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3-2-7b" sheetId="1" r:id="rId1"/>
  </sheets>
  <calcPr calcId="162913"/>
</workbook>
</file>

<file path=xl/calcChain.xml><?xml version="1.0" encoding="utf-8"?>
<calcChain xmlns="http://schemas.openxmlformats.org/spreadsheetml/2006/main">
  <c r="AD46" i="1" l="1"/>
  <c r="AC46" i="1"/>
  <c r="AB46" i="1"/>
  <c r="AD45" i="1"/>
  <c r="AC45" i="1"/>
  <c r="AB45" i="1"/>
  <c r="AD44" i="1"/>
  <c r="AC44" i="1"/>
  <c r="AB44" i="1"/>
  <c r="AD41" i="1"/>
  <c r="AC41" i="1"/>
  <c r="AB41" i="1"/>
  <c r="AD40" i="1"/>
  <c r="AC40" i="1"/>
  <c r="AB40" i="1"/>
  <c r="AD38" i="1"/>
  <c r="AC38" i="1"/>
  <c r="AB38" i="1"/>
  <c r="AD37" i="1"/>
  <c r="AC37" i="1"/>
  <c r="AB37" i="1"/>
  <c r="AD36" i="1"/>
  <c r="AC36" i="1"/>
  <c r="AB36" i="1"/>
  <c r="AD34" i="1"/>
  <c r="AC34" i="1"/>
  <c r="AB34" i="1"/>
  <c r="AD33" i="1"/>
  <c r="AC33" i="1"/>
  <c r="AB33" i="1"/>
  <c r="AD32" i="1"/>
  <c r="AC32" i="1"/>
  <c r="AB32" i="1"/>
  <c r="AD30" i="1"/>
  <c r="AC30" i="1"/>
  <c r="AB30" i="1"/>
  <c r="AD29" i="1"/>
  <c r="AC29" i="1"/>
  <c r="AB29" i="1"/>
  <c r="AD28" i="1"/>
  <c r="AC28" i="1"/>
  <c r="AB28" i="1"/>
  <c r="AD26" i="1"/>
  <c r="AC26" i="1"/>
  <c r="AB26" i="1"/>
  <c r="AD25" i="1"/>
  <c r="AC25" i="1"/>
  <c r="AB25" i="1"/>
  <c r="AD24" i="1"/>
  <c r="AC24" i="1"/>
  <c r="AB24" i="1"/>
  <c r="AD22" i="1"/>
  <c r="AC22" i="1"/>
  <c r="AB22" i="1"/>
  <c r="AD21" i="1"/>
  <c r="AC21" i="1"/>
  <c r="AB21" i="1"/>
  <c r="AD20" i="1"/>
  <c r="AC20" i="1"/>
  <c r="AB20" i="1"/>
  <c r="AD18" i="1"/>
  <c r="AC18" i="1"/>
  <c r="AB18" i="1"/>
  <c r="AD17" i="1"/>
  <c r="AC17" i="1"/>
  <c r="AB17" i="1"/>
  <c r="AD16" i="1"/>
  <c r="AC16" i="1"/>
  <c r="AB16" i="1"/>
</calcChain>
</file>

<file path=xl/sharedStrings.xml><?xml version="1.0" encoding="utf-8"?>
<sst xmlns="http://schemas.openxmlformats.org/spreadsheetml/2006/main" count="83" uniqueCount="31">
  <si>
    <t>第３部　3-2　その他の事業</t>
  </si>
  <si>
    <t>（単位　千円）</t>
  </si>
  <si>
    <t>比較</t>
  </si>
  <si>
    <t>区　　　分</t>
  </si>
  <si>
    <t>団体数</t>
  </si>
  <si>
    <t>実質収支</t>
  </si>
  <si>
    <t>財政措置額</t>
  </si>
  <si>
    <t>再差引収支</t>
  </si>
  <si>
    <t>（Ａ）</t>
  </si>
  <si>
    <t>財政援助額（Ｂ）</t>
  </si>
  <si>
    <t>繰入金（Ｃ）</t>
  </si>
  <si>
    <t>繰出金（Ｄ）</t>
  </si>
  <si>
    <t>（Ａ）－（Ｂ）－（Ｃ）＋（Ｄ）</t>
  </si>
  <si>
    <t>全市町村</t>
  </si>
  <si>
    <t>　黒字団体</t>
  </si>
  <si>
    <t>　赤字団体</t>
  </si>
  <si>
    <t>中核市</t>
  </si>
  <si>
    <t>都市</t>
  </si>
  <si>
    <t>町村</t>
  </si>
  <si>
    <t>一部事務組合</t>
  </si>
  <si>
    <t>特別区</t>
  </si>
  <si>
    <t>（注）「黒字団体」，「赤字団体」の区分は再差引収支による。</t>
  </si>
  <si>
    <t>　黒字団体</t>
    <rPh sb="1" eb="3">
      <t>クロジ</t>
    </rPh>
    <rPh sb="3" eb="5">
      <t>ダンタイ</t>
    </rPh>
    <phoneticPr fontId="1"/>
  </si>
  <si>
    <t>　赤字団体</t>
    <rPh sb="1" eb="3">
      <t>アカジ</t>
    </rPh>
    <rPh sb="3" eb="5">
      <t>ダンタイ</t>
    </rPh>
    <phoneticPr fontId="1"/>
  </si>
  <si>
    <t>　3-2-7表　国民健康保険事業の収支（総括）</t>
    <phoneticPr fontId="1"/>
  </si>
  <si>
    <t>政令指定都市</t>
    <phoneticPr fontId="1"/>
  </si>
  <si>
    <t>施行時特例市</t>
    <phoneticPr fontId="1"/>
  </si>
  <si>
    <t>Ⅱ　市町村（事業勘定）</t>
  </si>
  <si>
    <t>平成30年度</t>
    <phoneticPr fontId="1"/>
  </si>
  <si>
    <t>平成29年度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</si>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</sst>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△ &quot;#,##0;&quot;-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49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49" fontId="2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right"/>
    </xf>
    <xf numFmtId="0" fontId="2" fillId="0" borderId="6" xfId="0" quotePrefix="1" applyFont="1" applyBorder="1" applyAlignment="1">
      <alignment horizontal="left"/>
    </xf>
    <xf numFmtId="49" fontId="2" fillId="2" borderId="2" xfId="0" applyNumberFormat="1" applyFont="1" applyFill="1" applyBorder="1" applyAlignment="1">
      <alignment horizontal="center"/>
    </xf>
    <xf numFmtId="176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D49"/>
  <sheetViews>
    <sheetView tabSelected="1" topLeftCell="O10" workbookViewId="0">
      <pane xSplit="1" ySplit="6" topLeftCell="P16" activePane="bottomRight" state="frozen"/>
      <selection activeCell="O10" sqref="O10"/>
      <selection pane="topRight" activeCell="P10" sqref="P10"/>
      <selection pane="bottomLeft" activeCell="O16" sqref="O16"/>
      <selection pane="bottomRight" activeCell="O10" sqref="O10"/>
    </sheetView>
  </sheetViews>
  <sheetFormatPr defaultColWidth="9" defaultRowHeight="11" x14ac:dyDescent="0.2"/>
  <cols>
    <col min="1" max="14" width="0" style="1" hidden="1" customWidth="1"/>
    <col min="15" max="15" width="13.453125" style="1" customWidth="1"/>
    <col min="16" max="20" width="14.6328125" style="1" customWidth="1"/>
    <col min="21" max="21" width="26.08984375" style="1" customWidth="1"/>
    <col min="22" max="26" width="14.6328125" style="1" customWidth="1"/>
    <col min="27" max="27" width="25.453125" style="1" customWidth="1"/>
    <col min="28" max="30" width="14.6328125" style="1" customWidth="1"/>
    <col min="31" max="16384" width="9" style="1"/>
  </cols>
  <sheetData>
    <row r="1" spans="15:30" hidden="1" x14ac:dyDescent="0.2"/>
    <row r="2" spans="15:30" hidden="1" x14ac:dyDescent="0.2"/>
    <row r="3" spans="15:30" hidden="1" x14ac:dyDescent="0.2"/>
    <row r="4" spans="15:30" hidden="1" x14ac:dyDescent="0.2"/>
    <row r="5" spans="15:30" hidden="1" x14ac:dyDescent="0.2"/>
    <row r="6" spans="15:30" hidden="1" x14ac:dyDescent="0.2"/>
    <row r="7" spans="15:30" hidden="1" x14ac:dyDescent="0.2"/>
    <row r="8" spans="15:30" hidden="1" x14ac:dyDescent="0.2"/>
    <row r="9" spans="15:30" hidden="1" x14ac:dyDescent="0.2"/>
    <row r="10" spans="15:30" x14ac:dyDescent="0.2">
      <c r="O10" s="1" t="s">
        <v>0</v>
      </c>
    </row>
    <row r="11" spans="15:30" x14ac:dyDescent="0.2">
      <c r="O11" s="1" t="s">
        <v>24</v>
      </c>
    </row>
    <row r="12" spans="15:30" x14ac:dyDescent="0.2">
      <c r="O12" s="1" t="s">
        <v>27</v>
      </c>
      <c r="AD12" s="14" t="s">
        <v>1</v>
      </c>
    </row>
    <row r="13" spans="15:30" ht="13" x14ac:dyDescent="0.2">
      <c r="O13" s="4"/>
      <c r="P13" s="5" t="s">
        <v>28</v>
      </c>
      <c r="Q13" s="6"/>
      <c r="R13" s="6"/>
      <c r="S13" s="6"/>
      <c r="T13" s="6"/>
      <c r="U13" s="7"/>
      <c r="V13" s="5" t="s">
        <v>29</v>
      </c>
      <c r="W13" s="6"/>
      <c r="X13" s="6"/>
      <c r="Y13" s="6"/>
      <c r="Z13" s="6"/>
      <c r="AA13" s="7"/>
      <c r="AB13" s="5" t="s">
        <v>2</v>
      </c>
      <c r="AC13" s="6"/>
      <c r="AD13" s="7"/>
    </row>
    <row r="14" spans="15:30" ht="13" x14ac:dyDescent="0.2">
      <c r="O14" s="8" t="s">
        <v>3</v>
      </c>
      <c r="P14" s="9" t="s">
        <v>4</v>
      </c>
      <c r="Q14" s="9" t="s">
        <v>5</v>
      </c>
      <c r="R14" s="5" t="s">
        <v>6</v>
      </c>
      <c r="S14" s="6"/>
      <c r="T14" s="7"/>
      <c r="U14" s="9" t="s">
        <v>7</v>
      </c>
      <c r="V14" s="16" t="s">
        <v>4</v>
      </c>
      <c r="W14" s="9" t="s">
        <v>5</v>
      </c>
      <c r="X14" s="5" t="s">
        <v>6</v>
      </c>
      <c r="Y14" s="6"/>
      <c r="Z14" s="7"/>
      <c r="AA14" s="9" t="s">
        <v>7</v>
      </c>
      <c r="AB14" s="9" t="s">
        <v>4</v>
      </c>
      <c r="AC14" s="9" t="s">
        <v>5</v>
      </c>
      <c r="AD14" s="9" t="s">
        <v>7</v>
      </c>
    </row>
    <row r="15" spans="15:30" x14ac:dyDescent="0.2">
      <c r="O15" s="10"/>
      <c r="P15" s="10"/>
      <c r="Q15" s="11" t="s">
        <v>8</v>
      </c>
      <c r="R15" s="12" t="s">
        <v>9</v>
      </c>
      <c r="S15" s="12" t="s">
        <v>10</v>
      </c>
      <c r="T15" s="12" t="s">
        <v>11</v>
      </c>
      <c r="U15" s="11" t="s">
        <v>12</v>
      </c>
      <c r="V15" s="10"/>
      <c r="W15" s="11" t="s">
        <v>8</v>
      </c>
      <c r="X15" s="12" t="s">
        <v>9</v>
      </c>
      <c r="Y15" s="12" t="s">
        <v>10</v>
      </c>
      <c r="Z15" s="12" t="s">
        <v>11</v>
      </c>
      <c r="AA15" s="11" t="s">
        <v>12</v>
      </c>
      <c r="AB15" s="10"/>
      <c r="AC15" s="10"/>
      <c r="AD15" s="10"/>
    </row>
    <row r="16" spans="15:30" x14ac:dyDescent="0.2">
      <c r="O16" s="3" t="s">
        <v>13</v>
      </c>
      <c r="P16" s="17">
        <v>1744</v>
      </c>
      <c r="Q16" s="18">
        <v>244638264</v>
      </c>
      <c r="R16" s="18">
        <v>1789977</v>
      </c>
      <c r="S16" s="18">
        <v>205745149</v>
      </c>
      <c r="T16" s="18">
        <v>18282934</v>
      </c>
      <c r="U16" s="18">
        <v>55386072</v>
      </c>
      <c r="V16" s="18">
        <v>1744</v>
      </c>
      <c r="W16" s="18">
        <v>483139918</v>
      </c>
      <c r="X16" s="18">
        <v>102225730</v>
      </c>
      <c r="Y16" s="18">
        <v>258460044</v>
      </c>
      <c r="Z16" s="18">
        <v>9013136</v>
      </c>
      <c r="AA16" s="18">
        <v>131467280</v>
      </c>
      <c r="AB16" s="28">
        <f t="shared" ref="AB16:AC18" si="0">P16-V16</f>
        <v>0</v>
      </c>
      <c r="AC16" s="28">
        <f t="shared" si="0"/>
        <v>-238501654</v>
      </c>
      <c r="AD16" s="29">
        <f>U16-AA16</f>
        <v>-76081208</v>
      </c>
    </row>
    <row r="17" spans="15:30" x14ac:dyDescent="0.2">
      <c r="O17" s="13" t="s">
        <v>14</v>
      </c>
      <c r="P17" s="19">
        <v>1247</v>
      </c>
      <c r="Q17" s="20">
        <v>224888999</v>
      </c>
      <c r="R17" s="20">
        <v>1191027</v>
      </c>
      <c r="S17" s="20">
        <v>59400918</v>
      </c>
      <c r="T17" s="20">
        <v>12810963</v>
      </c>
      <c r="U17" s="20">
        <v>177108017</v>
      </c>
      <c r="V17" s="20">
        <v>1255</v>
      </c>
      <c r="W17" s="20">
        <v>427541348</v>
      </c>
      <c r="X17" s="20">
        <v>51563569</v>
      </c>
      <c r="Y17" s="20">
        <v>87741467</v>
      </c>
      <c r="Z17" s="20">
        <v>8213593</v>
      </c>
      <c r="AA17" s="20">
        <v>296449905</v>
      </c>
      <c r="AB17" s="24">
        <f t="shared" si="0"/>
        <v>-8</v>
      </c>
      <c r="AC17" s="24">
        <f t="shared" si="0"/>
        <v>-202652349</v>
      </c>
      <c r="AD17" s="25">
        <f>U17-AA17</f>
        <v>-119341888</v>
      </c>
    </row>
    <row r="18" spans="15:30" x14ac:dyDescent="0.2">
      <c r="O18" s="13" t="s">
        <v>15</v>
      </c>
      <c r="P18" s="19">
        <v>497</v>
      </c>
      <c r="Q18" s="20">
        <v>19749265</v>
      </c>
      <c r="R18" s="20">
        <v>598950</v>
      </c>
      <c r="S18" s="20">
        <v>146344231</v>
      </c>
      <c r="T18" s="20">
        <v>5471971</v>
      </c>
      <c r="U18" s="20">
        <v>-121721945</v>
      </c>
      <c r="V18" s="20">
        <v>489</v>
      </c>
      <c r="W18" s="20">
        <v>55598570</v>
      </c>
      <c r="X18" s="20">
        <v>50662161</v>
      </c>
      <c r="Y18" s="20">
        <v>170718577</v>
      </c>
      <c r="Z18" s="20">
        <v>799543</v>
      </c>
      <c r="AA18" s="20">
        <v>-164982625</v>
      </c>
      <c r="AB18" s="24">
        <f t="shared" si="0"/>
        <v>8</v>
      </c>
      <c r="AC18" s="24">
        <f t="shared" si="0"/>
        <v>-35849305</v>
      </c>
      <c r="AD18" s="25">
        <f>U18-AA18</f>
        <v>43260680</v>
      </c>
    </row>
    <row r="19" spans="15:30" x14ac:dyDescent="0.2">
      <c r="O19" s="13"/>
      <c r="P19" s="19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4"/>
      <c r="AC19" s="24"/>
      <c r="AD19" s="25"/>
    </row>
    <row r="20" spans="15:30" x14ac:dyDescent="0.2">
      <c r="O20" s="13" t="s">
        <v>25</v>
      </c>
      <c r="P20" s="19">
        <v>20</v>
      </c>
      <c r="Q20" s="20">
        <v>26103242</v>
      </c>
      <c r="R20" s="20">
        <v>130679</v>
      </c>
      <c r="S20" s="20">
        <v>47260218</v>
      </c>
      <c r="T20" s="20" t="s">
        <v>30</v>
      </c>
      <c r="U20" s="20">
        <v>-21287655</v>
      </c>
      <c r="V20" s="20">
        <v>20</v>
      </c>
      <c r="W20" s="20">
        <v>57507714</v>
      </c>
      <c r="X20" s="20">
        <v>22072738</v>
      </c>
      <c r="Y20" s="20">
        <v>68832080</v>
      </c>
      <c r="Z20" s="20">
        <v>79400</v>
      </c>
      <c r="AA20" s="20">
        <v>-33317704</v>
      </c>
      <c r="AB20" s="24">
        <f t="shared" ref="AB20:AC22" si="1">P20-V20</f>
        <v>0</v>
      </c>
      <c r="AC20" s="24">
        <f t="shared" si="1"/>
        <v>-31404472</v>
      </c>
      <c r="AD20" s="25">
        <f>U20-AA20</f>
        <v>12030049</v>
      </c>
    </row>
    <row r="21" spans="15:30" x14ac:dyDescent="0.2">
      <c r="O21" s="13" t="s">
        <v>14</v>
      </c>
      <c r="P21" s="19">
        <v>7</v>
      </c>
      <c r="Q21" s="20">
        <v>16476977</v>
      </c>
      <c r="R21" s="20" t="s">
        <v>30</v>
      </c>
      <c r="S21" s="20">
        <v>8368285</v>
      </c>
      <c r="T21" s="20" t="s">
        <v>30</v>
      </c>
      <c r="U21" s="20">
        <v>8108692</v>
      </c>
      <c r="V21" s="20">
        <v>6</v>
      </c>
      <c r="W21" s="20">
        <v>30260453</v>
      </c>
      <c r="X21" s="20">
        <v>4344289</v>
      </c>
      <c r="Y21" s="20">
        <v>9543085</v>
      </c>
      <c r="Z21" s="20">
        <v>79400</v>
      </c>
      <c r="AA21" s="20">
        <v>16452479</v>
      </c>
      <c r="AB21" s="24">
        <f t="shared" si="1"/>
        <v>1</v>
      </c>
      <c r="AC21" s="24">
        <f t="shared" si="1"/>
        <v>-13783476</v>
      </c>
      <c r="AD21" s="25">
        <f>U21-AA21</f>
        <v>-8343787</v>
      </c>
    </row>
    <row r="22" spans="15:30" x14ac:dyDescent="0.2">
      <c r="O22" s="13" t="s">
        <v>15</v>
      </c>
      <c r="P22" s="19">
        <v>13</v>
      </c>
      <c r="Q22" s="20">
        <v>9626265</v>
      </c>
      <c r="R22" s="20">
        <v>130679</v>
      </c>
      <c r="S22" s="20">
        <v>38891933</v>
      </c>
      <c r="T22" s="20" t="s">
        <v>30</v>
      </c>
      <c r="U22" s="20">
        <v>-29396347</v>
      </c>
      <c r="V22" s="20">
        <v>14</v>
      </c>
      <c r="W22" s="20">
        <v>27247261</v>
      </c>
      <c r="X22" s="20">
        <v>17728449</v>
      </c>
      <c r="Y22" s="20">
        <v>59288995</v>
      </c>
      <c r="Z22" s="20" t="s">
        <v>30</v>
      </c>
      <c r="AA22" s="20">
        <v>-49770183</v>
      </c>
      <c r="AB22" s="24">
        <f t="shared" si="1"/>
        <v>-1</v>
      </c>
      <c r="AC22" s="24">
        <f t="shared" si="1"/>
        <v>-17620996</v>
      </c>
      <c r="AD22" s="25">
        <f>U22-AA22</f>
        <v>20373836</v>
      </c>
    </row>
    <row r="23" spans="15:30" x14ac:dyDescent="0.2">
      <c r="O23" s="13"/>
      <c r="P23" s="19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4"/>
      <c r="AC23" s="24"/>
      <c r="AD23" s="25"/>
    </row>
    <row r="24" spans="15:30" x14ac:dyDescent="0.2">
      <c r="O24" s="15" t="s">
        <v>16</v>
      </c>
      <c r="P24" s="19">
        <v>54</v>
      </c>
      <c r="Q24" s="20">
        <v>41483018</v>
      </c>
      <c r="R24" s="20">
        <v>483381</v>
      </c>
      <c r="S24" s="20">
        <v>36064808</v>
      </c>
      <c r="T24" s="20">
        <v>4092291</v>
      </c>
      <c r="U24" s="20">
        <v>9027120</v>
      </c>
      <c r="V24" s="20">
        <v>48</v>
      </c>
      <c r="W24" s="20">
        <v>73511588</v>
      </c>
      <c r="X24" s="20">
        <v>15496489</v>
      </c>
      <c r="Y24" s="20">
        <v>38892139</v>
      </c>
      <c r="Z24" s="20">
        <v>97928</v>
      </c>
      <c r="AA24" s="20">
        <v>19220888</v>
      </c>
      <c r="AB24" s="24">
        <f t="shared" ref="AB24:AC26" si="2">P24-V24</f>
        <v>6</v>
      </c>
      <c r="AC24" s="24">
        <f t="shared" si="2"/>
        <v>-32028570</v>
      </c>
      <c r="AD24" s="25">
        <f>U24-AA24</f>
        <v>-10193768</v>
      </c>
    </row>
    <row r="25" spans="15:30" x14ac:dyDescent="0.2">
      <c r="O25" s="13" t="s">
        <v>14</v>
      </c>
      <c r="P25" s="19">
        <v>29</v>
      </c>
      <c r="Q25" s="20">
        <v>37037993</v>
      </c>
      <c r="R25" s="20">
        <v>339917</v>
      </c>
      <c r="S25" s="20">
        <v>14861471</v>
      </c>
      <c r="T25" s="20">
        <v>4049631</v>
      </c>
      <c r="U25" s="20">
        <v>25886236</v>
      </c>
      <c r="V25" s="20">
        <v>34</v>
      </c>
      <c r="W25" s="20">
        <v>66061113</v>
      </c>
      <c r="X25" s="20">
        <v>10454751</v>
      </c>
      <c r="Y25" s="20">
        <v>17674119</v>
      </c>
      <c r="Z25" s="20">
        <v>58281</v>
      </c>
      <c r="AA25" s="20">
        <v>37990524</v>
      </c>
      <c r="AB25" s="24">
        <f t="shared" si="2"/>
        <v>-5</v>
      </c>
      <c r="AC25" s="24">
        <f t="shared" si="2"/>
        <v>-29023120</v>
      </c>
      <c r="AD25" s="25">
        <f>U25-AA25</f>
        <v>-12104288</v>
      </c>
    </row>
    <row r="26" spans="15:30" x14ac:dyDescent="0.2">
      <c r="O26" s="13" t="s">
        <v>15</v>
      </c>
      <c r="P26" s="19">
        <v>25</v>
      </c>
      <c r="Q26" s="20">
        <v>4445025</v>
      </c>
      <c r="R26" s="20">
        <v>143464</v>
      </c>
      <c r="S26" s="20">
        <v>21203337</v>
      </c>
      <c r="T26" s="20">
        <v>42660</v>
      </c>
      <c r="U26" s="20">
        <v>-16859116</v>
      </c>
      <c r="V26" s="20">
        <v>14</v>
      </c>
      <c r="W26" s="20">
        <v>7450475</v>
      </c>
      <c r="X26" s="20">
        <v>5041738</v>
      </c>
      <c r="Y26" s="20">
        <v>21218020</v>
      </c>
      <c r="Z26" s="20">
        <v>39647</v>
      </c>
      <c r="AA26" s="20">
        <v>-18769636</v>
      </c>
      <c r="AB26" s="24">
        <f t="shared" si="2"/>
        <v>11</v>
      </c>
      <c r="AC26" s="24">
        <f t="shared" si="2"/>
        <v>-3005450</v>
      </c>
      <c r="AD26" s="25">
        <f>U26-AA26</f>
        <v>1910520</v>
      </c>
    </row>
    <row r="27" spans="15:30" x14ac:dyDescent="0.2">
      <c r="O27" s="13"/>
      <c r="P27" s="19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4"/>
      <c r="AC27" s="24"/>
      <c r="AD27" s="25"/>
    </row>
    <row r="28" spans="15:30" x14ac:dyDescent="0.2">
      <c r="O28" s="13" t="s">
        <v>26</v>
      </c>
      <c r="P28" s="19">
        <v>31</v>
      </c>
      <c r="Q28" s="20">
        <v>7040462</v>
      </c>
      <c r="R28" s="20">
        <v>88110</v>
      </c>
      <c r="S28" s="20">
        <v>8897921</v>
      </c>
      <c r="T28" s="20">
        <v>1445714</v>
      </c>
      <c r="U28" s="20">
        <v>-499855</v>
      </c>
      <c r="V28" s="20">
        <v>36</v>
      </c>
      <c r="W28" s="20">
        <v>26246114</v>
      </c>
      <c r="X28" s="20">
        <v>4340355</v>
      </c>
      <c r="Y28" s="20">
        <v>16889135</v>
      </c>
      <c r="Z28" s="20">
        <v>3088914</v>
      </c>
      <c r="AA28" s="20">
        <v>8105538</v>
      </c>
      <c r="AB28" s="24">
        <f t="shared" ref="AB28:AC30" si="3">P28-V28</f>
        <v>-5</v>
      </c>
      <c r="AC28" s="24">
        <f t="shared" si="3"/>
        <v>-19205652</v>
      </c>
      <c r="AD28" s="25">
        <f>U28-AA28</f>
        <v>-8605393</v>
      </c>
    </row>
    <row r="29" spans="15:30" x14ac:dyDescent="0.2">
      <c r="O29" s="13" t="s">
        <v>22</v>
      </c>
      <c r="P29" s="19">
        <v>15</v>
      </c>
      <c r="Q29" s="20">
        <v>6899326</v>
      </c>
      <c r="R29" s="20">
        <v>28092</v>
      </c>
      <c r="S29" s="20">
        <v>1503613</v>
      </c>
      <c r="T29" s="20">
        <v>1058888</v>
      </c>
      <c r="U29" s="20">
        <v>6426509</v>
      </c>
      <c r="V29" s="20">
        <v>24</v>
      </c>
      <c r="W29" s="20">
        <v>26874043</v>
      </c>
      <c r="X29" s="20">
        <v>2299626</v>
      </c>
      <c r="Y29" s="20">
        <v>9357996</v>
      </c>
      <c r="Z29" s="20">
        <v>3054715</v>
      </c>
      <c r="AA29" s="20">
        <v>18271136</v>
      </c>
      <c r="AB29" s="24">
        <f t="shared" si="3"/>
        <v>-9</v>
      </c>
      <c r="AC29" s="24">
        <f t="shared" si="3"/>
        <v>-19974717</v>
      </c>
      <c r="AD29" s="25">
        <f>U29-AA29</f>
        <v>-11844627</v>
      </c>
    </row>
    <row r="30" spans="15:30" x14ac:dyDescent="0.2">
      <c r="O30" s="13" t="s">
        <v>23</v>
      </c>
      <c r="P30" s="19">
        <v>16</v>
      </c>
      <c r="Q30" s="20">
        <v>141136</v>
      </c>
      <c r="R30" s="20">
        <v>60018</v>
      </c>
      <c r="S30" s="20">
        <v>7394308</v>
      </c>
      <c r="T30" s="20">
        <v>386826</v>
      </c>
      <c r="U30" s="20">
        <v>-6926364</v>
      </c>
      <c r="V30" s="20">
        <v>12</v>
      </c>
      <c r="W30" s="20">
        <v>-627929</v>
      </c>
      <c r="X30" s="20">
        <v>2040729</v>
      </c>
      <c r="Y30" s="20">
        <v>7531139</v>
      </c>
      <c r="Z30" s="20">
        <v>34199</v>
      </c>
      <c r="AA30" s="20">
        <v>-10165598</v>
      </c>
      <c r="AB30" s="24">
        <f t="shared" si="3"/>
        <v>4</v>
      </c>
      <c r="AC30" s="24">
        <f t="shared" si="3"/>
        <v>769065</v>
      </c>
      <c r="AD30" s="25">
        <f>U30-AA30</f>
        <v>3239234</v>
      </c>
    </row>
    <row r="31" spans="15:30" x14ac:dyDescent="0.2">
      <c r="O31" s="13"/>
      <c r="P31" s="19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4"/>
      <c r="AC31" s="24"/>
      <c r="AD31" s="25"/>
    </row>
    <row r="32" spans="15:30" x14ac:dyDescent="0.2">
      <c r="O32" s="13" t="s">
        <v>17</v>
      </c>
      <c r="P32" s="19">
        <v>687</v>
      </c>
      <c r="Q32" s="20">
        <v>113863380</v>
      </c>
      <c r="R32" s="20">
        <v>886016</v>
      </c>
      <c r="S32" s="20">
        <v>91520718</v>
      </c>
      <c r="T32" s="20">
        <v>7069794</v>
      </c>
      <c r="U32" s="20">
        <v>28526440</v>
      </c>
      <c r="V32" s="20">
        <v>687</v>
      </c>
      <c r="W32" s="20">
        <v>221609502</v>
      </c>
      <c r="X32" s="20">
        <v>41353051</v>
      </c>
      <c r="Y32" s="20">
        <v>109874027</v>
      </c>
      <c r="Z32" s="20">
        <v>3125926</v>
      </c>
      <c r="AA32" s="20">
        <v>73508350</v>
      </c>
      <c r="AB32" s="24">
        <f t="shared" ref="AB32:AC34" si="4">P32-V32</f>
        <v>0</v>
      </c>
      <c r="AC32" s="24">
        <f t="shared" si="4"/>
        <v>-107746122</v>
      </c>
      <c r="AD32" s="25">
        <f>U32-AA32</f>
        <v>-44981910</v>
      </c>
    </row>
    <row r="33" spans="15:30" x14ac:dyDescent="0.2">
      <c r="O33" s="13" t="s">
        <v>14</v>
      </c>
      <c r="P33" s="19">
        <v>457</v>
      </c>
      <c r="Q33" s="20">
        <v>109067306</v>
      </c>
      <c r="R33" s="20">
        <v>645744</v>
      </c>
      <c r="S33" s="20">
        <v>27477568</v>
      </c>
      <c r="T33" s="20">
        <v>4514330</v>
      </c>
      <c r="U33" s="20">
        <v>85458324</v>
      </c>
      <c r="V33" s="20">
        <v>479</v>
      </c>
      <c r="W33" s="20">
        <v>201873010</v>
      </c>
      <c r="X33" s="20">
        <v>20985695</v>
      </c>
      <c r="Y33" s="20">
        <v>40259603</v>
      </c>
      <c r="Z33" s="20">
        <v>2612177</v>
      </c>
      <c r="AA33" s="20">
        <v>143239889</v>
      </c>
      <c r="AB33" s="24">
        <f t="shared" si="4"/>
        <v>-22</v>
      </c>
      <c r="AC33" s="24">
        <f t="shared" si="4"/>
        <v>-92805704</v>
      </c>
      <c r="AD33" s="25">
        <f>U33-AA33</f>
        <v>-57781565</v>
      </c>
    </row>
    <row r="34" spans="15:30" x14ac:dyDescent="0.2">
      <c r="O34" s="13" t="s">
        <v>15</v>
      </c>
      <c r="P34" s="19">
        <v>230</v>
      </c>
      <c r="Q34" s="20">
        <v>4796074</v>
      </c>
      <c r="R34" s="20">
        <v>240272</v>
      </c>
      <c r="S34" s="20">
        <v>64043150</v>
      </c>
      <c r="T34" s="20">
        <v>2555464</v>
      </c>
      <c r="U34" s="20">
        <v>-56931884</v>
      </c>
      <c r="V34" s="20">
        <v>208</v>
      </c>
      <c r="W34" s="20">
        <v>19736492</v>
      </c>
      <c r="X34" s="20">
        <v>20367356</v>
      </c>
      <c r="Y34" s="20">
        <v>69614424</v>
      </c>
      <c r="Z34" s="20">
        <v>513749</v>
      </c>
      <c r="AA34" s="20">
        <v>-69731539</v>
      </c>
      <c r="AB34" s="24">
        <f t="shared" si="4"/>
        <v>22</v>
      </c>
      <c r="AC34" s="24">
        <f t="shared" si="4"/>
        <v>-14940418</v>
      </c>
      <c r="AD34" s="25">
        <f>U34-AA34</f>
        <v>12799655</v>
      </c>
    </row>
    <row r="35" spans="15:30" x14ac:dyDescent="0.2">
      <c r="O35" s="13"/>
      <c r="P35" s="19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1"/>
    </row>
    <row r="36" spans="15:30" x14ac:dyDescent="0.2">
      <c r="O36" s="13" t="s">
        <v>18</v>
      </c>
      <c r="P36" s="19">
        <v>925</v>
      </c>
      <c r="Q36" s="20">
        <v>41081622</v>
      </c>
      <c r="R36" s="20">
        <v>193942</v>
      </c>
      <c r="S36" s="20">
        <v>15849062</v>
      </c>
      <c r="T36" s="20">
        <v>3387829</v>
      </c>
      <c r="U36" s="20">
        <v>28426447</v>
      </c>
      <c r="V36" s="20">
        <v>926</v>
      </c>
      <c r="W36" s="20">
        <v>70340375</v>
      </c>
      <c r="X36" s="20">
        <v>12034693</v>
      </c>
      <c r="Y36" s="20">
        <v>21937937</v>
      </c>
      <c r="Z36" s="20">
        <v>2499270</v>
      </c>
      <c r="AA36" s="20">
        <v>38867015</v>
      </c>
      <c r="AB36" s="24">
        <f t="shared" ref="AB36:AC38" si="5">P36-V36</f>
        <v>-1</v>
      </c>
      <c r="AC36" s="24">
        <f t="shared" si="5"/>
        <v>-29258753</v>
      </c>
      <c r="AD36" s="25">
        <f>U36-AA36</f>
        <v>-10440568</v>
      </c>
    </row>
    <row r="37" spans="15:30" x14ac:dyDescent="0.2">
      <c r="O37" s="13" t="s">
        <v>14</v>
      </c>
      <c r="P37" s="19">
        <v>716</v>
      </c>
      <c r="Q37" s="20">
        <v>42506408</v>
      </c>
      <c r="R37" s="20">
        <v>169425</v>
      </c>
      <c r="S37" s="20">
        <v>7091612</v>
      </c>
      <c r="T37" s="20">
        <v>3182954</v>
      </c>
      <c r="U37" s="20">
        <v>38428325</v>
      </c>
      <c r="V37" s="20">
        <v>686</v>
      </c>
      <c r="W37" s="20">
        <v>69282635</v>
      </c>
      <c r="X37" s="20">
        <v>6727982</v>
      </c>
      <c r="Y37" s="20">
        <v>10545446</v>
      </c>
      <c r="Z37" s="20">
        <v>2375473</v>
      </c>
      <c r="AA37" s="20">
        <v>54384680</v>
      </c>
      <c r="AB37" s="24">
        <f t="shared" si="5"/>
        <v>30</v>
      </c>
      <c r="AC37" s="24">
        <f t="shared" si="5"/>
        <v>-26776227</v>
      </c>
      <c r="AD37" s="25">
        <f>U37-AA37</f>
        <v>-15956355</v>
      </c>
    </row>
    <row r="38" spans="15:30" x14ac:dyDescent="0.2">
      <c r="O38" s="13" t="s">
        <v>15</v>
      </c>
      <c r="P38" s="19">
        <v>209</v>
      </c>
      <c r="Q38" s="20">
        <v>-1424786</v>
      </c>
      <c r="R38" s="20">
        <v>24517</v>
      </c>
      <c r="S38" s="20">
        <v>8757450</v>
      </c>
      <c r="T38" s="20">
        <v>204875</v>
      </c>
      <c r="U38" s="20">
        <v>-10001878</v>
      </c>
      <c r="V38" s="20">
        <v>240</v>
      </c>
      <c r="W38" s="20">
        <v>1057740</v>
      </c>
      <c r="X38" s="20">
        <v>5306711</v>
      </c>
      <c r="Y38" s="20">
        <v>11392491</v>
      </c>
      <c r="Z38" s="20">
        <v>123797</v>
      </c>
      <c r="AA38" s="20">
        <v>-15517665</v>
      </c>
      <c r="AB38" s="24">
        <f t="shared" si="5"/>
        <v>-31</v>
      </c>
      <c r="AC38" s="24">
        <f t="shared" si="5"/>
        <v>-2482526</v>
      </c>
      <c r="AD38" s="25">
        <f>U38-AA38</f>
        <v>5515787</v>
      </c>
    </row>
    <row r="39" spans="15:30" x14ac:dyDescent="0.2">
      <c r="O39" s="13"/>
      <c r="P39" s="19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1"/>
    </row>
    <row r="40" spans="15:30" x14ac:dyDescent="0.2">
      <c r="O40" s="13" t="s">
        <v>19</v>
      </c>
      <c r="P40" s="19">
        <v>4</v>
      </c>
      <c r="Q40" s="20">
        <v>735259</v>
      </c>
      <c r="R40" s="20" t="s">
        <v>30</v>
      </c>
      <c r="S40" s="20">
        <v>98369</v>
      </c>
      <c r="T40" s="20" t="s">
        <v>30</v>
      </c>
      <c r="U40" s="20">
        <v>636890</v>
      </c>
      <c r="V40" s="20">
        <v>4</v>
      </c>
      <c r="W40" s="20">
        <v>1102677</v>
      </c>
      <c r="X40" s="20">
        <v>113742</v>
      </c>
      <c r="Y40" s="20">
        <v>361218</v>
      </c>
      <c r="Z40" s="20" t="s">
        <v>30</v>
      </c>
      <c r="AA40" s="20">
        <v>627717</v>
      </c>
      <c r="AB40" s="24">
        <f>P40-V40</f>
        <v>0</v>
      </c>
      <c r="AC40" s="20">
        <f>Q40-W40</f>
        <v>-367418</v>
      </c>
      <c r="AD40" s="21">
        <f>U40-AA40</f>
        <v>9173</v>
      </c>
    </row>
    <row r="41" spans="15:30" x14ac:dyDescent="0.2">
      <c r="O41" s="13" t="s">
        <v>14</v>
      </c>
      <c r="P41" s="19">
        <v>4</v>
      </c>
      <c r="Q41" s="20">
        <v>735259</v>
      </c>
      <c r="R41" s="20" t="s">
        <v>30</v>
      </c>
      <c r="S41" s="20">
        <v>98369</v>
      </c>
      <c r="T41" s="20" t="s">
        <v>30</v>
      </c>
      <c r="U41" s="20">
        <v>636890</v>
      </c>
      <c r="V41" s="20">
        <v>4</v>
      </c>
      <c r="W41" s="20">
        <v>1102677</v>
      </c>
      <c r="X41" s="20">
        <v>113742</v>
      </c>
      <c r="Y41" s="20">
        <v>361218</v>
      </c>
      <c r="Z41" s="20" t="s">
        <v>30</v>
      </c>
      <c r="AA41" s="20">
        <v>627717</v>
      </c>
      <c r="AB41" s="24">
        <f>P41-V41</f>
        <v>0</v>
      </c>
      <c r="AC41" s="20">
        <f>Q41-W41</f>
        <v>-367418</v>
      </c>
      <c r="AD41" s="21">
        <f>U41-AA41</f>
        <v>9173</v>
      </c>
    </row>
    <row r="42" spans="15:30" x14ac:dyDescent="0.2">
      <c r="O42" s="13" t="s">
        <v>15</v>
      </c>
      <c r="P42" s="19" t="s">
        <v>30</v>
      </c>
      <c r="Q42" s="20" t="s">
        <v>30</v>
      </c>
      <c r="R42" s="20" t="s">
        <v>30</v>
      </c>
      <c r="S42" s="20" t="s">
        <v>30</v>
      </c>
      <c r="T42" s="20" t="s">
        <v>30</v>
      </c>
      <c r="U42" s="20" t="s">
        <v>30</v>
      </c>
      <c r="V42" s="20" t="s">
        <v>30</v>
      </c>
      <c r="W42" s="20" t="s">
        <v>30</v>
      </c>
      <c r="X42" s="20" t="s">
        <v>30</v>
      </c>
      <c r="Y42" s="20" t="s">
        <v>30</v>
      </c>
      <c r="Z42" s="20" t="s">
        <v>30</v>
      </c>
      <c r="AA42" s="20" t="s">
        <v>30</v>
      </c>
      <c r="AB42" s="20" t="s">
        <v>30</v>
      </c>
      <c r="AC42" s="20" t="s">
        <v>30</v>
      </c>
      <c r="AD42" s="21" t="s">
        <v>30</v>
      </c>
    </row>
    <row r="43" spans="15:30" x14ac:dyDescent="0.2">
      <c r="O43" s="13"/>
      <c r="P43" s="19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1"/>
    </row>
    <row r="44" spans="15:30" x14ac:dyDescent="0.2">
      <c r="O44" s="13" t="s">
        <v>20</v>
      </c>
      <c r="P44" s="19">
        <v>23</v>
      </c>
      <c r="Q44" s="20">
        <v>14331281</v>
      </c>
      <c r="R44" s="20">
        <v>7849</v>
      </c>
      <c r="S44" s="20">
        <v>6054053</v>
      </c>
      <c r="T44" s="20">
        <v>2287306</v>
      </c>
      <c r="U44" s="20">
        <v>10556685</v>
      </c>
      <c r="V44" s="20">
        <v>23</v>
      </c>
      <c r="W44" s="20">
        <v>32821948</v>
      </c>
      <c r="X44" s="20">
        <v>6814662</v>
      </c>
      <c r="Y44" s="20">
        <v>1673508</v>
      </c>
      <c r="Z44" s="20">
        <v>121698</v>
      </c>
      <c r="AA44" s="20">
        <v>24455476</v>
      </c>
      <c r="AB44" s="24">
        <f t="shared" ref="AB44:AC46" si="6">P44-V44</f>
        <v>0</v>
      </c>
      <c r="AC44" s="24">
        <f t="shared" si="6"/>
        <v>-18490667</v>
      </c>
      <c r="AD44" s="25">
        <f>U44-AA44</f>
        <v>-13898791</v>
      </c>
    </row>
    <row r="45" spans="15:30" x14ac:dyDescent="0.2">
      <c r="O45" s="13" t="s">
        <v>14</v>
      </c>
      <c r="P45" s="19">
        <v>19</v>
      </c>
      <c r="Q45" s="20">
        <v>12165730</v>
      </c>
      <c r="R45" s="20">
        <v>7849</v>
      </c>
      <c r="S45" s="20" t="s">
        <v>30</v>
      </c>
      <c r="T45" s="20">
        <v>5160</v>
      </c>
      <c r="U45" s="20">
        <v>12163041</v>
      </c>
      <c r="V45" s="20">
        <v>22</v>
      </c>
      <c r="W45" s="20">
        <v>32087417</v>
      </c>
      <c r="X45" s="20">
        <v>6637484</v>
      </c>
      <c r="Y45" s="20" t="s">
        <v>30</v>
      </c>
      <c r="Z45" s="20">
        <v>33547</v>
      </c>
      <c r="AA45" s="20">
        <v>25483480</v>
      </c>
      <c r="AB45" s="24">
        <f t="shared" si="6"/>
        <v>-3</v>
      </c>
      <c r="AC45" s="24">
        <f t="shared" si="6"/>
        <v>-19921687</v>
      </c>
      <c r="AD45" s="25">
        <f>U45-AA45</f>
        <v>-13320439</v>
      </c>
    </row>
    <row r="46" spans="15:30" x14ac:dyDescent="0.2">
      <c r="O46" s="2" t="s">
        <v>15</v>
      </c>
      <c r="P46" s="22">
        <v>4</v>
      </c>
      <c r="Q46" s="23">
        <v>2165551</v>
      </c>
      <c r="R46" s="23" t="s">
        <v>30</v>
      </c>
      <c r="S46" s="23">
        <v>6054053</v>
      </c>
      <c r="T46" s="23">
        <v>2282146</v>
      </c>
      <c r="U46" s="23">
        <v>-1606356</v>
      </c>
      <c r="V46" s="23">
        <v>1</v>
      </c>
      <c r="W46" s="23">
        <v>734531</v>
      </c>
      <c r="X46" s="23">
        <v>177178</v>
      </c>
      <c r="Y46" s="23">
        <v>1673508</v>
      </c>
      <c r="Z46" s="23">
        <v>88151</v>
      </c>
      <c r="AA46" s="23">
        <v>-1028004</v>
      </c>
      <c r="AB46" s="26">
        <f t="shared" si="6"/>
        <v>3</v>
      </c>
      <c r="AC46" s="26">
        <f t="shared" si="6"/>
        <v>1431020</v>
      </c>
      <c r="AD46" s="27">
        <f>U46-AA46</f>
        <v>-578352</v>
      </c>
    </row>
    <row r="47" spans="15:30" x14ac:dyDescent="0.2">
      <c r="O47" s="1" t="s">
        <v>21</v>
      </c>
      <c r="R47" s="14"/>
      <c r="S47" s="14"/>
      <c r="T47" s="14"/>
    </row>
    <row r="48" spans="15:30" x14ac:dyDescent="0.2">
      <c r="R48" s="14"/>
      <c r="S48" s="14"/>
      <c r="T48" s="14"/>
    </row>
    <row r="49" spans="16:21" x14ac:dyDescent="0.2">
      <c r="P49" s="14"/>
      <c r="Q49" s="14"/>
      <c r="R49" s="14"/>
      <c r="S49" s="14"/>
      <c r="T49" s="14"/>
      <c r="U49" s="14"/>
    </row>
  </sheetData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55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2016-04-05T01:27:03Z</dcterms:created>
  <dcterms:modified xsi:type="dcterms:W3CDTF">2020-04-23T10:23:16Z</dcterms:modified>
</cp:coreProperties>
</file>