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003506\Desktop\新しいフォルダー (5)\"/>
    </mc:Choice>
  </mc:AlternateContent>
  <bookViews>
    <workbookView xWindow="0" yWindow="0" windowWidth="19200" windowHeight="6972"/>
  </bookViews>
  <sheets>
    <sheet name="公表用シート" sheetId="12" r:id="rId1"/>
  </sheets>
  <calcPr calcId="162913"/>
</workbook>
</file>

<file path=xl/calcChain.xml><?xml version="1.0" encoding="utf-8"?>
<calcChain xmlns="http://schemas.openxmlformats.org/spreadsheetml/2006/main">
  <c r="J13" i="12" l="1"/>
  <c r="J12" i="12"/>
</calcChain>
</file>

<file path=xl/sharedStrings.xml><?xml version="1.0" encoding="utf-8"?>
<sst xmlns="http://schemas.openxmlformats.org/spreadsheetml/2006/main" count="119" uniqueCount="64">
  <si>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</si>
  <si>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</si>
  <si>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</si>
  <si>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</si>
  <si>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</si>
  <si>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</si>
  <si>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</si>
  <si>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</si>
  <si>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システム改修</t>
    <rPh sb="4" eb="6">
      <t>カイシュウ</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</si>
  <si>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</si>
  <si>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</si>
  <si>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</si>
  <si>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</si>
  <si>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</si>
  <si>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</si>
  <si>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</si>
  <si>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</si>
  <si>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</si>
  <si>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</si>
  <si>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</si>
  <si>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</si>
  <si>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課題④</t>
    <rPh sb="0" eb="2">
      <t>カダイ</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</si>
  <si>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</si>
  <si>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</si>
  <si>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</si>
  <si>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</si>
  <si>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</si>
  <si>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総務省</t>
    <rPh sb="0" eb="3">
      <t>ソウムショウ</t>
    </rPh>
    <phoneticPr fontId="2"/>
  </si>
  <si>
    <t>入札</t>
    <rPh sb="0" eb="2">
      <t>ニュウサツ</t>
    </rPh>
    <phoneticPr fontId="2"/>
  </si>
  <si>
    <t>事業者⇒国</t>
    <rPh sb="0" eb="3">
      <t>ジギョウシャ</t>
    </rPh>
    <rPh sb="4" eb="5">
      <t>クニ</t>
    </rPh>
    <phoneticPr fontId="2"/>
  </si>
  <si>
    <t>契約</t>
    <rPh sb="0" eb="2">
      <t>ケイヤク</t>
    </rPh>
    <phoneticPr fontId="2"/>
  </si>
  <si>
    <t>電子証明範囲の拡大</t>
    <rPh sb="0" eb="2">
      <t>デンシ</t>
    </rPh>
    <rPh sb="2" eb="4">
      <t>ショウメイ</t>
    </rPh>
    <rPh sb="4" eb="6">
      <t>ハンイ</t>
    </rPh>
    <rPh sb="7" eb="9">
      <t>カクダイ</t>
    </rPh>
    <phoneticPr fontId="2"/>
  </si>
  <si>
    <t>会計法等</t>
    <rPh sb="0" eb="3">
      <t>カイケイホウ</t>
    </rPh>
    <rPh sb="3" eb="4">
      <t>トウ</t>
    </rPh>
    <phoneticPr fontId="2"/>
  </si>
  <si>
    <t>令和２年１１月２７日時点</t>
    <rPh sb="0" eb="2">
      <t>レイワ</t>
    </rPh>
    <rPh sb="3" eb="4">
      <t>ネン</t>
    </rPh>
    <rPh sb="6" eb="7">
      <t>ガツ</t>
    </rPh>
    <rPh sb="9" eb="10">
      <t>ニチ</t>
    </rPh>
    <rPh sb="10" eb="12">
      <t>ジテン</t>
    </rPh>
    <phoneticPr fontId="2"/>
  </si>
  <si>
    <t>令和７年3月</t>
    <rPh sb="0" eb="2">
      <t>レイワ</t>
    </rPh>
    <rPh sb="3" eb="4">
      <t>ネン</t>
    </rPh>
    <rPh sb="5" eb="6">
      <t>ツキ</t>
    </rPh>
    <phoneticPr fontId="2"/>
  </si>
  <si>
    <t>周知啓発の強化</t>
    <rPh sb="0" eb="2">
      <t>シュウチ</t>
    </rPh>
    <rPh sb="2" eb="4">
      <t>ケイハツ</t>
    </rPh>
    <rPh sb="5" eb="7">
      <t>キョウカ</t>
    </rPh>
    <phoneticPr fontId="2"/>
  </si>
  <si>
    <t>利用件数20%以上増加</t>
    <rPh sb="0" eb="2">
      <t>リヨウ</t>
    </rPh>
    <rPh sb="2" eb="4">
      <t>ケンスウ</t>
    </rPh>
    <rPh sb="7" eb="9">
      <t>イジョウ</t>
    </rPh>
    <rPh sb="9" eb="11">
      <t>ゾウカ</t>
    </rPh>
    <phoneticPr fontId="2"/>
  </si>
  <si>
    <t>使い勝手の向上</t>
    <rPh sb="0" eb="1">
      <t>ツカ</t>
    </rPh>
    <rPh sb="2" eb="4">
      <t>カッテ</t>
    </rPh>
    <rPh sb="5" eb="7">
      <t>コウジョウ</t>
    </rPh>
    <phoneticPr fontId="2"/>
  </si>
  <si>
    <t>システム改修要望の把握</t>
    <rPh sb="4" eb="6">
      <t>カイシュウ</t>
    </rPh>
    <rPh sb="6" eb="8">
      <t>ヨウボウ</t>
    </rPh>
    <rPh sb="9" eb="11">
      <t>ハアク</t>
    </rPh>
    <phoneticPr fontId="2"/>
  </si>
  <si>
    <t>習熟訓練の強化</t>
    <rPh sb="0" eb="2">
      <t>シュウジュク</t>
    </rPh>
    <rPh sb="2" eb="4">
      <t>クンレン</t>
    </rPh>
    <rPh sb="5" eb="7">
      <t>キョウカ</t>
    </rPh>
    <phoneticPr fontId="2"/>
  </si>
  <si>
    <t>システム利用者の底上げ</t>
    <rPh sb="4" eb="7">
      <t>リヨウシャ</t>
    </rPh>
    <rPh sb="8" eb="10">
      <t>ソコア</t>
    </rPh>
    <phoneticPr fontId="2"/>
  </si>
  <si>
    <t>閲覧・検索画面の改修</t>
    <rPh sb="0" eb="2">
      <t>エツラン</t>
    </rPh>
    <rPh sb="3" eb="5">
      <t>ケンサク</t>
    </rPh>
    <rPh sb="5" eb="7">
      <t>ガメン</t>
    </rPh>
    <rPh sb="8" eb="10">
      <t>カイシュウ</t>
    </rPh>
    <phoneticPr fontId="2"/>
  </si>
  <si>
    <t>Web上の手続き説明方法の改善</t>
    <rPh sb="3" eb="4">
      <t>ジョウ</t>
    </rPh>
    <rPh sb="5" eb="7">
      <t>テツヅ</t>
    </rPh>
    <rPh sb="8" eb="10">
      <t>セツメイ</t>
    </rPh>
    <rPh sb="10" eb="12">
      <t>ホウホウ</t>
    </rPh>
    <rPh sb="13" eb="15">
      <t>カイゼン</t>
    </rPh>
    <phoneticPr fontId="2"/>
  </si>
  <si>
    <t>マルチブラウザ化</t>
    <rPh sb="7" eb="8">
      <t>カ</t>
    </rPh>
    <phoneticPr fontId="2"/>
  </si>
  <si>
    <t>コアシステムとの対応協議</t>
    <rPh sb="8" eb="10">
      <t>タイオウ</t>
    </rPh>
    <rPh sb="10" eb="12">
      <t>キョウギ</t>
    </rPh>
    <phoneticPr fontId="2"/>
  </si>
  <si>
    <t>Edge、GoogleChrome対応のためのシステム改修</t>
    <rPh sb="17" eb="19">
      <t>タイオウ</t>
    </rPh>
    <rPh sb="27" eb="29">
      <t>カイシュウ</t>
    </rPh>
    <phoneticPr fontId="2"/>
  </si>
  <si>
    <t>添付書類の削減</t>
    <rPh sb="0" eb="2">
      <t>テンプ</t>
    </rPh>
    <rPh sb="2" eb="4">
      <t>ショルイ</t>
    </rPh>
    <rPh sb="5" eb="7">
      <t>サクゲン</t>
    </rPh>
    <phoneticPr fontId="2"/>
  </si>
  <si>
    <t>行政手続きコスト20%以上の削減</t>
    <rPh sb="0" eb="2">
      <t>ギョウセイ</t>
    </rPh>
    <rPh sb="2" eb="4">
      <t>テツヅ</t>
    </rPh>
    <rPh sb="11" eb="13">
      <t>イジョウ</t>
    </rPh>
    <rPh sb="14" eb="16">
      <t>サクゲン</t>
    </rPh>
    <phoneticPr fontId="2"/>
  </si>
  <si>
    <t>納税証明書の添付省略</t>
    <rPh sb="0" eb="2">
      <t>ノウゼイ</t>
    </rPh>
    <rPh sb="2" eb="5">
      <t>ショウメイショ</t>
    </rPh>
    <rPh sb="6" eb="8">
      <t>テンプ</t>
    </rPh>
    <rPh sb="8" eb="10">
      <t>ショウリャク</t>
    </rPh>
    <phoneticPr fontId="2"/>
  </si>
  <si>
    <t>財務諸表の添付省略</t>
    <rPh sb="0" eb="2">
      <t>ザイム</t>
    </rPh>
    <rPh sb="2" eb="4">
      <t>ショヒョウ</t>
    </rPh>
    <rPh sb="5" eb="7">
      <t>テンプ</t>
    </rPh>
    <rPh sb="7" eb="9">
      <t>ショウリャク</t>
    </rPh>
    <phoneticPr fontId="2"/>
  </si>
  <si>
    <t>令和7年3月</t>
    <rPh sb="0" eb="2">
      <t>レイワ</t>
    </rPh>
    <rPh sb="3" eb="4">
      <t>ネン</t>
    </rPh>
    <rPh sb="5" eb="6">
      <t>ツキ</t>
    </rPh>
    <phoneticPr fontId="2"/>
  </si>
  <si>
    <t>少額随契の対応</t>
    <rPh sb="0" eb="2">
      <t>ショウガク</t>
    </rPh>
    <rPh sb="2" eb="4">
      <t>ズイケイ</t>
    </rPh>
    <rPh sb="5" eb="7">
      <t>タイオウ</t>
    </rPh>
    <phoneticPr fontId="2"/>
  </si>
  <si>
    <t>課題⑤</t>
    <rPh sb="0" eb="2">
      <t>カダイ</t>
    </rPh>
    <phoneticPr fontId="2"/>
  </si>
  <si>
    <t>調達情報サイトの改善</t>
    <rPh sb="0" eb="2">
      <t>チョウタツ</t>
    </rPh>
    <rPh sb="2" eb="4">
      <t>ジョウホウ</t>
    </rPh>
    <rPh sb="8" eb="10">
      <t>カイゼン</t>
    </rPh>
    <phoneticPr fontId="2"/>
  </si>
  <si>
    <t>〇</t>
    <phoneticPr fontId="2"/>
  </si>
  <si>
    <t>令和7年３月</t>
    <rPh sb="0" eb="2">
      <t>レイワ</t>
    </rPh>
    <rPh sb="3" eb="4">
      <t>ネン</t>
    </rPh>
    <rPh sb="5" eb="6">
      <t>ツキ</t>
    </rPh>
    <phoneticPr fontId="2"/>
  </si>
  <si>
    <t>令和５年３月</t>
    <rPh sb="0" eb="2">
      <t>レイワ</t>
    </rPh>
    <rPh sb="3" eb="4">
      <t>ネン</t>
    </rPh>
    <rPh sb="5" eb="6">
      <t>ツキ</t>
    </rPh>
    <phoneticPr fontId="2"/>
  </si>
  <si>
    <t>電子入札
・
電子契約</t>
    <rPh sb="0" eb="2">
      <t>デンシ</t>
    </rPh>
    <rPh sb="2" eb="4">
      <t>ニュウサツ</t>
    </rPh>
    <rPh sb="7" eb="9">
      <t>デンシ</t>
    </rPh>
    <rPh sb="9" eb="11">
      <t>ケイヤク</t>
    </rPh>
    <phoneticPr fontId="2"/>
  </si>
  <si>
    <r>
      <t xml:space="preserve">年間手続件数
</t>
    </r>
    <r>
      <rPr>
        <sz val="16"/>
        <color theme="1"/>
        <rFont val="游ゴシック"/>
        <family val="3"/>
        <charset val="128"/>
        <scheme val="minor"/>
      </rPr>
      <t>（令和元年度）</t>
    </r>
    <rPh sb="0" eb="2">
      <t>ネンカン</t>
    </rPh>
    <rPh sb="2" eb="4">
      <t>テツヅ</t>
    </rPh>
    <rPh sb="4" eb="6">
      <t>ケンスウ</t>
    </rPh>
    <rPh sb="8" eb="10">
      <t>レイワ</t>
    </rPh>
    <rPh sb="10" eb="12">
      <t>ガンネン</t>
    </rPh>
    <rPh sb="12" eb="13">
      <t>ド</t>
    </rPh>
    <phoneticPr fontId="2"/>
  </si>
  <si>
    <r>
      <t>年間オンライン件数</t>
    </r>
    <r>
      <rPr>
        <sz val="16"/>
        <color theme="1"/>
        <rFont val="游ゴシック"/>
        <family val="3"/>
        <charset val="128"/>
        <scheme val="minor"/>
      </rPr>
      <t>（令和元年度）</t>
    </r>
    <rPh sb="0" eb="2">
      <t>ネンカン</t>
    </rPh>
    <rPh sb="7" eb="9">
      <t>ケンスウ</t>
    </rPh>
    <rPh sb="10" eb="12">
      <t>レイワ</t>
    </rPh>
    <rPh sb="12" eb="14">
      <t>ガンネン</t>
    </rPh>
    <rPh sb="14" eb="15">
      <t>ド</t>
    </rPh>
    <phoneticPr fontId="2"/>
  </si>
  <si>
    <t>31438
（電子入札案件数）</t>
    <rPh sb="7" eb="9">
      <t>デンシ</t>
    </rPh>
    <rPh sb="9" eb="11">
      <t>ニュウサツ</t>
    </rPh>
    <rPh sb="11" eb="13">
      <t>アンケン</t>
    </rPh>
    <rPh sb="13" eb="14">
      <t>スウ</t>
    </rPh>
    <phoneticPr fontId="2"/>
  </si>
  <si>
    <t>20762
（電子応札案件数）</t>
    <rPh sb="7" eb="9">
      <t>デンシ</t>
    </rPh>
    <rPh sb="9" eb="11">
      <t>オウサツ</t>
    </rPh>
    <rPh sb="11" eb="13">
      <t>アンケン</t>
    </rPh>
    <rPh sb="13" eb="14">
      <t>スウ</t>
    </rPh>
    <phoneticPr fontId="2"/>
  </si>
  <si>
    <t>319
（電子契約案件数）</t>
    <rPh sb="5" eb="7">
      <t>デンシ</t>
    </rPh>
    <rPh sb="7" eb="9">
      <t>ケイヤク</t>
    </rPh>
    <rPh sb="9" eb="11">
      <t>アンケン</t>
    </rPh>
    <rPh sb="11" eb="12">
      <t>スウ</t>
    </rPh>
    <phoneticPr fontId="2"/>
  </si>
  <si>
    <t>令和７年３月</t>
    <rPh sb="0" eb="2">
      <t>レイワ</t>
    </rPh>
    <rPh sb="3" eb="4">
      <t>ネン</t>
    </rPh>
    <rPh sb="5" eb="6">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</si>
</sst>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2"/>
      <color theme="1"/>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0">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lignment vertical="center"/>
    </xf>
    <xf numFmtId="0" fontId="4" fillId="0" borderId="10" xfId="0" applyFont="1" applyFill="1" applyBorder="1" applyAlignment="1">
      <alignment vertical="center" wrapText="1"/>
    </xf>
    <xf numFmtId="0" fontId="6" fillId="0" borderId="0" xfId="0" applyFont="1">
      <alignment vertical="center"/>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8"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2" xfId="0" applyFont="1" applyFill="1" applyBorder="1" applyAlignment="1">
      <alignment horizontal="center" vertical="center"/>
    </xf>
    <xf numFmtId="9" fontId="0" fillId="0" borderId="0" xfId="2" applyFont="1" applyAlignment="1">
      <alignment vertical="center" wrapText="1"/>
    </xf>
    <xf numFmtId="9" fontId="8" fillId="2" borderId="2" xfId="2" applyFont="1" applyFill="1" applyBorder="1" applyAlignment="1">
      <alignment horizontal="center" vertical="center" wrapText="1"/>
    </xf>
    <xf numFmtId="9" fontId="12" fillId="6" borderId="1" xfId="2" applyFont="1" applyFill="1" applyBorder="1" applyAlignment="1">
      <alignment vertical="center" wrapText="1"/>
    </xf>
    <xf numFmtId="9" fontId="12" fillId="7" borderId="1" xfId="2" applyFont="1" applyFill="1" applyBorder="1" applyAlignment="1">
      <alignment vertical="center" wrapText="1"/>
    </xf>
    <xf numFmtId="0" fontId="11" fillId="0" borderId="1" xfId="0" applyFont="1" applyFill="1" applyBorder="1" applyAlignment="1">
      <alignment horizontal="center" vertical="center" wrapText="1"/>
    </xf>
    <xf numFmtId="176" fontId="12" fillId="0" borderId="1" xfId="2" applyNumberFormat="1" applyFont="1" applyFill="1" applyBorder="1" applyAlignment="1">
      <alignment vertical="center" wrapText="1"/>
    </xf>
    <xf numFmtId="0" fontId="8" fillId="0" borderId="10" xfId="0" applyFont="1" applyFill="1" applyBorder="1" applyAlignment="1">
      <alignment vertical="center" wrapText="1"/>
    </xf>
    <xf numFmtId="9" fontId="12" fillId="0" borderId="1" xfId="2" applyFont="1" applyFill="1" applyBorder="1" applyAlignment="1">
      <alignment vertical="center" wrapText="1"/>
    </xf>
    <xf numFmtId="9" fontId="8" fillId="0" borderId="15" xfId="0" applyNumberFormat="1" applyFont="1" applyFill="1" applyBorder="1" applyAlignment="1">
      <alignment vertical="center" wrapText="1"/>
    </xf>
    <xf numFmtId="0" fontId="8" fillId="0" borderId="11" xfId="0" applyFont="1" applyFill="1" applyBorder="1" applyAlignment="1">
      <alignment vertical="center" wrapText="1"/>
    </xf>
    <xf numFmtId="0" fontId="8" fillId="0" borderId="16" xfId="0" applyFont="1" applyFill="1" applyBorder="1" applyAlignment="1">
      <alignment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9" fontId="8" fillId="0" borderId="16" xfId="0" applyNumberFormat="1" applyFont="1" applyFill="1" applyBorder="1" applyAlignment="1">
      <alignment horizontal="center" vertical="center" wrapText="1"/>
    </xf>
    <xf numFmtId="0" fontId="8" fillId="0" borderId="20" xfId="0" applyFont="1" applyFill="1" applyBorder="1" applyAlignment="1">
      <alignment vertical="center" wrapText="1"/>
    </xf>
    <xf numFmtId="0" fontId="8" fillId="0" borderId="21" xfId="0" applyFont="1" applyFill="1" applyBorder="1" applyAlignment="1">
      <alignment vertical="center" wrapText="1"/>
    </xf>
    <xf numFmtId="0" fontId="8" fillId="0" borderId="22" xfId="0" applyFont="1" applyFill="1" applyBorder="1" applyAlignment="1">
      <alignment horizontal="center" vertical="center" wrapText="1"/>
    </xf>
    <xf numFmtId="9" fontId="8" fillId="0" borderId="23" xfId="0" applyNumberFormat="1" applyFont="1" applyFill="1" applyBorder="1" applyAlignment="1">
      <alignment vertical="center" wrapText="1"/>
    </xf>
    <xf numFmtId="0" fontId="8" fillId="0" borderId="24" xfId="0" applyFont="1" applyFill="1" applyBorder="1" applyAlignment="1">
      <alignment vertical="center" wrapText="1"/>
    </xf>
    <xf numFmtId="0" fontId="8" fillId="0" borderId="5" xfId="0" applyFont="1" applyFill="1" applyBorder="1" applyAlignment="1">
      <alignment horizontal="left" vertical="center" wrapText="1"/>
    </xf>
    <xf numFmtId="0" fontId="8" fillId="3" borderId="17" xfId="0" applyFont="1" applyFill="1" applyBorder="1" applyAlignment="1">
      <alignment horizontal="center" vertical="center"/>
    </xf>
    <xf numFmtId="0" fontId="8" fillId="0" borderId="27" xfId="0" applyFont="1" applyFill="1" applyBorder="1" applyAlignment="1">
      <alignment vertical="center" wrapText="1"/>
    </xf>
    <xf numFmtId="0" fontId="8" fillId="0" borderId="28" xfId="0" applyFont="1" applyFill="1" applyBorder="1" applyAlignment="1">
      <alignment vertical="center" wrapText="1"/>
    </xf>
    <xf numFmtId="0" fontId="8" fillId="0" borderId="29" xfId="0" applyFont="1" applyFill="1" applyBorder="1" applyAlignment="1">
      <alignment vertical="center" wrapText="1"/>
    </xf>
    <xf numFmtId="0" fontId="8" fillId="6" borderId="22" xfId="0" applyFont="1" applyFill="1" applyBorder="1" applyAlignment="1">
      <alignment vertical="center" wrapText="1"/>
    </xf>
    <xf numFmtId="0" fontId="8" fillId="5" borderId="22" xfId="0" applyFont="1" applyFill="1" applyBorder="1" applyAlignment="1">
      <alignment vertical="center" wrapText="1"/>
    </xf>
    <xf numFmtId="0" fontId="8" fillId="5" borderId="5" xfId="0" applyFont="1" applyFill="1" applyBorder="1" applyAlignment="1">
      <alignment vertical="center" wrapText="1"/>
    </xf>
    <xf numFmtId="0" fontId="8" fillId="5" borderId="16" xfId="0" applyFont="1" applyFill="1" applyBorder="1" applyAlignment="1">
      <alignment horizontal="left" vertical="center" wrapText="1"/>
    </xf>
    <xf numFmtId="0" fontId="8" fillId="5" borderId="16" xfId="0" applyFont="1" applyFill="1" applyBorder="1" applyAlignment="1">
      <alignment vertical="center" wrapText="1"/>
    </xf>
    <xf numFmtId="0" fontId="8" fillId="6" borderId="5" xfId="0" applyFont="1" applyFill="1" applyBorder="1" applyAlignment="1">
      <alignment horizontal="center" vertical="center" wrapText="1"/>
    </xf>
    <xf numFmtId="0" fontId="8" fillId="6" borderId="16"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6" fillId="6" borderId="0" xfId="0" applyFont="1" applyFill="1" applyBorder="1" applyAlignment="1">
      <alignment vertical="center" wrapText="1"/>
    </xf>
    <xf numFmtId="0" fontId="16" fillId="5" borderId="0" xfId="0" applyFont="1" applyFill="1" applyBorder="1" applyAlignment="1">
      <alignment vertical="center" wrapText="1"/>
    </xf>
    <xf numFmtId="0" fontId="8" fillId="0" borderId="30" xfId="0" applyFont="1" applyFill="1" applyBorder="1" applyAlignment="1">
      <alignment vertical="center" wrapText="1"/>
    </xf>
    <xf numFmtId="0" fontId="8" fillId="0" borderId="31" xfId="0" applyFont="1" applyFill="1" applyBorder="1" applyAlignment="1">
      <alignment horizontal="center" vertical="center" wrapText="1"/>
    </xf>
    <xf numFmtId="0" fontId="8" fillId="6" borderId="31" xfId="0" applyFont="1" applyFill="1" applyBorder="1" applyAlignment="1">
      <alignment vertical="center" wrapText="1"/>
    </xf>
    <xf numFmtId="0" fontId="8" fillId="5" borderId="31" xfId="0" applyFont="1" applyFill="1" applyBorder="1" applyAlignment="1">
      <alignment vertical="center" wrapText="1"/>
    </xf>
    <xf numFmtId="9" fontId="8" fillId="0" borderId="32" xfId="0" applyNumberFormat="1" applyFont="1" applyFill="1" applyBorder="1" applyAlignment="1">
      <alignment vertical="center" wrapText="1"/>
    </xf>
    <xf numFmtId="0" fontId="8" fillId="0" borderId="33" xfId="0" applyFont="1" applyFill="1" applyBorder="1" applyAlignment="1">
      <alignment vertical="center" wrapText="1"/>
    </xf>
    <xf numFmtId="0" fontId="8" fillId="6" borderId="31" xfId="0" applyFont="1" applyFill="1" applyBorder="1" applyAlignment="1">
      <alignment horizontal="center" vertical="center" wrapText="1"/>
    </xf>
    <xf numFmtId="0" fontId="8" fillId="5" borderId="34"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5" borderId="34" xfId="0" applyFont="1" applyFill="1" applyBorder="1" applyAlignment="1">
      <alignment vertical="center" wrapText="1"/>
    </xf>
    <xf numFmtId="0" fontId="8" fillId="0" borderId="34" xfId="0" applyFont="1" applyFill="1" applyBorder="1" applyAlignment="1">
      <alignment vertical="center" wrapText="1"/>
    </xf>
    <xf numFmtId="9" fontId="8" fillId="0" borderId="35" xfId="0" applyNumberFormat="1" applyFont="1" applyFill="1" applyBorder="1" applyAlignment="1">
      <alignment vertical="center" wrapText="1"/>
    </xf>
    <xf numFmtId="0" fontId="8" fillId="0" borderId="36" xfId="0" applyFont="1" applyFill="1" applyBorder="1" applyAlignment="1">
      <alignment vertical="center" wrapText="1"/>
    </xf>
    <xf numFmtId="0" fontId="8" fillId="0" borderId="37" xfId="0" applyFont="1" applyFill="1" applyBorder="1" applyAlignment="1">
      <alignment vertical="center" wrapText="1"/>
    </xf>
    <xf numFmtId="0" fontId="16" fillId="6" borderId="26" xfId="0" applyFont="1" applyFill="1" applyBorder="1" applyAlignment="1">
      <alignment vertical="center" wrapText="1"/>
    </xf>
    <xf numFmtId="0" fontId="16" fillId="5" borderId="26" xfId="0" applyFont="1" applyFill="1" applyBorder="1" applyAlignment="1">
      <alignment vertical="center" wrapText="1"/>
    </xf>
    <xf numFmtId="0" fontId="8" fillId="0" borderId="38" xfId="0" applyFont="1" applyFill="1" applyBorder="1" applyAlignment="1">
      <alignment vertical="center" wrapText="1"/>
    </xf>
    <xf numFmtId="0" fontId="8" fillId="0" borderId="39" xfId="0" applyFont="1" applyFill="1" applyBorder="1" applyAlignment="1">
      <alignment vertical="center" wrapText="1"/>
    </xf>
    <xf numFmtId="0" fontId="4" fillId="0" borderId="30" xfId="0" applyFont="1" applyFill="1" applyBorder="1" applyAlignment="1">
      <alignment vertical="center" wrapText="1"/>
    </xf>
    <xf numFmtId="9" fontId="8" fillId="0" borderId="34" xfId="0" applyNumberFormat="1" applyFont="1" applyFill="1" applyBorder="1" applyAlignment="1">
      <alignment horizontal="center" vertical="center" wrapText="1"/>
    </xf>
    <xf numFmtId="0" fontId="8" fillId="0" borderId="34" xfId="0" applyFont="1" applyFill="1" applyBorder="1" applyAlignment="1">
      <alignment horizontal="left" vertical="center" wrapText="1"/>
    </xf>
    <xf numFmtId="0" fontId="4" fillId="0" borderId="40" xfId="0" applyFont="1" applyFill="1" applyBorder="1" applyAlignment="1">
      <alignment horizontal="center" vertical="center"/>
    </xf>
    <xf numFmtId="0" fontId="4" fillId="0" borderId="1" xfId="0" applyFont="1" applyFill="1" applyBorder="1" applyAlignment="1">
      <alignment horizontal="center" vertical="center" wrapText="1"/>
    </xf>
    <xf numFmtId="38" fontId="3" fillId="0" borderId="1" xfId="1" applyFont="1" applyFill="1" applyBorder="1" applyAlignment="1">
      <alignment vertical="center" wrapText="1"/>
    </xf>
    <xf numFmtId="38" fontId="4" fillId="0" borderId="1" xfId="1" applyFont="1" applyFill="1" applyBorder="1" applyAlignment="1">
      <alignment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14" fillId="0" borderId="0" xfId="0" applyFont="1" applyAlignment="1">
      <alignment horizontal="center" vertical="center" wrapText="1"/>
    </xf>
    <xf numFmtId="0" fontId="15" fillId="0" borderId="0" xfId="0" applyFont="1" applyAlignment="1">
      <alignment horizontal="center" vertical="center" wrapText="1"/>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38" fontId="4" fillId="0" borderId="41" xfId="0" applyNumberFormat="1" applyFont="1" applyFill="1" applyBorder="1" applyAlignment="1">
      <alignment horizontal="center" vertical="center" wrapText="1"/>
    </xf>
    <xf numFmtId="0" fontId="4" fillId="0" borderId="42" xfId="0" applyFont="1" applyFill="1" applyBorder="1" applyAlignment="1">
      <alignment horizontal="center" vertical="center" wrapText="1"/>
    </xf>
    <xf numFmtId="0" fontId="13" fillId="0" borderId="0" xfId="0" applyFont="1" applyAlignment="1">
      <alignment horizontal="left" vertical="center" wrapText="1"/>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Y18"/>
  <sheetViews>
    <sheetView tabSelected="1" zoomScale="55" zoomScaleNormal="55" workbookViewId="0">
      <selection activeCell="E6" sqref="E6"/>
    </sheetView>
  </sheetViews>
  <sheetFormatPr defaultRowHeight="18" x14ac:dyDescent="0.45"/>
  <cols>
    <col min="2" max="2" width="10.796875" customWidth="1"/>
    <col min="3" max="3" width="10" customWidth="1"/>
    <col min="4" max="4" width="15.796875" bestFit="1" customWidth="1"/>
    <col min="5" max="5" width="21.09765625" customWidth="1"/>
    <col min="6" max="6" width="16.5" style="1" customWidth="1"/>
    <col min="7" max="7" width="13" style="1" customWidth="1"/>
    <col min="8" max="8" width="19.59765625" style="2" customWidth="1"/>
    <col min="9" max="9" width="23.5" style="2" customWidth="1"/>
    <col min="10" max="10" width="18" style="15" customWidth="1"/>
    <col min="11" max="11" width="22.19921875" style="2" customWidth="1"/>
    <col min="12" max="12" width="12.59765625" style="2" customWidth="1"/>
    <col min="13" max="13" width="14.69921875" style="2" customWidth="1"/>
    <col min="14" max="14" width="4" customWidth="1"/>
    <col min="15" max="15" width="12.59765625" style="2" customWidth="1"/>
    <col min="16" max="16" width="15.69921875" style="1" customWidth="1"/>
    <col min="17" max="19" width="12.59765625" style="2" customWidth="1"/>
    <col min="20" max="20" width="10.09765625" style="2" customWidth="1"/>
    <col min="21" max="23" width="12.59765625" style="2" customWidth="1"/>
    <col min="24" max="24" width="12.59765625" style="1" customWidth="1"/>
    <col min="25" max="25" width="10.69921875" style="2" customWidth="1"/>
    <col min="26" max="26" width="10.296875" style="2" customWidth="1"/>
    <col min="27" max="28" width="12.59765625" style="1" customWidth="1"/>
    <col min="29" max="32" width="12.59765625" customWidth="1"/>
    <col min="33" max="33" width="10.296875" customWidth="1"/>
    <col min="34" max="42" width="12.59765625" customWidth="1"/>
    <col min="44" max="44" width="13.09765625" customWidth="1"/>
    <col min="45" max="45" width="12.796875" customWidth="1"/>
    <col min="46" max="46" width="14.69921875" customWidth="1"/>
    <col min="49" max="49" width="14.69921875" customWidth="1"/>
    <col min="50" max="50" width="10.5" customWidth="1"/>
  </cols>
  <sheetData>
    <row r="8" spans="2:51" ht="58.2" x14ac:dyDescent="0.45">
      <c r="B8" s="3" t="s">
        <v>19</v>
      </c>
      <c r="G8" s="78" t="s">
        <v>33</v>
      </c>
      <c r="H8" s="79"/>
      <c r="I8" s="79"/>
      <c r="J8" s="79"/>
    </row>
    <row r="9" spans="2:51" ht="17.55" customHeight="1" thickBot="1" x14ac:dyDescent="0.5"/>
    <row r="10" spans="2:51" ht="100.05" customHeight="1" thickBot="1" x14ac:dyDescent="0.5">
      <c r="B10" s="5"/>
      <c r="O10" s="80" t="s">
        <v>12</v>
      </c>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Y10" s="82" t="s">
        <v>26</v>
      </c>
    </row>
    <row r="11" spans="2:51" ht="138" customHeight="1" x14ac:dyDescent="0.45">
      <c r="B11" s="9" t="s">
        <v>4</v>
      </c>
      <c r="C11" s="11" t="s">
        <v>1</v>
      </c>
      <c r="D11" s="10" t="s">
        <v>0</v>
      </c>
      <c r="E11" s="11" t="s">
        <v>13</v>
      </c>
      <c r="F11" s="11" t="s">
        <v>2</v>
      </c>
      <c r="G11" s="11" t="s">
        <v>17</v>
      </c>
      <c r="H11" s="11" t="s">
        <v>58</v>
      </c>
      <c r="I11" s="11" t="s">
        <v>59</v>
      </c>
      <c r="J11" s="16" t="s">
        <v>23</v>
      </c>
      <c r="K11" s="11" t="s">
        <v>20</v>
      </c>
      <c r="L11" s="11" t="s">
        <v>18</v>
      </c>
      <c r="M11" s="11" t="s">
        <v>3</v>
      </c>
      <c r="N11" s="12"/>
      <c r="O11" s="6" t="s">
        <v>5</v>
      </c>
      <c r="P11" s="7" t="s">
        <v>10</v>
      </c>
      <c r="Q11" s="7" t="s">
        <v>14</v>
      </c>
      <c r="R11" s="7" t="s">
        <v>15</v>
      </c>
      <c r="S11" s="7" t="s">
        <v>16</v>
      </c>
      <c r="T11" s="7" t="s">
        <v>9</v>
      </c>
      <c r="U11" s="7" t="s">
        <v>11</v>
      </c>
      <c r="V11" s="26" t="s">
        <v>6</v>
      </c>
      <c r="W11" s="27" t="s">
        <v>10</v>
      </c>
      <c r="X11" s="27" t="s">
        <v>14</v>
      </c>
      <c r="Y11" s="27" t="s">
        <v>15</v>
      </c>
      <c r="Z11" s="27" t="s">
        <v>16</v>
      </c>
      <c r="AA11" s="27" t="s">
        <v>9</v>
      </c>
      <c r="AB11" s="28" t="s">
        <v>11</v>
      </c>
      <c r="AC11" s="8" t="s">
        <v>7</v>
      </c>
      <c r="AD11" s="27" t="s">
        <v>10</v>
      </c>
      <c r="AE11" s="27" t="s">
        <v>14</v>
      </c>
      <c r="AF11" s="27" t="s">
        <v>15</v>
      </c>
      <c r="AG11" s="27" t="s">
        <v>16</v>
      </c>
      <c r="AH11" s="27" t="s">
        <v>9</v>
      </c>
      <c r="AI11" s="28" t="s">
        <v>11</v>
      </c>
      <c r="AJ11" s="36" t="s">
        <v>21</v>
      </c>
      <c r="AK11" s="27" t="s">
        <v>10</v>
      </c>
      <c r="AL11" s="27" t="s">
        <v>14</v>
      </c>
      <c r="AM11" s="27" t="s">
        <v>15</v>
      </c>
      <c r="AN11" s="27" t="s">
        <v>16</v>
      </c>
      <c r="AO11" s="27" t="s">
        <v>9</v>
      </c>
      <c r="AP11" s="28" t="s">
        <v>11</v>
      </c>
      <c r="AQ11" s="8" t="s">
        <v>52</v>
      </c>
      <c r="AR11" s="27" t="s">
        <v>10</v>
      </c>
      <c r="AS11" s="27" t="s">
        <v>14</v>
      </c>
      <c r="AT11" s="27" t="s">
        <v>15</v>
      </c>
      <c r="AU11" s="27" t="s">
        <v>16</v>
      </c>
      <c r="AV11" s="27" t="s">
        <v>9</v>
      </c>
      <c r="AW11" s="28" t="s">
        <v>11</v>
      </c>
      <c r="AY11" s="83"/>
    </row>
    <row r="12" spans="2:51" ht="100.05" customHeight="1" x14ac:dyDescent="0.45">
      <c r="B12" s="84" t="s">
        <v>27</v>
      </c>
      <c r="C12" s="85" t="s">
        <v>57</v>
      </c>
      <c r="D12" s="87"/>
      <c r="E12" s="48" t="s">
        <v>28</v>
      </c>
      <c r="F12" s="47" t="s">
        <v>32</v>
      </c>
      <c r="G12" s="19" t="s">
        <v>29</v>
      </c>
      <c r="H12" s="74" t="s">
        <v>60</v>
      </c>
      <c r="I12" s="75" t="s">
        <v>61</v>
      </c>
      <c r="J12" s="22">
        <f>20762/31438</f>
        <v>0.66041096761880524</v>
      </c>
      <c r="K12" s="17">
        <v>0.59</v>
      </c>
      <c r="L12" s="22">
        <v>0.8</v>
      </c>
      <c r="M12" s="20" t="s">
        <v>34</v>
      </c>
      <c r="N12" s="13"/>
      <c r="O12" s="31" t="s">
        <v>37</v>
      </c>
      <c r="P12" s="32" t="s">
        <v>36</v>
      </c>
      <c r="Q12" s="40" t="s">
        <v>38</v>
      </c>
      <c r="R12" s="41" t="s">
        <v>8</v>
      </c>
      <c r="S12" s="40" t="s">
        <v>39</v>
      </c>
      <c r="T12" s="33"/>
      <c r="U12" s="34" t="s">
        <v>63</v>
      </c>
      <c r="V12" s="21" t="s">
        <v>40</v>
      </c>
      <c r="W12" s="32" t="s">
        <v>36</v>
      </c>
      <c r="X12" s="45" t="s">
        <v>35</v>
      </c>
      <c r="Y12" s="42" t="s">
        <v>51</v>
      </c>
      <c r="Z12" s="43" t="s">
        <v>31</v>
      </c>
      <c r="AA12" s="35"/>
      <c r="AB12" s="24" t="s">
        <v>55</v>
      </c>
      <c r="AC12" s="21" t="s">
        <v>53</v>
      </c>
      <c r="AD12" s="32" t="s">
        <v>36</v>
      </c>
      <c r="AE12" s="43" t="s">
        <v>41</v>
      </c>
      <c r="AF12" s="44" t="s">
        <v>42</v>
      </c>
      <c r="AG12" s="25"/>
      <c r="AH12" s="23"/>
      <c r="AI12" s="30" t="s">
        <v>56</v>
      </c>
      <c r="AJ12" s="37" t="s">
        <v>43</v>
      </c>
      <c r="AK12" s="32" t="s">
        <v>36</v>
      </c>
      <c r="AL12" s="49" t="s">
        <v>44</v>
      </c>
      <c r="AM12" s="50" t="s">
        <v>45</v>
      </c>
      <c r="AN12" s="38"/>
      <c r="AO12" s="38"/>
      <c r="AP12" s="39" t="s">
        <v>56</v>
      </c>
      <c r="AQ12" s="4" t="s">
        <v>46</v>
      </c>
      <c r="AR12" s="29" t="s">
        <v>47</v>
      </c>
      <c r="AS12" s="46" t="s">
        <v>48</v>
      </c>
      <c r="AT12" s="44" t="s">
        <v>49</v>
      </c>
      <c r="AU12" s="25"/>
      <c r="AV12" s="23"/>
      <c r="AW12" s="39" t="s">
        <v>50</v>
      </c>
      <c r="AY12" s="14" t="s">
        <v>54</v>
      </c>
    </row>
    <row r="13" spans="2:51" ht="100.05" customHeight="1" thickBot="1" x14ac:dyDescent="0.5">
      <c r="B13" s="84"/>
      <c r="C13" s="86"/>
      <c r="D13" s="88"/>
      <c r="E13" s="48" t="s">
        <v>30</v>
      </c>
      <c r="F13" s="73" t="s">
        <v>32</v>
      </c>
      <c r="G13" s="19" t="s">
        <v>29</v>
      </c>
      <c r="H13" s="75" t="s">
        <v>61</v>
      </c>
      <c r="I13" s="75" t="s">
        <v>62</v>
      </c>
      <c r="J13" s="22">
        <f>319/20762</f>
        <v>1.5364608419227434E-2</v>
      </c>
      <c r="K13" s="18">
        <v>4.4999999999999998E-2</v>
      </c>
      <c r="L13" s="22">
        <v>0.5</v>
      </c>
      <c r="M13" s="20" t="s">
        <v>34</v>
      </c>
      <c r="N13" s="13"/>
      <c r="O13" s="51" t="s">
        <v>37</v>
      </c>
      <c r="P13" s="52" t="s">
        <v>36</v>
      </c>
      <c r="Q13" s="53" t="s">
        <v>38</v>
      </c>
      <c r="R13" s="54" t="s">
        <v>8</v>
      </c>
      <c r="S13" s="53" t="s">
        <v>39</v>
      </c>
      <c r="T13" s="55"/>
      <c r="U13" s="56" t="s">
        <v>63</v>
      </c>
      <c r="V13" s="51" t="s">
        <v>40</v>
      </c>
      <c r="W13" s="52" t="s">
        <v>36</v>
      </c>
      <c r="X13" s="57" t="s">
        <v>35</v>
      </c>
      <c r="Y13" s="54" t="s">
        <v>51</v>
      </c>
      <c r="Z13" s="58" t="s">
        <v>31</v>
      </c>
      <c r="AA13" s="59"/>
      <c r="AB13" s="56" t="s">
        <v>55</v>
      </c>
      <c r="AC13" s="51" t="s">
        <v>53</v>
      </c>
      <c r="AD13" s="52" t="s">
        <v>36</v>
      </c>
      <c r="AE13" s="58" t="s">
        <v>41</v>
      </c>
      <c r="AF13" s="60" t="s">
        <v>42</v>
      </c>
      <c r="AG13" s="61"/>
      <c r="AH13" s="62"/>
      <c r="AI13" s="63" t="s">
        <v>56</v>
      </c>
      <c r="AJ13" s="64" t="s">
        <v>43</v>
      </c>
      <c r="AK13" s="52" t="s">
        <v>36</v>
      </c>
      <c r="AL13" s="65" t="s">
        <v>44</v>
      </c>
      <c r="AM13" s="66" t="s">
        <v>45</v>
      </c>
      <c r="AN13" s="67"/>
      <c r="AO13" s="67"/>
      <c r="AP13" s="68" t="s">
        <v>56</v>
      </c>
      <c r="AQ13" s="69"/>
      <c r="AR13" s="70"/>
      <c r="AS13" s="71"/>
      <c r="AT13" s="61"/>
      <c r="AU13" s="61"/>
      <c r="AV13" s="62"/>
      <c r="AW13" s="63"/>
      <c r="AY13" s="72" t="s">
        <v>54</v>
      </c>
    </row>
    <row r="16" spans="2:51" ht="93" customHeight="1" x14ac:dyDescent="0.45">
      <c r="B16" s="89" t="s">
        <v>22</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row>
    <row r="17" spans="2:28" ht="292.5" customHeight="1" x14ac:dyDescent="0.45">
      <c r="B17" s="76" t="s">
        <v>24</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row>
    <row r="18" spans="2:28" ht="153" customHeight="1" x14ac:dyDescent="0.45">
      <c r="B18" s="76" t="s">
        <v>25</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row>
  </sheetData>
  <mergeCells count="9">
    <mergeCell ref="B17:AB17"/>
    <mergeCell ref="B18:AB18"/>
    <mergeCell ref="G8:J8"/>
    <mergeCell ref="O10:AW10"/>
    <mergeCell ref="AY10:AY11"/>
    <mergeCell ref="B12:B13"/>
    <mergeCell ref="C12:C13"/>
    <mergeCell ref="D12:D13"/>
    <mergeCell ref="B16:AB16"/>
  </mergeCells>
  <phoneticPr fontId="2"/>
  <conditionalFormatting sqref="M12">
    <cfRule type="cellIs" dxfId="9" priority="16" operator="between">
      <formula>0.0001</formula>
      <formula>0.1</formula>
    </cfRule>
    <cfRule type="cellIs" dxfId="8" priority="17" operator="between">
      <formula>0.1</formula>
      <formula>0.5</formula>
    </cfRule>
    <cfRule type="cellIs" dxfId="7" priority="18" operator="between">
      <formula>0.5</formula>
      <formula>0.8</formula>
    </cfRule>
    <cfRule type="cellIs" dxfId="6" priority="19" operator="between">
      <formula>0.8</formula>
      <formula>0.95</formula>
    </cfRule>
    <cfRule type="cellIs" dxfId="5" priority="20" operator="between">
      <formula>0.95</formula>
      <formula>15</formula>
    </cfRule>
  </conditionalFormatting>
  <conditionalFormatting sqref="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26"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2020-11-26T07:44:57Z</cp:lastPrinted>
  <dcterms:created xsi:type="dcterms:W3CDTF">2020-08-03T02:20:44Z</dcterms:created>
  <dcterms:modified xsi:type="dcterms:W3CDTF">2020-12-10T02:25:41Z</dcterms:modified>
</cp:coreProperties>
</file>