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25" windowWidth="14805" windowHeight="7890" activeTab="0"/>
  </bookViews>
  <sheets>
    <sheet name="報告書" sheetId="1" r:id="rId1"/>
    <sheet name="記載要領" sheetId="2" r:id="rId2"/>
  </sheets>
  <definedNames>
    <definedName name="_xlnm.Print_Area" localSheetId="1">'記載要領'!$A$1:$N$122</definedName>
    <definedName name="_xlnm.Print_Area" localSheetId="0">'報告書'!$A$1:$H$117</definedName>
  </definedNames>
  <calcPr fullCalcOnLoad="1"/>
</workbook>
</file>

<file path=xl/sharedStrings.xml><?xml version="1.0" encoding="utf-8"?>
<sst xmlns="http://schemas.openxmlformats.org/spreadsheetml/2006/main" count="486" uniqueCount="127">
  <si>
    <t>郵便番号</t>
  </si>
  <si>
    <t>住　　　　所</t>
  </si>
  <si>
    <t>（ふりがな）</t>
  </si>
  <si>
    <t>氏　　　　名</t>
  </si>
  <si>
    <t>電話番号</t>
  </si>
  <si>
    <t>登録番号</t>
  </si>
  <si>
    <t>〒　　　　　　－</t>
  </si>
  <si>
    <t>　　総務大臣　殿</t>
  </si>
  <si>
    <t>事業収支結果及び計算書類報告書</t>
  </si>
  <si>
    <t>（届出一般放送事業者にあっては、一般放送の業務の開始届出年月日及び設備番号）</t>
  </si>
  <si>
    <t>１　事業収支結果　</t>
  </si>
  <si>
    <t>円</t>
  </si>
  <si>
    <t>円</t>
  </si>
  <si>
    <t>収入</t>
  </si>
  <si>
    <t>支出</t>
  </si>
  <si>
    <t>有線一般放送事業収入</t>
  </si>
  <si>
    <t>有線一般放送事業支出</t>
  </si>
  <si>
    <t>　　契約料</t>
  </si>
  <si>
    <t>　　利用料</t>
  </si>
  <si>
    <t>　　設備使用料</t>
  </si>
  <si>
    <t>　　放送料</t>
  </si>
  <si>
    <t>　　その他</t>
  </si>
  <si>
    <t>事業外収入</t>
  </si>
  <si>
    <t>事業外支出</t>
  </si>
  <si>
    <t>支出合計</t>
  </si>
  <si>
    <t>収入合計</t>
  </si>
  <si>
    <t>営業収支</t>
  </si>
  <si>
    <t>　テレビジョン放送</t>
  </si>
  <si>
    <t>　　番組制作料</t>
  </si>
  <si>
    <t>　　番組売上料</t>
  </si>
  <si>
    <t>　　工事負担金収入</t>
  </si>
  <si>
    <t>　　引込線工事費</t>
  </si>
  <si>
    <t>　ラジオ放送</t>
  </si>
  <si>
    <t>　その他放送</t>
  </si>
  <si>
    <t>　　電気通信役務利用費</t>
  </si>
  <si>
    <t>　　番組制作費</t>
  </si>
  <si>
    <t>　　番組購入費</t>
  </si>
  <si>
    <t>　　工事費</t>
  </si>
  <si>
    <t>　　修繕費</t>
  </si>
  <si>
    <t>　　道路占用料</t>
  </si>
  <si>
    <t>　　電柱等使用料</t>
  </si>
  <si>
    <t>　　人件費</t>
  </si>
  <si>
    <t>　　販売費</t>
  </si>
  <si>
    <t>　　管理費</t>
  </si>
  <si>
    <t>　　租税公課</t>
  </si>
  <si>
    <t>　　減価償却費</t>
  </si>
  <si>
    <t>　　圧縮記帳損</t>
  </si>
  <si>
    <t>　　その他</t>
  </si>
  <si>
    <t>（法人又は団体にあっては、名称及び代表者の氏名。記名押印又は署名）</t>
  </si>
  <si>
    <t>（単位：　　　）</t>
  </si>
  <si>
    <t>注１　収入及び支出の項目は、適宜変更してさしつかえない。</t>
  </si>
  <si>
    <t>　 ２　契約料には、受信契約者が有線一般放送の受信の対価として受信契約の締結時に、一時金として支払う料金をいう。</t>
  </si>
  <si>
    <t>２　計算書類</t>
  </si>
  <si>
    <t xml:space="preserve">  　別添のとおり</t>
  </si>
  <si>
    <t xml:space="preserve">   ３　利用料には、受信契約者が有線一般放送の受信の対価として支払う料金であって、契約料以外のものをいう。</t>
  </si>
  <si>
    <t xml:space="preserve">   ４　放送料には、ＣＭ収入、番組枠提携料及び広告宣伝等の対価と考えられる収入等を記載すること。</t>
  </si>
  <si>
    <t xml:space="preserve">   ５　番組制作料には、番組制作を依頼され、番組を制作した対価を記載すること。</t>
  </si>
  <si>
    <t xml:space="preserve">   ６　番組売上料には、番組配信による売上及び他事業者への番組ソフト販売等２次利用による売上を記載すること。</t>
  </si>
  <si>
    <t xml:space="preserve">   ７　番組制作費には、原材料費、番組制作費、著作権使用料及び番組編集費等を記載すること。</t>
  </si>
  <si>
    <t xml:space="preserve">   ８　販売費には、広告宣伝費、販売促進費、課金業務委託料、加入処理費及び管理手数料等を記載すること。</t>
  </si>
  <si>
    <t xml:space="preserve">   ９　管理費には、家賃等賃貸料、光熱水費及び電話代等恒常的費用、旅費、交通費及び雑費等を記載すること。</t>
  </si>
  <si>
    <t xml:space="preserve">  11　圧縮記帳損には、圧縮額を記載すること。</t>
  </si>
  <si>
    <t xml:space="preserve">  10　減価償却費には、放送機器・設備等固定資産減価償却費、創業費等繰延資産減価償却費等を記載すること。</t>
  </si>
  <si>
    <t>営業利益（損失）</t>
  </si>
  <si>
    <t>　電気通信事業収入</t>
  </si>
  <si>
    <t>　（　　　）事業収入</t>
  </si>
  <si>
    <t>　電気通信事業支出</t>
  </si>
  <si>
    <t>　（　　　）事業支出</t>
  </si>
  <si>
    <t>　※営業損失　という記載は行わず、損失の場合は、マイナス表示で表現してください。</t>
  </si>
  <si>
    <t>　　個別注記表を添付してください。</t>
  </si>
  <si>
    <t>注１　会社法第435条第２項及び会社計算規則第59条第１項に基づく貸借対照表、損益計算書、株主資本等変動計算書、</t>
  </si>
  <si>
    <t>事業の事業収支結果及び計算書類を、次のとおり報告します。</t>
  </si>
  <si>
    <t>３　総括表</t>
  </si>
  <si>
    <t>注１　収入及び支出の項目は、適宜変更してさしつかえない。</t>
  </si>
  <si>
    <t>営業収益（Ａ）</t>
  </si>
  <si>
    <t>営業費用（Ｂ）</t>
  </si>
  <si>
    <t>有線一般放送事業収入</t>
  </si>
  <si>
    <t>事業外収入</t>
  </si>
  <si>
    <t>事業外収入　電気通信事業等ほか</t>
  </si>
  <si>
    <t>事業外費用　電気通信事業等ほか</t>
  </si>
  <si>
    <t>⑦を再掲</t>
  </si>
  <si>
    <t>⑨を再掲</t>
  </si>
  <si>
    <t>⑧を再掲</t>
  </si>
  <si>
    <t>⑩を再掲</t>
  </si>
  <si>
    <t>全体（Ａ）</t>
  </si>
  <si>
    <t>全体（Ｂ）</t>
  </si>
  <si>
    <t>全体（Ｃ）</t>
  </si>
  <si>
    <t>　　次の費目について、上記１及び２の費目から抜粋し、再掲すること。</t>
  </si>
  <si>
    <t>　　要しない。</t>
  </si>
  <si>
    <t>⑪の額</t>
  </si>
  <si>
    <t>⑫の額</t>
  </si>
  <si>
    <t>⑦－⑧の額</t>
  </si>
  <si>
    <t>⑬の額</t>
  </si>
  <si>
    <t>営業利益（Ｃ）</t>
  </si>
  <si>
    <t>経常利益（Ｄ）</t>
  </si>
  <si>
    <t>当期利益（Ｅ）</t>
  </si>
  <si>
    <t>有線テレビジョン放送事業収支結果</t>
  </si>
  <si>
    <t>当期未処分利益（繰越利益余剰金）（Ｆ）</t>
  </si>
  <si>
    <t>　　圧縮記帳を行う場合は、分配施設の取得に要する有効かつ適正な支出の額から圧縮額を控除した控除した額を</t>
  </si>
  <si>
    <t>　　もってその取得原価とみなして算出する額を計上すること。</t>
  </si>
  <si>
    <t xml:space="preserve">  12　電気通信事業を兼営する有線一般放送事業者であって、電気通信事業会計規則（昭和60年郵政省令第26号）</t>
  </si>
  <si>
    <t>　　に基づく損益契約書に有線一般放送の業務の収支の状況が明らかになるように記載して提出した場合は、当該損</t>
  </si>
  <si>
    <t>　　益計算書の写しの添付をもってこれに代えることができる。</t>
  </si>
  <si>
    <t>　　圧縮記帳を行う場合は、分配施設の取得に要する有効かつ適正な支出の額から圧縮額を控除した控除した額</t>
  </si>
  <si>
    <t>　　をもってその取得原価とみなして算出する額を計上すること。</t>
  </si>
  <si>
    <t xml:space="preserve">  12　電気通信事業を兼営する有線一般放送事業者であって、電気通信事業会計規則（昭和60年郵政省令第26号）</t>
  </si>
  <si>
    <t>　　に基づく損益契約書に有線一般放送の業務の収支の状況が明らかになるように記載して提出した場合は、当該損</t>
  </si>
  <si>
    <t>　　益計算書の写しの添付をもってこれに代えることができる。</t>
  </si>
  <si>
    <t xml:space="preserve">   13　共同聴取を行う有線ラジオ放送設備、同時再放送のみを行う有線テレビ放送設備の届出一般放送事業者は報告を</t>
  </si>
  <si>
    <t>分類</t>
  </si>
  <si>
    <t>事業収入　有線一般放送事業</t>
  </si>
  <si>
    <t>事業費用　有線一般放送事業</t>
  </si>
  <si>
    <t>有線一般放送事業</t>
  </si>
  <si>
    <t>有線一般放送事業収支結果</t>
  </si>
  <si>
    <t>（単位：　　　）</t>
  </si>
  <si>
    <t>（単位：　　　）</t>
  </si>
  <si>
    <t>金額（円）</t>
  </si>
  <si>
    <t xml:space="preserve">   13　共同聴取を行う有線ラジオ放送設備、同時再放送のみを行う有線テレビ放送設備の届出一般放送事業者は</t>
  </si>
  <si>
    <t>　　報告を要しない。</t>
  </si>
  <si>
    <t>注１　会社法第435条第２項及び会社計算規則第59条第１項に基づく貸借対照表、損益計算書、株主資本等変動</t>
  </si>
  <si>
    <t>　　計算書、個別注記表を添付してください。</t>
  </si>
  <si>
    <t>様式Ver2.0</t>
  </si>
  <si>
    <t>千円単位とする場合は(単位：千円)</t>
  </si>
  <si>
    <t>千円単位とする場合は(単位：千円)</t>
  </si>
  <si>
    <t>令和　　年　　月　　日　</t>
  </si>
  <si>
    <t xml:space="preserve">   放送法施行規則第170条第２項の規定により、令和　　　年　　月　日から令和　　　年　　月　　日までの有線一般放送</t>
  </si>
  <si>
    <r>
      <t xml:space="preserve">   放送法施行規則第170条第２項の規定により、</t>
    </r>
    <r>
      <rPr>
        <u val="single"/>
        <sz val="10"/>
        <color indexed="8"/>
        <rFont val="ＭＳ Ｐ明朝"/>
        <family val="1"/>
      </rPr>
      <t>令和</t>
    </r>
    <r>
      <rPr>
        <u val="single"/>
        <sz val="10"/>
        <color indexed="8"/>
        <rFont val="ＭＳ Ｐ明朝"/>
        <family val="1"/>
      </rPr>
      <t>　　　年　　月　日から令和　　　年　　月　　日まで</t>
    </r>
    <r>
      <rPr>
        <sz val="10"/>
        <color indexed="8"/>
        <rFont val="ＭＳ Ｐ明朝"/>
        <family val="1"/>
      </rPr>
      <t>の有線一般放送</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</si>
</sst>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quot;▲ &quot;#,##0"/>
    <numFmt numFmtId="177" formatCode="#,##0_ "/>
    <numFmt numFmtId="178" formatCode="0_ "/>
    <numFmt numFmtId="179" formatCode="#,##0;&quot;▲ &quot;#,##0"/>
    <numFmt numFmtId="180" formatCode="0;&quot;▲ &quot;0"/>
  </numFmts>
  <fonts count="57">
    <font>
      <sz val="11"/>
      <color theme="1"/>
      <name val="Calibri"/>
      <family val="3"/>
    </font>
    <font>
      <sz val="11"/>
      <color indexed="8"/>
      <name val="ＭＳ Ｐゴシック"/>
      <family val="3"/>
    </font>
    <font>
      <sz val="6"/>
      <name val="ＭＳ Ｐゴシック"/>
      <family val="3"/>
    </font>
    <font>
      <sz val="10"/>
      <color indexed="8"/>
      <name val="ＭＳ Ｐ明朝"/>
      <family val="1"/>
    </font>
    <font>
      <u val="single"/>
      <sz val="10"/>
      <color indexed="8"/>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5"/>
      <color indexed="8"/>
      <name val="ＭＳ Ｐ明朝"/>
      <family val="1"/>
    </font>
    <font>
      <b/>
      <sz val="14"/>
      <color indexed="8"/>
      <name val="ＭＳ Ｐ明朝"/>
      <family val="1"/>
    </font>
    <font>
      <b/>
      <sz val="11"/>
      <color indexed="10"/>
      <name val="ＭＳ Ｐゴシック"/>
      <family val="3"/>
    </font>
    <font>
      <sz val="10"/>
      <color indexed="23"/>
      <name val="ＭＳ Ｐ明朝"/>
      <family val="1"/>
    </font>
    <font>
      <sz val="8"/>
      <color indexed="8"/>
      <name val="ＭＳ Ｐ明朝"/>
      <family val="1"/>
    </font>
    <font>
      <sz val="10"/>
      <name val="ＭＳ Ｐ明朝"/>
      <family val="1"/>
    </font>
    <font>
      <b/>
      <sz val="20"/>
      <color indexed="10"/>
      <name val="ＭＳ Ｐゴシック"/>
      <family val="3"/>
    </font>
    <font>
      <sz val="11"/>
      <color indexed="10"/>
      <name val="Calibri"/>
      <family val="2"/>
    </font>
    <font>
      <b/>
      <sz val="11"/>
      <color indexed="10"/>
      <name val="Calibri"/>
      <family val="2"/>
    </font>
    <font>
      <sz val="9"/>
      <color indexed="1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0"/>
      <color theme="1"/>
      <name val="ＭＳ Ｐ明朝"/>
      <family val="1"/>
    </font>
    <font>
      <sz val="10.5"/>
      <color theme="1"/>
      <name val="ＭＳ Ｐ明朝"/>
      <family val="1"/>
    </font>
    <font>
      <b/>
      <sz val="14"/>
      <color theme="1"/>
      <name val="ＭＳ Ｐ明朝"/>
      <family val="1"/>
    </font>
    <font>
      <b/>
      <sz val="11"/>
      <color rgb="FFFF0000"/>
      <name val="ＭＳ Ｐゴシック"/>
      <family val="3"/>
    </font>
    <font>
      <sz val="10"/>
      <color theme="0" tint="-0.4999699890613556"/>
      <name val="ＭＳ Ｐ明朝"/>
      <family val="1"/>
    </font>
    <font>
      <sz val="8"/>
      <color theme="1"/>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hair"/>
      <top/>
      <bottom/>
    </border>
    <border>
      <left/>
      <right/>
      <top/>
      <bottom style="hair"/>
    </border>
    <border>
      <left/>
      <right style="hair"/>
      <top/>
      <bottom style="hair"/>
    </border>
    <border>
      <left/>
      <right style="hair"/>
      <top style="hair"/>
      <bottom style="hair"/>
    </border>
    <border>
      <left/>
      <right/>
      <top style="hair"/>
      <bottom/>
    </border>
    <border>
      <left/>
      <right style="hair"/>
      <top style="hair"/>
      <bottom/>
    </border>
    <border>
      <left/>
      <right/>
      <top style="dotted"/>
      <bottom/>
    </border>
    <border>
      <left/>
      <right style="hair"/>
      <top style="dotted"/>
      <bottom/>
    </border>
    <border>
      <left style="hair"/>
      <right/>
      <top style="hair"/>
      <bottom style="hair"/>
    </border>
    <border>
      <left/>
      <right/>
      <top style="hair"/>
      <bottom style="hair"/>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hair"/>
      <right style="thin"/>
      <top/>
      <bottom/>
    </border>
    <border>
      <left style="thin"/>
      <right/>
      <top/>
      <bottom/>
    </border>
    <border>
      <left style="hair"/>
      <right/>
      <top/>
      <bottom/>
    </border>
    <border>
      <left style="hair"/>
      <right/>
      <top style="dotted"/>
      <bottom/>
    </border>
    <border>
      <left style="hair"/>
      <right style="hair"/>
      <top style="hair"/>
      <bottom style="hair"/>
    </border>
    <border>
      <left style="hair"/>
      <right/>
      <top style="hair"/>
      <bottom/>
    </border>
    <border>
      <left style="hair"/>
      <right style="hair"/>
      <top style="hair"/>
      <bottom/>
    </border>
    <border>
      <left style="hair"/>
      <right style="hair"/>
      <top/>
      <bottom/>
    </border>
    <border>
      <left style="hair"/>
      <right/>
      <top/>
      <bottom style="hair"/>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0" borderId="0" applyNumberFormat="0" applyFill="0" applyBorder="0" applyAlignment="0" applyProtection="0"/>
    <xf numFmtId="0" fontId="50" fillId="32" borderId="0" applyNumberFormat="0" applyBorder="0" applyAlignment="0" applyProtection="0"/>
  </cellStyleXfs>
  <cellXfs count="141">
    <xf numFmtId="0" fontId="0" fillId="0" borderId="0" xfId="0" applyFont="1" applyAlignment="1">
      <alignment/>
    </xf>
    <xf numFmtId="0" fontId="51" fillId="0" borderId="0" xfId="0" applyFont="1" applyAlignment="1">
      <alignment/>
    </xf>
    <xf numFmtId="0" fontId="51" fillId="0" borderId="0" xfId="0" applyFont="1" applyAlignment="1">
      <alignment/>
    </xf>
    <xf numFmtId="0" fontId="51" fillId="0" borderId="0" xfId="0" applyFont="1" applyAlignment="1">
      <alignment horizontal="distributed" vertical="center"/>
    </xf>
    <xf numFmtId="0" fontId="51" fillId="0" borderId="0" xfId="0" applyFont="1" applyAlignment="1">
      <alignment horizontal="distributed" vertical="center" wrapText="1"/>
    </xf>
    <xf numFmtId="0" fontId="51" fillId="0" borderId="0" xfId="0" applyFont="1" applyAlignment="1">
      <alignment horizontal="distributed" vertical="top"/>
    </xf>
    <xf numFmtId="0" fontId="51" fillId="0" borderId="0" xfId="0" applyFont="1" applyAlignment="1">
      <alignment horizontal="center" vertical="center"/>
    </xf>
    <xf numFmtId="176" fontId="51" fillId="0" borderId="0" xfId="0" applyNumberFormat="1" applyFont="1" applyBorder="1" applyAlignment="1">
      <alignment vertical="center" shrinkToFit="1"/>
    </xf>
    <xf numFmtId="176" fontId="52" fillId="0" borderId="0" xfId="0" applyNumberFormat="1" applyFont="1" applyBorder="1" applyAlignment="1">
      <alignment vertical="center" shrinkToFit="1"/>
    </xf>
    <xf numFmtId="0" fontId="52" fillId="0" borderId="0" xfId="0" applyFont="1" applyBorder="1" applyAlignment="1">
      <alignment vertical="center" shrinkToFit="1"/>
    </xf>
    <xf numFmtId="176" fontId="52" fillId="0" borderId="0" xfId="0" applyNumberFormat="1" applyFont="1" applyBorder="1" applyAlignment="1">
      <alignment horizontal="right" vertical="center" shrinkToFit="1"/>
    </xf>
    <xf numFmtId="0" fontId="51" fillId="0" borderId="0" xfId="0" applyFont="1" applyBorder="1" applyAlignment="1">
      <alignment vertical="center" shrinkToFit="1"/>
    </xf>
    <xf numFmtId="0" fontId="52" fillId="0" borderId="0" xfId="0" applyFont="1" applyBorder="1" applyAlignment="1">
      <alignment horizontal="center" vertical="center" shrinkToFit="1"/>
    </xf>
    <xf numFmtId="0" fontId="51" fillId="0" borderId="0" xfId="0" applyFont="1" applyBorder="1" applyAlignment="1">
      <alignment horizontal="center" vertical="center" shrinkToFit="1"/>
    </xf>
    <xf numFmtId="0" fontId="51" fillId="0" borderId="10" xfId="0" applyFont="1" applyBorder="1" applyAlignment="1">
      <alignment horizontal="center" vertical="center" shrinkToFit="1"/>
    </xf>
    <xf numFmtId="176" fontId="52" fillId="0" borderId="11" xfId="0" applyNumberFormat="1" applyFont="1" applyBorder="1" applyAlignment="1">
      <alignment horizontal="right" vertical="center" shrinkToFit="1"/>
    </xf>
    <xf numFmtId="0" fontId="51" fillId="0" borderId="12" xfId="0" applyFont="1" applyBorder="1" applyAlignment="1">
      <alignment horizontal="center" vertical="center" shrinkToFit="1"/>
    </xf>
    <xf numFmtId="0" fontId="51" fillId="0" borderId="13" xfId="0" applyFont="1" applyBorder="1" applyAlignment="1">
      <alignment horizontal="center" vertical="center" shrinkToFit="1"/>
    </xf>
    <xf numFmtId="0" fontId="51" fillId="0" borderId="0" xfId="0" applyFont="1" applyAlignment="1">
      <alignment/>
    </xf>
    <xf numFmtId="0" fontId="51" fillId="0" borderId="0" xfId="0" applyFont="1" applyAlignment="1">
      <alignment horizontal="right"/>
    </xf>
    <xf numFmtId="0" fontId="51" fillId="0" borderId="0" xfId="0" applyFont="1" applyAlignment="1">
      <alignment horizontal="left"/>
    </xf>
    <xf numFmtId="0" fontId="51" fillId="0" borderId="0" xfId="0" applyFont="1" applyAlignment="1">
      <alignment vertical="top" wrapText="1"/>
    </xf>
    <xf numFmtId="0" fontId="51" fillId="0" borderId="0" xfId="0" applyFont="1" applyAlignment="1">
      <alignment/>
    </xf>
    <xf numFmtId="0" fontId="52" fillId="0" borderId="0" xfId="0" applyFont="1" applyBorder="1" applyAlignment="1">
      <alignment vertical="center" shrinkToFit="1"/>
    </xf>
    <xf numFmtId="0" fontId="51" fillId="0" borderId="0" xfId="0" applyFont="1" applyAlignment="1">
      <alignment horizontal="right"/>
    </xf>
    <xf numFmtId="0" fontId="51" fillId="0" borderId="0" xfId="0" applyFont="1" applyAlignment="1">
      <alignment horizontal="left"/>
    </xf>
    <xf numFmtId="0" fontId="51" fillId="0" borderId="0" xfId="0" applyFont="1" applyAlignment="1">
      <alignment vertical="top" wrapText="1"/>
    </xf>
    <xf numFmtId="0" fontId="51" fillId="0" borderId="0" xfId="0" applyFont="1" applyAlignment="1">
      <alignment/>
    </xf>
    <xf numFmtId="0" fontId="51" fillId="0" borderId="0" xfId="0" applyFont="1" applyAlignment="1">
      <alignment/>
    </xf>
    <xf numFmtId="0" fontId="51" fillId="0" borderId="0" xfId="0" applyFont="1" applyBorder="1" applyAlignment="1">
      <alignment/>
    </xf>
    <xf numFmtId="0" fontId="51" fillId="0" borderId="0" xfId="0" applyFont="1" applyAlignment="1">
      <alignment/>
    </xf>
    <xf numFmtId="0" fontId="51" fillId="0" borderId="0" xfId="0" applyFont="1" applyAlignment="1">
      <alignment vertical="center"/>
    </xf>
    <xf numFmtId="0" fontId="52" fillId="7" borderId="0" xfId="0" applyFont="1" applyFill="1" applyBorder="1" applyAlignment="1">
      <alignment vertical="center" shrinkToFit="1"/>
    </xf>
    <xf numFmtId="176" fontId="52" fillId="7" borderId="0" xfId="0" applyNumberFormat="1" applyFont="1" applyFill="1" applyBorder="1" applyAlignment="1">
      <alignment vertical="center" shrinkToFit="1"/>
    </xf>
    <xf numFmtId="0" fontId="52" fillId="7" borderId="0" xfId="0" applyFont="1" applyFill="1" applyBorder="1" applyAlignment="1">
      <alignment horizontal="center" vertical="center" shrinkToFit="1"/>
    </xf>
    <xf numFmtId="176" fontId="52" fillId="7" borderId="14" xfId="0" applyNumberFormat="1" applyFont="1" applyFill="1" applyBorder="1" applyAlignment="1">
      <alignment horizontal="right" vertical="center" shrinkToFit="1"/>
    </xf>
    <xf numFmtId="0" fontId="51" fillId="7" borderId="15" xfId="0" applyFont="1" applyFill="1" applyBorder="1" applyAlignment="1">
      <alignment horizontal="center" vertical="center" shrinkToFit="1"/>
    </xf>
    <xf numFmtId="0" fontId="52" fillId="7" borderId="16" xfId="0" applyFont="1" applyFill="1" applyBorder="1" applyAlignment="1">
      <alignment vertical="center" shrinkToFit="1"/>
    </xf>
    <xf numFmtId="176" fontId="52" fillId="7" borderId="16" xfId="0" applyNumberFormat="1" applyFont="1" applyFill="1" applyBorder="1" applyAlignment="1">
      <alignment vertical="center" shrinkToFit="1"/>
    </xf>
    <xf numFmtId="0" fontId="51" fillId="7" borderId="16" xfId="0" applyFont="1" applyFill="1" applyBorder="1" applyAlignment="1">
      <alignment horizontal="center" vertical="center" shrinkToFit="1"/>
    </xf>
    <xf numFmtId="176" fontId="52" fillId="7" borderId="16" xfId="0" applyNumberFormat="1" applyFont="1" applyFill="1" applyBorder="1" applyAlignment="1">
      <alignment horizontal="right" vertical="center" shrinkToFit="1"/>
    </xf>
    <xf numFmtId="0" fontId="51" fillId="7" borderId="17" xfId="0" applyFont="1" applyFill="1" applyBorder="1" applyAlignment="1">
      <alignment horizontal="center" vertical="center" shrinkToFit="1"/>
    </xf>
    <xf numFmtId="0" fontId="52" fillId="7" borderId="18" xfId="0" applyFont="1" applyFill="1" applyBorder="1" applyAlignment="1">
      <alignment vertical="center" shrinkToFit="1"/>
    </xf>
    <xf numFmtId="176" fontId="52" fillId="7" borderId="19" xfId="0" applyNumberFormat="1" applyFont="1" applyFill="1" applyBorder="1" applyAlignment="1">
      <alignment vertical="center" shrinkToFit="1"/>
    </xf>
    <xf numFmtId="0" fontId="51" fillId="7" borderId="13" xfId="0" applyFont="1" applyFill="1" applyBorder="1" applyAlignment="1">
      <alignment horizontal="center" vertical="center" shrinkToFit="1"/>
    </xf>
    <xf numFmtId="176" fontId="52" fillId="7" borderId="11" xfId="0" applyNumberFormat="1" applyFont="1" applyFill="1" applyBorder="1" applyAlignment="1">
      <alignment horizontal="right" vertical="center" shrinkToFit="1"/>
    </xf>
    <xf numFmtId="0" fontId="51" fillId="7" borderId="12" xfId="0" applyFont="1" applyFill="1" applyBorder="1" applyAlignment="1">
      <alignment horizontal="center" vertical="center" shrinkToFit="1"/>
    </xf>
    <xf numFmtId="0" fontId="51" fillId="0" borderId="0" xfId="0" applyFont="1" applyBorder="1" applyAlignment="1">
      <alignment/>
    </xf>
    <xf numFmtId="0" fontId="53" fillId="0" borderId="0" xfId="0" applyFont="1" applyAlignment="1">
      <alignment vertical="center"/>
    </xf>
    <xf numFmtId="0" fontId="51" fillId="0" borderId="0" xfId="0" applyFont="1" applyAlignment="1">
      <alignment/>
    </xf>
    <xf numFmtId="0" fontId="51" fillId="0" borderId="20" xfId="0" applyFont="1" applyBorder="1" applyAlignment="1">
      <alignment horizontal="center" vertical="center"/>
    </xf>
    <xf numFmtId="0" fontId="51" fillId="0" borderId="0" xfId="0" applyFont="1" applyAlignment="1">
      <alignment horizontal="center"/>
    </xf>
    <xf numFmtId="0" fontId="54" fillId="0" borderId="0" xfId="0" applyFont="1" applyAlignment="1">
      <alignment vertical="center"/>
    </xf>
    <xf numFmtId="0" fontId="52" fillId="6" borderId="0" xfId="0" applyFont="1" applyFill="1" applyBorder="1" applyAlignment="1">
      <alignment vertical="center" shrinkToFit="1"/>
    </xf>
    <xf numFmtId="176" fontId="52" fillId="6" borderId="0" xfId="0" applyNumberFormat="1" applyFont="1" applyFill="1" applyBorder="1" applyAlignment="1">
      <alignment vertical="center" shrinkToFit="1"/>
    </xf>
    <xf numFmtId="0" fontId="52" fillId="6" borderId="0" xfId="0" applyFont="1" applyFill="1" applyBorder="1" applyAlignment="1">
      <alignment horizontal="center" vertical="center" shrinkToFit="1"/>
    </xf>
    <xf numFmtId="176" fontId="52" fillId="6" borderId="0" xfId="0" applyNumberFormat="1" applyFont="1" applyFill="1" applyBorder="1" applyAlignment="1">
      <alignment horizontal="right" vertical="center" shrinkToFit="1"/>
    </xf>
    <xf numFmtId="0" fontId="51" fillId="6" borderId="10" xfId="0" applyFont="1" applyFill="1" applyBorder="1" applyAlignment="1">
      <alignment horizontal="center" vertical="center" shrinkToFit="1"/>
    </xf>
    <xf numFmtId="0" fontId="51" fillId="6" borderId="0" xfId="0" applyFont="1" applyFill="1" applyBorder="1" applyAlignment="1">
      <alignment horizontal="center" vertical="center" shrinkToFit="1"/>
    </xf>
    <xf numFmtId="0" fontId="51" fillId="0" borderId="0" xfId="0" applyFont="1" applyAlignment="1">
      <alignment/>
    </xf>
    <xf numFmtId="0" fontId="52" fillId="0" borderId="0" xfId="0" applyFont="1" applyFill="1" applyBorder="1" applyAlignment="1">
      <alignment vertical="center" shrinkToFit="1"/>
    </xf>
    <xf numFmtId="176" fontId="52" fillId="0" borderId="0" xfId="0" applyNumberFormat="1" applyFont="1" applyFill="1" applyBorder="1" applyAlignment="1">
      <alignment vertical="center" shrinkToFit="1"/>
    </xf>
    <xf numFmtId="0" fontId="51" fillId="0" borderId="0" xfId="0" applyFont="1" applyFill="1" applyBorder="1" applyAlignment="1">
      <alignment horizontal="center" vertical="center" shrinkToFit="1"/>
    </xf>
    <xf numFmtId="176" fontId="52" fillId="0" borderId="0" xfId="0" applyNumberFormat="1" applyFont="1" applyFill="1" applyBorder="1" applyAlignment="1">
      <alignment horizontal="right" vertical="center" shrinkToFit="1"/>
    </xf>
    <xf numFmtId="0" fontId="51" fillId="0" borderId="10" xfId="0" applyFont="1" applyFill="1" applyBorder="1" applyAlignment="1">
      <alignment horizontal="center" vertical="center" shrinkToFit="1"/>
    </xf>
    <xf numFmtId="0" fontId="51" fillId="0" borderId="20" xfId="0" applyFont="1" applyBorder="1" applyAlignment="1">
      <alignment horizontal="center" vertical="center"/>
    </xf>
    <xf numFmtId="0" fontId="51" fillId="0" borderId="0" xfId="0" applyFont="1" applyAlignment="1">
      <alignment horizontal="center"/>
    </xf>
    <xf numFmtId="177" fontId="51" fillId="0" borderId="20" xfId="0" applyNumberFormat="1" applyFont="1" applyBorder="1" applyAlignment="1">
      <alignment vertical="center"/>
    </xf>
    <xf numFmtId="0" fontId="55" fillId="0" borderId="0" xfId="0" applyFont="1" applyBorder="1" applyAlignment="1">
      <alignment horizontal="right"/>
    </xf>
    <xf numFmtId="0" fontId="55" fillId="0" borderId="0" xfId="0" applyFont="1" applyAlignment="1">
      <alignment/>
    </xf>
    <xf numFmtId="178" fontId="51" fillId="0" borderId="20" xfId="0" applyNumberFormat="1" applyFont="1" applyBorder="1" applyAlignment="1">
      <alignment vertical="center"/>
    </xf>
    <xf numFmtId="179" fontId="52" fillId="7" borderId="0" xfId="0" applyNumberFormat="1" applyFont="1" applyFill="1" applyBorder="1" applyAlignment="1">
      <alignment vertical="center" shrinkToFit="1"/>
    </xf>
    <xf numFmtId="179" fontId="52" fillId="6" borderId="0" xfId="0" applyNumberFormat="1" applyFont="1" applyFill="1" applyBorder="1" applyAlignment="1">
      <alignment vertical="center" shrinkToFit="1"/>
    </xf>
    <xf numFmtId="179" fontId="52" fillId="0" borderId="0" xfId="0" applyNumberFormat="1" applyFont="1" applyBorder="1" applyAlignment="1">
      <alignment vertical="center" shrinkToFit="1"/>
    </xf>
    <xf numFmtId="179" fontId="52" fillId="7" borderId="14" xfId="0" applyNumberFormat="1" applyFont="1" applyFill="1" applyBorder="1" applyAlignment="1">
      <alignment horizontal="right" vertical="center" shrinkToFit="1"/>
    </xf>
    <xf numFmtId="179" fontId="52" fillId="6" borderId="0" xfId="0" applyNumberFormat="1" applyFont="1" applyFill="1" applyBorder="1" applyAlignment="1">
      <alignment horizontal="right" vertical="center" shrinkToFit="1"/>
    </xf>
    <xf numFmtId="179" fontId="52" fillId="0" borderId="0" xfId="0" applyNumberFormat="1" applyFont="1" applyBorder="1" applyAlignment="1">
      <alignment horizontal="right" vertical="center" shrinkToFit="1"/>
    </xf>
    <xf numFmtId="179" fontId="52" fillId="7" borderId="16" xfId="0" applyNumberFormat="1" applyFont="1" applyFill="1" applyBorder="1" applyAlignment="1">
      <alignment horizontal="right" vertical="center" shrinkToFit="1"/>
    </xf>
    <xf numFmtId="179" fontId="52" fillId="0" borderId="0" xfId="0" applyNumberFormat="1" applyFont="1" applyFill="1" applyBorder="1" applyAlignment="1">
      <alignment horizontal="right" vertical="center" shrinkToFit="1"/>
    </xf>
    <xf numFmtId="179" fontId="52" fillId="0" borderId="11" xfId="0" applyNumberFormat="1" applyFont="1" applyBorder="1" applyAlignment="1">
      <alignment horizontal="right" vertical="center" shrinkToFit="1"/>
    </xf>
    <xf numFmtId="179" fontId="52" fillId="7" borderId="11" xfId="0" applyNumberFormat="1" applyFont="1" applyFill="1" applyBorder="1" applyAlignment="1">
      <alignment horizontal="right" vertical="center" shrinkToFit="1"/>
    </xf>
    <xf numFmtId="179" fontId="51" fillId="0" borderId="0" xfId="0" applyNumberFormat="1" applyFont="1" applyBorder="1" applyAlignment="1">
      <alignment vertical="center" shrinkToFit="1"/>
    </xf>
    <xf numFmtId="179" fontId="52" fillId="7" borderId="16" xfId="0" applyNumberFormat="1" applyFont="1" applyFill="1" applyBorder="1" applyAlignment="1">
      <alignment vertical="center" shrinkToFit="1"/>
    </xf>
    <xf numFmtId="179" fontId="52" fillId="0" borderId="0" xfId="0" applyNumberFormat="1" applyFont="1" applyFill="1" applyBorder="1" applyAlignment="1">
      <alignment vertical="center" shrinkToFit="1"/>
    </xf>
    <xf numFmtId="179" fontId="52" fillId="7" borderId="19" xfId="0" applyNumberFormat="1" applyFont="1" applyFill="1" applyBorder="1" applyAlignment="1">
      <alignment vertical="center" shrinkToFit="1"/>
    </xf>
    <xf numFmtId="0" fontId="51" fillId="0" borderId="0" xfId="0" applyFont="1" applyAlignment="1">
      <alignment horizontal="center"/>
    </xf>
    <xf numFmtId="0" fontId="51" fillId="0" borderId="0" xfId="0" applyFont="1" applyAlignment="1">
      <alignment horizontal="left"/>
    </xf>
    <xf numFmtId="0" fontId="56" fillId="0" borderId="0" xfId="0" applyFont="1" applyAlignment="1">
      <alignment/>
    </xf>
    <xf numFmtId="0" fontId="51" fillId="0" borderId="20" xfId="0" applyFont="1" applyBorder="1" applyAlignment="1">
      <alignment horizontal="center" vertical="center"/>
    </xf>
    <xf numFmtId="0" fontId="51" fillId="0" borderId="20" xfId="0" applyFont="1" applyBorder="1" applyAlignment="1">
      <alignment vertical="center"/>
    </xf>
    <xf numFmtId="0" fontId="51" fillId="7" borderId="21" xfId="0" applyFont="1" applyFill="1" applyBorder="1" applyAlignment="1">
      <alignment horizontal="center" vertical="center"/>
    </xf>
    <xf numFmtId="0" fontId="51" fillId="7" borderId="22" xfId="0" applyFont="1" applyFill="1" applyBorder="1" applyAlignment="1">
      <alignment horizontal="center" vertical="center"/>
    </xf>
    <xf numFmtId="0" fontId="51" fillId="7" borderId="23" xfId="0" applyFont="1" applyFill="1" applyBorder="1" applyAlignment="1">
      <alignment horizontal="center" vertical="center"/>
    </xf>
    <xf numFmtId="0" fontId="51" fillId="0" borderId="24" xfId="0" applyFont="1" applyBorder="1" applyAlignment="1">
      <alignment vertical="center"/>
    </xf>
    <xf numFmtId="0" fontId="51" fillId="0" borderId="25" xfId="0" applyFont="1" applyBorder="1" applyAlignment="1">
      <alignment vertical="center"/>
    </xf>
    <xf numFmtId="0" fontId="51" fillId="0" borderId="26" xfId="0" applyFont="1" applyBorder="1" applyAlignment="1">
      <alignment vertical="center"/>
    </xf>
    <xf numFmtId="0" fontId="51" fillId="0" borderId="24" xfId="0" applyFont="1" applyBorder="1" applyAlignment="1">
      <alignment horizontal="left" vertical="center"/>
    </xf>
    <xf numFmtId="0" fontId="51" fillId="0" borderId="25" xfId="0" applyFont="1" applyBorder="1" applyAlignment="1">
      <alignment horizontal="left" vertical="center"/>
    </xf>
    <xf numFmtId="0" fontId="51" fillId="0" borderId="26" xfId="0" applyFont="1" applyBorder="1" applyAlignment="1">
      <alignment horizontal="left" vertical="center"/>
    </xf>
    <xf numFmtId="0" fontId="51" fillId="0" borderId="21" xfId="0" applyFont="1" applyBorder="1" applyAlignment="1">
      <alignment vertical="center"/>
    </xf>
    <xf numFmtId="0" fontId="51" fillId="0" borderId="22" xfId="0" applyFont="1" applyBorder="1" applyAlignment="1">
      <alignment vertical="center"/>
    </xf>
    <xf numFmtId="0" fontId="51" fillId="0" borderId="23" xfId="0" applyFont="1" applyBorder="1" applyAlignment="1">
      <alignment vertical="center"/>
    </xf>
    <xf numFmtId="0" fontId="51" fillId="0" borderId="0" xfId="0" applyFont="1" applyAlignment="1">
      <alignment/>
    </xf>
    <xf numFmtId="0" fontId="53" fillId="0" borderId="0" xfId="0" applyFont="1" applyAlignment="1">
      <alignment vertical="center"/>
    </xf>
    <xf numFmtId="0" fontId="52" fillId="0" borderId="27" xfId="0" applyFont="1" applyBorder="1" applyAlignment="1">
      <alignment vertical="center" shrinkToFit="1"/>
    </xf>
    <xf numFmtId="0" fontId="52" fillId="0" borderId="28" xfId="0" applyFont="1" applyBorder="1" applyAlignment="1">
      <alignment vertical="center" shrinkToFit="1"/>
    </xf>
    <xf numFmtId="0" fontId="52" fillId="6" borderId="29" xfId="0" applyFont="1" applyFill="1" applyBorder="1" applyAlignment="1">
      <alignment vertical="center" shrinkToFit="1"/>
    </xf>
    <xf numFmtId="0" fontId="52" fillId="6" borderId="0" xfId="0" applyFont="1" applyFill="1" applyBorder="1" applyAlignment="1">
      <alignment vertical="center" shrinkToFit="1"/>
    </xf>
    <xf numFmtId="0" fontId="52" fillId="6" borderId="27" xfId="0" applyFont="1" applyFill="1" applyBorder="1" applyAlignment="1">
      <alignment vertical="center" shrinkToFit="1"/>
    </xf>
    <xf numFmtId="0" fontId="52" fillId="6" borderId="28" xfId="0" applyFont="1" applyFill="1" applyBorder="1" applyAlignment="1">
      <alignment vertical="center" shrinkToFit="1"/>
    </xf>
    <xf numFmtId="0" fontId="52" fillId="0" borderId="29" xfId="0" applyFont="1" applyBorder="1" applyAlignment="1">
      <alignment vertical="center" shrinkToFit="1"/>
    </xf>
    <xf numFmtId="0" fontId="52" fillId="0" borderId="0" xfId="0" applyFont="1" applyBorder="1" applyAlignment="1">
      <alignment vertical="center" shrinkToFit="1"/>
    </xf>
    <xf numFmtId="0" fontId="51" fillId="0" borderId="0" xfId="0" applyFont="1" applyFill="1" applyBorder="1" applyAlignment="1">
      <alignment horizontal="left" vertical="top" shrinkToFit="1"/>
    </xf>
    <xf numFmtId="0" fontId="51" fillId="0" borderId="0" xfId="0" applyFont="1" applyFill="1" applyBorder="1" applyAlignment="1">
      <alignment horizontal="left" wrapText="1"/>
    </xf>
    <xf numFmtId="0" fontId="51" fillId="0" borderId="0" xfId="0" applyFont="1" applyFill="1" applyBorder="1" applyAlignment="1">
      <alignment horizontal="left"/>
    </xf>
    <xf numFmtId="0" fontId="51" fillId="0" borderId="27" xfId="0" applyFont="1" applyBorder="1" applyAlignment="1">
      <alignment vertical="center" shrinkToFit="1"/>
    </xf>
    <xf numFmtId="0" fontId="51" fillId="0" borderId="28" xfId="0" applyFont="1" applyBorder="1" applyAlignment="1">
      <alignment vertical="center" shrinkToFit="1"/>
    </xf>
    <xf numFmtId="0" fontId="51" fillId="0" borderId="14" xfId="0" applyFont="1" applyBorder="1" applyAlignment="1">
      <alignment/>
    </xf>
    <xf numFmtId="0" fontId="52" fillId="7" borderId="11" xfId="0" applyFont="1" applyFill="1" applyBorder="1" applyAlignment="1">
      <alignment vertical="center" shrinkToFit="1"/>
    </xf>
    <xf numFmtId="0" fontId="52" fillId="7" borderId="30" xfId="0" applyFont="1" applyFill="1" applyBorder="1" applyAlignment="1">
      <alignment vertical="center" shrinkToFit="1"/>
    </xf>
    <xf numFmtId="0" fontId="52" fillId="7" borderId="16" xfId="0" applyFont="1" applyFill="1" applyBorder="1" applyAlignment="1">
      <alignment vertical="center" shrinkToFit="1"/>
    </xf>
    <xf numFmtId="0" fontId="51" fillId="0" borderId="31" xfId="0" applyFont="1" applyBorder="1" applyAlignment="1">
      <alignment horizontal="center" vertical="center"/>
    </xf>
    <xf numFmtId="0" fontId="51" fillId="0" borderId="0" xfId="0" applyFont="1" applyAlignment="1">
      <alignment horizontal="center"/>
    </xf>
    <xf numFmtId="0" fontId="51" fillId="0" borderId="0" xfId="0" applyFont="1" applyAlignment="1">
      <alignment horizontal="right"/>
    </xf>
    <xf numFmtId="0" fontId="51" fillId="0" borderId="0" xfId="0" applyFont="1" applyBorder="1" applyAlignment="1">
      <alignment horizontal="right" wrapText="1"/>
    </xf>
    <xf numFmtId="0" fontId="51" fillId="0" borderId="0" xfId="0" applyFont="1" applyAlignment="1">
      <alignment vertical="top" wrapText="1"/>
    </xf>
    <xf numFmtId="0" fontId="52" fillId="7" borderId="32" xfId="0" applyFont="1" applyFill="1" applyBorder="1" applyAlignment="1">
      <alignment vertical="center" shrinkToFit="1"/>
    </xf>
    <xf numFmtId="0" fontId="52" fillId="7" borderId="14" xfId="0" applyFont="1" applyFill="1" applyBorder="1" applyAlignment="1">
      <alignment vertical="center" shrinkToFit="1"/>
    </xf>
    <xf numFmtId="0" fontId="51" fillId="0" borderId="33" xfId="0" applyFont="1" applyBorder="1" applyAlignment="1">
      <alignment horizontal="center" vertical="center" textRotation="255"/>
    </xf>
    <xf numFmtId="0" fontId="51" fillId="0" borderId="34" xfId="0" applyFont="1" applyBorder="1" applyAlignment="1">
      <alignment horizontal="center" vertical="center" textRotation="255"/>
    </xf>
    <xf numFmtId="0" fontId="51" fillId="0" borderId="0" xfId="0" applyFont="1" applyAlignment="1">
      <alignment horizontal="left"/>
    </xf>
    <xf numFmtId="0" fontId="51" fillId="0" borderId="0" xfId="0" applyFont="1" applyAlignment="1">
      <alignment wrapText="1"/>
    </xf>
    <xf numFmtId="0" fontId="52" fillId="0" borderId="29" xfId="0" applyFont="1" applyFill="1" applyBorder="1" applyAlignment="1">
      <alignment vertical="center" shrinkToFit="1"/>
    </xf>
    <xf numFmtId="0" fontId="52" fillId="0" borderId="0" xfId="0" applyFont="1" applyFill="1" applyBorder="1" applyAlignment="1">
      <alignment vertical="center" shrinkToFit="1"/>
    </xf>
    <xf numFmtId="0" fontId="52" fillId="0" borderId="18" xfId="0" applyFont="1" applyBorder="1" applyAlignment="1">
      <alignment horizontal="left" vertical="center" shrinkToFit="1"/>
    </xf>
    <xf numFmtId="0" fontId="52" fillId="0" borderId="19" xfId="0" applyFont="1" applyBorder="1" applyAlignment="1">
      <alignment horizontal="left" vertical="center" shrinkToFit="1"/>
    </xf>
    <xf numFmtId="0" fontId="52" fillId="0" borderId="35" xfId="0" applyFont="1" applyBorder="1" applyAlignment="1">
      <alignment vertical="center" shrinkToFit="1"/>
    </xf>
    <xf numFmtId="0" fontId="52" fillId="0" borderId="11" xfId="0" applyFont="1" applyBorder="1" applyAlignment="1">
      <alignment vertical="center" shrinkToFit="1"/>
    </xf>
    <xf numFmtId="0" fontId="51" fillId="0" borderId="0" xfId="0" applyFont="1" applyAlignment="1">
      <alignment vertical="center" wrapText="1"/>
    </xf>
    <xf numFmtId="0" fontId="51" fillId="0" borderId="0" xfId="0" applyFont="1" applyBorder="1" applyAlignment="1">
      <alignment/>
    </xf>
    <xf numFmtId="0" fontId="28" fillId="0" borderId="0" xfId="0" applyFont="1" applyAlignment="1">
      <alignmen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37</xdr:row>
      <xdr:rowOff>152400</xdr:rowOff>
    </xdr:from>
    <xdr:to>
      <xdr:col>2</xdr:col>
      <xdr:colOff>571500</xdr:colOff>
      <xdr:row>39</xdr:row>
      <xdr:rowOff>85725</xdr:rowOff>
    </xdr:to>
    <xdr:sp>
      <xdr:nvSpPr>
        <xdr:cNvPr id="1" name="テキスト ボックス 25"/>
        <xdr:cNvSpPr txBox="1">
          <a:spLocks noChangeArrowheads="1"/>
        </xdr:cNvSpPr>
      </xdr:nvSpPr>
      <xdr:spPr>
        <a:xfrm>
          <a:off x="1914525" y="7172325"/>
          <a:ext cx="409575" cy="4191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2000" b="1" i="0" u="none" baseline="0">
              <a:solidFill>
                <a:srgbClr val="FF0000"/>
              </a:solidFill>
            </a:rPr>
            <a:t>③</a:t>
          </a:r>
        </a:p>
      </xdr:txBody>
    </xdr:sp>
    <xdr:clientData/>
  </xdr:twoCellAnchor>
  <xdr:twoCellAnchor>
    <xdr:from>
      <xdr:col>6</xdr:col>
      <xdr:colOff>257175</xdr:colOff>
      <xdr:row>22</xdr:row>
      <xdr:rowOff>57150</xdr:rowOff>
    </xdr:from>
    <xdr:to>
      <xdr:col>6</xdr:col>
      <xdr:colOff>666750</xdr:colOff>
      <xdr:row>23</xdr:row>
      <xdr:rowOff>95250</xdr:rowOff>
    </xdr:to>
    <xdr:sp>
      <xdr:nvSpPr>
        <xdr:cNvPr id="2" name="テキスト ボックス 26"/>
        <xdr:cNvSpPr txBox="1">
          <a:spLocks noChangeArrowheads="1"/>
        </xdr:cNvSpPr>
      </xdr:nvSpPr>
      <xdr:spPr>
        <a:xfrm>
          <a:off x="5029200" y="4457700"/>
          <a:ext cx="409575" cy="3905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2000" b="1" i="0" u="none" baseline="0">
              <a:solidFill>
                <a:srgbClr val="FF0000"/>
              </a:solidFill>
            </a:rPr>
            <a:t>②</a:t>
          </a:r>
        </a:p>
      </xdr:txBody>
    </xdr:sp>
    <xdr:clientData/>
  </xdr:twoCellAnchor>
  <xdr:twoCellAnchor>
    <xdr:from>
      <xdr:col>2</xdr:col>
      <xdr:colOff>161925</xdr:colOff>
      <xdr:row>22</xdr:row>
      <xdr:rowOff>28575</xdr:rowOff>
    </xdr:from>
    <xdr:to>
      <xdr:col>2</xdr:col>
      <xdr:colOff>571500</xdr:colOff>
      <xdr:row>23</xdr:row>
      <xdr:rowOff>85725</xdr:rowOff>
    </xdr:to>
    <xdr:sp>
      <xdr:nvSpPr>
        <xdr:cNvPr id="3" name="テキスト ボックス 22"/>
        <xdr:cNvSpPr txBox="1">
          <a:spLocks noChangeArrowheads="1"/>
        </xdr:cNvSpPr>
      </xdr:nvSpPr>
      <xdr:spPr>
        <a:xfrm>
          <a:off x="1914525" y="4429125"/>
          <a:ext cx="409575" cy="4095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2000" b="1" i="0" u="none" baseline="0">
              <a:solidFill>
                <a:srgbClr val="FF0000"/>
              </a:solidFill>
            </a:rPr>
            <a:t>①</a:t>
          </a:r>
        </a:p>
      </xdr:txBody>
    </xdr:sp>
    <xdr:clientData/>
  </xdr:twoCellAnchor>
  <xdr:twoCellAnchor>
    <xdr:from>
      <xdr:col>8</xdr:col>
      <xdr:colOff>104775</xdr:colOff>
      <xdr:row>0</xdr:row>
      <xdr:rowOff>133350</xdr:rowOff>
    </xdr:from>
    <xdr:to>
      <xdr:col>13</xdr:col>
      <xdr:colOff>561975</xdr:colOff>
      <xdr:row>10</xdr:row>
      <xdr:rowOff>95250</xdr:rowOff>
    </xdr:to>
    <xdr:sp>
      <xdr:nvSpPr>
        <xdr:cNvPr id="4" name="テキスト ボックス 3"/>
        <xdr:cNvSpPr txBox="1">
          <a:spLocks noChangeArrowheads="1"/>
        </xdr:cNvSpPr>
      </xdr:nvSpPr>
      <xdr:spPr>
        <a:xfrm>
          <a:off x="6276975" y="133350"/>
          <a:ext cx="3409950" cy="1524000"/>
        </a:xfrm>
        <a:prstGeom prst="rect">
          <a:avLst/>
        </a:prstGeom>
        <a:solidFill>
          <a:srgbClr val="FFFFFF"/>
        </a:solidFill>
        <a:ln w="9525" cmpd="sng">
          <a:solidFill>
            <a:srgbClr val="FF0000"/>
          </a:solidFill>
          <a:headEnd type="none"/>
          <a:tailEnd type="none"/>
        </a:ln>
      </xdr:spPr>
      <xdr:txBody>
        <a:bodyPr vertOverflow="clip" wrap="square" anchor="ctr"/>
        <a:p>
          <a:pPr algn="l">
            <a:defRPr/>
          </a:pPr>
          <a:r>
            <a:rPr lang="en-US" cap="none" sz="1100" b="0" i="0" u="none" baseline="0">
              <a:solidFill>
                <a:srgbClr val="FF0000"/>
              </a:solidFill>
              <a:latin typeface="ＭＳ Ｐゴシック"/>
              <a:ea typeface="ＭＳ Ｐゴシック"/>
              <a:cs typeface="ＭＳ Ｐゴシック"/>
            </a:rPr>
            <a:t>◆「事業収支結果及び計算書類」一式（</a:t>
          </a:r>
          <a:r>
            <a:rPr lang="en-US" cap="none" sz="1100" b="0" i="0" u="none" baseline="0">
              <a:solidFill>
                <a:srgbClr val="FF0000"/>
              </a:solidFill>
              <a:latin typeface="ＭＳ Ｐゴシック"/>
              <a:ea typeface="ＭＳ Ｐゴシック"/>
              <a:cs typeface="ＭＳ Ｐゴシック"/>
            </a:rPr>
            <a:t>紙媒体）を１部提出してください。控えを必要とする場合は２部提出していただき、収受印押印後、１部をお返ししましす。</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◆本報告は、会社単位で作成してください。</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・「登録と届出の内訳」を記載する必要はありません</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・「設備ごとの内訳」を記載する必要はありません</a:t>
          </a:r>
        </a:p>
      </xdr:txBody>
    </xdr:sp>
    <xdr:clientData/>
  </xdr:twoCellAnchor>
  <xdr:twoCellAnchor>
    <xdr:from>
      <xdr:col>8</xdr:col>
      <xdr:colOff>114300</xdr:colOff>
      <xdr:row>11</xdr:row>
      <xdr:rowOff>66675</xdr:rowOff>
    </xdr:from>
    <xdr:to>
      <xdr:col>13</xdr:col>
      <xdr:colOff>581025</xdr:colOff>
      <xdr:row>20</xdr:row>
      <xdr:rowOff>219075</xdr:rowOff>
    </xdr:to>
    <xdr:sp>
      <xdr:nvSpPr>
        <xdr:cNvPr id="5" name="テキスト ボックス 4"/>
        <xdr:cNvSpPr txBox="1">
          <a:spLocks noChangeArrowheads="1"/>
        </xdr:cNvSpPr>
      </xdr:nvSpPr>
      <xdr:spPr>
        <a:xfrm>
          <a:off x="6286500" y="1781175"/>
          <a:ext cx="3419475" cy="2085975"/>
        </a:xfrm>
        <a:prstGeom prst="rect">
          <a:avLst/>
        </a:prstGeom>
        <a:solidFill>
          <a:srgbClr val="FFFFFF"/>
        </a:solidFill>
        <a:ln w="9525" cmpd="sng">
          <a:solidFill>
            <a:srgbClr val="FF0000"/>
          </a:solidFill>
          <a:headEnd type="none"/>
          <a:tailEnd type="none"/>
        </a:ln>
      </xdr:spPr>
      <xdr:txBody>
        <a:bodyPr vertOverflow="clip" wrap="square" anchor="ctr"/>
        <a:p>
          <a:pPr algn="l">
            <a:defRPr/>
          </a:pPr>
          <a:r>
            <a:rPr lang="en-US" cap="none" sz="1100" b="0" i="0" u="none" baseline="0">
              <a:solidFill>
                <a:srgbClr val="FF0000"/>
              </a:solidFill>
              <a:latin typeface="ＭＳ Ｐゴシック"/>
              <a:ea typeface="ＭＳ Ｐゴシック"/>
              <a:cs typeface="ＭＳ Ｐゴシック"/>
            </a:rPr>
            <a:t>◆＜登録一般放送事業者かつ届出一般放送事業者である場合の報告について＞</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届出に係る報告は、設備が在る所在地を管轄する総合通信局ごとに提出することとしているため、たとえば、関東総通局管内に本社がある登録一般放送事業者であって、届出に係る自主放送を行う設備の届出が、関東総通局管内に５設備、近畿総通局管内に３設備ある場合、関東総通局に「事業収支結果及び計算書類」一式を２部（控えを必要とする場合は３部）、近畿総通局に「事業収支結果のみ（関東総通局に提出するものと同じもの）」を１部（控えを必要とする場合は２部）提出してください。</a:t>
          </a:r>
        </a:p>
      </xdr:txBody>
    </xdr:sp>
    <xdr:clientData/>
  </xdr:twoCellAnchor>
  <xdr:twoCellAnchor>
    <xdr:from>
      <xdr:col>6</xdr:col>
      <xdr:colOff>38100</xdr:colOff>
      <xdr:row>23</xdr:row>
      <xdr:rowOff>66675</xdr:rowOff>
    </xdr:from>
    <xdr:to>
      <xdr:col>6</xdr:col>
      <xdr:colOff>161925</xdr:colOff>
      <xdr:row>36</xdr:row>
      <xdr:rowOff>66675</xdr:rowOff>
    </xdr:to>
    <xdr:sp>
      <xdr:nvSpPr>
        <xdr:cNvPr id="6" name="左中かっこ 6"/>
        <xdr:cNvSpPr>
          <a:spLocks/>
        </xdr:cNvSpPr>
      </xdr:nvSpPr>
      <xdr:spPr>
        <a:xfrm rot="10800000">
          <a:off x="4810125" y="4819650"/>
          <a:ext cx="114300" cy="2105025"/>
        </a:xfrm>
        <a:prstGeom prst="leftBrace">
          <a:avLst>
            <a:gd name="adj1" fmla="val -38328"/>
            <a:gd name="adj2" fmla="val -449"/>
          </a:avLst>
        </a:prstGeom>
        <a:noFill/>
        <a:ln w="952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28575</xdr:colOff>
      <xdr:row>39</xdr:row>
      <xdr:rowOff>66675</xdr:rowOff>
    </xdr:from>
    <xdr:to>
      <xdr:col>6</xdr:col>
      <xdr:colOff>152400</xdr:colOff>
      <xdr:row>52</xdr:row>
      <xdr:rowOff>47625</xdr:rowOff>
    </xdr:to>
    <xdr:sp>
      <xdr:nvSpPr>
        <xdr:cNvPr id="7" name="左中かっこ 11"/>
        <xdr:cNvSpPr>
          <a:spLocks/>
        </xdr:cNvSpPr>
      </xdr:nvSpPr>
      <xdr:spPr>
        <a:xfrm rot="10800000">
          <a:off x="4800600" y="7572375"/>
          <a:ext cx="114300" cy="2105025"/>
        </a:xfrm>
        <a:prstGeom prst="leftBrace">
          <a:avLst>
            <a:gd name="adj1" fmla="val -38328"/>
            <a:gd name="adj2" fmla="val -449"/>
          </a:avLst>
        </a:prstGeom>
        <a:noFill/>
        <a:ln w="952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38100</xdr:colOff>
      <xdr:row>55</xdr:row>
      <xdr:rowOff>47625</xdr:rowOff>
    </xdr:from>
    <xdr:to>
      <xdr:col>6</xdr:col>
      <xdr:colOff>104775</xdr:colOff>
      <xdr:row>68</xdr:row>
      <xdr:rowOff>57150</xdr:rowOff>
    </xdr:to>
    <xdr:sp>
      <xdr:nvSpPr>
        <xdr:cNvPr id="8" name="左中かっこ 12"/>
        <xdr:cNvSpPr>
          <a:spLocks/>
        </xdr:cNvSpPr>
      </xdr:nvSpPr>
      <xdr:spPr>
        <a:xfrm rot="10800000">
          <a:off x="4810125" y="10306050"/>
          <a:ext cx="66675" cy="2133600"/>
        </a:xfrm>
        <a:prstGeom prst="leftBrace">
          <a:avLst>
            <a:gd name="adj1" fmla="val -43421"/>
            <a:gd name="adj2" fmla="val -449"/>
          </a:avLst>
        </a:prstGeom>
        <a:noFill/>
        <a:ln w="952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895350</xdr:colOff>
      <xdr:row>53</xdr:row>
      <xdr:rowOff>95250</xdr:rowOff>
    </xdr:from>
    <xdr:to>
      <xdr:col>8</xdr:col>
      <xdr:colOff>123825</xdr:colOff>
      <xdr:row>62</xdr:row>
      <xdr:rowOff>38100</xdr:rowOff>
    </xdr:to>
    <xdr:sp>
      <xdr:nvSpPr>
        <xdr:cNvPr id="9" name="右カーブ矢印 33"/>
        <xdr:cNvSpPr>
          <a:spLocks/>
        </xdr:cNvSpPr>
      </xdr:nvSpPr>
      <xdr:spPr>
        <a:xfrm rot="10800000">
          <a:off x="5667375" y="9886950"/>
          <a:ext cx="628650" cy="1562100"/>
        </a:xfrm>
        <a:prstGeom prst="curvedRightArrow">
          <a:avLst>
            <a:gd name="adj1" fmla="val 17773"/>
            <a:gd name="adj2" fmla="val 39717"/>
            <a:gd name="adj3" fmla="val 25638"/>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37</xdr:row>
      <xdr:rowOff>114300</xdr:rowOff>
    </xdr:from>
    <xdr:to>
      <xdr:col>8</xdr:col>
      <xdr:colOff>161925</xdr:colOff>
      <xdr:row>46</xdr:row>
      <xdr:rowOff>123825</xdr:rowOff>
    </xdr:to>
    <xdr:sp>
      <xdr:nvSpPr>
        <xdr:cNvPr id="10" name="右カーブ矢印 35"/>
        <xdr:cNvSpPr>
          <a:spLocks/>
        </xdr:cNvSpPr>
      </xdr:nvSpPr>
      <xdr:spPr>
        <a:xfrm rot="10800000">
          <a:off x="5762625" y="7134225"/>
          <a:ext cx="571500" cy="1647825"/>
        </a:xfrm>
        <a:prstGeom prst="curvedRightArrow">
          <a:avLst>
            <a:gd name="adj1" fmla="val 21745"/>
            <a:gd name="adj2" fmla="val 40837"/>
            <a:gd name="adj3" fmla="val 2500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923925</xdr:colOff>
      <xdr:row>21</xdr:row>
      <xdr:rowOff>390525</xdr:rowOff>
    </xdr:from>
    <xdr:to>
      <xdr:col>8</xdr:col>
      <xdr:colOff>180975</xdr:colOff>
      <xdr:row>30</xdr:row>
      <xdr:rowOff>152400</xdr:rowOff>
    </xdr:to>
    <xdr:sp>
      <xdr:nvSpPr>
        <xdr:cNvPr id="11" name="右カーブ矢印 36"/>
        <xdr:cNvSpPr>
          <a:spLocks/>
        </xdr:cNvSpPr>
      </xdr:nvSpPr>
      <xdr:spPr>
        <a:xfrm rot="10319718">
          <a:off x="5695950" y="4333875"/>
          <a:ext cx="657225" cy="1704975"/>
        </a:xfrm>
        <a:prstGeom prst="curvedRightArrow">
          <a:avLst>
            <a:gd name="adj1" fmla="val 11504"/>
            <a:gd name="adj2" fmla="val 36291"/>
            <a:gd name="adj3" fmla="val 24861"/>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1409700</xdr:colOff>
      <xdr:row>23</xdr:row>
      <xdr:rowOff>76200</xdr:rowOff>
    </xdr:from>
    <xdr:to>
      <xdr:col>1</xdr:col>
      <xdr:colOff>1409700</xdr:colOff>
      <xdr:row>32</xdr:row>
      <xdr:rowOff>0</xdr:rowOff>
    </xdr:to>
    <xdr:sp>
      <xdr:nvSpPr>
        <xdr:cNvPr id="12" name="左中かっこ 37"/>
        <xdr:cNvSpPr>
          <a:spLocks/>
        </xdr:cNvSpPr>
      </xdr:nvSpPr>
      <xdr:spPr>
        <a:xfrm rot="10800000">
          <a:off x="1638300" y="4829175"/>
          <a:ext cx="0" cy="1381125"/>
        </a:xfrm>
        <a:prstGeom prst="leftBrace">
          <a:avLst>
            <a:gd name="adj1" fmla="val -32208"/>
            <a:gd name="adj2" fmla="val -449"/>
          </a:avLst>
        </a:prstGeom>
        <a:noFill/>
        <a:ln w="952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1390650</xdr:colOff>
      <xdr:row>39</xdr:row>
      <xdr:rowOff>19050</xdr:rowOff>
    </xdr:from>
    <xdr:to>
      <xdr:col>1</xdr:col>
      <xdr:colOff>1400175</xdr:colOff>
      <xdr:row>47</xdr:row>
      <xdr:rowOff>85725</xdr:rowOff>
    </xdr:to>
    <xdr:sp>
      <xdr:nvSpPr>
        <xdr:cNvPr id="13" name="左中かっこ 38"/>
        <xdr:cNvSpPr>
          <a:spLocks/>
        </xdr:cNvSpPr>
      </xdr:nvSpPr>
      <xdr:spPr>
        <a:xfrm rot="10800000">
          <a:off x="1619250" y="7524750"/>
          <a:ext cx="9525" cy="1381125"/>
        </a:xfrm>
        <a:prstGeom prst="leftBrace">
          <a:avLst>
            <a:gd name="adj1" fmla="val -32208"/>
            <a:gd name="adj2" fmla="val -449"/>
          </a:avLst>
        </a:prstGeom>
        <a:noFill/>
        <a:ln w="952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1390650</xdr:colOff>
      <xdr:row>55</xdr:row>
      <xdr:rowOff>47625</xdr:rowOff>
    </xdr:from>
    <xdr:to>
      <xdr:col>1</xdr:col>
      <xdr:colOff>1400175</xdr:colOff>
      <xdr:row>63</xdr:row>
      <xdr:rowOff>114300</xdr:rowOff>
    </xdr:to>
    <xdr:sp>
      <xdr:nvSpPr>
        <xdr:cNvPr id="14" name="左中かっこ 39"/>
        <xdr:cNvSpPr>
          <a:spLocks/>
        </xdr:cNvSpPr>
      </xdr:nvSpPr>
      <xdr:spPr>
        <a:xfrm rot="10800000">
          <a:off x="1619250" y="10306050"/>
          <a:ext cx="9525" cy="1381125"/>
        </a:xfrm>
        <a:prstGeom prst="leftBrace">
          <a:avLst>
            <a:gd name="adj1" fmla="val -32208"/>
            <a:gd name="adj2" fmla="val -449"/>
          </a:avLst>
        </a:prstGeom>
        <a:noFill/>
        <a:ln w="952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371475</xdr:colOff>
      <xdr:row>21</xdr:row>
      <xdr:rowOff>123825</xdr:rowOff>
    </xdr:from>
    <xdr:to>
      <xdr:col>9</xdr:col>
      <xdr:colOff>400050</xdr:colOff>
      <xdr:row>21</xdr:row>
      <xdr:rowOff>333375</xdr:rowOff>
    </xdr:to>
    <xdr:sp>
      <xdr:nvSpPr>
        <xdr:cNvPr id="15" name="上矢印 40"/>
        <xdr:cNvSpPr>
          <a:spLocks/>
        </xdr:cNvSpPr>
      </xdr:nvSpPr>
      <xdr:spPr>
        <a:xfrm rot="16200000">
          <a:off x="6134100" y="4067175"/>
          <a:ext cx="1028700" cy="209550"/>
        </a:xfrm>
        <a:prstGeom prst="upArrow">
          <a:avLst>
            <a:gd name="adj" fmla="val -41055"/>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66675</xdr:colOff>
      <xdr:row>21</xdr:row>
      <xdr:rowOff>104775</xdr:rowOff>
    </xdr:from>
    <xdr:to>
      <xdr:col>11</xdr:col>
      <xdr:colOff>485775</xdr:colOff>
      <xdr:row>22</xdr:row>
      <xdr:rowOff>247650</xdr:rowOff>
    </xdr:to>
    <xdr:sp>
      <xdr:nvSpPr>
        <xdr:cNvPr id="16" name="テキスト ボックス 15"/>
        <xdr:cNvSpPr txBox="1">
          <a:spLocks noChangeArrowheads="1"/>
        </xdr:cNvSpPr>
      </xdr:nvSpPr>
      <xdr:spPr>
        <a:xfrm>
          <a:off x="6829425" y="4048125"/>
          <a:ext cx="1600200" cy="6000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FF0000"/>
              </a:solidFill>
              <a:latin typeface="ＭＳ Ｐゴシック"/>
              <a:ea typeface="ＭＳ Ｐゴシック"/>
              <a:cs typeface="ＭＳ Ｐゴシック"/>
            </a:rPr>
            <a:t>⑦は①＋③＋⑤の額</a:t>
          </a:r>
          <a:r>
            <a:rPr lang="en-US" cap="none" sz="1100" b="1" i="0" u="none" baseline="0">
              <a:solidFill>
                <a:srgbClr val="FF0000"/>
              </a:solidFill>
              <a:latin typeface="Calibri"/>
              <a:ea typeface="Calibri"/>
              <a:cs typeface="Calibri"/>
            </a:rPr>
            <a:t>
</a:t>
          </a:r>
          <a:r>
            <a:rPr lang="en-US" cap="none" sz="1100" b="1" i="0" u="none" baseline="0">
              <a:solidFill>
                <a:srgbClr val="FF0000"/>
              </a:solidFill>
              <a:latin typeface="ＭＳ Ｐゴシック"/>
              <a:ea typeface="ＭＳ Ｐゴシック"/>
              <a:cs typeface="ＭＳ Ｐゴシック"/>
            </a:rPr>
            <a:t>⑧は②＋④＋⑥の額</a:t>
          </a:r>
        </a:p>
      </xdr:txBody>
    </xdr:sp>
    <xdr:clientData/>
  </xdr:twoCellAnchor>
  <xdr:twoCellAnchor>
    <xdr:from>
      <xdr:col>8</xdr:col>
      <xdr:colOff>581025</xdr:colOff>
      <xdr:row>73</xdr:row>
      <xdr:rowOff>9525</xdr:rowOff>
    </xdr:from>
    <xdr:to>
      <xdr:col>11</xdr:col>
      <xdr:colOff>104775</xdr:colOff>
      <xdr:row>74</xdr:row>
      <xdr:rowOff>66675</xdr:rowOff>
    </xdr:to>
    <xdr:sp>
      <xdr:nvSpPr>
        <xdr:cNvPr id="17" name="テキスト ボックス 19"/>
        <xdr:cNvSpPr txBox="1">
          <a:spLocks noChangeArrowheads="1"/>
        </xdr:cNvSpPr>
      </xdr:nvSpPr>
      <xdr:spPr>
        <a:xfrm>
          <a:off x="6753225" y="13382625"/>
          <a:ext cx="1295400" cy="5715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FF0000"/>
              </a:solidFill>
              <a:latin typeface="ＭＳ Ｐゴシック"/>
              <a:ea typeface="ＭＳ Ｐゴシック"/>
              <a:cs typeface="ＭＳ Ｐゴシック"/>
            </a:rPr>
            <a:t>⑪は⑦＋⑨の額</a:t>
          </a:r>
          <a:r>
            <a:rPr lang="en-US" cap="none" sz="1100" b="1" i="0" u="none" baseline="0">
              <a:solidFill>
                <a:srgbClr val="FF0000"/>
              </a:solidFill>
              <a:latin typeface="Calibri"/>
              <a:ea typeface="Calibri"/>
              <a:cs typeface="Calibri"/>
            </a:rPr>
            <a:t>
</a:t>
          </a:r>
          <a:r>
            <a:rPr lang="en-US" cap="none" sz="1100" b="1" i="0" u="none" baseline="0">
              <a:solidFill>
                <a:srgbClr val="FF0000"/>
              </a:solidFill>
              <a:latin typeface="ＭＳ Ｐゴシック"/>
              <a:ea typeface="ＭＳ Ｐゴシック"/>
              <a:cs typeface="ＭＳ Ｐゴシック"/>
            </a:rPr>
            <a:t>⑫は⑧＋⑩の額</a:t>
          </a:r>
        </a:p>
      </xdr:txBody>
    </xdr:sp>
    <xdr:clientData/>
  </xdr:twoCellAnchor>
  <xdr:twoCellAnchor>
    <xdr:from>
      <xdr:col>6</xdr:col>
      <xdr:colOff>247650</xdr:colOff>
      <xdr:row>38</xdr:row>
      <xdr:rowOff>9525</xdr:rowOff>
    </xdr:from>
    <xdr:to>
      <xdr:col>6</xdr:col>
      <xdr:colOff>647700</xdr:colOff>
      <xdr:row>39</xdr:row>
      <xdr:rowOff>114300</xdr:rowOff>
    </xdr:to>
    <xdr:sp>
      <xdr:nvSpPr>
        <xdr:cNvPr id="18" name="テキスト ボックス 5"/>
        <xdr:cNvSpPr txBox="1">
          <a:spLocks noChangeArrowheads="1"/>
        </xdr:cNvSpPr>
      </xdr:nvSpPr>
      <xdr:spPr>
        <a:xfrm>
          <a:off x="5019675" y="7191375"/>
          <a:ext cx="400050" cy="4286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2000" b="1" i="0" u="none" baseline="0">
              <a:solidFill>
                <a:srgbClr val="FF0000"/>
              </a:solidFill>
            </a:rPr>
            <a:t>④</a:t>
          </a:r>
        </a:p>
      </xdr:txBody>
    </xdr:sp>
    <xdr:clientData/>
  </xdr:twoCellAnchor>
  <xdr:twoCellAnchor>
    <xdr:from>
      <xdr:col>2</xdr:col>
      <xdr:colOff>200025</xdr:colOff>
      <xdr:row>53</xdr:row>
      <xdr:rowOff>114300</xdr:rowOff>
    </xdr:from>
    <xdr:to>
      <xdr:col>2</xdr:col>
      <xdr:colOff>609600</xdr:colOff>
      <xdr:row>55</xdr:row>
      <xdr:rowOff>66675</xdr:rowOff>
    </xdr:to>
    <xdr:sp>
      <xdr:nvSpPr>
        <xdr:cNvPr id="19" name="テキスト ボックス 21"/>
        <xdr:cNvSpPr txBox="1">
          <a:spLocks noChangeArrowheads="1"/>
        </xdr:cNvSpPr>
      </xdr:nvSpPr>
      <xdr:spPr>
        <a:xfrm>
          <a:off x="1952625" y="9906000"/>
          <a:ext cx="409575" cy="4191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2000" b="1" i="0" u="none" baseline="0">
              <a:solidFill>
                <a:srgbClr val="FF0000"/>
              </a:solidFill>
            </a:rPr>
            <a:t>⑤</a:t>
          </a:r>
        </a:p>
      </xdr:txBody>
    </xdr:sp>
    <xdr:clientData/>
  </xdr:twoCellAnchor>
  <xdr:twoCellAnchor>
    <xdr:from>
      <xdr:col>6</xdr:col>
      <xdr:colOff>304800</xdr:colOff>
      <xdr:row>54</xdr:row>
      <xdr:rowOff>0</xdr:rowOff>
    </xdr:from>
    <xdr:to>
      <xdr:col>6</xdr:col>
      <xdr:colOff>704850</xdr:colOff>
      <xdr:row>55</xdr:row>
      <xdr:rowOff>114300</xdr:rowOff>
    </xdr:to>
    <xdr:sp>
      <xdr:nvSpPr>
        <xdr:cNvPr id="20" name="テキスト ボックス 23"/>
        <xdr:cNvSpPr txBox="1">
          <a:spLocks noChangeArrowheads="1"/>
        </xdr:cNvSpPr>
      </xdr:nvSpPr>
      <xdr:spPr>
        <a:xfrm>
          <a:off x="5076825" y="9953625"/>
          <a:ext cx="400050" cy="4191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2000" b="1" i="0" u="none" baseline="0">
              <a:solidFill>
                <a:srgbClr val="FF0000"/>
              </a:solidFill>
            </a:rPr>
            <a:t>⑥</a:t>
          </a:r>
        </a:p>
      </xdr:txBody>
    </xdr:sp>
    <xdr:clientData/>
  </xdr:twoCellAnchor>
  <xdr:twoCellAnchor>
    <xdr:from>
      <xdr:col>8</xdr:col>
      <xdr:colOff>581025</xdr:colOff>
      <xdr:row>74</xdr:row>
      <xdr:rowOff>123825</xdr:rowOff>
    </xdr:from>
    <xdr:to>
      <xdr:col>11</xdr:col>
      <xdr:colOff>104775</xdr:colOff>
      <xdr:row>74</xdr:row>
      <xdr:rowOff>419100</xdr:rowOff>
    </xdr:to>
    <xdr:sp>
      <xdr:nvSpPr>
        <xdr:cNvPr id="21" name="テキスト ボックス 28"/>
        <xdr:cNvSpPr txBox="1">
          <a:spLocks noChangeArrowheads="1"/>
        </xdr:cNvSpPr>
      </xdr:nvSpPr>
      <xdr:spPr>
        <a:xfrm>
          <a:off x="6753225" y="14011275"/>
          <a:ext cx="1295400" cy="2952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FF0000"/>
              </a:solidFill>
            </a:rPr>
            <a:t>⑬は⑪－⑫の額</a:t>
          </a:r>
        </a:p>
      </xdr:txBody>
    </xdr:sp>
    <xdr:clientData/>
  </xdr:twoCellAnchor>
  <xdr:twoCellAnchor>
    <xdr:from>
      <xdr:col>6</xdr:col>
      <xdr:colOff>28575</xdr:colOff>
      <xdr:row>70</xdr:row>
      <xdr:rowOff>38100</xdr:rowOff>
    </xdr:from>
    <xdr:to>
      <xdr:col>6</xdr:col>
      <xdr:colOff>104775</xdr:colOff>
      <xdr:row>72</xdr:row>
      <xdr:rowOff>114300</xdr:rowOff>
    </xdr:to>
    <xdr:sp>
      <xdr:nvSpPr>
        <xdr:cNvPr id="22" name="左中かっこ 29"/>
        <xdr:cNvSpPr>
          <a:spLocks/>
        </xdr:cNvSpPr>
      </xdr:nvSpPr>
      <xdr:spPr>
        <a:xfrm rot="10800000">
          <a:off x="4800600" y="12925425"/>
          <a:ext cx="85725" cy="400050"/>
        </a:xfrm>
        <a:prstGeom prst="leftBrace">
          <a:avLst>
            <a:gd name="adj1" fmla="val -6129"/>
            <a:gd name="adj2" fmla="val -449"/>
          </a:avLst>
        </a:prstGeom>
        <a:noFill/>
        <a:ln w="952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171450</xdr:colOff>
      <xdr:row>69</xdr:row>
      <xdr:rowOff>38100</xdr:rowOff>
    </xdr:from>
    <xdr:to>
      <xdr:col>8</xdr:col>
      <xdr:colOff>342900</xdr:colOff>
      <xdr:row>71</xdr:row>
      <xdr:rowOff>133350</xdr:rowOff>
    </xdr:to>
    <xdr:sp>
      <xdr:nvSpPr>
        <xdr:cNvPr id="23" name="右カーブ矢印 31"/>
        <xdr:cNvSpPr>
          <a:spLocks/>
        </xdr:cNvSpPr>
      </xdr:nvSpPr>
      <xdr:spPr>
        <a:xfrm rot="10568765">
          <a:off x="5934075" y="12582525"/>
          <a:ext cx="581025" cy="600075"/>
        </a:xfrm>
        <a:prstGeom prst="curvedRightArrow">
          <a:avLst>
            <a:gd name="adj1" fmla="val -19092"/>
            <a:gd name="adj2" fmla="val 27953"/>
            <a:gd name="adj3" fmla="val 27981"/>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161925</xdr:colOff>
      <xdr:row>71</xdr:row>
      <xdr:rowOff>9525</xdr:rowOff>
    </xdr:from>
    <xdr:to>
      <xdr:col>8</xdr:col>
      <xdr:colOff>161925</xdr:colOff>
      <xdr:row>72</xdr:row>
      <xdr:rowOff>38100</xdr:rowOff>
    </xdr:to>
    <xdr:sp>
      <xdr:nvSpPr>
        <xdr:cNvPr id="24" name="テキスト ボックス 32"/>
        <xdr:cNvSpPr txBox="1">
          <a:spLocks noChangeArrowheads="1"/>
        </xdr:cNvSpPr>
      </xdr:nvSpPr>
      <xdr:spPr>
        <a:xfrm>
          <a:off x="4933950" y="13058775"/>
          <a:ext cx="1400175" cy="190500"/>
        </a:xfrm>
        <a:prstGeom prst="rect">
          <a:avLst/>
        </a:prstGeom>
        <a:solidFill>
          <a:srgbClr val="FFFFFF"/>
        </a:solidFill>
        <a:ln w="9525" cmpd="sng">
          <a:noFill/>
        </a:ln>
      </xdr:spPr>
      <xdr:txBody>
        <a:bodyPr vertOverflow="clip" wrap="square"/>
        <a:p>
          <a:pPr algn="l">
            <a:defRPr/>
          </a:pPr>
          <a:r>
            <a:rPr lang="en-US" cap="none" sz="900" b="0" i="0" u="none" baseline="0">
              <a:solidFill>
                <a:srgbClr val="FF0000"/>
              </a:solidFill>
            </a:rPr>
            <a:t>これらの費目の合計が⑩</a:t>
          </a:r>
        </a:p>
      </xdr:txBody>
    </xdr:sp>
    <xdr:clientData/>
  </xdr:twoCellAnchor>
  <xdr:twoCellAnchor>
    <xdr:from>
      <xdr:col>2</xdr:col>
      <xdr:colOff>171450</xdr:colOff>
      <xdr:row>20</xdr:row>
      <xdr:rowOff>276225</xdr:rowOff>
    </xdr:from>
    <xdr:to>
      <xdr:col>2</xdr:col>
      <xdr:colOff>581025</xdr:colOff>
      <xdr:row>21</xdr:row>
      <xdr:rowOff>400050</xdr:rowOff>
    </xdr:to>
    <xdr:sp>
      <xdr:nvSpPr>
        <xdr:cNvPr id="25" name="テキスト ボックス 34"/>
        <xdr:cNvSpPr txBox="1">
          <a:spLocks noChangeArrowheads="1"/>
        </xdr:cNvSpPr>
      </xdr:nvSpPr>
      <xdr:spPr>
        <a:xfrm>
          <a:off x="1924050" y="3924300"/>
          <a:ext cx="409575" cy="4191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2000" b="1" i="0" u="none" baseline="0">
              <a:solidFill>
                <a:srgbClr val="FF0000"/>
              </a:solidFill>
            </a:rPr>
            <a:t>⑦</a:t>
          </a:r>
        </a:p>
      </xdr:txBody>
    </xdr:sp>
    <xdr:clientData/>
  </xdr:twoCellAnchor>
  <xdr:twoCellAnchor>
    <xdr:from>
      <xdr:col>6</xdr:col>
      <xdr:colOff>266700</xdr:colOff>
      <xdr:row>20</xdr:row>
      <xdr:rowOff>266700</xdr:rowOff>
    </xdr:from>
    <xdr:to>
      <xdr:col>6</xdr:col>
      <xdr:colOff>676275</xdr:colOff>
      <xdr:row>21</xdr:row>
      <xdr:rowOff>390525</xdr:rowOff>
    </xdr:to>
    <xdr:sp>
      <xdr:nvSpPr>
        <xdr:cNvPr id="26" name="テキスト ボックス 41"/>
        <xdr:cNvSpPr txBox="1">
          <a:spLocks noChangeArrowheads="1"/>
        </xdr:cNvSpPr>
      </xdr:nvSpPr>
      <xdr:spPr>
        <a:xfrm>
          <a:off x="5038725" y="3914775"/>
          <a:ext cx="409575" cy="4191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2000" b="1" i="0" u="none" baseline="0">
              <a:solidFill>
                <a:srgbClr val="FF0000"/>
              </a:solidFill>
            </a:rPr>
            <a:t>⑧</a:t>
          </a:r>
        </a:p>
      </xdr:txBody>
    </xdr:sp>
    <xdr:clientData/>
  </xdr:twoCellAnchor>
  <xdr:twoCellAnchor>
    <xdr:from>
      <xdr:col>2</xdr:col>
      <xdr:colOff>219075</xdr:colOff>
      <xdr:row>69</xdr:row>
      <xdr:rowOff>9525</xdr:rowOff>
    </xdr:from>
    <xdr:to>
      <xdr:col>2</xdr:col>
      <xdr:colOff>619125</xdr:colOff>
      <xdr:row>70</xdr:row>
      <xdr:rowOff>95250</xdr:rowOff>
    </xdr:to>
    <xdr:sp>
      <xdr:nvSpPr>
        <xdr:cNvPr id="27" name="テキスト ボックス 42"/>
        <xdr:cNvSpPr txBox="1">
          <a:spLocks noChangeArrowheads="1"/>
        </xdr:cNvSpPr>
      </xdr:nvSpPr>
      <xdr:spPr>
        <a:xfrm>
          <a:off x="1971675" y="12553950"/>
          <a:ext cx="409575" cy="4286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2000" b="1" i="0" u="none" baseline="0">
              <a:solidFill>
                <a:srgbClr val="FF0000"/>
              </a:solidFill>
            </a:rPr>
            <a:t>⑨</a:t>
          </a:r>
        </a:p>
      </xdr:txBody>
    </xdr:sp>
    <xdr:clientData/>
  </xdr:twoCellAnchor>
  <xdr:twoCellAnchor>
    <xdr:from>
      <xdr:col>2</xdr:col>
      <xdr:colOff>219075</xdr:colOff>
      <xdr:row>73</xdr:row>
      <xdr:rowOff>28575</xdr:rowOff>
    </xdr:from>
    <xdr:to>
      <xdr:col>2</xdr:col>
      <xdr:colOff>609600</xdr:colOff>
      <xdr:row>73</xdr:row>
      <xdr:rowOff>419100</xdr:rowOff>
    </xdr:to>
    <xdr:sp>
      <xdr:nvSpPr>
        <xdr:cNvPr id="28" name="テキスト ボックス 43"/>
        <xdr:cNvSpPr txBox="1">
          <a:spLocks noChangeArrowheads="1"/>
        </xdr:cNvSpPr>
      </xdr:nvSpPr>
      <xdr:spPr>
        <a:xfrm>
          <a:off x="1971675" y="13401675"/>
          <a:ext cx="400050" cy="3905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2000" b="1" i="0" u="none" baseline="0">
              <a:solidFill>
                <a:srgbClr val="FF0000"/>
              </a:solidFill>
            </a:rPr>
            <a:t>⑪</a:t>
          </a:r>
        </a:p>
      </xdr:txBody>
    </xdr:sp>
    <xdr:clientData/>
  </xdr:twoCellAnchor>
  <xdr:twoCellAnchor>
    <xdr:from>
      <xdr:col>6</xdr:col>
      <xdr:colOff>285750</xdr:colOff>
      <xdr:row>69</xdr:row>
      <xdr:rowOff>38100</xdr:rowOff>
    </xdr:from>
    <xdr:to>
      <xdr:col>6</xdr:col>
      <xdr:colOff>695325</xdr:colOff>
      <xdr:row>70</xdr:row>
      <xdr:rowOff>114300</xdr:rowOff>
    </xdr:to>
    <xdr:sp>
      <xdr:nvSpPr>
        <xdr:cNvPr id="29" name="テキスト ボックス 44"/>
        <xdr:cNvSpPr txBox="1">
          <a:spLocks noChangeArrowheads="1"/>
        </xdr:cNvSpPr>
      </xdr:nvSpPr>
      <xdr:spPr>
        <a:xfrm>
          <a:off x="5057775" y="12582525"/>
          <a:ext cx="409575" cy="4191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2000" b="1" i="0" u="none" baseline="0">
              <a:solidFill>
                <a:srgbClr val="FF0000"/>
              </a:solidFill>
            </a:rPr>
            <a:t>⑩</a:t>
          </a:r>
        </a:p>
      </xdr:txBody>
    </xdr:sp>
    <xdr:clientData/>
  </xdr:twoCellAnchor>
  <xdr:twoCellAnchor>
    <xdr:from>
      <xdr:col>6</xdr:col>
      <xdr:colOff>295275</xdr:colOff>
      <xdr:row>73</xdr:row>
      <xdr:rowOff>9525</xdr:rowOff>
    </xdr:from>
    <xdr:to>
      <xdr:col>6</xdr:col>
      <xdr:colOff>695325</xdr:colOff>
      <xdr:row>73</xdr:row>
      <xdr:rowOff>466725</xdr:rowOff>
    </xdr:to>
    <xdr:sp>
      <xdr:nvSpPr>
        <xdr:cNvPr id="30" name="テキスト ボックス 46"/>
        <xdr:cNvSpPr txBox="1">
          <a:spLocks noChangeArrowheads="1"/>
        </xdr:cNvSpPr>
      </xdr:nvSpPr>
      <xdr:spPr>
        <a:xfrm>
          <a:off x="5067300" y="13382625"/>
          <a:ext cx="409575" cy="4572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2000" b="1" i="0" u="none" baseline="0">
              <a:solidFill>
                <a:srgbClr val="FF0000"/>
              </a:solidFill>
            </a:rPr>
            <a:t>⑫</a:t>
          </a:r>
        </a:p>
      </xdr:txBody>
    </xdr:sp>
    <xdr:clientData/>
  </xdr:twoCellAnchor>
  <xdr:twoCellAnchor>
    <xdr:from>
      <xdr:col>6</xdr:col>
      <xdr:colOff>276225</xdr:colOff>
      <xdr:row>74</xdr:row>
      <xdr:rowOff>76200</xdr:rowOff>
    </xdr:from>
    <xdr:to>
      <xdr:col>6</xdr:col>
      <xdr:colOff>676275</xdr:colOff>
      <xdr:row>75</xdr:row>
      <xdr:rowOff>19050</xdr:rowOff>
    </xdr:to>
    <xdr:sp>
      <xdr:nvSpPr>
        <xdr:cNvPr id="31" name="テキスト ボックス 47"/>
        <xdr:cNvSpPr txBox="1">
          <a:spLocks noChangeArrowheads="1"/>
        </xdr:cNvSpPr>
      </xdr:nvSpPr>
      <xdr:spPr>
        <a:xfrm>
          <a:off x="5048250" y="13963650"/>
          <a:ext cx="400050" cy="4191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2000" b="1" i="0" u="none" baseline="0">
              <a:solidFill>
                <a:srgbClr val="FF0000"/>
              </a:solidFill>
            </a:rPr>
            <a:t>⑬</a:t>
          </a:r>
        </a:p>
      </xdr:txBody>
    </xdr:sp>
    <xdr:clientData/>
  </xdr:twoCellAnchor>
  <xdr:twoCellAnchor>
    <xdr:from>
      <xdr:col>7</xdr:col>
      <xdr:colOff>371475</xdr:colOff>
      <xdr:row>73</xdr:row>
      <xdr:rowOff>123825</xdr:rowOff>
    </xdr:from>
    <xdr:to>
      <xdr:col>8</xdr:col>
      <xdr:colOff>495300</xdr:colOff>
      <xdr:row>73</xdr:row>
      <xdr:rowOff>352425</xdr:rowOff>
    </xdr:to>
    <xdr:sp>
      <xdr:nvSpPr>
        <xdr:cNvPr id="32" name="上矢印 48"/>
        <xdr:cNvSpPr>
          <a:spLocks/>
        </xdr:cNvSpPr>
      </xdr:nvSpPr>
      <xdr:spPr>
        <a:xfrm rot="16200000">
          <a:off x="6134100" y="13496925"/>
          <a:ext cx="533400" cy="228600"/>
        </a:xfrm>
        <a:prstGeom prst="upArrow">
          <a:avLst>
            <a:gd name="adj" fmla="val -3125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361950</xdr:colOff>
      <xdr:row>74</xdr:row>
      <xdr:rowOff>133350</xdr:rowOff>
    </xdr:from>
    <xdr:to>
      <xdr:col>8</xdr:col>
      <xdr:colOff>495300</xdr:colOff>
      <xdr:row>74</xdr:row>
      <xdr:rowOff>342900</xdr:rowOff>
    </xdr:to>
    <xdr:sp>
      <xdr:nvSpPr>
        <xdr:cNvPr id="33" name="上矢印 49"/>
        <xdr:cNvSpPr>
          <a:spLocks/>
        </xdr:cNvSpPr>
      </xdr:nvSpPr>
      <xdr:spPr>
        <a:xfrm rot="16200000">
          <a:off x="6124575" y="14020800"/>
          <a:ext cx="542925" cy="209550"/>
        </a:xfrm>
        <a:prstGeom prst="upArrow">
          <a:avLst>
            <a:gd name="adj" fmla="val -33078"/>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9525</xdr:colOff>
      <xdr:row>117</xdr:row>
      <xdr:rowOff>57150</xdr:rowOff>
    </xdr:from>
    <xdr:to>
      <xdr:col>11</xdr:col>
      <xdr:colOff>504825</xdr:colOff>
      <xdr:row>118</xdr:row>
      <xdr:rowOff>57150</xdr:rowOff>
    </xdr:to>
    <xdr:sp>
      <xdr:nvSpPr>
        <xdr:cNvPr id="34" name="テキスト ボックス 54"/>
        <xdr:cNvSpPr txBox="1">
          <a:spLocks noChangeArrowheads="1"/>
        </xdr:cNvSpPr>
      </xdr:nvSpPr>
      <xdr:spPr>
        <a:xfrm>
          <a:off x="5772150" y="22536150"/>
          <a:ext cx="2676525" cy="3143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FF0000"/>
              </a:solidFill>
            </a:rPr>
            <a:t>損益計算書の「経常利益」の額を再掲</a:t>
          </a:r>
        </a:p>
      </xdr:txBody>
    </xdr:sp>
    <xdr:clientData/>
  </xdr:twoCellAnchor>
  <xdr:twoCellAnchor>
    <xdr:from>
      <xdr:col>7</xdr:col>
      <xdr:colOff>9525</xdr:colOff>
      <xdr:row>118</xdr:row>
      <xdr:rowOff>85725</xdr:rowOff>
    </xdr:from>
    <xdr:to>
      <xdr:col>11</xdr:col>
      <xdr:colOff>523875</xdr:colOff>
      <xdr:row>119</xdr:row>
      <xdr:rowOff>28575</xdr:rowOff>
    </xdr:to>
    <xdr:sp>
      <xdr:nvSpPr>
        <xdr:cNvPr id="35" name="テキスト ボックス 57"/>
        <xdr:cNvSpPr txBox="1">
          <a:spLocks noChangeArrowheads="1"/>
        </xdr:cNvSpPr>
      </xdr:nvSpPr>
      <xdr:spPr>
        <a:xfrm>
          <a:off x="5772150" y="22879050"/>
          <a:ext cx="2695575" cy="2571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FF0000"/>
              </a:solidFill>
            </a:rPr>
            <a:t>損益計算書の「当期純利益」の額を再掲</a:t>
          </a:r>
        </a:p>
      </xdr:txBody>
    </xdr:sp>
    <xdr:clientData/>
  </xdr:twoCellAnchor>
  <xdr:twoCellAnchor>
    <xdr:from>
      <xdr:col>7</xdr:col>
      <xdr:colOff>9525</xdr:colOff>
      <xdr:row>119</xdr:row>
      <xdr:rowOff>57150</xdr:rowOff>
    </xdr:from>
    <xdr:to>
      <xdr:col>11</xdr:col>
      <xdr:colOff>504825</xdr:colOff>
      <xdr:row>120</xdr:row>
      <xdr:rowOff>57150</xdr:rowOff>
    </xdr:to>
    <xdr:sp>
      <xdr:nvSpPr>
        <xdr:cNvPr id="36" name="テキスト ボックス 59"/>
        <xdr:cNvSpPr txBox="1">
          <a:spLocks noChangeArrowheads="1"/>
        </xdr:cNvSpPr>
      </xdr:nvSpPr>
      <xdr:spPr>
        <a:xfrm>
          <a:off x="5772150" y="23164800"/>
          <a:ext cx="2676525" cy="3143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FF0000"/>
              </a:solidFill>
            </a:rPr>
            <a:t>貸借対照表の「繰越利益余剰金」を再掲</a:t>
          </a:r>
        </a:p>
      </xdr:txBody>
    </xdr:sp>
    <xdr:clientData/>
  </xdr:twoCellAnchor>
  <xdr:twoCellAnchor>
    <xdr:from>
      <xdr:col>8</xdr:col>
      <xdr:colOff>85725</xdr:colOff>
      <xdr:row>116</xdr:row>
      <xdr:rowOff>9525</xdr:rowOff>
    </xdr:from>
    <xdr:to>
      <xdr:col>11</xdr:col>
      <xdr:colOff>523875</xdr:colOff>
      <xdr:row>117</xdr:row>
      <xdr:rowOff>19050</xdr:rowOff>
    </xdr:to>
    <xdr:sp>
      <xdr:nvSpPr>
        <xdr:cNvPr id="37" name="テキスト ボックス 64"/>
        <xdr:cNvSpPr txBox="1">
          <a:spLocks noChangeArrowheads="1"/>
        </xdr:cNvSpPr>
      </xdr:nvSpPr>
      <xdr:spPr>
        <a:xfrm>
          <a:off x="6257925" y="22174200"/>
          <a:ext cx="2209800" cy="3238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FF0000"/>
              </a:solidFill>
              <a:latin typeface="Calibri"/>
              <a:ea typeface="Calibri"/>
              <a:cs typeface="Calibri"/>
            </a:rPr>
            <a:t>※</a:t>
          </a:r>
          <a:r>
            <a:rPr lang="en-US" cap="none" sz="1100" b="1" i="0" u="none" baseline="0">
              <a:solidFill>
                <a:srgbClr val="FF0000"/>
              </a:solidFill>
              <a:latin typeface="ＭＳ Ｐゴシック"/>
              <a:ea typeface="ＭＳ Ｐゴシック"/>
              <a:cs typeface="ＭＳ Ｐゴシック"/>
            </a:rPr>
            <a:t>損益計算書の「営業利益」の額</a:t>
          </a:r>
        </a:p>
      </xdr:txBody>
    </xdr:sp>
    <xdr:clientData/>
  </xdr:twoCellAnchor>
  <xdr:twoCellAnchor>
    <xdr:from>
      <xdr:col>2</xdr:col>
      <xdr:colOff>0</xdr:colOff>
      <xdr:row>26</xdr:row>
      <xdr:rowOff>0</xdr:rowOff>
    </xdr:from>
    <xdr:to>
      <xdr:col>2</xdr:col>
      <xdr:colOff>847725</xdr:colOff>
      <xdr:row>31</xdr:row>
      <xdr:rowOff>19050</xdr:rowOff>
    </xdr:to>
    <xdr:sp>
      <xdr:nvSpPr>
        <xdr:cNvPr id="38" name="テキスト ボックス 65"/>
        <xdr:cNvSpPr txBox="1">
          <a:spLocks noChangeArrowheads="1"/>
        </xdr:cNvSpPr>
      </xdr:nvSpPr>
      <xdr:spPr>
        <a:xfrm>
          <a:off x="1752600" y="5238750"/>
          <a:ext cx="847725" cy="828675"/>
        </a:xfrm>
        <a:prstGeom prst="rect">
          <a:avLst/>
        </a:prstGeom>
        <a:noFill/>
        <a:ln w="9525" cmpd="sng">
          <a:noFill/>
        </a:ln>
      </xdr:spPr>
      <xdr:txBody>
        <a:bodyPr vertOverflow="clip" wrap="square"/>
        <a:p>
          <a:pPr algn="l">
            <a:defRPr/>
          </a:pPr>
          <a:r>
            <a:rPr lang="en-US" cap="none" sz="1100" b="0" i="0" u="none" baseline="0">
              <a:solidFill>
                <a:srgbClr val="FF0000"/>
              </a:solidFill>
            </a:rPr>
            <a:t>これらの費目の合計が①</a:t>
          </a:r>
        </a:p>
      </xdr:txBody>
    </xdr:sp>
    <xdr:clientData/>
  </xdr:twoCellAnchor>
  <xdr:twoCellAnchor>
    <xdr:from>
      <xdr:col>1</xdr:col>
      <xdr:colOff>1524000</xdr:colOff>
      <xdr:row>42</xdr:row>
      <xdr:rowOff>0</xdr:rowOff>
    </xdr:from>
    <xdr:to>
      <xdr:col>2</xdr:col>
      <xdr:colOff>847725</xdr:colOff>
      <xdr:row>46</xdr:row>
      <xdr:rowOff>123825</xdr:rowOff>
    </xdr:to>
    <xdr:sp>
      <xdr:nvSpPr>
        <xdr:cNvPr id="39" name="テキスト ボックス 66"/>
        <xdr:cNvSpPr txBox="1">
          <a:spLocks noChangeArrowheads="1"/>
        </xdr:cNvSpPr>
      </xdr:nvSpPr>
      <xdr:spPr>
        <a:xfrm>
          <a:off x="1752600" y="8001000"/>
          <a:ext cx="847725" cy="781050"/>
        </a:xfrm>
        <a:prstGeom prst="rect">
          <a:avLst/>
        </a:prstGeom>
        <a:noFill/>
        <a:ln w="9525" cmpd="sng">
          <a:noFill/>
        </a:ln>
      </xdr:spPr>
      <xdr:txBody>
        <a:bodyPr vertOverflow="clip" wrap="square"/>
        <a:p>
          <a:pPr algn="l">
            <a:defRPr/>
          </a:pPr>
          <a:r>
            <a:rPr lang="en-US" cap="none" sz="1100" b="0" i="0" u="none" baseline="0">
              <a:solidFill>
                <a:srgbClr val="FF0000"/>
              </a:solidFill>
            </a:rPr>
            <a:t>これらの費目の合計が③</a:t>
          </a:r>
        </a:p>
      </xdr:txBody>
    </xdr:sp>
    <xdr:clientData/>
  </xdr:twoCellAnchor>
  <xdr:twoCellAnchor>
    <xdr:from>
      <xdr:col>2</xdr:col>
      <xdr:colOff>28575</xdr:colOff>
      <xdr:row>58</xdr:row>
      <xdr:rowOff>19050</xdr:rowOff>
    </xdr:from>
    <xdr:to>
      <xdr:col>2</xdr:col>
      <xdr:colOff>876300</xdr:colOff>
      <xdr:row>63</xdr:row>
      <xdr:rowOff>28575</xdr:rowOff>
    </xdr:to>
    <xdr:sp>
      <xdr:nvSpPr>
        <xdr:cNvPr id="40" name="テキスト ボックス 67"/>
        <xdr:cNvSpPr txBox="1">
          <a:spLocks noChangeArrowheads="1"/>
        </xdr:cNvSpPr>
      </xdr:nvSpPr>
      <xdr:spPr>
        <a:xfrm>
          <a:off x="1781175" y="10772775"/>
          <a:ext cx="847725" cy="828675"/>
        </a:xfrm>
        <a:prstGeom prst="rect">
          <a:avLst/>
        </a:prstGeom>
        <a:noFill/>
        <a:ln w="9525" cmpd="sng">
          <a:noFill/>
        </a:ln>
      </xdr:spPr>
      <xdr:txBody>
        <a:bodyPr vertOverflow="clip" wrap="square"/>
        <a:p>
          <a:pPr algn="l">
            <a:defRPr/>
          </a:pPr>
          <a:r>
            <a:rPr lang="en-US" cap="none" sz="1100" b="0" i="0" u="none" baseline="0">
              <a:solidFill>
                <a:srgbClr val="FF0000"/>
              </a:solidFill>
            </a:rPr>
            <a:t>これらの費目の合計が⑤</a:t>
          </a:r>
        </a:p>
      </xdr:txBody>
    </xdr:sp>
    <xdr:clientData/>
  </xdr:twoCellAnchor>
  <xdr:twoCellAnchor>
    <xdr:from>
      <xdr:col>6</xdr:col>
      <xdr:colOff>161925</xdr:colOff>
      <xdr:row>60</xdr:row>
      <xdr:rowOff>9525</xdr:rowOff>
    </xdr:from>
    <xdr:to>
      <xdr:col>6</xdr:col>
      <xdr:colOff>990600</xdr:colOff>
      <xdr:row>65</xdr:row>
      <xdr:rowOff>0</xdr:rowOff>
    </xdr:to>
    <xdr:sp>
      <xdr:nvSpPr>
        <xdr:cNvPr id="41" name="テキスト ボックス 68"/>
        <xdr:cNvSpPr txBox="1">
          <a:spLocks noChangeArrowheads="1"/>
        </xdr:cNvSpPr>
      </xdr:nvSpPr>
      <xdr:spPr>
        <a:xfrm>
          <a:off x="4933950" y="11087100"/>
          <a:ext cx="828675" cy="809625"/>
        </a:xfrm>
        <a:prstGeom prst="rect">
          <a:avLst/>
        </a:prstGeom>
        <a:noFill/>
        <a:ln w="9525" cmpd="sng">
          <a:noFill/>
        </a:ln>
      </xdr:spPr>
      <xdr:txBody>
        <a:bodyPr vertOverflow="clip" wrap="square"/>
        <a:p>
          <a:pPr algn="l">
            <a:defRPr/>
          </a:pPr>
          <a:r>
            <a:rPr lang="en-US" cap="none" sz="1100" b="0" i="0" u="none" baseline="0">
              <a:solidFill>
                <a:srgbClr val="FF0000"/>
              </a:solidFill>
            </a:rPr>
            <a:t>これらの費目の合計が⑥</a:t>
          </a:r>
        </a:p>
      </xdr:txBody>
    </xdr:sp>
    <xdr:clientData/>
  </xdr:twoCellAnchor>
  <xdr:twoCellAnchor>
    <xdr:from>
      <xdr:col>6</xdr:col>
      <xdr:colOff>219075</xdr:colOff>
      <xdr:row>44</xdr:row>
      <xdr:rowOff>9525</xdr:rowOff>
    </xdr:from>
    <xdr:to>
      <xdr:col>7</xdr:col>
      <xdr:colOff>38100</xdr:colOff>
      <xdr:row>48</xdr:row>
      <xdr:rowOff>152400</xdr:rowOff>
    </xdr:to>
    <xdr:sp>
      <xdr:nvSpPr>
        <xdr:cNvPr id="42" name="テキスト ボックス 69"/>
        <xdr:cNvSpPr txBox="1">
          <a:spLocks noChangeArrowheads="1"/>
        </xdr:cNvSpPr>
      </xdr:nvSpPr>
      <xdr:spPr>
        <a:xfrm>
          <a:off x="4991100" y="8334375"/>
          <a:ext cx="809625" cy="800100"/>
        </a:xfrm>
        <a:prstGeom prst="rect">
          <a:avLst/>
        </a:prstGeom>
        <a:noFill/>
        <a:ln w="9525" cmpd="sng">
          <a:noFill/>
        </a:ln>
      </xdr:spPr>
      <xdr:txBody>
        <a:bodyPr vertOverflow="clip" wrap="square"/>
        <a:p>
          <a:pPr algn="l">
            <a:defRPr/>
          </a:pPr>
          <a:r>
            <a:rPr lang="en-US" cap="none" sz="1100" b="0" i="0" u="none" baseline="0">
              <a:solidFill>
                <a:srgbClr val="FF0000"/>
              </a:solidFill>
            </a:rPr>
            <a:t>これらの費目の合計が④</a:t>
          </a:r>
        </a:p>
      </xdr:txBody>
    </xdr:sp>
    <xdr:clientData/>
  </xdr:twoCellAnchor>
  <xdr:twoCellAnchor>
    <xdr:from>
      <xdr:col>6</xdr:col>
      <xdr:colOff>219075</xdr:colOff>
      <xdr:row>28</xdr:row>
      <xdr:rowOff>19050</xdr:rowOff>
    </xdr:from>
    <xdr:to>
      <xdr:col>7</xdr:col>
      <xdr:colOff>57150</xdr:colOff>
      <xdr:row>33</xdr:row>
      <xdr:rowOff>0</xdr:rowOff>
    </xdr:to>
    <xdr:sp>
      <xdr:nvSpPr>
        <xdr:cNvPr id="43" name="テキスト ボックス 70"/>
        <xdr:cNvSpPr txBox="1">
          <a:spLocks noChangeArrowheads="1"/>
        </xdr:cNvSpPr>
      </xdr:nvSpPr>
      <xdr:spPr>
        <a:xfrm>
          <a:off x="4991100" y="5581650"/>
          <a:ext cx="828675" cy="790575"/>
        </a:xfrm>
        <a:prstGeom prst="rect">
          <a:avLst/>
        </a:prstGeom>
        <a:noFill/>
        <a:ln w="9525" cmpd="sng">
          <a:noFill/>
        </a:ln>
      </xdr:spPr>
      <xdr:txBody>
        <a:bodyPr vertOverflow="clip" wrap="square"/>
        <a:p>
          <a:pPr algn="l">
            <a:defRPr/>
          </a:pPr>
          <a:r>
            <a:rPr lang="en-US" cap="none" sz="1100" b="0" i="0" u="none" baseline="0">
              <a:solidFill>
                <a:srgbClr val="FF0000"/>
              </a:solidFill>
            </a:rPr>
            <a:t>これらの費目の合計が②</a:t>
          </a:r>
        </a:p>
      </xdr:txBody>
    </xdr:sp>
    <xdr:clientData/>
  </xdr:twoCellAnchor>
  <xdr:twoCellAnchor>
    <xdr:from>
      <xdr:col>10</xdr:col>
      <xdr:colOff>533400</xdr:colOff>
      <xdr:row>74</xdr:row>
      <xdr:rowOff>133350</xdr:rowOff>
    </xdr:from>
    <xdr:to>
      <xdr:col>13</xdr:col>
      <xdr:colOff>552450</xdr:colOff>
      <xdr:row>78</xdr:row>
      <xdr:rowOff>123825</xdr:rowOff>
    </xdr:to>
    <xdr:sp>
      <xdr:nvSpPr>
        <xdr:cNvPr id="44" name="テキスト ボックス 27"/>
        <xdr:cNvSpPr txBox="1">
          <a:spLocks noChangeArrowheads="1"/>
        </xdr:cNvSpPr>
      </xdr:nvSpPr>
      <xdr:spPr>
        <a:xfrm>
          <a:off x="7886700" y="14020800"/>
          <a:ext cx="1790700" cy="933450"/>
        </a:xfrm>
        <a:prstGeom prst="rect">
          <a:avLst/>
        </a:prstGeom>
        <a:solidFill>
          <a:srgbClr val="FFFFFF"/>
        </a:solidFill>
        <a:ln w="9525" cmpd="sng">
          <a:solidFill>
            <a:srgbClr val="BCBCBC"/>
          </a:solidFill>
          <a:headEnd type="none"/>
          <a:tailEnd type="none"/>
        </a:ln>
      </xdr:spPr>
      <xdr:txBody>
        <a:bodyPr vertOverflow="clip" wrap="square" anchor="ctr"/>
        <a:p>
          <a:pPr algn="l">
            <a:defRPr/>
          </a:pPr>
          <a:r>
            <a:rPr lang="en-US" cap="none" sz="1100" b="1" i="0" u="none" baseline="0">
              <a:solidFill>
                <a:srgbClr val="FF0000"/>
              </a:solidFill>
              <a:latin typeface="Calibri"/>
              <a:ea typeface="Calibri"/>
              <a:cs typeface="Calibri"/>
            </a:rPr>
            <a:t>※</a:t>
          </a:r>
          <a:r>
            <a:rPr lang="en-US" cap="none" sz="1100" b="1" i="0" u="none" baseline="0">
              <a:solidFill>
                <a:srgbClr val="FF0000"/>
              </a:solidFill>
              <a:latin typeface="ＭＳ Ｐゴシック"/>
              <a:ea typeface="ＭＳ Ｐゴシック"/>
              <a:cs typeface="ＭＳ Ｐゴシック"/>
            </a:rPr>
            <a:t>⑬の額は「損益計算書」の「営業利益」の額と一致していることを確認してください</a:t>
          </a:r>
        </a:p>
      </xdr:txBody>
    </xdr:sp>
    <xdr:clientData/>
  </xdr:twoCellAnchor>
  <xdr:twoCellAnchor>
    <xdr:from>
      <xdr:col>8</xdr:col>
      <xdr:colOff>161925</xdr:colOff>
      <xdr:row>77</xdr:row>
      <xdr:rowOff>9525</xdr:rowOff>
    </xdr:from>
    <xdr:to>
      <xdr:col>8</xdr:col>
      <xdr:colOff>247650</xdr:colOff>
      <xdr:row>88</xdr:row>
      <xdr:rowOff>142875</xdr:rowOff>
    </xdr:to>
    <xdr:sp>
      <xdr:nvSpPr>
        <xdr:cNvPr id="45" name="左中かっこ 71"/>
        <xdr:cNvSpPr>
          <a:spLocks/>
        </xdr:cNvSpPr>
      </xdr:nvSpPr>
      <xdr:spPr>
        <a:xfrm rot="10800000">
          <a:off x="6334125" y="14678025"/>
          <a:ext cx="85725" cy="1819275"/>
        </a:xfrm>
        <a:prstGeom prst="leftBrace">
          <a:avLst>
            <a:gd name="adj1" fmla="val -41273"/>
            <a:gd name="adj2" fmla="val -449"/>
          </a:avLst>
        </a:prstGeom>
        <a:noFill/>
        <a:ln w="952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323850</xdr:colOff>
      <xdr:row>81</xdr:row>
      <xdr:rowOff>133350</xdr:rowOff>
    </xdr:from>
    <xdr:to>
      <xdr:col>10</xdr:col>
      <xdr:colOff>581025</xdr:colOff>
      <xdr:row>83</xdr:row>
      <xdr:rowOff>123825</xdr:rowOff>
    </xdr:to>
    <xdr:sp>
      <xdr:nvSpPr>
        <xdr:cNvPr id="46" name="テキスト ボックス 73"/>
        <xdr:cNvSpPr txBox="1">
          <a:spLocks noChangeArrowheads="1"/>
        </xdr:cNvSpPr>
      </xdr:nvSpPr>
      <xdr:spPr>
        <a:xfrm>
          <a:off x="6496050" y="15420975"/>
          <a:ext cx="1438275" cy="295275"/>
        </a:xfrm>
        <a:prstGeom prst="rect">
          <a:avLst/>
        </a:prstGeom>
        <a:solidFill>
          <a:srgbClr val="FFFFFF"/>
        </a:solidFill>
        <a:ln w="9525" cmpd="sng">
          <a:solidFill>
            <a:srgbClr val="BCBCBC"/>
          </a:solidFill>
          <a:headEnd type="none"/>
          <a:tailEnd type="none"/>
        </a:ln>
      </xdr:spPr>
      <xdr:txBody>
        <a:bodyPr vertOverflow="clip" wrap="square" anchor="ctr"/>
        <a:p>
          <a:pPr algn="l">
            <a:defRPr/>
          </a:pPr>
          <a:r>
            <a:rPr lang="en-US" cap="none" sz="1100" b="1" i="0" u="none" baseline="0">
              <a:solidFill>
                <a:srgbClr val="FF0000"/>
              </a:solidFill>
            </a:rPr>
            <a:t>記載上の注意事項</a:t>
          </a:r>
        </a:p>
      </xdr:txBody>
    </xdr:sp>
    <xdr:clientData/>
  </xdr:twoCellAnchor>
  <xdr:twoCellAnchor>
    <xdr:from>
      <xdr:col>8</xdr:col>
      <xdr:colOff>161925</xdr:colOff>
      <xdr:row>98</xdr:row>
      <xdr:rowOff>38100</xdr:rowOff>
    </xdr:from>
    <xdr:to>
      <xdr:col>8</xdr:col>
      <xdr:colOff>200025</xdr:colOff>
      <xdr:row>102</xdr:row>
      <xdr:rowOff>104775</xdr:rowOff>
    </xdr:to>
    <xdr:sp>
      <xdr:nvSpPr>
        <xdr:cNvPr id="47" name="左中かっこ 74"/>
        <xdr:cNvSpPr>
          <a:spLocks/>
        </xdr:cNvSpPr>
      </xdr:nvSpPr>
      <xdr:spPr>
        <a:xfrm rot="10800000">
          <a:off x="6334125" y="17983200"/>
          <a:ext cx="38100" cy="657225"/>
        </a:xfrm>
        <a:prstGeom prst="leftBrace">
          <a:avLst>
            <a:gd name="adj1" fmla="val -37180"/>
            <a:gd name="adj2" fmla="val -449"/>
          </a:avLst>
        </a:prstGeom>
        <a:noFill/>
        <a:ln w="952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323850</xdr:colOff>
      <xdr:row>99</xdr:row>
      <xdr:rowOff>66675</xdr:rowOff>
    </xdr:from>
    <xdr:to>
      <xdr:col>11</xdr:col>
      <xdr:colOff>552450</xdr:colOff>
      <xdr:row>101</xdr:row>
      <xdr:rowOff>57150</xdr:rowOff>
    </xdr:to>
    <xdr:sp>
      <xdr:nvSpPr>
        <xdr:cNvPr id="48" name="テキスト ボックス 75"/>
        <xdr:cNvSpPr txBox="1">
          <a:spLocks noChangeArrowheads="1"/>
        </xdr:cNvSpPr>
      </xdr:nvSpPr>
      <xdr:spPr>
        <a:xfrm>
          <a:off x="6496050" y="18164175"/>
          <a:ext cx="2000250" cy="295275"/>
        </a:xfrm>
        <a:prstGeom prst="rect">
          <a:avLst/>
        </a:prstGeom>
        <a:solidFill>
          <a:srgbClr val="FFFFFF"/>
        </a:solidFill>
        <a:ln w="9525" cmpd="sng">
          <a:solidFill>
            <a:srgbClr val="BCBCBC"/>
          </a:solidFill>
          <a:headEnd type="none"/>
          <a:tailEnd type="none"/>
        </a:ln>
      </xdr:spPr>
      <xdr:txBody>
        <a:bodyPr vertOverflow="clip" wrap="square" anchor="ctr"/>
        <a:p>
          <a:pPr algn="l">
            <a:defRPr/>
          </a:pPr>
          <a:r>
            <a:rPr lang="en-US" cap="none" sz="1100" b="1" i="0" u="none" baseline="0">
              <a:solidFill>
                <a:srgbClr val="FF0000"/>
              </a:solidFill>
            </a:rPr>
            <a:t>計算書類を添付してください。</a:t>
          </a:r>
        </a:p>
      </xdr:txBody>
    </xdr:sp>
    <xdr:clientData/>
  </xdr:twoCellAnchor>
  <xdr:twoCellAnchor>
    <xdr:from>
      <xdr:col>2</xdr:col>
      <xdr:colOff>28575</xdr:colOff>
      <xdr:row>18</xdr:row>
      <xdr:rowOff>28575</xdr:rowOff>
    </xdr:from>
    <xdr:to>
      <xdr:col>6</xdr:col>
      <xdr:colOff>638175</xdr:colOff>
      <xdr:row>20</xdr:row>
      <xdr:rowOff>47625</xdr:rowOff>
    </xdr:to>
    <xdr:sp>
      <xdr:nvSpPr>
        <xdr:cNvPr id="49" name="テキスト ボックス 58"/>
        <xdr:cNvSpPr txBox="1">
          <a:spLocks noChangeArrowheads="1"/>
        </xdr:cNvSpPr>
      </xdr:nvSpPr>
      <xdr:spPr>
        <a:xfrm>
          <a:off x="1781175" y="3152775"/>
          <a:ext cx="3629025" cy="542925"/>
        </a:xfrm>
        <a:prstGeom prst="rect">
          <a:avLst/>
        </a:prstGeom>
        <a:solidFill>
          <a:srgbClr val="FFFFFF"/>
        </a:solidFill>
        <a:ln w="9525" cmpd="sng">
          <a:solidFill>
            <a:srgbClr val="FF0000"/>
          </a:solidFill>
          <a:headEnd type="none"/>
          <a:tailEnd type="none"/>
        </a:ln>
      </xdr:spPr>
      <xdr:txBody>
        <a:bodyPr vertOverflow="clip" wrap="square" anchor="ctr"/>
        <a:p>
          <a:pPr algn="l">
            <a:defRPr/>
          </a:pPr>
          <a:r>
            <a:rPr lang="en-US" cap="none" sz="1100" b="0" i="0" u="none" baseline="0">
              <a:solidFill>
                <a:srgbClr val="FF0000"/>
              </a:solidFill>
            </a:rPr>
            <a:t>事業年度期間を記入し、毎事業年度経過後、３ヶ月以内に提出してください。</a:t>
          </a:r>
        </a:p>
      </xdr:txBody>
    </xdr:sp>
    <xdr:clientData/>
  </xdr:twoCellAnchor>
  <xdr:twoCellAnchor>
    <xdr:from>
      <xdr:col>4</xdr:col>
      <xdr:colOff>552450</xdr:colOff>
      <xdr:row>17</xdr:row>
      <xdr:rowOff>47625</xdr:rowOff>
    </xdr:from>
    <xdr:to>
      <xdr:col>4</xdr:col>
      <xdr:colOff>762000</xdr:colOff>
      <xdr:row>18</xdr:row>
      <xdr:rowOff>57150</xdr:rowOff>
    </xdr:to>
    <xdr:sp>
      <xdr:nvSpPr>
        <xdr:cNvPr id="50" name="上矢印 2"/>
        <xdr:cNvSpPr>
          <a:spLocks/>
        </xdr:cNvSpPr>
      </xdr:nvSpPr>
      <xdr:spPr>
        <a:xfrm>
          <a:off x="3562350" y="3019425"/>
          <a:ext cx="219075" cy="161925"/>
        </a:xfrm>
        <a:prstGeom prst="up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276225</xdr:colOff>
      <xdr:row>109</xdr:row>
      <xdr:rowOff>152400</xdr:rowOff>
    </xdr:from>
    <xdr:to>
      <xdr:col>6</xdr:col>
      <xdr:colOff>695325</xdr:colOff>
      <xdr:row>109</xdr:row>
      <xdr:rowOff>228600</xdr:rowOff>
    </xdr:to>
    <xdr:sp>
      <xdr:nvSpPr>
        <xdr:cNvPr id="51" name="右矢印 63"/>
        <xdr:cNvSpPr>
          <a:spLocks/>
        </xdr:cNvSpPr>
      </xdr:nvSpPr>
      <xdr:spPr>
        <a:xfrm rot="10800000">
          <a:off x="5048250" y="20078700"/>
          <a:ext cx="419100" cy="76200"/>
        </a:xfrm>
        <a:prstGeom prst="rightArrow">
          <a:avLst>
            <a:gd name="adj" fmla="val 4200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295275</xdr:colOff>
      <xdr:row>110</xdr:row>
      <xdr:rowOff>142875</xdr:rowOff>
    </xdr:from>
    <xdr:to>
      <xdr:col>6</xdr:col>
      <xdr:colOff>704850</xdr:colOff>
      <xdr:row>110</xdr:row>
      <xdr:rowOff>219075</xdr:rowOff>
    </xdr:to>
    <xdr:sp>
      <xdr:nvSpPr>
        <xdr:cNvPr id="52" name="右矢印 86"/>
        <xdr:cNvSpPr>
          <a:spLocks/>
        </xdr:cNvSpPr>
      </xdr:nvSpPr>
      <xdr:spPr>
        <a:xfrm rot="10800000">
          <a:off x="5067300" y="20383500"/>
          <a:ext cx="409575" cy="76200"/>
        </a:xfrm>
        <a:prstGeom prst="rightArrow">
          <a:avLst>
            <a:gd name="adj" fmla="val 4200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314325</xdr:colOff>
      <xdr:row>111</xdr:row>
      <xdr:rowOff>142875</xdr:rowOff>
    </xdr:from>
    <xdr:to>
      <xdr:col>6</xdr:col>
      <xdr:colOff>733425</xdr:colOff>
      <xdr:row>111</xdr:row>
      <xdr:rowOff>219075</xdr:rowOff>
    </xdr:to>
    <xdr:sp>
      <xdr:nvSpPr>
        <xdr:cNvPr id="53" name="右矢印 87"/>
        <xdr:cNvSpPr>
          <a:spLocks/>
        </xdr:cNvSpPr>
      </xdr:nvSpPr>
      <xdr:spPr>
        <a:xfrm rot="10800000">
          <a:off x="5086350" y="20697825"/>
          <a:ext cx="419100" cy="76200"/>
        </a:xfrm>
        <a:prstGeom prst="rightArrow">
          <a:avLst>
            <a:gd name="adj" fmla="val 4200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304800</xdr:colOff>
      <xdr:row>112</xdr:row>
      <xdr:rowOff>133350</xdr:rowOff>
    </xdr:from>
    <xdr:to>
      <xdr:col>6</xdr:col>
      <xdr:colOff>723900</xdr:colOff>
      <xdr:row>112</xdr:row>
      <xdr:rowOff>209550</xdr:rowOff>
    </xdr:to>
    <xdr:sp>
      <xdr:nvSpPr>
        <xdr:cNvPr id="54" name="右矢印 88"/>
        <xdr:cNvSpPr>
          <a:spLocks/>
        </xdr:cNvSpPr>
      </xdr:nvSpPr>
      <xdr:spPr>
        <a:xfrm rot="10800000">
          <a:off x="5076825" y="21002625"/>
          <a:ext cx="419100" cy="76200"/>
        </a:xfrm>
        <a:prstGeom prst="rightArrow">
          <a:avLst>
            <a:gd name="adj" fmla="val 4200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323850</xdr:colOff>
      <xdr:row>113</xdr:row>
      <xdr:rowOff>133350</xdr:rowOff>
    </xdr:from>
    <xdr:to>
      <xdr:col>6</xdr:col>
      <xdr:colOff>742950</xdr:colOff>
      <xdr:row>113</xdr:row>
      <xdr:rowOff>209550</xdr:rowOff>
    </xdr:to>
    <xdr:sp>
      <xdr:nvSpPr>
        <xdr:cNvPr id="55" name="右矢印 89"/>
        <xdr:cNvSpPr>
          <a:spLocks/>
        </xdr:cNvSpPr>
      </xdr:nvSpPr>
      <xdr:spPr>
        <a:xfrm rot="10800000">
          <a:off x="5095875" y="21316950"/>
          <a:ext cx="419100" cy="76200"/>
        </a:xfrm>
        <a:prstGeom prst="rightArrow">
          <a:avLst>
            <a:gd name="adj" fmla="val 4200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323850</xdr:colOff>
      <xdr:row>114</xdr:row>
      <xdr:rowOff>133350</xdr:rowOff>
    </xdr:from>
    <xdr:to>
      <xdr:col>6</xdr:col>
      <xdr:colOff>742950</xdr:colOff>
      <xdr:row>114</xdr:row>
      <xdr:rowOff>209550</xdr:rowOff>
    </xdr:to>
    <xdr:sp>
      <xdr:nvSpPr>
        <xdr:cNvPr id="56" name="右矢印 90"/>
        <xdr:cNvSpPr>
          <a:spLocks/>
        </xdr:cNvSpPr>
      </xdr:nvSpPr>
      <xdr:spPr>
        <a:xfrm rot="10800000">
          <a:off x="5095875" y="21631275"/>
          <a:ext cx="419100" cy="76200"/>
        </a:xfrm>
        <a:prstGeom prst="rightArrow">
          <a:avLst>
            <a:gd name="adj" fmla="val 4200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342900</xdr:colOff>
      <xdr:row>115</xdr:row>
      <xdr:rowOff>133350</xdr:rowOff>
    </xdr:from>
    <xdr:to>
      <xdr:col>6</xdr:col>
      <xdr:colOff>752475</xdr:colOff>
      <xdr:row>115</xdr:row>
      <xdr:rowOff>209550</xdr:rowOff>
    </xdr:to>
    <xdr:sp>
      <xdr:nvSpPr>
        <xdr:cNvPr id="57" name="右矢印 92"/>
        <xdr:cNvSpPr>
          <a:spLocks/>
        </xdr:cNvSpPr>
      </xdr:nvSpPr>
      <xdr:spPr>
        <a:xfrm rot="10800000">
          <a:off x="5114925" y="21945600"/>
          <a:ext cx="409575" cy="76200"/>
        </a:xfrm>
        <a:prstGeom prst="rightArrow">
          <a:avLst>
            <a:gd name="adj" fmla="val 4200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333375</xdr:colOff>
      <xdr:row>116</xdr:row>
      <xdr:rowOff>133350</xdr:rowOff>
    </xdr:from>
    <xdr:to>
      <xdr:col>6</xdr:col>
      <xdr:colOff>742950</xdr:colOff>
      <xdr:row>116</xdr:row>
      <xdr:rowOff>209550</xdr:rowOff>
    </xdr:to>
    <xdr:sp>
      <xdr:nvSpPr>
        <xdr:cNvPr id="58" name="右矢印 93"/>
        <xdr:cNvSpPr>
          <a:spLocks/>
        </xdr:cNvSpPr>
      </xdr:nvSpPr>
      <xdr:spPr>
        <a:xfrm rot="10800000">
          <a:off x="5105400" y="22259925"/>
          <a:ext cx="409575" cy="76200"/>
        </a:xfrm>
        <a:prstGeom prst="rightArrow">
          <a:avLst>
            <a:gd name="adj" fmla="val 4200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361950</xdr:colOff>
      <xdr:row>117</xdr:row>
      <xdr:rowOff>152400</xdr:rowOff>
    </xdr:from>
    <xdr:to>
      <xdr:col>6</xdr:col>
      <xdr:colOff>771525</xdr:colOff>
      <xdr:row>117</xdr:row>
      <xdr:rowOff>228600</xdr:rowOff>
    </xdr:to>
    <xdr:sp>
      <xdr:nvSpPr>
        <xdr:cNvPr id="59" name="右矢印 95"/>
        <xdr:cNvSpPr>
          <a:spLocks/>
        </xdr:cNvSpPr>
      </xdr:nvSpPr>
      <xdr:spPr>
        <a:xfrm rot="10800000">
          <a:off x="5133975" y="22593300"/>
          <a:ext cx="419100" cy="76200"/>
        </a:xfrm>
        <a:prstGeom prst="rightArrow">
          <a:avLst>
            <a:gd name="adj" fmla="val 4200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361950</xdr:colOff>
      <xdr:row>118</xdr:row>
      <xdr:rowOff>152400</xdr:rowOff>
    </xdr:from>
    <xdr:to>
      <xdr:col>6</xdr:col>
      <xdr:colOff>771525</xdr:colOff>
      <xdr:row>118</xdr:row>
      <xdr:rowOff>228600</xdr:rowOff>
    </xdr:to>
    <xdr:sp>
      <xdr:nvSpPr>
        <xdr:cNvPr id="60" name="右矢印 97"/>
        <xdr:cNvSpPr>
          <a:spLocks/>
        </xdr:cNvSpPr>
      </xdr:nvSpPr>
      <xdr:spPr>
        <a:xfrm rot="10800000">
          <a:off x="5133975" y="22907625"/>
          <a:ext cx="409575" cy="76200"/>
        </a:xfrm>
        <a:prstGeom prst="rightArrow">
          <a:avLst>
            <a:gd name="adj" fmla="val 4200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371475</xdr:colOff>
      <xdr:row>119</xdr:row>
      <xdr:rowOff>142875</xdr:rowOff>
    </xdr:from>
    <xdr:to>
      <xdr:col>6</xdr:col>
      <xdr:colOff>809625</xdr:colOff>
      <xdr:row>119</xdr:row>
      <xdr:rowOff>219075</xdr:rowOff>
    </xdr:to>
    <xdr:sp>
      <xdr:nvSpPr>
        <xdr:cNvPr id="61" name="右矢印 98"/>
        <xdr:cNvSpPr>
          <a:spLocks/>
        </xdr:cNvSpPr>
      </xdr:nvSpPr>
      <xdr:spPr>
        <a:xfrm rot="10800000">
          <a:off x="5143500" y="23212425"/>
          <a:ext cx="428625" cy="76200"/>
        </a:xfrm>
        <a:prstGeom prst="rightArrow">
          <a:avLst>
            <a:gd name="adj" fmla="val 4200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628650</xdr:colOff>
      <xdr:row>104</xdr:row>
      <xdr:rowOff>104775</xdr:rowOff>
    </xdr:from>
    <xdr:to>
      <xdr:col>7</xdr:col>
      <xdr:colOff>104775</xdr:colOff>
      <xdr:row>105</xdr:row>
      <xdr:rowOff>200025</xdr:rowOff>
    </xdr:to>
    <xdr:sp>
      <xdr:nvSpPr>
        <xdr:cNvPr id="62" name="テキスト ボックス 99"/>
        <xdr:cNvSpPr txBox="1">
          <a:spLocks noChangeArrowheads="1"/>
        </xdr:cNvSpPr>
      </xdr:nvSpPr>
      <xdr:spPr>
        <a:xfrm>
          <a:off x="857250" y="18983325"/>
          <a:ext cx="5010150" cy="266700"/>
        </a:xfrm>
        <a:prstGeom prst="rect">
          <a:avLst/>
        </a:prstGeom>
        <a:solidFill>
          <a:srgbClr val="FFFFFF"/>
        </a:solidFill>
        <a:ln w="9525" cmpd="sng">
          <a:solidFill>
            <a:srgbClr val="BCBCBC"/>
          </a:solidFill>
          <a:headEnd type="none"/>
          <a:tailEnd type="none"/>
        </a:ln>
      </xdr:spPr>
      <xdr:txBody>
        <a:bodyPr vertOverflow="clip" wrap="square" anchor="ctr"/>
        <a:p>
          <a:pPr algn="l">
            <a:defRPr/>
          </a:pPr>
          <a:r>
            <a:rPr lang="en-US" cap="none" sz="1100" b="1" i="0" u="none" baseline="0">
              <a:solidFill>
                <a:srgbClr val="FF0000"/>
              </a:solidFill>
            </a:rPr>
            <a:t>上記の１事業収支結果と２計算書類から次の費目の額を再掲してください。</a:t>
          </a:r>
        </a:p>
      </xdr:txBody>
    </xdr:sp>
    <xdr:clientData/>
  </xdr:twoCellAnchor>
  <xdr:twoCellAnchor>
    <xdr:from>
      <xdr:col>8</xdr:col>
      <xdr:colOff>85725</xdr:colOff>
      <xdr:row>92</xdr:row>
      <xdr:rowOff>9525</xdr:rowOff>
    </xdr:from>
    <xdr:to>
      <xdr:col>9</xdr:col>
      <xdr:colOff>38100</xdr:colOff>
      <xdr:row>93</xdr:row>
      <xdr:rowOff>66675</xdr:rowOff>
    </xdr:to>
    <xdr:sp>
      <xdr:nvSpPr>
        <xdr:cNvPr id="63" name="上矢印 72"/>
        <xdr:cNvSpPr>
          <a:spLocks/>
        </xdr:cNvSpPr>
      </xdr:nvSpPr>
      <xdr:spPr>
        <a:xfrm rot="16200000">
          <a:off x="6257925" y="16973550"/>
          <a:ext cx="542925" cy="209550"/>
        </a:xfrm>
        <a:prstGeom prst="upArrow">
          <a:avLst>
            <a:gd name="adj" fmla="val -33078"/>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590550</xdr:colOff>
      <xdr:row>91</xdr:row>
      <xdr:rowOff>104775</xdr:rowOff>
    </xdr:from>
    <xdr:to>
      <xdr:col>11</xdr:col>
      <xdr:colOff>504825</xdr:colOff>
      <xdr:row>93</xdr:row>
      <xdr:rowOff>95250</xdr:rowOff>
    </xdr:to>
    <xdr:sp>
      <xdr:nvSpPr>
        <xdr:cNvPr id="64" name="テキスト ボックス 76"/>
        <xdr:cNvSpPr txBox="1">
          <a:spLocks noChangeArrowheads="1"/>
        </xdr:cNvSpPr>
      </xdr:nvSpPr>
      <xdr:spPr>
        <a:xfrm>
          <a:off x="6762750" y="16916400"/>
          <a:ext cx="1685925" cy="295275"/>
        </a:xfrm>
        <a:prstGeom prst="rect">
          <a:avLst/>
        </a:prstGeom>
        <a:solidFill>
          <a:srgbClr val="FFFFFF"/>
        </a:solidFill>
        <a:ln w="9525" cmpd="sng">
          <a:solidFill>
            <a:srgbClr val="BCBCBC"/>
          </a:solidFill>
          <a:headEnd type="none"/>
          <a:tailEnd type="none"/>
        </a:ln>
      </xdr:spPr>
      <xdr:txBody>
        <a:bodyPr vertOverflow="clip" wrap="square" anchor="ctr"/>
        <a:p>
          <a:pPr algn="l">
            <a:defRPr/>
          </a:pPr>
          <a:r>
            <a:rPr lang="en-US" cap="none" sz="1100" b="1" i="0" u="none" baseline="0">
              <a:solidFill>
                <a:srgbClr val="FF0000"/>
              </a:solidFill>
              <a:latin typeface="Calibri"/>
              <a:ea typeface="Calibri"/>
              <a:cs typeface="Calibri"/>
            </a:rPr>
            <a:t>※</a:t>
          </a:r>
          <a:r>
            <a:rPr lang="en-US" cap="none" sz="1100" b="1" i="0" u="none" baseline="0">
              <a:solidFill>
                <a:srgbClr val="FF0000"/>
              </a:solidFill>
              <a:latin typeface="ＭＳ Ｐゴシック"/>
              <a:ea typeface="ＭＳ Ｐゴシック"/>
              <a:cs typeface="ＭＳ Ｐゴシック"/>
            </a:rPr>
            <a:t>報告を要しない設備</a:t>
          </a:r>
        </a:p>
      </xdr:txBody>
    </xdr:sp>
    <xdr:clientData/>
  </xdr:twoCellAnchor>
  <xdr:twoCellAnchor>
    <xdr:from>
      <xdr:col>2</xdr:col>
      <xdr:colOff>28575</xdr:colOff>
      <xdr:row>70</xdr:row>
      <xdr:rowOff>47625</xdr:rowOff>
    </xdr:from>
    <xdr:to>
      <xdr:col>2</xdr:col>
      <xdr:colOff>104775</xdr:colOff>
      <xdr:row>72</xdr:row>
      <xdr:rowOff>123825</xdr:rowOff>
    </xdr:to>
    <xdr:sp>
      <xdr:nvSpPr>
        <xdr:cNvPr id="65" name="左中かっこ 77"/>
        <xdr:cNvSpPr>
          <a:spLocks/>
        </xdr:cNvSpPr>
      </xdr:nvSpPr>
      <xdr:spPr>
        <a:xfrm rot="10800000">
          <a:off x="1781175" y="12934950"/>
          <a:ext cx="76200" cy="400050"/>
        </a:xfrm>
        <a:prstGeom prst="leftBrace">
          <a:avLst>
            <a:gd name="adj1" fmla="val -6129"/>
            <a:gd name="adj2" fmla="val -449"/>
          </a:avLst>
        </a:prstGeom>
        <a:noFill/>
        <a:ln w="952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133350</xdr:colOff>
      <xdr:row>70</xdr:row>
      <xdr:rowOff>152400</xdr:rowOff>
    </xdr:from>
    <xdr:to>
      <xdr:col>4</xdr:col>
      <xdr:colOff>276225</xdr:colOff>
      <xdr:row>72</xdr:row>
      <xdr:rowOff>66675</xdr:rowOff>
    </xdr:to>
    <xdr:sp>
      <xdr:nvSpPr>
        <xdr:cNvPr id="66" name="テキスト ボックス 79"/>
        <xdr:cNvSpPr txBox="1">
          <a:spLocks noChangeArrowheads="1"/>
        </xdr:cNvSpPr>
      </xdr:nvSpPr>
      <xdr:spPr>
        <a:xfrm>
          <a:off x="1885950" y="13039725"/>
          <a:ext cx="1400175" cy="238125"/>
        </a:xfrm>
        <a:prstGeom prst="rect">
          <a:avLst/>
        </a:prstGeom>
        <a:solidFill>
          <a:srgbClr val="FFFFFF"/>
        </a:solidFill>
        <a:ln w="9525" cmpd="sng">
          <a:noFill/>
        </a:ln>
      </xdr:spPr>
      <xdr:txBody>
        <a:bodyPr vertOverflow="clip" wrap="square"/>
        <a:p>
          <a:pPr algn="l">
            <a:defRPr/>
          </a:pPr>
          <a:r>
            <a:rPr lang="en-US" cap="none" sz="900" b="0" i="0" u="none" baseline="0">
              <a:solidFill>
                <a:srgbClr val="FF0000"/>
              </a:solidFill>
            </a:rPr>
            <a:t>これらの費目の合計が⑨</a:t>
          </a:r>
        </a:p>
      </xdr:txBody>
    </xdr:sp>
    <xdr:clientData/>
  </xdr:twoCellAnchor>
  <xdr:twoCellAnchor>
    <xdr:from>
      <xdr:col>1</xdr:col>
      <xdr:colOff>819150</xdr:colOff>
      <xdr:row>97</xdr:row>
      <xdr:rowOff>190500</xdr:rowOff>
    </xdr:from>
    <xdr:to>
      <xdr:col>1</xdr:col>
      <xdr:colOff>1362075</xdr:colOff>
      <xdr:row>99</xdr:row>
      <xdr:rowOff>28575</xdr:rowOff>
    </xdr:to>
    <xdr:sp>
      <xdr:nvSpPr>
        <xdr:cNvPr id="67" name="上矢印 80"/>
        <xdr:cNvSpPr>
          <a:spLocks/>
        </xdr:cNvSpPr>
      </xdr:nvSpPr>
      <xdr:spPr>
        <a:xfrm rot="16200000">
          <a:off x="1047750" y="17916525"/>
          <a:ext cx="552450" cy="209550"/>
        </a:xfrm>
        <a:prstGeom prst="upArrow">
          <a:avLst>
            <a:gd name="adj" fmla="val -33231"/>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1390650</xdr:colOff>
      <xdr:row>97</xdr:row>
      <xdr:rowOff>142875</xdr:rowOff>
    </xdr:from>
    <xdr:to>
      <xdr:col>4</xdr:col>
      <xdr:colOff>295275</xdr:colOff>
      <xdr:row>99</xdr:row>
      <xdr:rowOff>66675</xdr:rowOff>
    </xdr:to>
    <xdr:sp>
      <xdr:nvSpPr>
        <xdr:cNvPr id="68" name="テキスト ボックス 81"/>
        <xdr:cNvSpPr txBox="1">
          <a:spLocks noChangeArrowheads="1"/>
        </xdr:cNvSpPr>
      </xdr:nvSpPr>
      <xdr:spPr>
        <a:xfrm>
          <a:off x="1619250" y="17868900"/>
          <a:ext cx="1685925" cy="295275"/>
        </a:xfrm>
        <a:prstGeom prst="rect">
          <a:avLst/>
        </a:prstGeom>
        <a:solidFill>
          <a:srgbClr val="FFFFFF"/>
        </a:solidFill>
        <a:ln w="9525" cmpd="sng">
          <a:solidFill>
            <a:srgbClr val="BCBCBC"/>
          </a:solidFill>
          <a:headEnd type="none"/>
          <a:tailEnd type="none"/>
        </a:ln>
      </xdr:spPr>
      <xdr:txBody>
        <a:bodyPr vertOverflow="clip" wrap="square" anchor="ctr"/>
        <a:p>
          <a:pPr algn="l">
            <a:defRPr/>
          </a:pPr>
          <a:r>
            <a:rPr lang="en-US" cap="none" sz="1100" b="1" i="0" u="none" baseline="0">
              <a:solidFill>
                <a:srgbClr val="FF0000"/>
              </a:solidFill>
              <a:latin typeface="Calibri"/>
              <a:ea typeface="Calibri"/>
              <a:cs typeface="Calibri"/>
            </a:rPr>
            <a:t>※</a:t>
          </a:r>
          <a:r>
            <a:rPr lang="en-US" cap="none" sz="1100" b="1" i="0" u="none" baseline="0">
              <a:solidFill>
                <a:srgbClr val="FF0000"/>
              </a:solidFill>
              <a:latin typeface="ＭＳ Ｐゴシック"/>
              <a:ea typeface="ＭＳ Ｐゴシック"/>
              <a:cs typeface="ＭＳ Ｐゴシック"/>
            </a:rPr>
            <a:t>忘れずに添付してください。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122"/>
  <sheetViews>
    <sheetView tabSelected="1" zoomScaleSheetLayoutView="100" zoomScalePageLayoutView="0" workbookViewId="0" topLeftCell="A1">
      <selection activeCell="G4" sqref="G4"/>
    </sheetView>
  </sheetViews>
  <sheetFormatPr defaultColWidth="8.8515625" defaultRowHeight="15"/>
  <cols>
    <col min="1" max="1" width="3.421875" style="1" bestFit="1" customWidth="1"/>
    <col min="2" max="2" width="22.8515625" style="1" customWidth="1"/>
    <col min="3" max="3" width="13.421875" style="1" customWidth="1"/>
    <col min="4" max="4" width="5.421875" style="1" customWidth="1"/>
    <col min="5" max="5" width="11.57421875" style="1" customWidth="1"/>
    <col min="6" max="6" width="14.8515625" style="1" customWidth="1"/>
    <col min="7" max="7" width="14.8515625" style="2" customWidth="1"/>
    <col min="8" max="8" width="6.140625" style="1" customWidth="1"/>
    <col min="9" max="9" width="29.421875" style="1" customWidth="1"/>
    <col min="10" max="16384" width="8.8515625" style="1" customWidth="1"/>
  </cols>
  <sheetData>
    <row r="1" s="18" customFormat="1" ht="12">
      <c r="A1" s="87" t="s">
        <v>121</v>
      </c>
    </row>
    <row r="2" spans="1:8" ht="12">
      <c r="A2" s="122" t="s">
        <v>8</v>
      </c>
      <c r="B2" s="122"/>
      <c r="C2" s="122"/>
      <c r="D2" s="122"/>
      <c r="E2" s="122"/>
      <c r="F2" s="122"/>
      <c r="G2" s="122"/>
      <c r="H2" s="122"/>
    </row>
    <row r="3" spans="1:8" ht="12">
      <c r="A3" s="123" t="s">
        <v>124</v>
      </c>
      <c r="B3" s="123"/>
      <c r="C3" s="123"/>
      <c r="D3" s="123"/>
      <c r="E3" s="123"/>
      <c r="F3" s="123"/>
      <c r="G3" s="123"/>
      <c r="H3" s="123"/>
    </row>
    <row r="4" spans="1:8" s="18" customFormat="1" ht="12">
      <c r="A4" s="19"/>
      <c r="B4" s="19"/>
      <c r="C4" s="19"/>
      <c r="D4" s="19"/>
      <c r="E4" s="19"/>
      <c r="F4" s="19"/>
      <c r="G4" s="19"/>
      <c r="H4" s="19"/>
    </row>
    <row r="5" spans="1:8" ht="12">
      <c r="A5" s="102" t="s">
        <v>7</v>
      </c>
      <c r="B5" s="102"/>
      <c r="C5" s="102"/>
      <c r="D5" s="102"/>
      <c r="E5" s="102"/>
      <c r="F5" s="102"/>
      <c r="G5" s="102"/>
      <c r="H5" s="102"/>
    </row>
    <row r="6" s="18" customFormat="1" ht="12"/>
    <row r="7" spans="5:8" ht="12">
      <c r="E7" s="3" t="s">
        <v>0</v>
      </c>
      <c r="F7" s="102" t="s">
        <v>6</v>
      </c>
      <c r="G7" s="102"/>
      <c r="H7" s="102"/>
    </row>
    <row r="8" spans="5:8" ht="12">
      <c r="E8" s="3" t="s">
        <v>1</v>
      </c>
      <c r="F8" s="102"/>
      <c r="G8" s="102"/>
      <c r="H8" s="102"/>
    </row>
    <row r="9" spans="5:8" ht="12">
      <c r="E9" s="3" t="s">
        <v>2</v>
      </c>
      <c r="F9" s="102"/>
      <c r="G9" s="102"/>
      <c r="H9" s="102"/>
    </row>
    <row r="10" spans="5:8" ht="12">
      <c r="E10" s="3" t="s">
        <v>3</v>
      </c>
      <c r="F10" s="102"/>
      <c r="G10" s="102"/>
      <c r="H10" s="102"/>
    </row>
    <row r="11" spans="5:8" s="2" customFormat="1" ht="12">
      <c r="E11" s="3"/>
      <c r="F11" s="102"/>
      <c r="G11" s="102"/>
      <c r="H11" s="102"/>
    </row>
    <row r="12" spans="5:8" s="27" customFormat="1" ht="12">
      <c r="E12" s="3"/>
      <c r="F12" s="102"/>
      <c r="G12" s="102"/>
      <c r="H12" s="102"/>
    </row>
    <row r="13" spans="5:8" s="27" customFormat="1" ht="12">
      <c r="E13" s="3"/>
      <c r="F13" s="102"/>
      <c r="G13" s="102"/>
      <c r="H13" s="102"/>
    </row>
    <row r="14" spans="5:8" ht="12">
      <c r="E14" s="4" t="s">
        <v>4</v>
      </c>
      <c r="F14" s="102"/>
      <c r="G14" s="102"/>
      <c r="H14" s="102"/>
    </row>
    <row r="15" spans="5:8" s="2" customFormat="1" ht="12">
      <c r="E15" s="5" t="s">
        <v>5</v>
      </c>
      <c r="F15" s="102"/>
      <c r="G15" s="102"/>
      <c r="H15" s="102"/>
    </row>
    <row r="16" spans="5:8" ht="24" customHeight="1">
      <c r="E16" s="125" t="s">
        <v>9</v>
      </c>
      <c r="F16" s="125"/>
      <c r="G16" s="125"/>
      <c r="H16" s="125"/>
    </row>
    <row r="17" spans="5:8" s="18" customFormat="1" ht="12" customHeight="1">
      <c r="E17" s="21"/>
      <c r="F17" s="21"/>
      <c r="G17" s="21"/>
      <c r="H17" s="21"/>
    </row>
    <row r="18" spans="1:8" ht="12">
      <c r="A18" s="130" t="s">
        <v>125</v>
      </c>
      <c r="B18" s="130"/>
      <c r="C18" s="130"/>
      <c r="D18" s="130"/>
      <c r="E18" s="130"/>
      <c r="F18" s="130"/>
      <c r="G18" s="130"/>
      <c r="H18" s="130"/>
    </row>
    <row r="19" spans="1:8" ht="12">
      <c r="A19" s="130" t="s">
        <v>71</v>
      </c>
      <c r="B19" s="130"/>
      <c r="C19" s="130"/>
      <c r="D19" s="130"/>
      <c r="E19" s="130"/>
      <c r="F19" s="130"/>
      <c r="G19" s="130"/>
      <c r="H19" s="130"/>
    </row>
    <row r="20" spans="1:8" s="18" customFormat="1" ht="12">
      <c r="A20" s="20"/>
      <c r="B20" s="20"/>
      <c r="C20" s="20"/>
      <c r="D20" s="20"/>
      <c r="E20" s="20"/>
      <c r="F20" s="20"/>
      <c r="G20" s="20"/>
      <c r="H20" s="20"/>
    </row>
    <row r="21" spans="1:9" s="2" customFormat="1" ht="27" customHeight="1">
      <c r="A21" s="48" t="s">
        <v>10</v>
      </c>
      <c r="B21" s="6"/>
      <c r="C21" s="6"/>
      <c r="D21" s="6"/>
      <c r="E21" s="6"/>
      <c r="F21" s="124" t="s">
        <v>114</v>
      </c>
      <c r="G21" s="124"/>
      <c r="H21" s="124"/>
      <c r="I21" s="85" t="s">
        <v>123</v>
      </c>
    </row>
    <row r="22" spans="1:8" s="2" customFormat="1" ht="23.25" customHeight="1">
      <c r="A22" s="128" t="s">
        <v>26</v>
      </c>
      <c r="B22" s="121" t="s">
        <v>13</v>
      </c>
      <c r="C22" s="121"/>
      <c r="D22" s="121"/>
      <c r="E22" s="121" t="s">
        <v>14</v>
      </c>
      <c r="F22" s="121"/>
      <c r="G22" s="121"/>
      <c r="H22" s="121"/>
    </row>
    <row r="23" spans="1:9" s="2" customFormat="1" ht="36" customHeight="1">
      <c r="A23" s="129"/>
      <c r="B23" s="32" t="s">
        <v>15</v>
      </c>
      <c r="C23" s="71">
        <f>+C24+C40+C56</f>
        <v>0</v>
      </c>
      <c r="D23" s="34" t="s">
        <v>12</v>
      </c>
      <c r="E23" s="126" t="s">
        <v>16</v>
      </c>
      <c r="F23" s="127"/>
      <c r="G23" s="74">
        <f>+G24+G40+G56</f>
        <v>0</v>
      </c>
      <c r="H23" s="36" t="s">
        <v>12</v>
      </c>
      <c r="I23" s="10">
        <f>+C23-G23</f>
        <v>0</v>
      </c>
    </row>
    <row r="24" spans="1:9" s="2" customFormat="1" ht="23.25" customHeight="1">
      <c r="A24" s="129"/>
      <c r="B24" s="53" t="s">
        <v>27</v>
      </c>
      <c r="C24" s="72">
        <f>SUM(C25:C33)</f>
        <v>0</v>
      </c>
      <c r="D24" s="55" t="s">
        <v>11</v>
      </c>
      <c r="E24" s="106" t="s">
        <v>27</v>
      </c>
      <c r="F24" s="107"/>
      <c r="G24" s="75">
        <f>SUM(G25:G38)</f>
        <v>0</v>
      </c>
      <c r="H24" s="57" t="s">
        <v>12</v>
      </c>
      <c r="I24" s="10">
        <f>+C24-G24</f>
        <v>0</v>
      </c>
    </row>
    <row r="25" spans="1:8" s="2" customFormat="1" ht="12.75">
      <c r="A25" s="129"/>
      <c r="B25" s="9" t="s">
        <v>17</v>
      </c>
      <c r="C25" s="73"/>
      <c r="D25" s="12" t="s">
        <v>11</v>
      </c>
      <c r="E25" s="110" t="s">
        <v>34</v>
      </c>
      <c r="F25" s="111"/>
      <c r="G25" s="76"/>
      <c r="H25" s="14" t="s">
        <v>12</v>
      </c>
    </row>
    <row r="26" spans="1:8" s="2" customFormat="1" ht="12.75">
      <c r="A26" s="129"/>
      <c r="B26" s="9" t="s">
        <v>18</v>
      </c>
      <c r="C26" s="73"/>
      <c r="D26" s="12" t="s">
        <v>11</v>
      </c>
      <c r="E26" s="110" t="s">
        <v>35</v>
      </c>
      <c r="F26" s="111"/>
      <c r="G26" s="76"/>
      <c r="H26" s="14" t="s">
        <v>12</v>
      </c>
    </row>
    <row r="27" spans="1:8" s="2" customFormat="1" ht="12.75">
      <c r="A27" s="129"/>
      <c r="B27" s="9" t="s">
        <v>19</v>
      </c>
      <c r="C27" s="73"/>
      <c r="D27" s="12" t="s">
        <v>11</v>
      </c>
      <c r="E27" s="104" t="s">
        <v>36</v>
      </c>
      <c r="F27" s="105"/>
      <c r="G27" s="76"/>
      <c r="H27" s="14" t="s">
        <v>12</v>
      </c>
    </row>
    <row r="28" spans="1:8" s="2" customFormat="1" ht="12.75">
      <c r="A28" s="129"/>
      <c r="B28" s="9" t="s">
        <v>20</v>
      </c>
      <c r="C28" s="73"/>
      <c r="D28" s="12" t="s">
        <v>11</v>
      </c>
      <c r="E28" s="104" t="s">
        <v>37</v>
      </c>
      <c r="F28" s="105"/>
      <c r="G28" s="76"/>
      <c r="H28" s="14" t="s">
        <v>12</v>
      </c>
    </row>
    <row r="29" spans="1:8" s="2" customFormat="1" ht="12.75">
      <c r="A29" s="129"/>
      <c r="B29" s="9" t="s">
        <v>28</v>
      </c>
      <c r="C29" s="73"/>
      <c r="D29" s="12" t="s">
        <v>11</v>
      </c>
      <c r="E29" s="104" t="s">
        <v>38</v>
      </c>
      <c r="F29" s="105"/>
      <c r="G29" s="76"/>
      <c r="H29" s="14" t="s">
        <v>12</v>
      </c>
    </row>
    <row r="30" spans="1:8" s="2" customFormat="1" ht="12.75">
      <c r="A30" s="129"/>
      <c r="B30" s="9" t="s">
        <v>29</v>
      </c>
      <c r="C30" s="73"/>
      <c r="D30" s="12" t="s">
        <v>11</v>
      </c>
      <c r="E30" s="104" t="s">
        <v>39</v>
      </c>
      <c r="F30" s="105"/>
      <c r="G30" s="76"/>
      <c r="H30" s="14" t="s">
        <v>12</v>
      </c>
    </row>
    <row r="31" spans="1:8" s="2" customFormat="1" ht="12.75">
      <c r="A31" s="129"/>
      <c r="B31" s="9" t="s">
        <v>30</v>
      </c>
      <c r="C31" s="73"/>
      <c r="D31" s="12" t="s">
        <v>11</v>
      </c>
      <c r="E31" s="104" t="s">
        <v>40</v>
      </c>
      <c r="F31" s="105"/>
      <c r="G31" s="76"/>
      <c r="H31" s="14" t="s">
        <v>12</v>
      </c>
    </row>
    <row r="32" spans="1:8" s="2" customFormat="1" ht="12.75">
      <c r="A32" s="129"/>
      <c r="B32" s="9" t="s">
        <v>31</v>
      </c>
      <c r="C32" s="73"/>
      <c r="D32" s="12" t="s">
        <v>11</v>
      </c>
      <c r="E32" s="104" t="s">
        <v>41</v>
      </c>
      <c r="F32" s="105"/>
      <c r="G32" s="76"/>
      <c r="H32" s="14" t="s">
        <v>12</v>
      </c>
    </row>
    <row r="33" spans="1:8" s="2" customFormat="1" ht="12.75">
      <c r="A33" s="129"/>
      <c r="B33" s="9" t="s">
        <v>21</v>
      </c>
      <c r="C33" s="73"/>
      <c r="D33" s="12" t="s">
        <v>11</v>
      </c>
      <c r="E33" s="104" t="s">
        <v>42</v>
      </c>
      <c r="F33" s="105"/>
      <c r="G33" s="76"/>
      <c r="H33" s="14" t="s">
        <v>12</v>
      </c>
    </row>
    <row r="34" spans="1:8" s="2" customFormat="1" ht="12.75">
      <c r="A34" s="129"/>
      <c r="B34" s="11"/>
      <c r="C34" s="81"/>
      <c r="D34" s="13"/>
      <c r="E34" s="104" t="s">
        <v>43</v>
      </c>
      <c r="F34" s="105"/>
      <c r="G34" s="76"/>
      <c r="H34" s="14" t="s">
        <v>12</v>
      </c>
    </row>
    <row r="35" spans="1:8" s="2" customFormat="1" ht="12.75">
      <c r="A35" s="129"/>
      <c r="B35" s="11"/>
      <c r="C35" s="81"/>
      <c r="D35" s="13"/>
      <c r="E35" s="104" t="s">
        <v>44</v>
      </c>
      <c r="F35" s="105"/>
      <c r="G35" s="76"/>
      <c r="H35" s="14" t="s">
        <v>12</v>
      </c>
    </row>
    <row r="36" spans="1:8" s="2" customFormat="1" ht="12.75">
      <c r="A36" s="129"/>
      <c r="B36" s="11"/>
      <c r="C36" s="81"/>
      <c r="D36" s="13"/>
      <c r="E36" s="104" t="s">
        <v>45</v>
      </c>
      <c r="F36" s="105"/>
      <c r="G36" s="76"/>
      <c r="H36" s="14" t="s">
        <v>12</v>
      </c>
    </row>
    <row r="37" spans="1:8" s="2" customFormat="1" ht="12.75">
      <c r="A37" s="129"/>
      <c r="B37" s="11"/>
      <c r="C37" s="81"/>
      <c r="D37" s="13"/>
      <c r="E37" s="115" t="s">
        <v>46</v>
      </c>
      <c r="F37" s="116"/>
      <c r="G37" s="76"/>
      <c r="H37" s="14" t="s">
        <v>12</v>
      </c>
    </row>
    <row r="38" spans="1:8" s="2" customFormat="1" ht="12.75">
      <c r="A38" s="129"/>
      <c r="B38" s="11"/>
      <c r="C38" s="81"/>
      <c r="D38" s="13"/>
      <c r="E38" s="104" t="s">
        <v>47</v>
      </c>
      <c r="F38" s="105"/>
      <c r="G38" s="76"/>
      <c r="H38" s="14" t="s">
        <v>12</v>
      </c>
    </row>
    <row r="39" spans="1:8" s="2" customFormat="1" ht="12.75">
      <c r="A39" s="129"/>
      <c r="B39" s="11"/>
      <c r="C39" s="81"/>
      <c r="D39" s="13"/>
      <c r="E39" s="104"/>
      <c r="F39" s="105"/>
      <c r="G39" s="76"/>
      <c r="H39" s="14"/>
    </row>
    <row r="40" spans="1:9" s="2" customFormat="1" ht="23.25" customHeight="1">
      <c r="A40" s="129"/>
      <c r="B40" s="53" t="s">
        <v>32</v>
      </c>
      <c r="C40" s="72">
        <f>SUM(C41:C49)</f>
        <v>0</v>
      </c>
      <c r="D40" s="58" t="s">
        <v>12</v>
      </c>
      <c r="E40" s="106" t="s">
        <v>32</v>
      </c>
      <c r="F40" s="107"/>
      <c r="G40" s="75">
        <f>SUM(G41:G54)</f>
        <v>0</v>
      </c>
      <c r="H40" s="57" t="s">
        <v>12</v>
      </c>
      <c r="I40" s="10">
        <f>+C40-G40</f>
        <v>0</v>
      </c>
    </row>
    <row r="41" spans="1:8" s="2" customFormat="1" ht="13.5" customHeight="1">
      <c r="A41" s="129"/>
      <c r="B41" s="9" t="s">
        <v>17</v>
      </c>
      <c r="C41" s="73"/>
      <c r="D41" s="12" t="s">
        <v>11</v>
      </c>
      <c r="E41" s="110" t="s">
        <v>34</v>
      </c>
      <c r="F41" s="111"/>
      <c r="G41" s="76"/>
      <c r="H41" s="14" t="s">
        <v>12</v>
      </c>
    </row>
    <row r="42" spans="1:8" s="2" customFormat="1" ht="12.75">
      <c r="A42" s="129"/>
      <c r="B42" s="9" t="s">
        <v>18</v>
      </c>
      <c r="C42" s="73"/>
      <c r="D42" s="12" t="s">
        <v>11</v>
      </c>
      <c r="E42" s="110" t="s">
        <v>35</v>
      </c>
      <c r="F42" s="111"/>
      <c r="G42" s="76"/>
      <c r="H42" s="14" t="s">
        <v>12</v>
      </c>
    </row>
    <row r="43" spans="1:8" s="2" customFormat="1" ht="12.75">
      <c r="A43" s="129"/>
      <c r="B43" s="9" t="s">
        <v>19</v>
      </c>
      <c r="C43" s="73"/>
      <c r="D43" s="12" t="s">
        <v>11</v>
      </c>
      <c r="E43" s="104" t="s">
        <v>36</v>
      </c>
      <c r="F43" s="105"/>
      <c r="G43" s="76"/>
      <c r="H43" s="14" t="s">
        <v>12</v>
      </c>
    </row>
    <row r="44" spans="1:8" s="2" customFormat="1" ht="12.75">
      <c r="A44" s="129"/>
      <c r="B44" s="9" t="s">
        <v>20</v>
      </c>
      <c r="C44" s="73"/>
      <c r="D44" s="12" t="s">
        <v>11</v>
      </c>
      <c r="E44" s="104" t="s">
        <v>37</v>
      </c>
      <c r="F44" s="105"/>
      <c r="G44" s="76"/>
      <c r="H44" s="14" t="s">
        <v>12</v>
      </c>
    </row>
    <row r="45" spans="1:8" s="2" customFormat="1" ht="12.75">
      <c r="A45" s="129"/>
      <c r="B45" s="9" t="s">
        <v>28</v>
      </c>
      <c r="C45" s="73"/>
      <c r="D45" s="12" t="s">
        <v>11</v>
      </c>
      <c r="E45" s="104" t="s">
        <v>38</v>
      </c>
      <c r="F45" s="105"/>
      <c r="G45" s="76"/>
      <c r="H45" s="14" t="s">
        <v>12</v>
      </c>
    </row>
    <row r="46" spans="1:8" s="2" customFormat="1" ht="12.75">
      <c r="A46" s="129"/>
      <c r="B46" s="9" t="s">
        <v>29</v>
      </c>
      <c r="C46" s="73"/>
      <c r="D46" s="12" t="s">
        <v>11</v>
      </c>
      <c r="E46" s="104" t="s">
        <v>39</v>
      </c>
      <c r="F46" s="105"/>
      <c r="G46" s="76"/>
      <c r="H46" s="14" t="s">
        <v>12</v>
      </c>
    </row>
    <row r="47" spans="1:8" s="2" customFormat="1" ht="13.5" customHeight="1">
      <c r="A47" s="129"/>
      <c r="B47" s="9" t="s">
        <v>30</v>
      </c>
      <c r="C47" s="73"/>
      <c r="D47" s="12" t="s">
        <v>11</v>
      </c>
      <c r="E47" s="104" t="s">
        <v>40</v>
      </c>
      <c r="F47" s="105"/>
      <c r="G47" s="76"/>
      <c r="H47" s="14" t="s">
        <v>12</v>
      </c>
    </row>
    <row r="48" spans="1:8" s="2" customFormat="1" ht="12.75">
      <c r="A48" s="129"/>
      <c r="B48" s="9" t="s">
        <v>31</v>
      </c>
      <c r="C48" s="73"/>
      <c r="D48" s="12" t="s">
        <v>11</v>
      </c>
      <c r="E48" s="104" t="s">
        <v>41</v>
      </c>
      <c r="F48" s="105"/>
      <c r="G48" s="76"/>
      <c r="H48" s="14" t="s">
        <v>12</v>
      </c>
    </row>
    <row r="49" spans="1:8" s="2" customFormat="1" ht="12.75">
      <c r="A49" s="129"/>
      <c r="B49" s="9" t="s">
        <v>21</v>
      </c>
      <c r="C49" s="73"/>
      <c r="D49" s="12" t="s">
        <v>11</v>
      </c>
      <c r="E49" s="104" t="s">
        <v>42</v>
      </c>
      <c r="F49" s="105"/>
      <c r="G49" s="76"/>
      <c r="H49" s="14" t="s">
        <v>12</v>
      </c>
    </row>
    <row r="50" spans="1:8" s="2" customFormat="1" ht="12.75">
      <c r="A50" s="129"/>
      <c r="B50" s="11"/>
      <c r="C50" s="81"/>
      <c r="D50" s="13"/>
      <c r="E50" s="104" t="s">
        <v>43</v>
      </c>
      <c r="F50" s="105"/>
      <c r="G50" s="76"/>
      <c r="H50" s="14" t="s">
        <v>12</v>
      </c>
    </row>
    <row r="51" spans="1:8" s="2" customFormat="1" ht="12.75">
      <c r="A51" s="129"/>
      <c r="B51" s="11"/>
      <c r="C51" s="81"/>
      <c r="D51" s="13"/>
      <c r="E51" s="104" t="s">
        <v>44</v>
      </c>
      <c r="F51" s="105"/>
      <c r="G51" s="76"/>
      <c r="H51" s="14" t="s">
        <v>12</v>
      </c>
    </row>
    <row r="52" spans="1:8" s="2" customFormat="1" ht="12.75">
      <c r="A52" s="129"/>
      <c r="B52" s="11"/>
      <c r="C52" s="81"/>
      <c r="D52" s="13"/>
      <c r="E52" s="104" t="s">
        <v>45</v>
      </c>
      <c r="F52" s="105"/>
      <c r="G52" s="76"/>
      <c r="H52" s="14" t="s">
        <v>12</v>
      </c>
    </row>
    <row r="53" spans="1:8" s="2" customFormat="1" ht="12.75">
      <c r="A53" s="129"/>
      <c r="B53" s="11"/>
      <c r="C53" s="81"/>
      <c r="D53" s="13"/>
      <c r="E53" s="115" t="s">
        <v>46</v>
      </c>
      <c r="F53" s="116"/>
      <c r="G53" s="76"/>
      <c r="H53" s="14" t="s">
        <v>12</v>
      </c>
    </row>
    <row r="54" spans="1:8" s="2" customFormat="1" ht="12.75">
      <c r="A54" s="129"/>
      <c r="B54" s="11"/>
      <c r="C54" s="81"/>
      <c r="D54" s="13"/>
      <c r="E54" s="104" t="s">
        <v>47</v>
      </c>
      <c r="F54" s="105"/>
      <c r="G54" s="76"/>
      <c r="H54" s="14" t="s">
        <v>12</v>
      </c>
    </row>
    <row r="55" spans="1:8" s="2" customFormat="1" ht="12.75">
      <c r="A55" s="129"/>
      <c r="B55" s="9"/>
      <c r="C55" s="73"/>
      <c r="D55" s="13"/>
      <c r="E55" s="104"/>
      <c r="F55" s="105"/>
      <c r="G55" s="76"/>
      <c r="H55" s="14"/>
    </row>
    <row r="56" spans="1:9" s="2" customFormat="1" ht="23.25" customHeight="1">
      <c r="A56" s="129"/>
      <c r="B56" s="53" t="s">
        <v>33</v>
      </c>
      <c r="C56" s="72">
        <f>SUM(C57:C65)</f>
        <v>0</v>
      </c>
      <c r="D56" s="58" t="s">
        <v>12</v>
      </c>
      <c r="E56" s="108" t="s">
        <v>33</v>
      </c>
      <c r="F56" s="109"/>
      <c r="G56" s="75">
        <f>SUM(G57:G70)</f>
        <v>0</v>
      </c>
      <c r="H56" s="57" t="s">
        <v>12</v>
      </c>
      <c r="I56" s="10">
        <f>+C56-G56</f>
        <v>0</v>
      </c>
    </row>
    <row r="57" spans="1:8" s="2" customFormat="1" ht="13.5" customHeight="1">
      <c r="A57" s="129"/>
      <c r="B57" s="9" t="s">
        <v>17</v>
      </c>
      <c r="C57" s="73"/>
      <c r="D57" s="12" t="s">
        <v>11</v>
      </c>
      <c r="E57" s="110" t="s">
        <v>34</v>
      </c>
      <c r="F57" s="111"/>
      <c r="G57" s="76"/>
      <c r="H57" s="14" t="s">
        <v>12</v>
      </c>
    </row>
    <row r="58" spans="1:8" s="2" customFormat="1" ht="12.75">
      <c r="A58" s="129"/>
      <c r="B58" s="9" t="s">
        <v>18</v>
      </c>
      <c r="C58" s="73"/>
      <c r="D58" s="12" t="s">
        <v>11</v>
      </c>
      <c r="E58" s="110" t="s">
        <v>35</v>
      </c>
      <c r="F58" s="111"/>
      <c r="G58" s="76"/>
      <c r="H58" s="14" t="s">
        <v>12</v>
      </c>
    </row>
    <row r="59" spans="1:8" s="2" customFormat="1" ht="12.75">
      <c r="A59" s="129"/>
      <c r="B59" s="9" t="s">
        <v>19</v>
      </c>
      <c r="C59" s="73"/>
      <c r="D59" s="12" t="s">
        <v>11</v>
      </c>
      <c r="E59" s="104" t="s">
        <v>36</v>
      </c>
      <c r="F59" s="105"/>
      <c r="G59" s="76"/>
      <c r="H59" s="14" t="s">
        <v>12</v>
      </c>
    </row>
    <row r="60" spans="1:8" s="2" customFormat="1" ht="12.75">
      <c r="A60" s="129"/>
      <c r="B60" s="9" t="s">
        <v>20</v>
      </c>
      <c r="C60" s="73"/>
      <c r="D60" s="12" t="s">
        <v>11</v>
      </c>
      <c r="E60" s="104" t="s">
        <v>37</v>
      </c>
      <c r="F60" s="105"/>
      <c r="G60" s="76"/>
      <c r="H60" s="14" t="s">
        <v>12</v>
      </c>
    </row>
    <row r="61" spans="1:8" s="2" customFormat="1" ht="12.75">
      <c r="A61" s="129"/>
      <c r="B61" s="9" t="s">
        <v>28</v>
      </c>
      <c r="C61" s="73"/>
      <c r="D61" s="12" t="s">
        <v>11</v>
      </c>
      <c r="E61" s="104" t="s">
        <v>38</v>
      </c>
      <c r="F61" s="105"/>
      <c r="G61" s="76"/>
      <c r="H61" s="14" t="s">
        <v>12</v>
      </c>
    </row>
    <row r="62" spans="1:8" s="2" customFormat="1" ht="12.75">
      <c r="A62" s="129"/>
      <c r="B62" s="9" t="s">
        <v>29</v>
      </c>
      <c r="C62" s="73"/>
      <c r="D62" s="12" t="s">
        <v>11</v>
      </c>
      <c r="E62" s="104" t="s">
        <v>39</v>
      </c>
      <c r="F62" s="105"/>
      <c r="G62" s="76"/>
      <c r="H62" s="14" t="s">
        <v>12</v>
      </c>
    </row>
    <row r="63" spans="1:8" s="2" customFormat="1" ht="13.5" customHeight="1">
      <c r="A63" s="129"/>
      <c r="B63" s="9" t="s">
        <v>30</v>
      </c>
      <c r="C63" s="73"/>
      <c r="D63" s="12" t="s">
        <v>11</v>
      </c>
      <c r="E63" s="104" t="s">
        <v>40</v>
      </c>
      <c r="F63" s="105"/>
      <c r="G63" s="76"/>
      <c r="H63" s="14" t="s">
        <v>12</v>
      </c>
    </row>
    <row r="64" spans="1:8" s="2" customFormat="1" ht="12.75">
      <c r="A64" s="129"/>
      <c r="B64" s="9" t="s">
        <v>31</v>
      </c>
      <c r="C64" s="73"/>
      <c r="D64" s="12" t="s">
        <v>11</v>
      </c>
      <c r="E64" s="104" t="s">
        <v>41</v>
      </c>
      <c r="F64" s="105"/>
      <c r="G64" s="76"/>
      <c r="H64" s="14" t="s">
        <v>12</v>
      </c>
    </row>
    <row r="65" spans="1:8" s="2" customFormat="1" ht="12.75">
      <c r="A65" s="129"/>
      <c r="B65" s="9" t="s">
        <v>21</v>
      </c>
      <c r="C65" s="73"/>
      <c r="D65" s="12" t="s">
        <v>11</v>
      </c>
      <c r="E65" s="104" t="s">
        <v>42</v>
      </c>
      <c r="F65" s="105"/>
      <c r="G65" s="76"/>
      <c r="H65" s="14" t="s">
        <v>12</v>
      </c>
    </row>
    <row r="66" spans="1:8" s="2" customFormat="1" ht="12.75">
      <c r="A66" s="129"/>
      <c r="B66" s="11"/>
      <c r="C66" s="81"/>
      <c r="D66" s="13"/>
      <c r="E66" s="104" t="s">
        <v>43</v>
      </c>
      <c r="F66" s="105"/>
      <c r="G66" s="76"/>
      <c r="H66" s="14" t="s">
        <v>12</v>
      </c>
    </row>
    <row r="67" spans="1:8" s="2" customFormat="1" ht="12.75">
      <c r="A67" s="129"/>
      <c r="B67" s="11"/>
      <c r="C67" s="81"/>
      <c r="D67" s="13"/>
      <c r="E67" s="104" t="s">
        <v>44</v>
      </c>
      <c r="F67" s="105"/>
      <c r="G67" s="76"/>
      <c r="H67" s="14" t="s">
        <v>12</v>
      </c>
    </row>
    <row r="68" spans="1:8" s="2" customFormat="1" ht="12.75">
      <c r="A68" s="129"/>
      <c r="B68" s="11"/>
      <c r="C68" s="81"/>
      <c r="D68" s="13"/>
      <c r="E68" s="104" t="s">
        <v>45</v>
      </c>
      <c r="F68" s="105"/>
      <c r="G68" s="76"/>
      <c r="H68" s="14" t="s">
        <v>12</v>
      </c>
    </row>
    <row r="69" spans="1:8" s="2" customFormat="1" ht="12.75">
      <c r="A69" s="129"/>
      <c r="B69" s="11"/>
      <c r="C69" s="81"/>
      <c r="D69" s="13"/>
      <c r="E69" s="115" t="s">
        <v>46</v>
      </c>
      <c r="F69" s="116"/>
      <c r="G69" s="76"/>
      <c r="H69" s="14" t="s">
        <v>12</v>
      </c>
    </row>
    <row r="70" spans="1:8" s="2" customFormat="1" ht="12.75">
      <c r="A70" s="129"/>
      <c r="B70" s="11"/>
      <c r="C70" s="81"/>
      <c r="D70" s="13"/>
      <c r="E70" s="104" t="s">
        <v>47</v>
      </c>
      <c r="F70" s="105"/>
      <c r="G70" s="76"/>
      <c r="H70" s="14" t="s">
        <v>12</v>
      </c>
    </row>
    <row r="71" spans="1:9" s="2" customFormat="1" ht="30.75" customHeight="1">
      <c r="A71" s="129"/>
      <c r="B71" s="37" t="s">
        <v>22</v>
      </c>
      <c r="C71" s="82">
        <f>SUM(C72:C74)</f>
        <v>0</v>
      </c>
      <c r="D71" s="39" t="s">
        <v>12</v>
      </c>
      <c r="E71" s="119" t="s">
        <v>23</v>
      </c>
      <c r="F71" s="120"/>
      <c r="G71" s="77">
        <f>SUM(G72:G74)</f>
        <v>0</v>
      </c>
      <c r="H71" s="41" t="s">
        <v>12</v>
      </c>
      <c r="I71" s="10">
        <f>+C71-G71</f>
        <v>0</v>
      </c>
    </row>
    <row r="72" spans="1:9" s="2" customFormat="1" ht="12.75" customHeight="1">
      <c r="A72" s="129"/>
      <c r="B72" s="60" t="s">
        <v>64</v>
      </c>
      <c r="C72" s="83"/>
      <c r="D72" s="62" t="s">
        <v>12</v>
      </c>
      <c r="E72" s="132" t="s">
        <v>66</v>
      </c>
      <c r="F72" s="133"/>
      <c r="G72" s="78"/>
      <c r="H72" s="64" t="s">
        <v>12</v>
      </c>
      <c r="I72" s="10">
        <f>+C72-G72</f>
        <v>0</v>
      </c>
    </row>
    <row r="73" spans="1:9" s="2" customFormat="1" ht="12.75" customHeight="1">
      <c r="A73" s="129"/>
      <c r="B73" s="9" t="s">
        <v>65</v>
      </c>
      <c r="C73" s="73"/>
      <c r="D73" s="13" t="s">
        <v>12</v>
      </c>
      <c r="E73" s="110" t="s">
        <v>67</v>
      </c>
      <c r="F73" s="111"/>
      <c r="G73" s="76"/>
      <c r="H73" s="14" t="s">
        <v>12</v>
      </c>
      <c r="I73" s="10">
        <f>+C73-G73</f>
        <v>0</v>
      </c>
    </row>
    <row r="74" spans="1:9" s="2" customFormat="1" ht="12.75" customHeight="1">
      <c r="A74" s="129"/>
      <c r="B74" s="9" t="s">
        <v>65</v>
      </c>
      <c r="C74" s="73"/>
      <c r="D74" s="13" t="s">
        <v>12</v>
      </c>
      <c r="E74" s="136" t="s">
        <v>67</v>
      </c>
      <c r="F74" s="137"/>
      <c r="G74" s="79"/>
      <c r="H74" s="16" t="s">
        <v>12</v>
      </c>
      <c r="I74" s="10">
        <f>+C74-G74</f>
        <v>0</v>
      </c>
    </row>
    <row r="75" spans="1:9" s="2" customFormat="1" ht="30.75" customHeight="1">
      <c r="A75" s="129"/>
      <c r="B75" s="42" t="s">
        <v>25</v>
      </c>
      <c r="C75" s="84">
        <f>+C71+C23</f>
        <v>0</v>
      </c>
      <c r="D75" s="44" t="s">
        <v>12</v>
      </c>
      <c r="E75" s="118" t="s">
        <v>24</v>
      </c>
      <c r="F75" s="118"/>
      <c r="G75" s="80">
        <f>+G71+G23</f>
        <v>0</v>
      </c>
      <c r="H75" s="46" t="s">
        <v>12</v>
      </c>
      <c r="I75" s="10">
        <f>+C75-G75</f>
        <v>0</v>
      </c>
    </row>
    <row r="76" spans="1:9" s="2" customFormat="1" ht="30.75" customHeight="1">
      <c r="A76" s="129"/>
      <c r="B76" s="134" t="s">
        <v>63</v>
      </c>
      <c r="C76" s="135"/>
      <c r="D76" s="135"/>
      <c r="E76" s="135"/>
      <c r="F76" s="135"/>
      <c r="G76" s="10">
        <f>+C75-G75</f>
        <v>0</v>
      </c>
      <c r="H76" s="17" t="s">
        <v>12</v>
      </c>
      <c r="I76" s="31" t="s">
        <v>68</v>
      </c>
    </row>
    <row r="77" spans="1:8" ht="12">
      <c r="A77" s="117"/>
      <c r="B77" s="117"/>
      <c r="C77" s="117"/>
      <c r="D77" s="117"/>
      <c r="E77" s="117"/>
      <c r="F77" s="117"/>
      <c r="G77" s="117"/>
      <c r="H77" s="117"/>
    </row>
    <row r="78" spans="1:8" s="30" customFormat="1" ht="12">
      <c r="A78" s="47" t="s">
        <v>73</v>
      </c>
      <c r="B78" s="47"/>
      <c r="C78" s="47"/>
      <c r="D78" s="47"/>
      <c r="E78" s="47"/>
      <c r="F78" s="47"/>
      <c r="G78" s="47"/>
      <c r="H78" s="47"/>
    </row>
    <row r="79" spans="1:8" ht="12.75" customHeight="1">
      <c r="A79" s="112" t="s">
        <v>51</v>
      </c>
      <c r="B79" s="112"/>
      <c r="C79" s="112"/>
      <c r="D79" s="112"/>
      <c r="E79" s="112"/>
      <c r="F79" s="112"/>
      <c r="G79" s="112"/>
      <c r="H79" s="112"/>
    </row>
    <row r="80" spans="1:8" ht="12">
      <c r="A80" s="113" t="s">
        <v>54</v>
      </c>
      <c r="B80" s="114"/>
      <c r="C80" s="114"/>
      <c r="D80" s="114"/>
      <c r="E80" s="114"/>
      <c r="F80" s="114"/>
      <c r="G80" s="114"/>
      <c r="H80" s="114"/>
    </row>
    <row r="81" spans="1:8" ht="12">
      <c r="A81" s="102" t="s">
        <v>55</v>
      </c>
      <c r="B81" s="102"/>
      <c r="C81" s="102"/>
      <c r="D81" s="102"/>
      <c r="E81" s="102"/>
      <c r="F81" s="102"/>
      <c r="G81" s="102"/>
      <c r="H81" s="102"/>
    </row>
    <row r="82" spans="1:8" ht="12">
      <c r="A82" s="102" t="s">
        <v>56</v>
      </c>
      <c r="B82" s="102"/>
      <c r="C82" s="102"/>
      <c r="D82" s="102"/>
      <c r="E82" s="102"/>
      <c r="F82" s="102"/>
      <c r="G82" s="102"/>
      <c r="H82" s="102"/>
    </row>
    <row r="83" spans="1:8" ht="12">
      <c r="A83" s="102" t="s">
        <v>57</v>
      </c>
      <c r="B83" s="102"/>
      <c r="C83" s="102"/>
      <c r="D83" s="102"/>
      <c r="E83" s="102"/>
      <c r="F83" s="102"/>
      <c r="G83" s="102"/>
      <c r="H83" s="102"/>
    </row>
    <row r="84" spans="1:8" ht="12">
      <c r="A84" s="102" t="s">
        <v>58</v>
      </c>
      <c r="B84" s="102"/>
      <c r="C84" s="102"/>
      <c r="D84" s="102"/>
      <c r="E84" s="102"/>
      <c r="F84" s="102"/>
      <c r="G84" s="102"/>
      <c r="H84" s="102"/>
    </row>
    <row r="85" spans="1:8" ht="12">
      <c r="A85" s="102" t="s">
        <v>59</v>
      </c>
      <c r="B85" s="102"/>
      <c r="C85" s="102"/>
      <c r="D85" s="102"/>
      <c r="E85" s="102"/>
      <c r="F85" s="102"/>
      <c r="G85" s="102"/>
      <c r="H85" s="102"/>
    </row>
    <row r="86" spans="1:8" ht="12">
      <c r="A86" s="102" t="s">
        <v>60</v>
      </c>
      <c r="B86" s="102"/>
      <c r="C86" s="102"/>
      <c r="D86" s="102"/>
      <c r="E86" s="102"/>
      <c r="F86" s="102"/>
      <c r="G86" s="102"/>
      <c r="H86" s="102"/>
    </row>
    <row r="87" spans="1:8" ht="12">
      <c r="A87" s="102" t="s">
        <v>62</v>
      </c>
      <c r="B87" s="102"/>
      <c r="C87" s="102"/>
      <c r="D87" s="102"/>
      <c r="E87" s="102"/>
      <c r="F87" s="102"/>
      <c r="G87" s="102"/>
      <c r="H87" s="102"/>
    </row>
    <row r="88" spans="1:8" s="2" customFormat="1" ht="12">
      <c r="A88" s="102" t="s">
        <v>98</v>
      </c>
      <c r="B88" s="102"/>
      <c r="C88" s="102"/>
      <c r="D88" s="102"/>
      <c r="E88" s="102"/>
      <c r="F88" s="102"/>
      <c r="G88" s="102"/>
      <c r="H88" s="102"/>
    </row>
    <row r="89" spans="1:8" s="2" customFormat="1" ht="12">
      <c r="A89" s="102" t="s">
        <v>99</v>
      </c>
      <c r="B89" s="102"/>
      <c r="C89" s="102"/>
      <c r="D89" s="102"/>
      <c r="E89" s="102"/>
      <c r="F89" s="102"/>
      <c r="G89" s="102"/>
      <c r="H89" s="102"/>
    </row>
    <row r="90" spans="1:8" ht="12">
      <c r="A90" s="102" t="s">
        <v>61</v>
      </c>
      <c r="B90" s="102"/>
      <c r="C90" s="102"/>
      <c r="D90" s="102"/>
      <c r="E90" s="102"/>
      <c r="F90" s="102"/>
      <c r="G90" s="102"/>
      <c r="H90" s="102"/>
    </row>
    <row r="91" spans="1:8" ht="12">
      <c r="A91" s="102" t="s">
        <v>100</v>
      </c>
      <c r="B91" s="102"/>
      <c r="C91" s="102"/>
      <c r="D91" s="102"/>
      <c r="E91" s="102"/>
      <c r="F91" s="102"/>
      <c r="G91" s="102"/>
      <c r="H91" s="102"/>
    </row>
    <row r="92" spans="1:8" s="2" customFormat="1" ht="12">
      <c r="A92" s="102" t="s">
        <v>101</v>
      </c>
      <c r="B92" s="102"/>
      <c r="C92" s="102"/>
      <c r="D92" s="102"/>
      <c r="E92" s="102"/>
      <c r="F92" s="102"/>
      <c r="G92" s="102"/>
      <c r="H92" s="102"/>
    </row>
    <row r="93" spans="1:8" ht="12">
      <c r="A93" s="102" t="s">
        <v>102</v>
      </c>
      <c r="B93" s="102"/>
      <c r="C93" s="102"/>
      <c r="D93" s="102"/>
      <c r="E93" s="102"/>
      <c r="F93" s="102"/>
      <c r="G93" s="102"/>
      <c r="H93" s="102"/>
    </row>
    <row r="94" spans="1:8" s="27" customFormat="1" ht="12" customHeight="1">
      <c r="A94" s="131" t="s">
        <v>108</v>
      </c>
      <c r="B94" s="131"/>
      <c r="C94" s="131"/>
      <c r="D94" s="131"/>
      <c r="E94" s="131"/>
      <c r="F94" s="131"/>
      <c r="G94" s="131"/>
      <c r="H94" s="131"/>
    </row>
    <row r="95" spans="1:8" s="27" customFormat="1" ht="12">
      <c r="A95" s="102" t="s">
        <v>88</v>
      </c>
      <c r="B95" s="102"/>
      <c r="C95" s="102"/>
      <c r="D95" s="102"/>
      <c r="E95" s="102"/>
      <c r="F95" s="102"/>
      <c r="G95" s="102"/>
      <c r="H95" s="102"/>
    </row>
    <row r="96" s="2" customFormat="1" ht="12"/>
    <row r="97" spans="1:8" s="27" customFormat="1" ht="27" customHeight="1">
      <c r="A97" s="103" t="s">
        <v>52</v>
      </c>
      <c r="B97" s="103"/>
      <c r="C97" s="103"/>
      <c r="D97" s="103"/>
      <c r="E97" s="103"/>
      <c r="F97" s="103"/>
      <c r="G97" s="103"/>
      <c r="H97" s="103"/>
    </row>
    <row r="98" spans="1:8" s="27" customFormat="1" ht="12">
      <c r="A98" s="140" t="s">
        <v>53</v>
      </c>
      <c r="B98" s="140"/>
      <c r="C98" s="140"/>
      <c r="D98" s="140"/>
      <c r="E98" s="140"/>
      <c r="F98" s="140"/>
      <c r="G98" s="140"/>
      <c r="H98" s="140"/>
    </row>
    <row r="99" s="30" customFormat="1" ht="12"/>
    <row r="100" spans="1:8" s="27" customFormat="1" ht="12">
      <c r="A100" s="102" t="s">
        <v>70</v>
      </c>
      <c r="B100" s="102"/>
      <c r="C100" s="102"/>
      <c r="D100" s="102"/>
      <c r="E100" s="102"/>
      <c r="F100" s="102"/>
      <c r="G100" s="102"/>
      <c r="H100" s="102"/>
    </row>
    <row r="101" spans="1:8" s="27" customFormat="1" ht="12">
      <c r="A101" s="102" t="s">
        <v>69</v>
      </c>
      <c r="B101" s="102"/>
      <c r="C101" s="102"/>
      <c r="D101" s="102"/>
      <c r="E101" s="102"/>
      <c r="F101" s="102"/>
      <c r="G101" s="102"/>
      <c r="H101" s="102"/>
    </row>
    <row r="102" s="27" customFormat="1" ht="12"/>
    <row r="103" spans="1:8" s="27" customFormat="1" ht="23.25" customHeight="1">
      <c r="A103" s="103" t="s">
        <v>72</v>
      </c>
      <c r="B103" s="103"/>
      <c r="C103" s="103"/>
      <c r="D103" s="103"/>
      <c r="E103" s="103"/>
      <c r="F103" s="103"/>
      <c r="G103" s="103"/>
      <c r="H103" s="103"/>
    </row>
    <row r="104" spans="1:8" ht="12">
      <c r="A104" s="102" t="s">
        <v>87</v>
      </c>
      <c r="B104" s="102"/>
      <c r="C104" s="102"/>
      <c r="D104" s="102"/>
      <c r="E104" s="102"/>
      <c r="F104" s="102"/>
      <c r="G104" s="102"/>
      <c r="H104" s="102"/>
    </row>
    <row r="105" spans="6:9" s="27" customFormat="1" ht="15" customHeight="1">
      <c r="F105" s="51" t="s">
        <v>115</v>
      </c>
      <c r="I105" s="27" t="s">
        <v>123</v>
      </c>
    </row>
    <row r="106" spans="2:6" s="31" customFormat="1" ht="24" customHeight="1">
      <c r="B106" s="88" t="s">
        <v>113</v>
      </c>
      <c r="C106" s="88"/>
      <c r="D106" s="88"/>
      <c r="E106" s="88"/>
      <c r="F106" s="50" t="s">
        <v>116</v>
      </c>
    </row>
    <row r="107" spans="2:6" s="31" customFormat="1" ht="24" customHeight="1">
      <c r="B107" s="93" t="s">
        <v>74</v>
      </c>
      <c r="C107" s="89" t="s">
        <v>110</v>
      </c>
      <c r="D107" s="89"/>
      <c r="E107" s="89"/>
      <c r="F107" s="67"/>
    </row>
    <row r="108" spans="2:6" s="31" customFormat="1" ht="24" customHeight="1">
      <c r="B108" s="94"/>
      <c r="C108" s="89" t="s">
        <v>78</v>
      </c>
      <c r="D108" s="89"/>
      <c r="E108" s="89"/>
      <c r="F108" s="67"/>
    </row>
    <row r="109" spans="2:6" s="31" customFormat="1" ht="24" customHeight="1">
      <c r="B109" s="95"/>
      <c r="C109" s="90" t="s">
        <v>84</v>
      </c>
      <c r="D109" s="91"/>
      <c r="E109" s="92"/>
      <c r="F109" s="67">
        <f>SUM(F107:F108)</f>
        <v>0</v>
      </c>
    </row>
    <row r="110" spans="2:6" s="31" customFormat="1" ht="24" customHeight="1">
      <c r="B110" s="96" t="s">
        <v>75</v>
      </c>
      <c r="C110" s="89" t="s">
        <v>111</v>
      </c>
      <c r="D110" s="89"/>
      <c r="E110" s="89"/>
      <c r="F110" s="67"/>
    </row>
    <row r="111" spans="2:6" s="31" customFormat="1" ht="24" customHeight="1">
      <c r="B111" s="97"/>
      <c r="C111" s="89" t="s">
        <v>79</v>
      </c>
      <c r="D111" s="89"/>
      <c r="E111" s="89"/>
      <c r="F111" s="67"/>
    </row>
    <row r="112" spans="2:6" s="31" customFormat="1" ht="24" customHeight="1">
      <c r="B112" s="98"/>
      <c r="C112" s="90" t="s">
        <v>85</v>
      </c>
      <c r="D112" s="91"/>
      <c r="E112" s="92"/>
      <c r="F112" s="67">
        <f>SUM(F110:F111)</f>
        <v>0</v>
      </c>
    </row>
    <row r="113" spans="2:6" s="31" customFormat="1" ht="24" customHeight="1">
      <c r="B113" s="96" t="s">
        <v>93</v>
      </c>
      <c r="C113" s="99" t="s">
        <v>112</v>
      </c>
      <c r="D113" s="100"/>
      <c r="E113" s="101"/>
      <c r="F113" s="67">
        <f>+F107-F110</f>
        <v>0</v>
      </c>
    </row>
    <row r="114" spans="2:6" s="31" customFormat="1" ht="24" customHeight="1">
      <c r="B114" s="98"/>
      <c r="C114" s="90" t="s">
        <v>86</v>
      </c>
      <c r="D114" s="91"/>
      <c r="E114" s="92"/>
      <c r="F114" s="67">
        <f>+F109-F112</f>
        <v>0</v>
      </c>
    </row>
    <row r="115" spans="2:6" s="31" customFormat="1" ht="24" customHeight="1">
      <c r="B115" s="89" t="s">
        <v>94</v>
      </c>
      <c r="C115" s="89"/>
      <c r="D115" s="89"/>
      <c r="E115" s="89"/>
      <c r="F115" s="67"/>
    </row>
    <row r="116" spans="2:6" s="31" customFormat="1" ht="24" customHeight="1">
      <c r="B116" s="89" t="s">
        <v>95</v>
      </c>
      <c r="C116" s="89"/>
      <c r="D116" s="89"/>
      <c r="E116" s="89"/>
      <c r="F116" s="67"/>
    </row>
    <row r="117" spans="2:6" s="31" customFormat="1" ht="24" customHeight="1">
      <c r="B117" s="89" t="s">
        <v>97</v>
      </c>
      <c r="C117" s="89"/>
      <c r="D117" s="89"/>
      <c r="E117" s="89"/>
      <c r="F117" s="67"/>
    </row>
    <row r="118" spans="1:8" s="27" customFormat="1" ht="12">
      <c r="A118" s="28"/>
      <c r="B118" s="29"/>
      <c r="C118" s="29"/>
      <c r="D118" s="29"/>
      <c r="E118" s="68" t="s">
        <v>109</v>
      </c>
      <c r="F118" s="69" t="str">
        <f>IF(AND(F116&gt;0,F117&gt;0),"単黒累黒",IF(AND(F116&gt;0,F117&lt;0),"単黒累赤",IF(AND(F116&lt;0,F117&gt;0),"単赤累黒","単赤累赤")))</f>
        <v>単赤累赤</v>
      </c>
      <c r="G118" s="28"/>
      <c r="H118" s="28"/>
    </row>
    <row r="119" spans="1:8" s="27" customFormat="1" ht="12">
      <c r="A119" s="28"/>
      <c r="B119" s="29"/>
      <c r="C119" s="29"/>
      <c r="D119" s="29"/>
      <c r="E119" s="29"/>
      <c r="F119" s="28"/>
      <c r="G119" s="28"/>
      <c r="H119" s="28"/>
    </row>
    <row r="120" spans="1:8" s="27" customFormat="1" ht="12">
      <c r="A120" s="28"/>
      <c r="B120" s="29"/>
      <c r="C120" s="29"/>
      <c r="D120" s="29"/>
      <c r="E120" s="29"/>
      <c r="F120" s="28"/>
      <c r="G120" s="28"/>
      <c r="H120" s="28"/>
    </row>
    <row r="121" spans="1:8" s="27" customFormat="1" ht="12">
      <c r="A121" s="28"/>
      <c r="B121" s="29"/>
      <c r="C121" s="29"/>
      <c r="D121" s="29"/>
      <c r="E121" s="29"/>
      <c r="F121" s="28"/>
      <c r="G121" s="28"/>
      <c r="H121" s="28"/>
    </row>
    <row r="122" spans="1:8" s="27" customFormat="1" ht="12">
      <c r="A122" s="28"/>
      <c r="B122" s="28"/>
      <c r="C122" s="28"/>
      <c r="D122" s="28"/>
      <c r="E122" s="28"/>
      <c r="F122" s="28"/>
      <c r="G122" s="28"/>
      <c r="H122" s="28"/>
    </row>
    <row r="123" s="27" customFormat="1" ht="12"/>
  </sheetData>
  <sheetProtection/>
  <mergeCells count="112">
    <mergeCell ref="A94:H94"/>
    <mergeCell ref="A95:H95"/>
    <mergeCell ref="E64:F64"/>
    <mergeCell ref="E58:F58"/>
    <mergeCell ref="E59:F59"/>
    <mergeCell ref="E73:F73"/>
    <mergeCell ref="E72:F72"/>
    <mergeCell ref="B76:F76"/>
    <mergeCell ref="A81:H81"/>
    <mergeCell ref="E74:F74"/>
    <mergeCell ref="A103:H103"/>
    <mergeCell ref="C107:E107"/>
    <mergeCell ref="E60:F60"/>
    <mergeCell ref="A92:H92"/>
    <mergeCell ref="A90:H90"/>
    <mergeCell ref="A91:H91"/>
    <mergeCell ref="A82:H82"/>
    <mergeCell ref="A83:H83"/>
    <mergeCell ref="A84:H84"/>
    <mergeCell ref="A85:H85"/>
    <mergeCell ref="E33:F33"/>
    <mergeCell ref="E34:F34"/>
    <mergeCell ref="E35:F35"/>
    <mergeCell ref="E36:F36"/>
    <mergeCell ref="A104:H104"/>
    <mergeCell ref="A86:H86"/>
    <mergeCell ref="A87:H87"/>
    <mergeCell ref="A88:H88"/>
    <mergeCell ref="A89:H89"/>
    <mergeCell ref="A93:H93"/>
    <mergeCell ref="A22:A76"/>
    <mergeCell ref="E68:F68"/>
    <mergeCell ref="F9:H9"/>
    <mergeCell ref="A18:H18"/>
    <mergeCell ref="A19:H19"/>
    <mergeCell ref="F10:H10"/>
    <mergeCell ref="F14:H14"/>
    <mergeCell ref="E70:F70"/>
    <mergeCell ref="E69:F69"/>
    <mergeCell ref="E63:F63"/>
    <mergeCell ref="E66:F66"/>
    <mergeCell ref="E67:F67"/>
    <mergeCell ref="E25:F25"/>
    <mergeCell ref="E26:F26"/>
    <mergeCell ref="E27:F27"/>
    <mergeCell ref="E23:F23"/>
    <mergeCell ref="E49:F49"/>
    <mergeCell ref="E32:F32"/>
    <mergeCell ref="E37:F37"/>
    <mergeCell ref="E38:F38"/>
    <mergeCell ref="A2:H2"/>
    <mergeCell ref="A3:H3"/>
    <mergeCell ref="F21:H21"/>
    <mergeCell ref="F7:H7"/>
    <mergeCell ref="F8:H8"/>
    <mergeCell ref="F11:H11"/>
    <mergeCell ref="F15:H15"/>
    <mergeCell ref="A5:H5"/>
    <mergeCell ref="E16:H16"/>
    <mergeCell ref="B22:D22"/>
    <mergeCell ref="E28:F28"/>
    <mergeCell ref="E29:F29"/>
    <mergeCell ref="E30:F30"/>
    <mergeCell ref="E24:F24"/>
    <mergeCell ref="E31:F31"/>
    <mergeCell ref="E22:H22"/>
    <mergeCell ref="E46:F46"/>
    <mergeCell ref="E47:F47"/>
    <mergeCell ref="E43:F43"/>
    <mergeCell ref="E44:F44"/>
    <mergeCell ref="E45:F45"/>
    <mergeCell ref="E42:F42"/>
    <mergeCell ref="A79:H79"/>
    <mergeCell ref="A80:H80"/>
    <mergeCell ref="E50:F50"/>
    <mergeCell ref="E51:F51"/>
    <mergeCell ref="E52:F52"/>
    <mergeCell ref="E53:F53"/>
    <mergeCell ref="E54:F54"/>
    <mergeCell ref="A77:H77"/>
    <mergeCell ref="E75:F75"/>
    <mergeCell ref="E71:F71"/>
    <mergeCell ref="E39:F39"/>
    <mergeCell ref="E40:F40"/>
    <mergeCell ref="E55:F55"/>
    <mergeCell ref="E56:F56"/>
    <mergeCell ref="E65:F65"/>
    <mergeCell ref="E41:F41"/>
    <mergeCell ref="E62:F62"/>
    <mergeCell ref="E61:F61"/>
    <mergeCell ref="E57:F57"/>
    <mergeCell ref="E48:F48"/>
    <mergeCell ref="C111:E111"/>
    <mergeCell ref="C113:E113"/>
    <mergeCell ref="B115:E115"/>
    <mergeCell ref="B116:E116"/>
    <mergeCell ref="F12:H12"/>
    <mergeCell ref="F13:H13"/>
    <mergeCell ref="A97:H97"/>
    <mergeCell ref="A98:H98"/>
    <mergeCell ref="A100:H100"/>
    <mergeCell ref="A101:H101"/>
    <mergeCell ref="B106:E106"/>
    <mergeCell ref="B117:E117"/>
    <mergeCell ref="C109:E109"/>
    <mergeCell ref="C112:E112"/>
    <mergeCell ref="C114:E114"/>
    <mergeCell ref="B107:B109"/>
    <mergeCell ref="B110:B112"/>
    <mergeCell ref="B113:B114"/>
    <mergeCell ref="C108:E108"/>
    <mergeCell ref="C110:E110"/>
  </mergeCells>
  <printOptions/>
  <pageMargins left="0.5905511811023623" right="0.5905511811023623" top="0.3937007874015748" bottom="0.3937007874015748" header="0.31496062992125984" footer="0.31496062992125984"/>
  <pageSetup fitToHeight="2" fitToWidth="1" horizontalDpi="600" verticalDpi="600" orientation="portrait" paperSize="9" scale="97" r:id="rId1"/>
</worksheet>
</file>

<file path=xl/worksheets/sheet2.xml><?xml version="1.0" encoding="utf-8"?>
<worksheet xmlns="http://schemas.openxmlformats.org/spreadsheetml/2006/main" xmlns:r="http://schemas.openxmlformats.org/officeDocument/2006/relationships">
  <sheetPr>
    <pageSetUpPr fitToPage="1"/>
  </sheetPr>
  <dimension ref="A2:J121"/>
  <sheetViews>
    <sheetView zoomScalePageLayoutView="0" workbookViewId="0" topLeftCell="A97">
      <selection activeCell="O102" sqref="O102"/>
    </sheetView>
  </sheetViews>
  <sheetFormatPr defaultColWidth="8.8515625" defaultRowHeight="15"/>
  <cols>
    <col min="1" max="1" width="3.421875" style="22" bestFit="1" customWidth="1"/>
    <col min="2" max="2" width="22.8515625" style="22" customWidth="1"/>
    <col min="3" max="3" width="13.421875" style="22" customWidth="1"/>
    <col min="4" max="4" width="5.421875" style="22" customWidth="1"/>
    <col min="5" max="5" width="11.57421875" style="22" customWidth="1"/>
    <col min="6" max="7" width="14.8515625" style="22" customWidth="1"/>
    <col min="8" max="8" width="6.140625" style="22" customWidth="1"/>
    <col min="9" max="16384" width="8.8515625" style="22" customWidth="1"/>
  </cols>
  <sheetData>
    <row r="2" spans="1:8" ht="12">
      <c r="A2" s="122" t="s">
        <v>8</v>
      </c>
      <c r="B2" s="122"/>
      <c r="C2" s="122"/>
      <c r="D2" s="122"/>
      <c r="E2" s="122"/>
      <c r="F2" s="122"/>
      <c r="G2" s="122"/>
      <c r="H2" s="122"/>
    </row>
    <row r="3" spans="1:8" ht="12">
      <c r="A3" s="123" t="s">
        <v>124</v>
      </c>
      <c r="B3" s="123"/>
      <c r="C3" s="123"/>
      <c r="D3" s="123"/>
      <c r="E3" s="123"/>
      <c r="F3" s="123"/>
      <c r="G3" s="123"/>
      <c r="H3" s="123"/>
    </row>
    <row r="4" spans="1:8" ht="12">
      <c r="A4" s="24"/>
      <c r="B4" s="24"/>
      <c r="C4" s="24"/>
      <c r="D4" s="24"/>
      <c r="E4" s="24"/>
      <c r="F4" s="24"/>
      <c r="G4" s="24"/>
      <c r="H4" s="24"/>
    </row>
    <row r="5" spans="1:8" ht="12">
      <c r="A5" s="102" t="s">
        <v>7</v>
      </c>
      <c r="B5" s="102"/>
      <c r="C5" s="102"/>
      <c r="D5" s="102"/>
      <c r="E5" s="102"/>
      <c r="F5" s="102"/>
      <c r="G5" s="102"/>
      <c r="H5" s="102"/>
    </row>
    <row r="7" spans="5:8" ht="12">
      <c r="E7" s="3" t="s">
        <v>0</v>
      </c>
      <c r="F7" s="102" t="s">
        <v>6</v>
      </c>
      <c r="G7" s="102"/>
      <c r="H7" s="102"/>
    </row>
    <row r="8" spans="5:8" ht="12">
      <c r="E8" s="3" t="s">
        <v>1</v>
      </c>
      <c r="F8" s="102"/>
      <c r="G8" s="102"/>
      <c r="H8" s="102"/>
    </row>
    <row r="9" spans="5:8" ht="12">
      <c r="E9" s="3" t="s">
        <v>2</v>
      </c>
      <c r="F9" s="102"/>
      <c r="G9" s="102"/>
      <c r="H9" s="102"/>
    </row>
    <row r="10" spans="5:8" ht="12">
      <c r="E10" s="3" t="s">
        <v>3</v>
      </c>
      <c r="F10" s="138"/>
      <c r="G10" s="138"/>
      <c r="H10" s="138"/>
    </row>
    <row r="11" spans="5:8" ht="12">
      <c r="E11" s="3"/>
      <c r="F11" s="138"/>
      <c r="G11" s="138"/>
      <c r="H11" s="138"/>
    </row>
    <row r="12" spans="5:8" ht="27" customHeight="1">
      <c r="E12" s="138" t="s">
        <v>48</v>
      </c>
      <c r="F12" s="138"/>
      <c r="G12" s="138"/>
      <c r="H12" s="138"/>
    </row>
    <row r="13" spans="5:8" ht="12">
      <c r="E13" s="4" t="s">
        <v>4</v>
      </c>
      <c r="F13" s="102"/>
      <c r="G13" s="102"/>
      <c r="H13" s="102"/>
    </row>
    <row r="14" spans="5:8" ht="12">
      <c r="E14" s="5" t="s">
        <v>5</v>
      </c>
      <c r="F14" s="102"/>
      <c r="G14" s="102"/>
      <c r="H14" s="102"/>
    </row>
    <row r="15" spans="5:8" ht="24" customHeight="1">
      <c r="E15" s="125" t="s">
        <v>9</v>
      </c>
      <c r="F15" s="125"/>
      <c r="G15" s="125"/>
      <c r="H15" s="125"/>
    </row>
    <row r="16" spans="5:8" ht="12" customHeight="1">
      <c r="E16" s="26"/>
      <c r="F16" s="26"/>
      <c r="G16" s="26"/>
      <c r="H16" s="26"/>
    </row>
    <row r="17" spans="1:8" ht="12">
      <c r="A17" s="130" t="s">
        <v>126</v>
      </c>
      <c r="B17" s="130"/>
      <c r="C17" s="130"/>
      <c r="D17" s="130"/>
      <c r="E17" s="130"/>
      <c r="F17" s="130"/>
      <c r="G17" s="130"/>
      <c r="H17" s="130"/>
    </row>
    <row r="18" spans="1:8" ht="12">
      <c r="A18" s="130" t="s">
        <v>71</v>
      </c>
      <c r="B18" s="130"/>
      <c r="C18" s="130"/>
      <c r="D18" s="130"/>
      <c r="E18" s="130"/>
      <c r="F18" s="130"/>
      <c r="G18" s="130"/>
      <c r="H18" s="130"/>
    </row>
    <row r="19" spans="1:8" ht="12">
      <c r="A19" s="25"/>
      <c r="B19" s="25"/>
      <c r="C19" s="25"/>
      <c r="D19" s="25"/>
      <c r="E19" s="25"/>
      <c r="F19" s="25"/>
      <c r="G19" s="25"/>
      <c r="H19" s="25"/>
    </row>
    <row r="20" spans="1:8" ht="29.25" customHeight="1">
      <c r="A20" s="48" t="s">
        <v>10</v>
      </c>
      <c r="B20" s="6"/>
      <c r="C20" s="6"/>
      <c r="D20" s="6"/>
      <c r="E20" s="6"/>
      <c r="F20" s="124" t="s">
        <v>49</v>
      </c>
      <c r="G20" s="124"/>
      <c r="H20" s="124"/>
    </row>
    <row r="21" spans="1:8" ht="23.25" customHeight="1">
      <c r="A21" s="128" t="s">
        <v>26</v>
      </c>
      <c r="B21" s="121" t="s">
        <v>13</v>
      </c>
      <c r="C21" s="121"/>
      <c r="D21" s="121"/>
      <c r="E21" s="121" t="s">
        <v>14</v>
      </c>
      <c r="F21" s="121"/>
      <c r="G21" s="121"/>
      <c r="H21" s="121"/>
    </row>
    <row r="22" spans="1:8" ht="36" customHeight="1">
      <c r="A22" s="129"/>
      <c r="B22" s="32" t="s">
        <v>76</v>
      </c>
      <c r="C22" s="33">
        <f>+C23+C39+C55</f>
        <v>0</v>
      </c>
      <c r="D22" s="34" t="s">
        <v>12</v>
      </c>
      <c r="E22" s="126" t="s">
        <v>16</v>
      </c>
      <c r="F22" s="127"/>
      <c r="G22" s="35">
        <f>+G23+G39+G55</f>
        <v>0</v>
      </c>
      <c r="H22" s="36" t="s">
        <v>12</v>
      </c>
    </row>
    <row r="23" spans="1:8" ht="27.75" customHeight="1">
      <c r="A23" s="129"/>
      <c r="B23" s="53" t="s">
        <v>27</v>
      </c>
      <c r="C23" s="54">
        <f>SUM(C24:C32)</f>
        <v>0</v>
      </c>
      <c r="D23" s="55" t="s">
        <v>11</v>
      </c>
      <c r="E23" s="106" t="s">
        <v>27</v>
      </c>
      <c r="F23" s="107"/>
      <c r="G23" s="56">
        <f>SUM(G24:G37)</f>
        <v>0</v>
      </c>
      <c r="H23" s="57" t="s">
        <v>12</v>
      </c>
    </row>
    <row r="24" spans="1:8" ht="12.75">
      <c r="A24" s="129"/>
      <c r="B24" s="23" t="s">
        <v>17</v>
      </c>
      <c r="C24" s="8"/>
      <c r="D24" s="12" t="s">
        <v>11</v>
      </c>
      <c r="E24" s="110" t="s">
        <v>34</v>
      </c>
      <c r="F24" s="111"/>
      <c r="G24" s="10"/>
      <c r="H24" s="14" t="s">
        <v>12</v>
      </c>
    </row>
    <row r="25" spans="1:8" ht="12.75">
      <c r="A25" s="129"/>
      <c r="B25" s="23" t="s">
        <v>18</v>
      </c>
      <c r="C25" s="8"/>
      <c r="D25" s="12" t="s">
        <v>11</v>
      </c>
      <c r="E25" s="110" t="s">
        <v>35</v>
      </c>
      <c r="F25" s="111"/>
      <c r="G25" s="10"/>
      <c r="H25" s="14" t="s">
        <v>12</v>
      </c>
    </row>
    <row r="26" spans="1:8" ht="12.75">
      <c r="A26" s="129"/>
      <c r="B26" s="23" t="s">
        <v>19</v>
      </c>
      <c r="C26" s="8"/>
      <c r="D26" s="12" t="s">
        <v>11</v>
      </c>
      <c r="E26" s="104" t="s">
        <v>36</v>
      </c>
      <c r="F26" s="105"/>
      <c r="G26" s="10"/>
      <c r="H26" s="14" t="s">
        <v>12</v>
      </c>
    </row>
    <row r="27" spans="1:8" ht="12.75">
      <c r="A27" s="129"/>
      <c r="B27" s="23" t="s">
        <v>20</v>
      </c>
      <c r="C27" s="8"/>
      <c r="D27" s="12" t="s">
        <v>11</v>
      </c>
      <c r="E27" s="104" t="s">
        <v>37</v>
      </c>
      <c r="F27" s="105"/>
      <c r="G27" s="10"/>
      <c r="H27" s="14" t="s">
        <v>12</v>
      </c>
    </row>
    <row r="28" spans="1:8" ht="12.75">
      <c r="A28" s="129"/>
      <c r="B28" s="23" t="s">
        <v>28</v>
      </c>
      <c r="C28" s="8"/>
      <c r="D28" s="12" t="s">
        <v>11</v>
      </c>
      <c r="E28" s="104" t="s">
        <v>38</v>
      </c>
      <c r="F28" s="105"/>
      <c r="G28" s="10"/>
      <c r="H28" s="14" t="s">
        <v>12</v>
      </c>
    </row>
    <row r="29" spans="1:8" ht="12.75">
      <c r="A29" s="129"/>
      <c r="B29" s="23" t="s">
        <v>29</v>
      </c>
      <c r="C29" s="8"/>
      <c r="D29" s="12" t="s">
        <v>11</v>
      </c>
      <c r="E29" s="104" t="s">
        <v>39</v>
      </c>
      <c r="F29" s="105"/>
      <c r="G29" s="10"/>
      <c r="H29" s="14" t="s">
        <v>12</v>
      </c>
    </row>
    <row r="30" spans="1:8" ht="12.75">
      <c r="A30" s="129"/>
      <c r="B30" s="23" t="s">
        <v>30</v>
      </c>
      <c r="C30" s="8"/>
      <c r="D30" s="12" t="s">
        <v>11</v>
      </c>
      <c r="E30" s="104" t="s">
        <v>40</v>
      </c>
      <c r="F30" s="105"/>
      <c r="G30" s="10"/>
      <c r="H30" s="14" t="s">
        <v>12</v>
      </c>
    </row>
    <row r="31" spans="1:8" ht="12.75">
      <c r="A31" s="129"/>
      <c r="B31" s="23" t="s">
        <v>31</v>
      </c>
      <c r="C31" s="8"/>
      <c r="D31" s="12" t="s">
        <v>11</v>
      </c>
      <c r="E31" s="104" t="s">
        <v>41</v>
      </c>
      <c r="F31" s="105"/>
      <c r="G31" s="10"/>
      <c r="H31" s="14" t="s">
        <v>12</v>
      </c>
    </row>
    <row r="32" spans="1:8" ht="12.75">
      <c r="A32" s="129"/>
      <c r="B32" s="23" t="s">
        <v>21</v>
      </c>
      <c r="C32" s="8"/>
      <c r="D32" s="12" t="s">
        <v>11</v>
      </c>
      <c r="E32" s="104" t="s">
        <v>42</v>
      </c>
      <c r="F32" s="105"/>
      <c r="G32" s="10"/>
      <c r="H32" s="14" t="s">
        <v>12</v>
      </c>
    </row>
    <row r="33" spans="1:8" ht="12.75">
      <c r="A33" s="129"/>
      <c r="B33" s="11"/>
      <c r="C33" s="7"/>
      <c r="D33" s="13"/>
      <c r="E33" s="104" t="s">
        <v>43</v>
      </c>
      <c r="F33" s="105"/>
      <c r="G33" s="10"/>
      <c r="H33" s="14" t="s">
        <v>12</v>
      </c>
    </row>
    <row r="34" spans="1:8" ht="12.75">
      <c r="A34" s="129"/>
      <c r="B34" s="11"/>
      <c r="C34" s="7"/>
      <c r="D34" s="13"/>
      <c r="E34" s="104" t="s">
        <v>44</v>
      </c>
      <c r="F34" s="105"/>
      <c r="G34" s="10"/>
      <c r="H34" s="14" t="s">
        <v>12</v>
      </c>
    </row>
    <row r="35" spans="1:8" ht="12.75">
      <c r="A35" s="129"/>
      <c r="B35" s="11"/>
      <c r="C35" s="7"/>
      <c r="D35" s="13"/>
      <c r="E35" s="104" t="s">
        <v>45</v>
      </c>
      <c r="F35" s="105"/>
      <c r="G35" s="10"/>
      <c r="H35" s="14" t="s">
        <v>12</v>
      </c>
    </row>
    <row r="36" spans="1:8" ht="12.75">
      <c r="A36" s="129"/>
      <c r="B36" s="11"/>
      <c r="C36" s="7"/>
      <c r="D36" s="13"/>
      <c r="E36" s="115" t="s">
        <v>46</v>
      </c>
      <c r="F36" s="116"/>
      <c r="G36" s="10"/>
      <c r="H36" s="14" t="s">
        <v>12</v>
      </c>
    </row>
    <row r="37" spans="1:8" ht="12.75">
      <c r="A37" s="129"/>
      <c r="B37" s="11"/>
      <c r="C37" s="7"/>
      <c r="D37" s="13"/>
      <c r="E37" s="104" t="s">
        <v>47</v>
      </c>
      <c r="F37" s="105"/>
      <c r="G37" s="10"/>
      <c r="H37" s="14" t="s">
        <v>12</v>
      </c>
    </row>
    <row r="38" spans="1:8" ht="12.75">
      <c r="A38" s="129"/>
      <c r="B38" s="11"/>
      <c r="C38" s="7"/>
      <c r="D38" s="13"/>
      <c r="E38" s="104"/>
      <c r="F38" s="105"/>
      <c r="G38" s="10"/>
      <c r="H38" s="14"/>
    </row>
    <row r="39" spans="1:8" ht="25.5" customHeight="1">
      <c r="A39" s="129"/>
      <c r="B39" s="53" t="s">
        <v>32</v>
      </c>
      <c r="C39" s="54">
        <f>SUM(C40:C48)</f>
        <v>0</v>
      </c>
      <c r="D39" s="58" t="s">
        <v>12</v>
      </c>
      <c r="E39" s="106" t="s">
        <v>32</v>
      </c>
      <c r="F39" s="107"/>
      <c r="G39" s="56">
        <f>SUM(G40:G53)</f>
        <v>0</v>
      </c>
      <c r="H39" s="57" t="s">
        <v>12</v>
      </c>
    </row>
    <row r="40" spans="1:8" ht="13.5" customHeight="1">
      <c r="A40" s="129"/>
      <c r="B40" s="23" t="s">
        <v>17</v>
      </c>
      <c r="C40" s="8"/>
      <c r="D40" s="12" t="s">
        <v>11</v>
      </c>
      <c r="E40" s="110" t="s">
        <v>34</v>
      </c>
      <c r="F40" s="111"/>
      <c r="G40" s="10"/>
      <c r="H40" s="14" t="s">
        <v>12</v>
      </c>
    </row>
    <row r="41" spans="1:8" ht="12.75">
      <c r="A41" s="129"/>
      <c r="B41" s="23" t="s">
        <v>18</v>
      </c>
      <c r="C41" s="8"/>
      <c r="D41" s="12" t="s">
        <v>11</v>
      </c>
      <c r="E41" s="110" t="s">
        <v>35</v>
      </c>
      <c r="F41" s="111"/>
      <c r="G41" s="10"/>
      <c r="H41" s="14" t="s">
        <v>12</v>
      </c>
    </row>
    <row r="42" spans="1:8" ht="12.75">
      <c r="A42" s="129"/>
      <c r="B42" s="23" t="s">
        <v>19</v>
      </c>
      <c r="C42" s="8"/>
      <c r="D42" s="12" t="s">
        <v>11</v>
      </c>
      <c r="E42" s="104" t="s">
        <v>36</v>
      </c>
      <c r="F42" s="105"/>
      <c r="G42" s="10"/>
      <c r="H42" s="14" t="s">
        <v>12</v>
      </c>
    </row>
    <row r="43" spans="1:8" ht="12.75">
      <c r="A43" s="129"/>
      <c r="B43" s="23" t="s">
        <v>20</v>
      </c>
      <c r="C43" s="8"/>
      <c r="D43" s="12" t="s">
        <v>11</v>
      </c>
      <c r="E43" s="104" t="s">
        <v>37</v>
      </c>
      <c r="F43" s="105"/>
      <c r="G43" s="10"/>
      <c r="H43" s="14" t="s">
        <v>12</v>
      </c>
    </row>
    <row r="44" spans="1:8" ht="12.75">
      <c r="A44" s="129"/>
      <c r="B44" s="23" t="s">
        <v>28</v>
      </c>
      <c r="C44" s="8"/>
      <c r="D44" s="12" t="s">
        <v>11</v>
      </c>
      <c r="E44" s="104" t="s">
        <v>38</v>
      </c>
      <c r="F44" s="105"/>
      <c r="G44" s="10"/>
      <c r="H44" s="14" t="s">
        <v>12</v>
      </c>
    </row>
    <row r="45" spans="1:8" ht="12.75">
      <c r="A45" s="129"/>
      <c r="B45" s="23" t="s">
        <v>29</v>
      </c>
      <c r="C45" s="8"/>
      <c r="D45" s="12" t="s">
        <v>11</v>
      </c>
      <c r="E45" s="104" t="s">
        <v>39</v>
      </c>
      <c r="F45" s="105"/>
      <c r="G45" s="10"/>
      <c r="H45" s="14" t="s">
        <v>12</v>
      </c>
    </row>
    <row r="46" spans="1:8" ht="13.5" customHeight="1">
      <c r="A46" s="129"/>
      <c r="B46" s="23" t="s">
        <v>30</v>
      </c>
      <c r="C46" s="8"/>
      <c r="D46" s="12" t="s">
        <v>11</v>
      </c>
      <c r="E46" s="104" t="s">
        <v>40</v>
      </c>
      <c r="F46" s="105"/>
      <c r="G46" s="10"/>
      <c r="H46" s="14" t="s">
        <v>12</v>
      </c>
    </row>
    <row r="47" spans="1:8" ht="12.75">
      <c r="A47" s="129"/>
      <c r="B47" s="23" t="s">
        <v>31</v>
      </c>
      <c r="C47" s="8"/>
      <c r="D47" s="12" t="s">
        <v>11</v>
      </c>
      <c r="E47" s="104" t="s">
        <v>41</v>
      </c>
      <c r="F47" s="105"/>
      <c r="G47" s="10"/>
      <c r="H47" s="14" t="s">
        <v>12</v>
      </c>
    </row>
    <row r="48" spans="1:8" ht="12.75">
      <c r="A48" s="129"/>
      <c r="B48" s="23" t="s">
        <v>21</v>
      </c>
      <c r="C48" s="8"/>
      <c r="D48" s="12" t="s">
        <v>11</v>
      </c>
      <c r="E48" s="104" t="s">
        <v>42</v>
      </c>
      <c r="F48" s="105"/>
      <c r="G48" s="10"/>
      <c r="H48" s="14" t="s">
        <v>12</v>
      </c>
    </row>
    <row r="49" spans="1:8" ht="12.75">
      <c r="A49" s="129"/>
      <c r="B49" s="11"/>
      <c r="C49" s="7"/>
      <c r="D49" s="13"/>
      <c r="E49" s="104" t="s">
        <v>43</v>
      </c>
      <c r="F49" s="105"/>
      <c r="G49" s="10"/>
      <c r="H49" s="14" t="s">
        <v>12</v>
      </c>
    </row>
    <row r="50" spans="1:8" ht="12.75">
      <c r="A50" s="129"/>
      <c r="B50" s="11"/>
      <c r="C50" s="7"/>
      <c r="D50" s="13"/>
      <c r="E50" s="104" t="s">
        <v>44</v>
      </c>
      <c r="F50" s="105"/>
      <c r="G50" s="10"/>
      <c r="H50" s="14" t="s">
        <v>12</v>
      </c>
    </row>
    <row r="51" spans="1:8" ht="12.75">
      <c r="A51" s="129"/>
      <c r="B51" s="11"/>
      <c r="C51" s="7"/>
      <c r="D51" s="13"/>
      <c r="E51" s="104" t="s">
        <v>45</v>
      </c>
      <c r="F51" s="105"/>
      <c r="G51" s="10"/>
      <c r="H51" s="14" t="s">
        <v>12</v>
      </c>
    </row>
    <row r="52" spans="1:8" ht="12.75">
      <c r="A52" s="129"/>
      <c r="B52" s="11"/>
      <c r="C52" s="7"/>
      <c r="D52" s="13"/>
      <c r="E52" s="115" t="s">
        <v>46</v>
      </c>
      <c r="F52" s="116"/>
      <c r="G52" s="10"/>
      <c r="H52" s="14" t="s">
        <v>12</v>
      </c>
    </row>
    <row r="53" spans="1:8" ht="12.75">
      <c r="A53" s="129"/>
      <c r="B53" s="11"/>
      <c r="C53" s="7"/>
      <c r="D53" s="13"/>
      <c r="E53" s="104" t="s">
        <v>47</v>
      </c>
      <c r="F53" s="105"/>
      <c r="G53" s="10"/>
      <c r="H53" s="14" t="s">
        <v>12</v>
      </c>
    </row>
    <row r="54" spans="1:8" ht="12.75">
      <c r="A54" s="129"/>
      <c r="B54" s="23"/>
      <c r="C54" s="8"/>
      <c r="D54" s="13"/>
      <c r="E54" s="104"/>
      <c r="F54" s="105"/>
      <c r="G54" s="10"/>
      <c r="H54" s="14"/>
    </row>
    <row r="55" spans="1:8" ht="24" customHeight="1">
      <c r="A55" s="129"/>
      <c r="B55" s="53" t="s">
        <v>33</v>
      </c>
      <c r="C55" s="54">
        <f>SUM(C56:C64)</f>
        <v>0</v>
      </c>
      <c r="D55" s="58" t="s">
        <v>12</v>
      </c>
      <c r="E55" s="108" t="s">
        <v>33</v>
      </c>
      <c r="F55" s="109"/>
      <c r="G55" s="56">
        <f>SUM(G56:G69)</f>
        <v>0</v>
      </c>
      <c r="H55" s="57" t="s">
        <v>12</v>
      </c>
    </row>
    <row r="56" spans="1:8" ht="13.5" customHeight="1">
      <c r="A56" s="129"/>
      <c r="B56" s="23" t="s">
        <v>17</v>
      </c>
      <c r="C56" s="8"/>
      <c r="D56" s="12" t="s">
        <v>11</v>
      </c>
      <c r="E56" s="110" t="s">
        <v>34</v>
      </c>
      <c r="F56" s="111"/>
      <c r="G56" s="10"/>
      <c r="H56" s="14" t="s">
        <v>12</v>
      </c>
    </row>
    <row r="57" spans="1:8" ht="12.75">
      <c r="A57" s="129"/>
      <c r="B57" s="23" t="s">
        <v>18</v>
      </c>
      <c r="C57" s="8"/>
      <c r="D57" s="12" t="s">
        <v>11</v>
      </c>
      <c r="E57" s="110" t="s">
        <v>35</v>
      </c>
      <c r="F57" s="111"/>
      <c r="G57" s="10"/>
      <c r="H57" s="14" t="s">
        <v>12</v>
      </c>
    </row>
    <row r="58" spans="1:8" ht="12.75">
      <c r="A58" s="129"/>
      <c r="B58" s="23" t="s">
        <v>19</v>
      </c>
      <c r="C58" s="8"/>
      <c r="D58" s="12" t="s">
        <v>11</v>
      </c>
      <c r="E58" s="104" t="s">
        <v>36</v>
      </c>
      <c r="F58" s="105"/>
      <c r="G58" s="10"/>
      <c r="H58" s="14" t="s">
        <v>12</v>
      </c>
    </row>
    <row r="59" spans="1:8" ht="12.75">
      <c r="A59" s="129"/>
      <c r="B59" s="23" t="s">
        <v>20</v>
      </c>
      <c r="C59" s="8"/>
      <c r="D59" s="12" t="s">
        <v>11</v>
      </c>
      <c r="E59" s="104" t="s">
        <v>37</v>
      </c>
      <c r="F59" s="105"/>
      <c r="G59" s="10"/>
      <c r="H59" s="14" t="s">
        <v>12</v>
      </c>
    </row>
    <row r="60" spans="1:8" ht="12.75">
      <c r="A60" s="129"/>
      <c r="B60" s="23" t="s">
        <v>28</v>
      </c>
      <c r="C60" s="8"/>
      <c r="D60" s="12" t="s">
        <v>11</v>
      </c>
      <c r="E60" s="104" t="s">
        <v>38</v>
      </c>
      <c r="F60" s="105"/>
      <c r="G60" s="10"/>
      <c r="H60" s="14" t="s">
        <v>12</v>
      </c>
    </row>
    <row r="61" spans="1:8" ht="12.75">
      <c r="A61" s="129"/>
      <c r="B61" s="23" t="s">
        <v>29</v>
      </c>
      <c r="C61" s="8"/>
      <c r="D61" s="12" t="s">
        <v>11</v>
      </c>
      <c r="E61" s="104" t="s">
        <v>39</v>
      </c>
      <c r="F61" s="105"/>
      <c r="G61" s="10"/>
      <c r="H61" s="14" t="s">
        <v>12</v>
      </c>
    </row>
    <row r="62" spans="1:8" ht="13.5" customHeight="1">
      <c r="A62" s="129"/>
      <c r="B62" s="23" t="s">
        <v>30</v>
      </c>
      <c r="C62" s="8"/>
      <c r="D62" s="12" t="s">
        <v>11</v>
      </c>
      <c r="E62" s="104" t="s">
        <v>40</v>
      </c>
      <c r="F62" s="105"/>
      <c r="G62" s="10"/>
      <c r="H62" s="14" t="s">
        <v>12</v>
      </c>
    </row>
    <row r="63" spans="1:8" ht="12.75">
      <c r="A63" s="129"/>
      <c r="B63" s="23" t="s">
        <v>31</v>
      </c>
      <c r="C63" s="8"/>
      <c r="D63" s="12" t="s">
        <v>11</v>
      </c>
      <c r="E63" s="104" t="s">
        <v>41</v>
      </c>
      <c r="F63" s="105"/>
      <c r="G63" s="10"/>
      <c r="H63" s="14" t="s">
        <v>12</v>
      </c>
    </row>
    <row r="64" spans="1:8" ht="12.75">
      <c r="A64" s="129"/>
      <c r="B64" s="23" t="s">
        <v>21</v>
      </c>
      <c r="C64" s="8"/>
      <c r="D64" s="12" t="s">
        <v>11</v>
      </c>
      <c r="E64" s="104" t="s">
        <v>42</v>
      </c>
      <c r="F64" s="105"/>
      <c r="G64" s="10"/>
      <c r="H64" s="14" t="s">
        <v>12</v>
      </c>
    </row>
    <row r="65" spans="1:8" ht="12.75">
      <c r="A65" s="129"/>
      <c r="B65" s="11"/>
      <c r="C65" s="7"/>
      <c r="D65" s="13"/>
      <c r="E65" s="104" t="s">
        <v>43</v>
      </c>
      <c r="F65" s="105"/>
      <c r="G65" s="10"/>
      <c r="H65" s="14" t="s">
        <v>12</v>
      </c>
    </row>
    <row r="66" spans="1:8" ht="12.75">
      <c r="A66" s="129"/>
      <c r="B66" s="11"/>
      <c r="C66" s="7"/>
      <c r="D66" s="13"/>
      <c r="E66" s="104" t="s">
        <v>44</v>
      </c>
      <c r="F66" s="105"/>
      <c r="G66" s="10"/>
      <c r="H66" s="14" t="s">
        <v>12</v>
      </c>
    </row>
    <row r="67" spans="1:8" ht="12.75">
      <c r="A67" s="129"/>
      <c r="B67" s="11"/>
      <c r="C67" s="7"/>
      <c r="D67" s="13"/>
      <c r="E67" s="104" t="s">
        <v>45</v>
      </c>
      <c r="F67" s="105"/>
      <c r="G67" s="10"/>
      <c r="H67" s="14" t="s">
        <v>12</v>
      </c>
    </row>
    <row r="68" spans="1:8" ht="12.75">
      <c r="A68" s="129"/>
      <c r="B68" s="11"/>
      <c r="C68" s="7"/>
      <c r="D68" s="13"/>
      <c r="E68" s="115" t="s">
        <v>46</v>
      </c>
      <c r="F68" s="116"/>
      <c r="G68" s="10"/>
      <c r="H68" s="14" t="s">
        <v>12</v>
      </c>
    </row>
    <row r="69" spans="1:8" ht="12.75">
      <c r="A69" s="129"/>
      <c r="B69" s="11"/>
      <c r="C69" s="7"/>
      <c r="D69" s="13"/>
      <c r="E69" s="104" t="s">
        <v>47</v>
      </c>
      <c r="F69" s="105"/>
      <c r="G69" s="10"/>
      <c r="H69" s="14" t="s">
        <v>12</v>
      </c>
    </row>
    <row r="70" spans="1:8" ht="27" customHeight="1">
      <c r="A70" s="129"/>
      <c r="B70" s="37" t="s">
        <v>77</v>
      </c>
      <c r="C70" s="38">
        <f>SUM(C71:C73)</f>
        <v>0</v>
      </c>
      <c r="D70" s="39" t="s">
        <v>12</v>
      </c>
      <c r="E70" s="119" t="s">
        <v>23</v>
      </c>
      <c r="F70" s="120"/>
      <c r="G70" s="40">
        <f>SUM(G71:G73)</f>
        <v>0</v>
      </c>
      <c r="H70" s="41" t="s">
        <v>12</v>
      </c>
    </row>
    <row r="71" spans="1:8" ht="12.75" customHeight="1">
      <c r="A71" s="129"/>
      <c r="B71" s="60" t="s">
        <v>64</v>
      </c>
      <c r="C71" s="61"/>
      <c r="D71" s="62" t="s">
        <v>12</v>
      </c>
      <c r="E71" s="132" t="s">
        <v>66</v>
      </c>
      <c r="F71" s="133"/>
      <c r="G71" s="63"/>
      <c r="H71" s="64" t="s">
        <v>12</v>
      </c>
    </row>
    <row r="72" spans="1:8" ht="12.75" customHeight="1">
      <c r="A72" s="129"/>
      <c r="B72" s="23" t="s">
        <v>65</v>
      </c>
      <c r="C72" s="8"/>
      <c r="D72" s="13" t="s">
        <v>12</v>
      </c>
      <c r="E72" s="110" t="s">
        <v>67</v>
      </c>
      <c r="F72" s="111"/>
      <c r="G72" s="10"/>
      <c r="H72" s="14" t="s">
        <v>12</v>
      </c>
    </row>
    <row r="73" spans="1:8" ht="12.75" customHeight="1">
      <c r="A73" s="129"/>
      <c r="B73" s="23" t="s">
        <v>65</v>
      </c>
      <c r="C73" s="8"/>
      <c r="D73" s="13" t="s">
        <v>12</v>
      </c>
      <c r="E73" s="136" t="s">
        <v>67</v>
      </c>
      <c r="F73" s="137"/>
      <c r="G73" s="15"/>
      <c r="H73" s="16" t="s">
        <v>12</v>
      </c>
    </row>
    <row r="74" spans="1:8" ht="40.5" customHeight="1">
      <c r="A74" s="129"/>
      <c r="B74" s="42" t="s">
        <v>25</v>
      </c>
      <c r="C74" s="43">
        <f>+C70+C22</f>
        <v>0</v>
      </c>
      <c r="D74" s="44" t="s">
        <v>12</v>
      </c>
      <c r="E74" s="118" t="s">
        <v>24</v>
      </c>
      <c r="F74" s="118"/>
      <c r="G74" s="45">
        <f>+G70+G22</f>
        <v>0</v>
      </c>
      <c r="H74" s="46" t="s">
        <v>12</v>
      </c>
    </row>
    <row r="75" spans="1:8" ht="37.5" customHeight="1">
      <c r="A75" s="129"/>
      <c r="B75" s="134" t="s">
        <v>63</v>
      </c>
      <c r="C75" s="135"/>
      <c r="D75" s="135"/>
      <c r="E75" s="135"/>
      <c r="F75" s="135"/>
      <c r="G75" s="10">
        <f>+C74-G74</f>
        <v>0</v>
      </c>
      <c r="H75" s="17" t="s">
        <v>12</v>
      </c>
    </row>
    <row r="76" spans="1:8" ht="12">
      <c r="A76" s="117"/>
      <c r="B76" s="117"/>
      <c r="C76" s="117"/>
      <c r="D76" s="117"/>
      <c r="E76" s="117"/>
      <c r="F76" s="117"/>
      <c r="G76" s="117"/>
      <c r="H76" s="117"/>
    </row>
    <row r="77" spans="1:8" s="30" customFormat="1" ht="12">
      <c r="A77" s="139" t="s">
        <v>50</v>
      </c>
      <c r="B77" s="139"/>
      <c r="C77" s="139"/>
      <c r="D77" s="139"/>
      <c r="E77" s="139"/>
      <c r="F77" s="139"/>
      <c r="G77" s="139"/>
      <c r="H77" s="139"/>
    </row>
    <row r="78" spans="1:8" ht="12.75" customHeight="1">
      <c r="A78" s="112" t="s">
        <v>51</v>
      </c>
      <c r="B78" s="112"/>
      <c r="C78" s="112"/>
      <c r="D78" s="112"/>
      <c r="E78" s="112"/>
      <c r="F78" s="112"/>
      <c r="G78" s="112"/>
      <c r="H78" s="112"/>
    </row>
    <row r="79" spans="1:8" ht="12">
      <c r="A79" s="113" t="s">
        <v>54</v>
      </c>
      <c r="B79" s="114"/>
      <c r="C79" s="114"/>
      <c r="D79" s="114"/>
      <c r="E79" s="114"/>
      <c r="F79" s="114"/>
      <c r="G79" s="114"/>
      <c r="H79" s="114"/>
    </row>
    <row r="80" spans="1:8" ht="12">
      <c r="A80" s="102" t="s">
        <v>55</v>
      </c>
      <c r="B80" s="102"/>
      <c r="C80" s="102"/>
      <c r="D80" s="102"/>
      <c r="E80" s="102"/>
      <c r="F80" s="102"/>
      <c r="G80" s="102"/>
      <c r="H80" s="102"/>
    </row>
    <row r="81" spans="1:8" ht="12">
      <c r="A81" s="102" t="s">
        <v>56</v>
      </c>
      <c r="B81" s="102"/>
      <c r="C81" s="102"/>
      <c r="D81" s="102"/>
      <c r="E81" s="102"/>
      <c r="F81" s="102"/>
      <c r="G81" s="102"/>
      <c r="H81" s="102"/>
    </row>
    <row r="82" spans="1:8" ht="12">
      <c r="A82" s="102" t="s">
        <v>57</v>
      </c>
      <c r="B82" s="102"/>
      <c r="C82" s="102"/>
      <c r="D82" s="102"/>
      <c r="E82" s="102"/>
      <c r="F82" s="102"/>
      <c r="G82" s="102"/>
      <c r="H82" s="102"/>
    </row>
    <row r="83" spans="1:8" ht="12">
      <c r="A83" s="102" t="s">
        <v>58</v>
      </c>
      <c r="B83" s="102"/>
      <c r="C83" s="102"/>
      <c r="D83" s="102"/>
      <c r="E83" s="102"/>
      <c r="F83" s="102"/>
      <c r="G83" s="102"/>
      <c r="H83" s="102"/>
    </row>
    <row r="84" spans="1:8" ht="12">
      <c r="A84" s="102" t="s">
        <v>59</v>
      </c>
      <c r="B84" s="102"/>
      <c r="C84" s="102"/>
      <c r="D84" s="102"/>
      <c r="E84" s="102"/>
      <c r="F84" s="102"/>
      <c r="G84" s="102"/>
      <c r="H84" s="102"/>
    </row>
    <row r="85" spans="1:8" ht="12">
      <c r="A85" s="102" t="s">
        <v>60</v>
      </c>
      <c r="B85" s="102"/>
      <c r="C85" s="102"/>
      <c r="D85" s="102"/>
      <c r="E85" s="102"/>
      <c r="F85" s="102"/>
      <c r="G85" s="102"/>
      <c r="H85" s="102"/>
    </row>
    <row r="86" spans="1:8" ht="12">
      <c r="A86" s="102" t="s">
        <v>62</v>
      </c>
      <c r="B86" s="102"/>
      <c r="C86" s="102"/>
      <c r="D86" s="102"/>
      <c r="E86" s="102"/>
      <c r="F86" s="102"/>
      <c r="G86" s="102"/>
      <c r="H86" s="102"/>
    </row>
    <row r="87" spans="1:8" ht="12">
      <c r="A87" s="102" t="s">
        <v>103</v>
      </c>
      <c r="B87" s="102"/>
      <c r="C87" s="102"/>
      <c r="D87" s="102"/>
      <c r="E87" s="102"/>
      <c r="F87" s="102"/>
      <c r="G87" s="102"/>
      <c r="H87" s="102"/>
    </row>
    <row r="88" spans="1:8" ht="12">
      <c r="A88" s="102" t="s">
        <v>104</v>
      </c>
      <c r="B88" s="102"/>
      <c r="C88" s="102"/>
      <c r="D88" s="102"/>
      <c r="E88" s="102"/>
      <c r="F88" s="102"/>
      <c r="G88" s="102"/>
      <c r="H88" s="102"/>
    </row>
    <row r="89" spans="1:8" ht="12">
      <c r="A89" s="102" t="s">
        <v>61</v>
      </c>
      <c r="B89" s="102"/>
      <c r="C89" s="102"/>
      <c r="D89" s="102"/>
      <c r="E89" s="102"/>
      <c r="F89" s="102"/>
      <c r="G89" s="102"/>
      <c r="H89" s="102"/>
    </row>
    <row r="90" spans="1:8" ht="12">
      <c r="A90" s="102" t="s">
        <v>105</v>
      </c>
      <c r="B90" s="102"/>
      <c r="C90" s="102"/>
      <c r="D90" s="102"/>
      <c r="E90" s="102"/>
      <c r="F90" s="102"/>
      <c r="G90" s="102"/>
      <c r="H90" s="102"/>
    </row>
    <row r="91" spans="1:8" ht="12">
      <c r="A91" s="102" t="s">
        <v>106</v>
      </c>
      <c r="B91" s="102"/>
      <c r="C91" s="102"/>
      <c r="D91" s="102"/>
      <c r="E91" s="102"/>
      <c r="F91" s="102"/>
      <c r="G91" s="102"/>
      <c r="H91" s="102"/>
    </row>
    <row r="92" spans="1:8" ht="12">
      <c r="A92" s="102" t="s">
        <v>107</v>
      </c>
      <c r="B92" s="102"/>
      <c r="C92" s="102"/>
      <c r="D92" s="102"/>
      <c r="E92" s="102"/>
      <c r="F92" s="102"/>
      <c r="G92" s="102"/>
      <c r="H92" s="102"/>
    </row>
    <row r="93" spans="1:8" ht="12">
      <c r="A93" s="131" t="s">
        <v>117</v>
      </c>
      <c r="B93" s="131"/>
      <c r="C93" s="131"/>
      <c r="D93" s="131"/>
      <c r="E93" s="131"/>
      <c r="F93" s="131"/>
      <c r="G93" s="131"/>
      <c r="H93" s="131"/>
    </row>
    <row r="94" spans="1:8" ht="12">
      <c r="A94" s="102" t="s">
        <v>118</v>
      </c>
      <c r="B94" s="102"/>
      <c r="C94" s="102"/>
      <c r="D94" s="102"/>
      <c r="E94" s="102"/>
      <c r="F94" s="102"/>
      <c r="G94" s="102"/>
      <c r="H94" s="102"/>
    </row>
    <row r="95" s="59" customFormat="1" ht="12"/>
    <row r="96" s="30" customFormat="1" ht="12"/>
    <row r="97" s="30" customFormat="1" ht="12"/>
    <row r="98" spans="1:8" ht="17.25">
      <c r="A98" s="103" t="s">
        <v>52</v>
      </c>
      <c r="B98" s="103"/>
      <c r="C98" s="103"/>
      <c r="D98" s="103"/>
      <c r="E98" s="103"/>
      <c r="F98" s="103"/>
      <c r="G98" s="103"/>
      <c r="H98" s="103"/>
    </row>
    <row r="99" spans="1:8" ht="12">
      <c r="A99" s="102" t="s">
        <v>53</v>
      </c>
      <c r="B99" s="102"/>
      <c r="C99" s="102"/>
      <c r="D99" s="102"/>
      <c r="E99" s="102"/>
      <c r="F99" s="102"/>
      <c r="G99" s="102"/>
      <c r="H99" s="102"/>
    </row>
    <row r="100" s="49" customFormat="1" ht="12"/>
    <row r="101" spans="1:8" ht="12">
      <c r="A101" s="102" t="s">
        <v>119</v>
      </c>
      <c r="B101" s="102"/>
      <c r="C101" s="102"/>
      <c r="D101" s="102"/>
      <c r="E101" s="102"/>
      <c r="F101" s="102"/>
      <c r="G101" s="102"/>
      <c r="H101" s="102"/>
    </row>
    <row r="102" spans="1:8" ht="12">
      <c r="A102" s="102" t="s">
        <v>120</v>
      </c>
      <c r="B102" s="102"/>
      <c r="C102" s="102"/>
      <c r="D102" s="102"/>
      <c r="E102" s="102"/>
      <c r="F102" s="102"/>
      <c r="G102" s="102"/>
      <c r="H102" s="102"/>
    </row>
    <row r="106" spans="1:8" ht="17.25">
      <c r="A106" s="103" t="s">
        <v>72</v>
      </c>
      <c r="B106" s="103"/>
      <c r="C106" s="103"/>
      <c r="D106" s="103"/>
      <c r="E106" s="103"/>
      <c r="F106" s="103"/>
      <c r="G106" s="103"/>
      <c r="H106" s="103"/>
    </row>
    <row r="107" spans="1:8" ht="12">
      <c r="A107" s="102" t="s">
        <v>87</v>
      </c>
      <c r="B107" s="102"/>
      <c r="C107" s="102"/>
      <c r="D107" s="102"/>
      <c r="E107" s="102"/>
      <c r="F107" s="102"/>
      <c r="G107" s="102"/>
      <c r="H107" s="102"/>
    </row>
    <row r="108" spans="1:8" ht="12">
      <c r="A108" s="30"/>
      <c r="B108" s="30"/>
      <c r="C108" s="30"/>
      <c r="D108" s="30"/>
      <c r="E108" s="30"/>
      <c r="F108" s="66" t="s">
        <v>115</v>
      </c>
      <c r="G108" s="86" t="s">
        <v>122</v>
      </c>
      <c r="H108" s="30"/>
    </row>
    <row r="109" spans="1:8" ht="24.75" customHeight="1">
      <c r="A109" s="31"/>
      <c r="B109" s="88" t="s">
        <v>96</v>
      </c>
      <c r="C109" s="88"/>
      <c r="D109" s="88"/>
      <c r="E109" s="88"/>
      <c r="F109" s="65" t="s">
        <v>116</v>
      </c>
      <c r="G109" s="31"/>
      <c r="H109" s="31"/>
    </row>
    <row r="110" spans="1:10" ht="24.75" customHeight="1">
      <c r="A110" s="31"/>
      <c r="B110" s="93" t="s">
        <v>74</v>
      </c>
      <c r="C110" s="89" t="s">
        <v>110</v>
      </c>
      <c r="D110" s="89"/>
      <c r="E110" s="89"/>
      <c r="F110" s="70"/>
      <c r="G110" s="31"/>
      <c r="H110" s="52" t="s">
        <v>80</v>
      </c>
      <c r="J110" s="30"/>
    </row>
    <row r="111" spans="1:10" ht="24.75" customHeight="1">
      <c r="A111" s="31"/>
      <c r="B111" s="94"/>
      <c r="C111" s="89" t="s">
        <v>78</v>
      </c>
      <c r="D111" s="89"/>
      <c r="E111" s="89"/>
      <c r="F111" s="70"/>
      <c r="G111" s="31"/>
      <c r="H111" s="52" t="s">
        <v>81</v>
      </c>
      <c r="J111" s="30"/>
    </row>
    <row r="112" spans="1:8" ht="24.75" customHeight="1">
      <c r="A112" s="31"/>
      <c r="B112" s="95"/>
      <c r="C112" s="90" t="s">
        <v>84</v>
      </c>
      <c r="D112" s="91"/>
      <c r="E112" s="92"/>
      <c r="F112" s="70">
        <f>SUM(F110:F111)</f>
        <v>0</v>
      </c>
      <c r="G112" s="31"/>
      <c r="H112" s="52" t="s">
        <v>89</v>
      </c>
    </row>
    <row r="113" spans="1:8" ht="24.75" customHeight="1">
      <c r="A113" s="31"/>
      <c r="B113" s="96" t="s">
        <v>75</v>
      </c>
      <c r="C113" s="89" t="s">
        <v>111</v>
      </c>
      <c r="D113" s="89"/>
      <c r="E113" s="89"/>
      <c r="F113" s="70"/>
      <c r="G113" s="31"/>
      <c r="H113" s="52" t="s">
        <v>82</v>
      </c>
    </row>
    <row r="114" spans="1:8" ht="24.75" customHeight="1">
      <c r="A114" s="31"/>
      <c r="B114" s="97"/>
      <c r="C114" s="89" t="s">
        <v>79</v>
      </c>
      <c r="D114" s="89"/>
      <c r="E114" s="89"/>
      <c r="F114" s="70"/>
      <c r="G114" s="31"/>
      <c r="H114" s="52" t="s">
        <v>83</v>
      </c>
    </row>
    <row r="115" spans="1:8" ht="24.75" customHeight="1">
      <c r="A115" s="31"/>
      <c r="B115" s="98"/>
      <c r="C115" s="90" t="s">
        <v>85</v>
      </c>
      <c r="D115" s="91"/>
      <c r="E115" s="92"/>
      <c r="F115" s="70">
        <f>SUM(F113:F114)</f>
        <v>0</v>
      </c>
      <c r="G115" s="31"/>
      <c r="H115" s="52" t="s">
        <v>90</v>
      </c>
    </row>
    <row r="116" spans="1:8" ht="24.75" customHeight="1">
      <c r="A116" s="31"/>
      <c r="B116" s="96" t="s">
        <v>93</v>
      </c>
      <c r="C116" s="99" t="s">
        <v>112</v>
      </c>
      <c r="D116" s="100"/>
      <c r="E116" s="101"/>
      <c r="F116" s="70">
        <f>F110-F113</f>
        <v>0</v>
      </c>
      <c r="G116" s="31"/>
      <c r="H116" s="52" t="s">
        <v>91</v>
      </c>
    </row>
    <row r="117" spans="1:8" ht="24.75" customHeight="1">
      <c r="A117" s="31"/>
      <c r="B117" s="98"/>
      <c r="C117" s="90" t="s">
        <v>86</v>
      </c>
      <c r="D117" s="91"/>
      <c r="E117" s="92"/>
      <c r="F117" s="70">
        <f>F112-F115</f>
        <v>0</v>
      </c>
      <c r="G117" s="31"/>
      <c r="H117" s="52" t="s">
        <v>92</v>
      </c>
    </row>
    <row r="118" spans="1:8" ht="24.75" customHeight="1">
      <c r="A118" s="31"/>
      <c r="B118" s="89" t="s">
        <v>94</v>
      </c>
      <c r="C118" s="89"/>
      <c r="D118" s="89"/>
      <c r="E118" s="89"/>
      <c r="F118" s="70"/>
      <c r="G118" s="31"/>
      <c r="H118" s="31"/>
    </row>
    <row r="119" spans="1:8" ht="24.75" customHeight="1">
      <c r="A119" s="31"/>
      <c r="B119" s="89" t="s">
        <v>95</v>
      </c>
      <c r="C119" s="89"/>
      <c r="D119" s="89"/>
      <c r="E119" s="89"/>
      <c r="F119" s="70"/>
      <c r="G119" s="31"/>
      <c r="H119" s="31"/>
    </row>
    <row r="120" spans="1:8" ht="24.75" customHeight="1">
      <c r="A120" s="31"/>
      <c r="B120" s="89" t="s">
        <v>97</v>
      </c>
      <c r="C120" s="89"/>
      <c r="D120" s="89"/>
      <c r="E120" s="89"/>
      <c r="F120" s="70"/>
      <c r="G120" s="31"/>
      <c r="H120" s="31"/>
    </row>
    <row r="121" spans="1:8" ht="12">
      <c r="A121" s="28"/>
      <c r="B121" s="29"/>
      <c r="C121" s="29"/>
      <c r="D121" s="29"/>
      <c r="E121" s="68" t="s">
        <v>109</v>
      </c>
      <c r="F121" s="69" t="str">
        <f>IF(AND(F119&gt;0,F120&gt;0),"単黒累黒",IF(AND(F119&gt;0,F120&lt;0),"単黒累赤",IF(AND(F119&lt;0,F120&gt;0),"単赤累黒","単赤累赤")))</f>
        <v>単赤累赤</v>
      </c>
      <c r="G121" s="28"/>
      <c r="H121" s="28"/>
    </row>
  </sheetData>
  <sheetProtection/>
  <mergeCells count="112">
    <mergeCell ref="A93:H93"/>
    <mergeCell ref="A94:H94"/>
    <mergeCell ref="A98:H98"/>
    <mergeCell ref="A99:H99"/>
    <mergeCell ref="A101:H101"/>
    <mergeCell ref="A102:H102"/>
    <mergeCell ref="A87:H87"/>
    <mergeCell ref="A88:H88"/>
    <mergeCell ref="A89:H89"/>
    <mergeCell ref="A90:H90"/>
    <mergeCell ref="A91:H91"/>
    <mergeCell ref="A92:H92"/>
    <mergeCell ref="A81:H81"/>
    <mergeCell ref="A82:H82"/>
    <mergeCell ref="A83:H83"/>
    <mergeCell ref="A84:H84"/>
    <mergeCell ref="A85:H85"/>
    <mergeCell ref="A86:H86"/>
    <mergeCell ref="E74:F74"/>
    <mergeCell ref="B75:F75"/>
    <mergeCell ref="A76:H76"/>
    <mergeCell ref="A78:H78"/>
    <mergeCell ref="A79:H79"/>
    <mergeCell ref="A80:H80"/>
    <mergeCell ref="A77:H77"/>
    <mergeCell ref="E68:F68"/>
    <mergeCell ref="E69:F69"/>
    <mergeCell ref="E70:F70"/>
    <mergeCell ref="E71:F71"/>
    <mergeCell ref="E72:F72"/>
    <mergeCell ref="E73:F73"/>
    <mergeCell ref="E62:F62"/>
    <mergeCell ref="E63:F63"/>
    <mergeCell ref="E64:F64"/>
    <mergeCell ref="E65:F65"/>
    <mergeCell ref="E66:F66"/>
    <mergeCell ref="E67:F67"/>
    <mergeCell ref="E56:F56"/>
    <mergeCell ref="E57:F57"/>
    <mergeCell ref="E58:F58"/>
    <mergeCell ref="E59:F59"/>
    <mergeCell ref="E60:F60"/>
    <mergeCell ref="E61:F61"/>
    <mergeCell ref="E50:F50"/>
    <mergeCell ref="E51:F51"/>
    <mergeCell ref="E52:F52"/>
    <mergeCell ref="E53:F53"/>
    <mergeCell ref="E54:F54"/>
    <mergeCell ref="E55:F55"/>
    <mergeCell ref="E44:F44"/>
    <mergeCell ref="E45:F45"/>
    <mergeCell ref="E46:F46"/>
    <mergeCell ref="E47:F47"/>
    <mergeCell ref="E48:F48"/>
    <mergeCell ref="E49:F49"/>
    <mergeCell ref="E38:F38"/>
    <mergeCell ref="E39:F39"/>
    <mergeCell ref="E40:F40"/>
    <mergeCell ref="E41:F41"/>
    <mergeCell ref="E42:F42"/>
    <mergeCell ref="E43:F43"/>
    <mergeCell ref="E32:F32"/>
    <mergeCell ref="E33:F33"/>
    <mergeCell ref="E34:F34"/>
    <mergeCell ref="E35:F35"/>
    <mergeCell ref="E36:F36"/>
    <mergeCell ref="E37:F37"/>
    <mergeCell ref="E26:F26"/>
    <mergeCell ref="E27:F27"/>
    <mergeCell ref="E28:F28"/>
    <mergeCell ref="E29:F29"/>
    <mergeCell ref="E30:F30"/>
    <mergeCell ref="E31:F31"/>
    <mergeCell ref="A17:H17"/>
    <mergeCell ref="A18:H18"/>
    <mergeCell ref="F20:H20"/>
    <mergeCell ref="A21:A75"/>
    <mergeCell ref="B21:D21"/>
    <mergeCell ref="E21:H21"/>
    <mergeCell ref="E22:F22"/>
    <mergeCell ref="E23:F23"/>
    <mergeCell ref="E24:F24"/>
    <mergeCell ref="E25:F25"/>
    <mergeCell ref="F10:H10"/>
    <mergeCell ref="F11:H11"/>
    <mergeCell ref="E12:H12"/>
    <mergeCell ref="F13:H13"/>
    <mergeCell ref="F14:H14"/>
    <mergeCell ref="E15:H15"/>
    <mergeCell ref="A2:H2"/>
    <mergeCell ref="A3:H3"/>
    <mergeCell ref="A5:H5"/>
    <mergeCell ref="F7:H7"/>
    <mergeCell ref="F8:H8"/>
    <mergeCell ref="F9:H9"/>
    <mergeCell ref="A106:H106"/>
    <mergeCell ref="A107:H107"/>
    <mergeCell ref="B109:E109"/>
    <mergeCell ref="B110:B112"/>
    <mergeCell ref="C110:E110"/>
    <mergeCell ref="C111:E111"/>
    <mergeCell ref="C112:E112"/>
    <mergeCell ref="B118:E118"/>
    <mergeCell ref="B119:E119"/>
    <mergeCell ref="B120:E120"/>
    <mergeCell ref="B113:B115"/>
    <mergeCell ref="C113:E113"/>
    <mergeCell ref="C114:E114"/>
    <mergeCell ref="C115:E115"/>
    <mergeCell ref="B116:B117"/>
    <mergeCell ref="C116:E116"/>
    <mergeCell ref="C117:E117"/>
  </mergeCells>
  <printOptions horizontalCentered="1"/>
  <pageMargins left="0.7086614173228347" right="0.7086614173228347" top="0.5511811023622047" bottom="0.2755905511811024" header="0.31496062992125984" footer="0.15748031496062992"/>
  <pageSetup fitToHeight="1" fitToWidth="1" horizontalDpi="300" verticalDpi="300" orientation="portrait" paperSize="8" scale="6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2020-12-24T05:02:19Z</dcterms:modified>
  <cp:category/>
  <cp:version/>
  <cp:contentType/>
  <cp:contentStatus/>
</cp:coreProperties>
</file>