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2（令和元年度決算）\02工業用水道事業\経営比較分析表\R2\"/>
    </mc:Choice>
  </mc:AlternateContent>
  <workbookProtection workbookAlgorithmName="SHA-512" workbookHashValue="m/nU+P8GuGcxDjcF2Nc846Iwm3L2O8Go2B5HoveAXPwKaLuCcLEOGiHHjtofE/1YVFaJ8wTskdHiYak0HWGGag==" workbookSaltValue="Vf79fxLR+t+5YvXiuASjy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CM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I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<sst xmlns="http://schemas.openxmlformats.org/spreadsheetml/2006/main" count="262" uniqueCount="108">
  <si>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</si>
  <si>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</si>
  <si>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</si>
  <si>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</si>
  <si>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</si>
  <si>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</si>
  <si>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</si>
  <si>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</si>
  <si>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</si>
  <si>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</si>
  <si>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</si>
  <si>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</si>
  <si>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</si>
  <si>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</si>
  <si>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</si>
  <si>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</si>
  <si>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</si>
  <si>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</si>
  <si>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</si>
  <si>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</si>
  <si>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</si>
  <si>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</si>
  <si>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</si>
  <si>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</si>
  <si>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</si>
  <si>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</si>
  <si>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</si>
  <si>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</si>
  <si>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</si>
  <si>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</si>
  <si>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</si>
  <si>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</si>
  <si>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</si>
  <si>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</si>
  <si>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</si>
  <si>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</si>
  <si>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</si>
  <si>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</si>
  <si>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</si>
  <si>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</si>
  <si>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</si>
  <si>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</si>
  <si>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</si>
  <si>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</si>
  <si>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</si>
  <si>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</si>
  <si>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</si>
  <si>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</si>
  <si>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</si>
  <si>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</si>
  <si>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</si>
  <si>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</si>
  <si>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</si>
  <si>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</si>
  <si>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</si>
  <si>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</si>
  <si>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</si>
  <si>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</si>
  <si>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</si>
  <si>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</si>
  <si>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</si>
  <si>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</si>
  <si>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</si>
  <si>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</si>
  <si>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</si>
  <si>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</si>
  <si>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</si>
  <si>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</si>
  <si>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</si>
  <si>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</si>
  <si>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</si>
  <si>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</si>
  <si>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</si>
  <si>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</si>
  <si>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</si>
  <si>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</si>
  <si>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</si>
  <si>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</si>
  <si>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</si>
  <si>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</si>
  <si>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</si>
  <si>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</si>
  <si>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</si>
  <si>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</si>
  <si>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</si>
  <si>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</si>
  <si>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</si>
  <si>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</si>
  <si>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</si>
  <si>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360007</t>
  </si>
  <si>
    <t>46</t>
  </si>
  <si>
    <t>02</t>
  </si>
  <si>
    <t>0</t>
  </si>
  <si>
    <t>000</t>
  </si>
  <si>
    <t>徳島県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</si>
  <si>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</si>
  <si>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</si>
  <si>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</si>
  <si>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</si>
  <si>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</si>
  <si>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</si>
  <si>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</si>
  <si>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</si>
  <si>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</si>
  <si>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</si>
  <si>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①経常収支比率
　契約給水量の変更や人件費・修繕費等の費用の増減により、年度によって変動があるが、単年度の収支が黒字であることを示す１００％を超えて推移しており、経営の健全性は確保できている。
③流動比率
　未払金等の増減により、年度によって比率に変動があるが、１００％を大きく上回っており、短期的な支払能力を十分に確保できている。
④企業債残高対給水収益比率
　他会計より借入を行っているため、類似団体平均値より大きく下回っている。
⑤料金回収率
　回収率が１００％を超えて推移しており、料金収入は確保されている。
⑥給水原価
　類似団体平均値より低い水準で推移しており、比較的効率的な経営を行っている。
⑦施設利用率・⑧契約率
　類似団体平均値より低い水準で推移しているが，給水先への需給見通しのアンケート結果から，将来的には漸次改善していくと考えられる。
</t>
    <rPh sb="1" eb="3">
      <t>ケイジョウ</t>
    </rPh>
    <rPh sb="3" eb="5">
      <t>シュウシ</t>
    </rPh>
    <rPh sb="5" eb="7">
      <t>ヒリツ</t>
    </rPh>
    <rPh sb="9" eb="11">
      <t>ケイヤク</t>
    </rPh>
    <rPh sb="11" eb="14">
      <t>キュウスイリョウ</t>
    </rPh>
    <rPh sb="15" eb="17">
      <t>ヘンコウ</t>
    </rPh>
    <rPh sb="18" eb="21">
      <t>ジンケンヒ</t>
    </rPh>
    <rPh sb="22" eb="25">
      <t>シュウゼンヒ</t>
    </rPh>
    <rPh sb="25" eb="26">
      <t>ナド</t>
    </rPh>
    <rPh sb="27" eb="29">
      <t>ヒヨウ</t>
    </rPh>
    <rPh sb="30" eb="32">
      <t>ゾウゲン</t>
    </rPh>
    <rPh sb="36" eb="38">
      <t>ネンド</t>
    </rPh>
    <rPh sb="42" eb="44">
      <t>ヘンドウ</t>
    </rPh>
    <rPh sb="49" eb="52">
      <t>タンネンド</t>
    </rPh>
    <rPh sb="53" eb="55">
      <t>シュウシ</t>
    </rPh>
    <rPh sb="56" eb="58">
      <t>クロジ</t>
    </rPh>
    <rPh sb="64" eb="65">
      <t>シメ</t>
    </rPh>
    <rPh sb="71" eb="72">
      <t>コ</t>
    </rPh>
    <rPh sb="74" eb="76">
      <t>スイイ</t>
    </rPh>
    <rPh sb="81" eb="83">
      <t>ケイエイ</t>
    </rPh>
    <rPh sb="84" eb="87">
      <t>ケンゼンセイ</t>
    </rPh>
    <rPh sb="88" eb="90">
      <t>カクホ</t>
    </rPh>
    <rPh sb="99" eb="101">
      <t>リュウドウ</t>
    </rPh>
    <rPh sb="101" eb="103">
      <t>ヒリツ</t>
    </rPh>
    <rPh sb="105" eb="108">
      <t>ミバライキン</t>
    </rPh>
    <rPh sb="108" eb="109">
      <t>ナド</t>
    </rPh>
    <rPh sb="110" eb="112">
      <t>ゾウゲン</t>
    </rPh>
    <rPh sb="116" eb="118">
      <t>ネンド</t>
    </rPh>
    <rPh sb="122" eb="124">
      <t>ヒリツ</t>
    </rPh>
    <rPh sb="125" eb="127">
      <t>ヘンドウ</t>
    </rPh>
    <rPh sb="137" eb="138">
      <t>オオ</t>
    </rPh>
    <rPh sb="140" eb="142">
      <t>ウワマワ</t>
    </rPh>
    <rPh sb="147" eb="150">
      <t>タンキテキ</t>
    </rPh>
    <rPh sb="151" eb="153">
      <t>シハライ</t>
    </rPh>
    <rPh sb="153" eb="155">
      <t>ノウリョク</t>
    </rPh>
    <rPh sb="156" eb="158">
      <t>ジュウブン</t>
    </rPh>
    <rPh sb="159" eb="161">
      <t>カクホ</t>
    </rPh>
    <rPh sb="170" eb="173">
      <t>キギョウサイ</t>
    </rPh>
    <rPh sb="173" eb="175">
      <t>ザンダカ</t>
    </rPh>
    <rPh sb="175" eb="176">
      <t>タイ</t>
    </rPh>
    <rPh sb="176" eb="178">
      <t>キュウスイ</t>
    </rPh>
    <rPh sb="178" eb="180">
      <t>シュウエキ</t>
    </rPh>
    <rPh sb="180" eb="182">
      <t>ヒリツ</t>
    </rPh>
    <rPh sb="184" eb="185">
      <t>タ</t>
    </rPh>
    <rPh sb="185" eb="187">
      <t>カイケイ</t>
    </rPh>
    <rPh sb="192" eb="193">
      <t>オコナ</t>
    </rPh>
    <rPh sb="200" eb="202">
      <t>ルイジ</t>
    </rPh>
    <rPh sb="202" eb="204">
      <t>ダンタイ</t>
    </rPh>
    <rPh sb="204" eb="207">
      <t>ヘイキンチ</t>
    </rPh>
    <rPh sb="209" eb="210">
      <t>オオ</t>
    </rPh>
    <rPh sb="212" eb="214">
      <t>シタマワ</t>
    </rPh>
    <rPh sb="222" eb="224">
      <t>リョウキン</t>
    </rPh>
    <rPh sb="224" eb="227">
      <t>カイシュウリツ</t>
    </rPh>
    <rPh sb="229" eb="232">
      <t>カイシュウリツ</t>
    </rPh>
    <rPh sb="238" eb="239">
      <t>コ</t>
    </rPh>
    <rPh sb="241" eb="243">
      <t>スイイ</t>
    </rPh>
    <rPh sb="248" eb="250">
      <t>リョウキン</t>
    </rPh>
    <rPh sb="250" eb="252">
      <t>シュウニュウ</t>
    </rPh>
    <rPh sb="253" eb="255">
      <t>カクホ</t>
    </rPh>
    <rPh sb="264" eb="266">
      <t>キュウスイ</t>
    </rPh>
    <rPh sb="266" eb="268">
      <t>ゲンカ</t>
    </rPh>
    <rPh sb="270" eb="272">
      <t>ルイジ</t>
    </rPh>
    <rPh sb="272" eb="274">
      <t>ダンタイ</t>
    </rPh>
    <rPh sb="274" eb="277">
      <t>ヘイキンチ</t>
    </rPh>
    <rPh sb="279" eb="280">
      <t>ヒク</t>
    </rPh>
    <rPh sb="281" eb="283">
      <t>スイジュン</t>
    </rPh>
    <rPh sb="284" eb="286">
      <t>スイイ</t>
    </rPh>
    <rPh sb="291" eb="294">
      <t>ヒカクテキ</t>
    </rPh>
    <rPh sb="294" eb="297">
      <t>コウリツテキ</t>
    </rPh>
    <rPh sb="298" eb="300">
      <t>ケイエイ</t>
    </rPh>
    <rPh sb="301" eb="302">
      <t>オコナ</t>
    </rPh>
    <rPh sb="310" eb="312">
      <t>シセツ</t>
    </rPh>
    <rPh sb="312" eb="315">
      <t>リヨウリツ</t>
    </rPh>
    <rPh sb="326" eb="329">
      <t>ヘイキンチ</t>
    </rPh>
    <rPh sb="344" eb="346">
      <t>キュウスイ</t>
    </rPh>
    <rPh sb="346" eb="347">
      <t>サキ</t>
    </rPh>
    <rPh sb="349" eb="351">
      <t>ジュキュウ</t>
    </rPh>
    <rPh sb="351" eb="353">
      <t>ミトオ</t>
    </rPh>
    <rPh sb="360" eb="362">
      <t>ケッカ</t>
    </rPh>
    <rPh sb="365" eb="368">
      <t>ショウライテキ</t>
    </rPh>
    <rPh sb="370" eb="372">
      <t>ゼンジ</t>
    </rPh>
    <rPh sb="372" eb="374">
      <t>カイゼン</t>
    </rPh>
    <rPh sb="379" eb="380">
      <t>カンガ</t>
    </rPh>
    <phoneticPr fontId="5"/>
  </si>
  <si>
    <t>①有形固定資産減価償却率
　昭和４３年度から給水を開始しており、管路の老朽化が進んでいる。現在、老朽化対策・耐震化のため管路更新計画を策定し、改良工事を進めている。平成３０年度から令和元年度にかけては完成した管路を建設仮勘定から資産化したため、償却率が低下している。
②管路経年化率
　類似団体平均値より高い水準～同程度で推移しており、管路更新の必要性を認識している。既に管路更新計画を策定し、計画的に改良工事を進めている。
③管路更新率
　類似団体平均値より高い水準で推移している。前述した管路更新計画に基づき、今後も計画的に改良工事を進める。</t>
    <rPh sb="1" eb="3">
      <t>ユウケイ</t>
    </rPh>
    <rPh sb="3" eb="7">
      <t>コテイシサン</t>
    </rPh>
    <rPh sb="7" eb="9">
      <t>ゲンカ</t>
    </rPh>
    <rPh sb="9" eb="12">
      <t>ショウキャクリツ</t>
    </rPh>
    <rPh sb="14" eb="16">
      <t>ショウワ</t>
    </rPh>
    <rPh sb="18" eb="20">
      <t>ネンド</t>
    </rPh>
    <rPh sb="22" eb="24">
      <t>キュウスイ</t>
    </rPh>
    <rPh sb="25" eb="27">
      <t>カイシ</t>
    </rPh>
    <rPh sb="32" eb="34">
      <t>カンロ</t>
    </rPh>
    <rPh sb="35" eb="38">
      <t>ロウキュウカ</t>
    </rPh>
    <rPh sb="39" eb="40">
      <t>スス</t>
    </rPh>
    <rPh sb="45" eb="47">
      <t>ゲンザイ</t>
    </rPh>
    <rPh sb="48" eb="51">
      <t>ロウキュウカ</t>
    </rPh>
    <rPh sb="51" eb="53">
      <t>タイサク</t>
    </rPh>
    <rPh sb="54" eb="57">
      <t>タイシンカ</t>
    </rPh>
    <rPh sb="60" eb="62">
      <t>カンロ</t>
    </rPh>
    <rPh sb="62" eb="64">
      <t>コウシン</t>
    </rPh>
    <rPh sb="64" eb="66">
      <t>ケイカク</t>
    </rPh>
    <rPh sb="67" eb="69">
      <t>サクテイ</t>
    </rPh>
    <rPh sb="71" eb="73">
      <t>カイリョウ</t>
    </rPh>
    <rPh sb="73" eb="75">
      <t>コウジ</t>
    </rPh>
    <rPh sb="76" eb="77">
      <t>スス</t>
    </rPh>
    <rPh sb="82" eb="84">
      <t>ヘイセイ</t>
    </rPh>
    <rPh sb="86" eb="88">
      <t>ネンド</t>
    </rPh>
    <rPh sb="90" eb="92">
      <t>レイワ</t>
    </rPh>
    <rPh sb="92" eb="95">
      <t>ガンネンド</t>
    </rPh>
    <rPh sb="107" eb="109">
      <t>ケンセツ</t>
    </rPh>
    <rPh sb="109" eb="112">
      <t>カリカンジョウ</t>
    </rPh>
    <rPh sb="114" eb="117">
      <t>シサンカ</t>
    </rPh>
    <rPh sb="122" eb="124">
      <t>ショウキャク</t>
    </rPh>
    <rPh sb="124" eb="125">
      <t>リツ</t>
    </rPh>
    <rPh sb="126" eb="128">
      <t>テイカ</t>
    </rPh>
    <rPh sb="136" eb="138">
      <t>カンロ</t>
    </rPh>
    <rPh sb="138" eb="140">
      <t>ケイネン</t>
    </rPh>
    <rPh sb="140" eb="141">
      <t>カ</t>
    </rPh>
    <rPh sb="141" eb="142">
      <t>リツ</t>
    </rPh>
    <rPh sb="144" eb="146">
      <t>ルイジ</t>
    </rPh>
    <rPh sb="146" eb="148">
      <t>ダンタイ</t>
    </rPh>
    <rPh sb="148" eb="151">
      <t>ヘイキンチ</t>
    </rPh>
    <rPh sb="153" eb="154">
      <t>タカ</t>
    </rPh>
    <rPh sb="155" eb="157">
      <t>スイジュン</t>
    </rPh>
    <rPh sb="158" eb="161">
      <t>ドウテイド</t>
    </rPh>
    <rPh sb="162" eb="164">
      <t>スイイ</t>
    </rPh>
    <rPh sb="169" eb="171">
      <t>カンロ</t>
    </rPh>
    <rPh sb="171" eb="173">
      <t>コウシン</t>
    </rPh>
    <rPh sb="174" eb="177">
      <t>ヒツヨウセイ</t>
    </rPh>
    <rPh sb="178" eb="180">
      <t>ニンシキ</t>
    </rPh>
    <rPh sb="185" eb="186">
      <t>スデ</t>
    </rPh>
    <rPh sb="187" eb="189">
      <t>カンロ</t>
    </rPh>
    <rPh sb="189" eb="191">
      <t>コウシン</t>
    </rPh>
    <rPh sb="191" eb="193">
      <t>ケイカク</t>
    </rPh>
    <rPh sb="194" eb="196">
      <t>サクテイ</t>
    </rPh>
    <rPh sb="198" eb="201">
      <t>ケイカクテキ</t>
    </rPh>
    <rPh sb="202" eb="204">
      <t>カイリョウ</t>
    </rPh>
    <rPh sb="204" eb="206">
      <t>コウジ</t>
    </rPh>
    <rPh sb="207" eb="208">
      <t>スス</t>
    </rPh>
    <rPh sb="244" eb="246">
      <t>ゼンジュツ</t>
    </rPh>
    <rPh sb="248" eb="250">
      <t>カンロ</t>
    </rPh>
    <rPh sb="250" eb="252">
      <t>コウシン</t>
    </rPh>
    <rPh sb="252" eb="254">
      <t>ケイカク</t>
    </rPh>
    <rPh sb="255" eb="256">
      <t>モト</t>
    </rPh>
    <rPh sb="259" eb="261">
      <t>コンゴ</t>
    </rPh>
    <rPh sb="262" eb="265">
      <t>ケイカクテキ</t>
    </rPh>
    <rPh sb="266" eb="268">
      <t>カイリョウ</t>
    </rPh>
    <rPh sb="268" eb="270">
      <t>コウジ</t>
    </rPh>
    <rPh sb="271" eb="272">
      <t>スス</t>
    </rPh>
    <phoneticPr fontId="5"/>
  </si>
  <si>
    <t>　経営については、比較的堅調に推移しており、健全性を確保できている。
　今後は、老朽化対策・耐震化のため策定した管路更新計画や、平成２８年度に策定した経営計画に基づき、施設・設備の改良工事や修繕工事等を計画的に行い、工水の安定供給を図る。併せて、経費の節減徹底等により、更なる効率的かつ安定的な経営が確保されるよう努める。
　なお、経営計画については、計画の中間見直しを令和３年度に予定している。その内容も踏まえた経営をおこなっていく。</t>
    <rPh sb="1" eb="3">
      <t>ケイエイ</t>
    </rPh>
    <rPh sb="9" eb="12">
      <t>ヒカクテキ</t>
    </rPh>
    <rPh sb="12" eb="14">
      <t>ケンチョウ</t>
    </rPh>
    <rPh sb="15" eb="17">
      <t>スイイ</t>
    </rPh>
    <rPh sb="22" eb="25">
      <t>ケンゼンセイ</t>
    </rPh>
    <rPh sb="26" eb="28">
      <t>カクホ</t>
    </rPh>
    <rPh sb="36" eb="38">
      <t>コンゴ</t>
    </rPh>
    <rPh sb="40" eb="43">
      <t>ロウキュウカ</t>
    </rPh>
    <rPh sb="43" eb="45">
      <t>タイサク</t>
    </rPh>
    <rPh sb="46" eb="49">
      <t>タイシンカ</t>
    </rPh>
    <rPh sb="52" eb="54">
      <t>サクテイ</t>
    </rPh>
    <rPh sb="56" eb="58">
      <t>カンロ</t>
    </rPh>
    <rPh sb="58" eb="60">
      <t>コウシン</t>
    </rPh>
    <rPh sb="60" eb="62">
      <t>ケイカク</t>
    </rPh>
    <rPh sb="64" eb="66">
      <t>ヘイセイ</t>
    </rPh>
    <rPh sb="68" eb="69">
      <t>ネン</t>
    </rPh>
    <rPh sb="69" eb="70">
      <t>ド</t>
    </rPh>
    <rPh sb="71" eb="73">
      <t>サクテイ</t>
    </rPh>
    <rPh sb="75" eb="77">
      <t>ケイエイ</t>
    </rPh>
    <rPh sb="77" eb="79">
      <t>ケイカク</t>
    </rPh>
    <rPh sb="80" eb="81">
      <t>モト</t>
    </rPh>
    <rPh sb="84" eb="86">
      <t>シセツ</t>
    </rPh>
    <rPh sb="87" eb="89">
      <t>セツビ</t>
    </rPh>
    <rPh sb="90" eb="92">
      <t>カイリョウ</t>
    </rPh>
    <rPh sb="92" eb="94">
      <t>コウジ</t>
    </rPh>
    <rPh sb="95" eb="97">
      <t>シュウゼン</t>
    </rPh>
    <rPh sb="97" eb="99">
      <t>コウジ</t>
    </rPh>
    <rPh sb="99" eb="100">
      <t>ナド</t>
    </rPh>
    <rPh sb="101" eb="103">
      <t>ケイカク</t>
    </rPh>
    <rPh sb="103" eb="104">
      <t>テキ</t>
    </rPh>
    <rPh sb="105" eb="106">
      <t>オコナ</t>
    </rPh>
    <rPh sb="108" eb="110">
      <t>コウスイ</t>
    </rPh>
    <rPh sb="111" eb="113">
      <t>アンテイ</t>
    </rPh>
    <rPh sb="113" eb="115">
      <t>キョウキュウ</t>
    </rPh>
    <rPh sb="116" eb="117">
      <t>ハカ</t>
    </rPh>
    <rPh sb="119" eb="120">
      <t>アワ</t>
    </rPh>
    <rPh sb="123" eb="125">
      <t>ケイヒ</t>
    </rPh>
    <rPh sb="126" eb="128">
      <t>セツゲン</t>
    </rPh>
    <rPh sb="128" eb="130">
      <t>テッテイ</t>
    </rPh>
    <rPh sb="130" eb="131">
      <t>ナド</t>
    </rPh>
    <rPh sb="135" eb="136">
      <t>サラ</t>
    </rPh>
    <rPh sb="138" eb="141">
      <t>コウリツテキ</t>
    </rPh>
    <rPh sb="143" eb="146">
      <t>アンテイテキ</t>
    </rPh>
    <rPh sb="147" eb="149">
      <t>ケイエイ</t>
    </rPh>
    <rPh sb="150" eb="152">
      <t>カクホ</t>
    </rPh>
    <rPh sb="157" eb="158">
      <t>ツト</t>
    </rPh>
    <rPh sb="167" eb="169">
      <t>ケイエイ</t>
    </rPh>
    <rPh sb="169" eb="171">
      <t>ケイカク</t>
    </rPh>
    <rPh sb="177" eb="179">
      <t>ケイカク</t>
    </rPh>
    <rPh sb="180" eb="182">
      <t>チュウカン</t>
    </rPh>
    <rPh sb="182" eb="184">
      <t>ミナオ</t>
    </rPh>
    <rPh sb="186" eb="188">
      <t>レイワ</t>
    </rPh>
    <rPh sb="189" eb="191">
      <t>ネンド</t>
    </rPh>
    <rPh sb="192" eb="194">
      <t>ヨテイ</t>
    </rPh>
    <rPh sb="201" eb="203">
      <t>ナイヨウ</t>
    </rPh>
    <rPh sb="204" eb="205">
      <t>フ</t>
    </rPh>
    <rPh sb="208" eb="210">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</si>
</sst>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57.98</c:v>
                </c:pt>
                <c:pt idx="1">
                  <c:v>60.25</c:v>
                </c:pt>
                <c:pt idx="2">
                  <c:v>62.11</c:v>
                </c:pt>
                <c:pt idx="3">
                  <c:v>56.37</c:v>
                </c:pt>
                <c:pt idx="4">
                  <c:v>56.98</c:v>
                </c:pt>
              </c:numCache>
            </c:numRef>
          </c:val>
          <c:extLst>
            <c:ext xmlns:c16="http://schemas.microsoft.com/office/drawing/2014/chart" uri="{C3380CC4-5D6E-409C-BE32-E72D297353CC}">
              <c16:uniqueId val="{00000000-C7A5-47A8-90FD-F0A1225D27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C7A5-47A8-90FD-F0A1225D27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49.61</c:v>
                </c:pt>
                <c:pt idx="1">
                  <c:v>49.23</c:v>
                </c:pt>
                <c:pt idx="2">
                  <c:v>45.53</c:v>
                </c:pt>
                <c:pt idx="3">
                  <c:v>48.1</c:v>
                </c:pt>
                <c:pt idx="4">
                  <c:v>56.54</c:v>
                </c:pt>
              </c:numCache>
            </c:numRef>
          </c:val>
          <c:extLst>
            <c:ext xmlns:c16="http://schemas.microsoft.com/office/drawing/2014/chart" uri="{C3380CC4-5D6E-409C-BE32-E72D297353CC}">
              <c16:uniqueId val="{00000000-219C-4C8B-B471-B2984E8744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219C-4C8B-B471-B2984E8744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0.63</c:v>
                </c:pt>
                <c:pt idx="1">
                  <c:v>1.58</c:v>
                </c:pt>
                <c:pt idx="2">
                  <c:v>2.4900000000000002</c:v>
                </c:pt>
                <c:pt idx="3">
                  <c:v>0.83</c:v>
                </c:pt>
                <c:pt idx="4">
                  <c:v>1.54</c:v>
                </c:pt>
              </c:numCache>
            </c:numRef>
          </c:val>
          <c:extLst>
            <c:ext xmlns:c16="http://schemas.microsoft.com/office/drawing/2014/chart" uri="{C3380CC4-5D6E-409C-BE32-E72D297353CC}">
              <c16:uniqueId val="{00000000-E33E-4F87-AEB4-EA1C26A25C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E33E-4F87-AEB4-EA1C26A25C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918.98</c:v>
                </c:pt>
                <c:pt idx="1">
                  <c:v>1169.67</c:v>
                </c:pt>
                <c:pt idx="2">
                  <c:v>1176.57</c:v>
                </c:pt>
                <c:pt idx="3">
                  <c:v>1039.06</c:v>
                </c:pt>
                <c:pt idx="4">
                  <c:v>985.65</c:v>
                </c:pt>
              </c:numCache>
            </c:numRef>
          </c:val>
          <c:extLst>
            <c:ext xmlns:c16="http://schemas.microsoft.com/office/drawing/2014/chart" uri="{C3380CC4-5D6E-409C-BE32-E72D297353CC}">
              <c16:uniqueId val="{00000000-31BB-4E78-BD21-2D7032C071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31BB-4E78-BD21-2D7032C071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106.24</c:v>
                </c:pt>
                <c:pt idx="1">
                  <c:v>87.92</c:v>
                </c:pt>
                <c:pt idx="2">
                  <c:v>68.42</c:v>
                </c:pt>
                <c:pt idx="3">
                  <c:v>49.95</c:v>
                </c:pt>
                <c:pt idx="4">
                  <c:v>34.700000000000003</c:v>
                </c:pt>
              </c:numCache>
            </c:numRef>
          </c:val>
          <c:extLst>
            <c:ext xmlns:c16="http://schemas.microsoft.com/office/drawing/2014/chart" uri="{C3380CC4-5D6E-409C-BE32-E72D297353CC}">
              <c16:uniqueId val="{00000000-60EB-4412-BFEF-119743671A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60EB-4412-BFEF-119743671A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140.93</c:v>
                </c:pt>
                <c:pt idx="1">
                  <c:v>129.68</c:v>
                </c:pt>
                <c:pt idx="2">
                  <c:v>127.7</c:v>
                </c:pt>
                <c:pt idx="3">
                  <c:v>133.5</c:v>
                </c:pt>
                <c:pt idx="4">
                  <c:v>105.85</c:v>
                </c:pt>
              </c:numCache>
            </c:numRef>
          </c:val>
          <c:extLst>
            <c:ext xmlns:c16="http://schemas.microsoft.com/office/drawing/2014/chart" uri="{C3380CC4-5D6E-409C-BE32-E72D297353CC}">
              <c16:uniqueId val="{00000000-F1E5-4BCB-B390-C43C7680C9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F1E5-4BCB-B390-C43C7680C9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10.84</c:v>
                </c:pt>
                <c:pt idx="1">
                  <c:v>11.78</c:v>
                </c:pt>
                <c:pt idx="2">
                  <c:v>11.99</c:v>
                </c:pt>
                <c:pt idx="3">
                  <c:v>11.47</c:v>
                </c:pt>
                <c:pt idx="4">
                  <c:v>14.47</c:v>
                </c:pt>
              </c:numCache>
            </c:numRef>
          </c:val>
          <c:extLst>
            <c:ext xmlns:c16="http://schemas.microsoft.com/office/drawing/2014/chart" uri="{C3380CC4-5D6E-409C-BE32-E72D297353CC}">
              <c16:uniqueId val="{00000000-DAFF-44F4-895B-D0979C3799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DAFF-44F4-895B-D0979C3799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45.54</c:v>
                </c:pt>
                <c:pt idx="1">
                  <c:v>43.5</c:v>
                </c:pt>
                <c:pt idx="2">
                  <c:v>43.37</c:v>
                </c:pt>
                <c:pt idx="3">
                  <c:v>46.9</c:v>
                </c:pt>
                <c:pt idx="4">
                  <c:v>46.1</c:v>
                </c:pt>
              </c:numCache>
            </c:numRef>
          </c:val>
          <c:extLst>
            <c:ext xmlns:c16="http://schemas.microsoft.com/office/drawing/2014/chart" uri="{C3380CC4-5D6E-409C-BE32-E72D297353CC}">
              <c16:uniqueId val="{00000000-F35C-48CD-B4FB-1C10F7774F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F35C-48CD-B4FB-1C10F7774F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71.959999999999994</c:v>
                </c:pt>
                <c:pt idx="1">
                  <c:v>71.97</c:v>
                </c:pt>
                <c:pt idx="2">
                  <c:v>72.760000000000005</c:v>
                </c:pt>
                <c:pt idx="3">
                  <c:v>72.819999999999993</c:v>
                </c:pt>
                <c:pt idx="4">
                  <c:v>72.819999999999993</c:v>
                </c:pt>
              </c:numCache>
            </c:numRef>
          </c:val>
          <c:extLst>
            <c:ext xmlns:c16="http://schemas.microsoft.com/office/drawing/2014/chart" uri="{C3380CC4-5D6E-409C-BE32-E72D297353CC}">
              <c16:uniqueId val="{00000000-3E8C-4C9B-8C68-A9B5CCA371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3E8C-4C9B-8C68-A9B5CCA371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9-49A1-AD61-B7E357C9B9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AC09-49A1-AD61-B7E357C9B9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140.28</c:v>
                </c:pt>
                <c:pt idx="1">
                  <c:v>128.52000000000001</c:v>
                </c:pt>
                <c:pt idx="2">
                  <c:v>131.27000000000001</c:v>
                </c:pt>
                <c:pt idx="3">
                  <c:v>132.30000000000001</c:v>
                </c:pt>
                <c:pt idx="4">
                  <c:v>106.6</c:v>
                </c:pt>
              </c:numCache>
            </c:numRef>
          </c:val>
          <c:extLst>
            <c:ext xmlns:c16="http://schemas.microsoft.com/office/drawing/2014/chart" uri="{C3380CC4-5D6E-409C-BE32-E72D297353CC}">
              <c16:uniqueId val="{00000000-489E-419A-A754-41EFBE75CB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489E-419A-A754-41EFBE75CB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election activeCell="FN7" sqref="FN7:IS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徳島県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253000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116644</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69</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184230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31" t="s">
        <v>105</v>
      </c>
      <c r="SN16" s="132"/>
      <c r="SO16" s="132"/>
      <c r="SP16" s="132"/>
      <c r="SQ16" s="132"/>
      <c r="SR16" s="132"/>
      <c r="SS16" s="132"/>
      <c r="ST16" s="132"/>
      <c r="SU16" s="132"/>
      <c r="SV16" s="132"/>
      <c r="SW16" s="132"/>
      <c r="SX16" s="132"/>
      <c r="SY16" s="132"/>
      <c r="SZ16" s="132"/>
      <c r="TA16" s="133"/>
    </row>
    <row r="17" spans="1:521" ht="13.5" customHeight="1" x14ac:dyDescent="0.15">
      <c r="A17" s="2"/>
      <c r="B17" s="26"/>
      <c r="C17" s="2"/>
      <c r="D17" s="2"/>
      <c r="E17" s="2"/>
      <c r="F17" s="2"/>
      <c r="G17" s="2"/>
      <c r="H17" s="2"/>
      <c r="I17" s="2"/>
      <c r="J17" s="110"/>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2"/>
      <c r="DV17" s="2"/>
      <c r="DW17" s="2"/>
      <c r="DX17" s="2"/>
      <c r="DY17" s="2"/>
      <c r="DZ17" s="2"/>
      <c r="EA17" s="2"/>
      <c r="EB17" s="2"/>
      <c r="EC17" s="2"/>
      <c r="ED17" s="110"/>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2"/>
      <c r="IP17" s="2"/>
      <c r="IQ17" s="2"/>
      <c r="IR17" s="2"/>
      <c r="IS17" s="2"/>
      <c r="IT17" s="2"/>
      <c r="IU17" s="2"/>
      <c r="IV17" s="2"/>
      <c r="IW17" s="2"/>
      <c r="IX17" s="110"/>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11"/>
      <c r="NF17" s="111"/>
      <c r="NG17" s="111"/>
      <c r="NH17" s="111"/>
      <c r="NI17" s="112"/>
      <c r="NJ17" s="2"/>
      <c r="NK17" s="2"/>
      <c r="NL17" s="2"/>
      <c r="NM17" s="2"/>
      <c r="NN17" s="2"/>
      <c r="NO17" s="2"/>
      <c r="NP17" s="2"/>
      <c r="NQ17" s="2"/>
      <c r="NR17" s="110"/>
      <c r="NS17" s="111"/>
      <c r="NT17" s="111"/>
      <c r="NU17" s="111"/>
      <c r="NV17" s="111"/>
      <c r="NW17" s="111"/>
      <c r="NX17" s="111"/>
      <c r="NY17" s="111"/>
      <c r="NZ17" s="111"/>
      <c r="OA17" s="111"/>
      <c r="OB17" s="111"/>
      <c r="OC17" s="111"/>
      <c r="OD17" s="111"/>
      <c r="OE17" s="111"/>
      <c r="OF17" s="111"/>
      <c r="OG17" s="111"/>
      <c r="OH17" s="111"/>
      <c r="OI17" s="111"/>
      <c r="OJ17" s="111"/>
      <c r="OK17" s="111"/>
      <c r="OL17" s="111"/>
      <c r="OM17" s="111"/>
      <c r="ON17" s="111"/>
      <c r="OO17" s="111"/>
      <c r="OP17" s="111"/>
      <c r="OQ17" s="111"/>
      <c r="OR17" s="111"/>
      <c r="OS17" s="111"/>
      <c r="OT17" s="111"/>
      <c r="OU17" s="111"/>
      <c r="OV17" s="111"/>
      <c r="OW17" s="111"/>
      <c r="OX17" s="111"/>
      <c r="OY17" s="111"/>
      <c r="OZ17" s="111"/>
      <c r="PA17" s="111"/>
      <c r="PB17" s="111"/>
      <c r="PC17" s="111"/>
      <c r="PD17" s="111"/>
      <c r="PE17" s="111"/>
      <c r="PF17" s="111"/>
      <c r="PG17" s="111"/>
      <c r="PH17" s="111"/>
      <c r="PI17" s="111"/>
      <c r="PJ17" s="111"/>
      <c r="PK17" s="111"/>
      <c r="PL17" s="111"/>
      <c r="PM17" s="111"/>
      <c r="PN17" s="111"/>
      <c r="PO17" s="111"/>
      <c r="PP17" s="111"/>
      <c r="PQ17" s="111"/>
      <c r="PR17" s="111"/>
      <c r="PS17" s="111"/>
      <c r="PT17" s="111"/>
      <c r="PU17" s="111"/>
      <c r="PV17" s="111"/>
      <c r="PW17" s="111"/>
      <c r="PX17" s="111"/>
      <c r="PY17" s="111"/>
      <c r="PZ17" s="111"/>
      <c r="QA17" s="111"/>
      <c r="QB17" s="111"/>
      <c r="QC17" s="111"/>
      <c r="QD17" s="111"/>
      <c r="QE17" s="111"/>
      <c r="QF17" s="111"/>
      <c r="QG17" s="111"/>
      <c r="QH17" s="111"/>
      <c r="QI17" s="111"/>
      <c r="QJ17" s="111"/>
      <c r="QK17" s="111"/>
      <c r="QL17" s="111"/>
      <c r="QM17" s="111"/>
      <c r="QN17" s="111"/>
      <c r="QO17" s="111"/>
      <c r="QP17" s="111"/>
      <c r="QQ17" s="111"/>
      <c r="QR17" s="111"/>
      <c r="QS17" s="111"/>
      <c r="QT17" s="111"/>
      <c r="QU17" s="111"/>
      <c r="QV17" s="111"/>
      <c r="QW17" s="111"/>
      <c r="QX17" s="111"/>
      <c r="QY17" s="111"/>
      <c r="QZ17" s="111"/>
      <c r="RA17" s="111"/>
      <c r="RB17" s="111"/>
      <c r="RC17" s="111"/>
      <c r="RD17" s="111"/>
      <c r="RE17" s="111"/>
      <c r="RF17" s="111"/>
      <c r="RG17" s="111"/>
      <c r="RH17" s="111"/>
      <c r="RI17" s="111"/>
      <c r="RJ17" s="111"/>
      <c r="RK17" s="111"/>
      <c r="RL17" s="111"/>
      <c r="RM17" s="111"/>
      <c r="RN17" s="111"/>
      <c r="RO17" s="111"/>
      <c r="RP17" s="111"/>
      <c r="RQ17" s="111"/>
      <c r="RR17" s="111"/>
      <c r="RS17" s="111"/>
      <c r="RT17" s="111"/>
      <c r="RU17" s="111"/>
      <c r="RV17" s="111"/>
      <c r="RW17" s="111"/>
      <c r="RX17" s="111"/>
      <c r="RY17" s="111"/>
      <c r="RZ17" s="111"/>
      <c r="SA17" s="111"/>
      <c r="SB17" s="111"/>
      <c r="SC17" s="112"/>
      <c r="SD17" s="2"/>
      <c r="SE17" s="2"/>
      <c r="SF17" s="2"/>
      <c r="SG17" s="2"/>
      <c r="SH17" s="2"/>
      <c r="SI17" s="2"/>
      <c r="SJ17" s="2"/>
      <c r="SK17" s="27"/>
      <c r="SL17" s="2"/>
      <c r="SM17" s="131"/>
      <c r="SN17" s="132"/>
      <c r="SO17" s="132"/>
      <c r="SP17" s="132"/>
      <c r="SQ17" s="132"/>
      <c r="SR17" s="132"/>
      <c r="SS17" s="132"/>
      <c r="ST17" s="132"/>
      <c r="SU17" s="132"/>
      <c r="SV17" s="132"/>
      <c r="SW17" s="132"/>
      <c r="SX17" s="132"/>
      <c r="SY17" s="132"/>
      <c r="SZ17" s="132"/>
      <c r="TA17" s="133"/>
    </row>
    <row r="18" spans="1:521" ht="13.5" customHeight="1" x14ac:dyDescent="0.15">
      <c r="A18" s="2"/>
      <c r="B18" s="26"/>
      <c r="C18" s="2"/>
      <c r="D18" s="2"/>
      <c r="E18" s="2"/>
      <c r="F18" s="2"/>
      <c r="G18" s="2"/>
      <c r="H18" s="2"/>
      <c r="I18" s="2"/>
      <c r="J18" s="113"/>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5"/>
      <c r="DV18" s="2"/>
      <c r="DW18" s="2"/>
      <c r="DX18" s="2"/>
      <c r="DY18" s="2"/>
      <c r="DZ18" s="2"/>
      <c r="EA18" s="2"/>
      <c r="EB18" s="2"/>
      <c r="EC18" s="2"/>
      <c r="ED18" s="113"/>
      <c r="EE18" s="114"/>
      <c r="EF18" s="114"/>
      <c r="EG18" s="114"/>
      <c r="EH18" s="114"/>
      <c r="EI18" s="114"/>
      <c r="EJ18" s="114"/>
      <c r="EK18" s="114"/>
      <c r="EL18" s="114"/>
      <c r="EM18" s="114"/>
      <c r="EN18" s="114"/>
      <c r="EO18" s="114"/>
      <c r="EP18" s="114"/>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5"/>
      <c r="IP18" s="2"/>
      <c r="IQ18" s="2"/>
      <c r="IR18" s="2"/>
      <c r="IS18" s="2"/>
      <c r="IT18" s="2"/>
      <c r="IU18" s="2"/>
      <c r="IV18" s="2"/>
      <c r="IW18" s="2"/>
      <c r="IX18" s="113"/>
      <c r="IY18" s="114"/>
      <c r="IZ18" s="114"/>
      <c r="JA18" s="114"/>
      <c r="JB18" s="114"/>
      <c r="JC18" s="114"/>
      <c r="JD18" s="114"/>
      <c r="JE18" s="114"/>
      <c r="JF18" s="114"/>
      <c r="JG18" s="114"/>
      <c r="JH18" s="114"/>
      <c r="JI18" s="114"/>
      <c r="JJ18" s="114"/>
      <c r="JK18" s="114"/>
      <c r="JL18" s="114"/>
      <c r="JM18" s="114"/>
      <c r="JN18" s="114"/>
      <c r="JO18" s="114"/>
      <c r="JP18" s="114"/>
      <c r="JQ18" s="114"/>
      <c r="JR18" s="114"/>
      <c r="JS18" s="114"/>
      <c r="JT18" s="114"/>
      <c r="JU18" s="114"/>
      <c r="JV18" s="114"/>
      <c r="JW18" s="114"/>
      <c r="JX18" s="114"/>
      <c r="JY18" s="114"/>
      <c r="JZ18" s="114"/>
      <c r="KA18" s="114"/>
      <c r="KB18" s="114"/>
      <c r="KC18" s="114"/>
      <c r="KD18" s="114"/>
      <c r="KE18" s="114"/>
      <c r="KF18" s="114"/>
      <c r="KG18" s="114"/>
      <c r="KH18" s="114"/>
      <c r="KI18" s="114"/>
      <c r="KJ18" s="114"/>
      <c r="KK18" s="114"/>
      <c r="KL18" s="114"/>
      <c r="KM18" s="114"/>
      <c r="KN18" s="114"/>
      <c r="KO18" s="114"/>
      <c r="KP18" s="114"/>
      <c r="KQ18" s="114"/>
      <c r="KR18" s="114"/>
      <c r="KS18" s="114"/>
      <c r="KT18" s="114"/>
      <c r="KU18" s="114"/>
      <c r="KV18" s="114"/>
      <c r="KW18" s="114"/>
      <c r="KX18" s="114"/>
      <c r="KY18" s="114"/>
      <c r="KZ18" s="114"/>
      <c r="LA18" s="114"/>
      <c r="LB18" s="114"/>
      <c r="LC18" s="114"/>
      <c r="LD18" s="114"/>
      <c r="LE18" s="114"/>
      <c r="LF18" s="114"/>
      <c r="LG18" s="114"/>
      <c r="LH18" s="114"/>
      <c r="LI18" s="114"/>
      <c r="LJ18" s="114"/>
      <c r="LK18" s="114"/>
      <c r="LL18" s="114"/>
      <c r="LM18" s="114"/>
      <c r="LN18" s="114"/>
      <c r="LO18" s="114"/>
      <c r="LP18" s="114"/>
      <c r="LQ18" s="114"/>
      <c r="LR18" s="114"/>
      <c r="LS18" s="114"/>
      <c r="LT18" s="114"/>
      <c r="LU18" s="114"/>
      <c r="LV18" s="114"/>
      <c r="LW18" s="114"/>
      <c r="LX18" s="114"/>
      <c r="LY18" s="114"/>
      <c r="LZ18" s="114"/>
      <c r="MA18" s="114"/>
      <c r="MB18" s="114"/>
      <c r="MC18" s="114"/>
      <c r="MD18" s="114"/>
      <c r="ME18" s="114"/>
      <c r="MF18" s="114"/>
      <c r="MG18" s="114"/>
      <c r="MH18" s="114"/>
      <c r="MI18" s="114"/>
      <c r="MJ18" s="114"/>
      <c r="MK18" s="114"/>
      <c r="ML18" s="114"/>
      <c r="MM18" s="114"/>
      <c r="MN18" s="114"/>
      <c r="MO18" s="114"/>
      <c r="MP18" s="114"/>
      <c r="MQ18" s="114"/>
      <c r="MR18" s="114"/>
      <c r="MS18" s="114"/>
      <c r="MT18" s="114"/>
      <c r="MU18" s="114"/>
      <c r="MV18" s="114"/>
      <c r="MW18" s="114"/>
      <c r="MX18" s="114"/>
      <c r="MY18" s="114"/>
      <c r="MZ18" s="114"/>
      <c r="NA18" s="114"/>
      <c r="NB18" s="114"/>
      <c r="NC18" s="114"/>
      <c r="ND18" s="114"/>
      <c r="NE18" s="114"/>
      <c r="NF18" s="114"/>
      <c r="NG18" s="114"/>
      <c r="NH18" s="114"/>
      <c r="NI18" s="115"/>
      <c r="NJ18" s="2"/>
      <c r="NK18" s="2"/>
      <c r="NL18" s="2"/>
      <c r="NM18" s="2"/>
      <c r="NN18" s="2"/>
      <c r="NO18" s="2"/>
      <c r="NP18" s="2"/>
      <c r="NQ18" s="2"/>
      <c r="NR18" s="113"/>
      <c r="NS18" s="114"/>
      <c r="NT18" s="114"/>
      <c r="NU18" s="114"/>
      <c r="NV18" s="114"/>
      <c r="NW18" s="114"/>
      <c r="NX18" s="114"/>
      <c r="NY18" s="114"/>
      <c r="NZ18" s="114"/>
      <c r="OA18" s="114"/>
      <c r="OB18" s="114"/>
      <c r="OC18" s="114"/>
      <c r="OD18" s="114"/>
      <c r="OE18" s="114"/>
      <c r="OF18" s="114"/>
      <c r="OG18" s="114"/>
      <c r="OH18" s="114"/>
      <c r="OI18" s="114"/>
      <c r="OJ18" s="114"/>
      <c r="OK18" s="114"/>
      <c r="OL18" s="114"/>
      <c r="OM18" s="114"/>
      <c r="ON18" s="114"/>
      <c r="OO18" s="114"/>
      <c r="OP18" s="114"/>
      <c r="OQ18" s="114"/>
      <c r="OR18" s="114"/>
      <c r="OS18" s="114"/>
      <c r="OT18" s="114"/>
      <c r="OU18" s="114"/>
      <c r="OV18" s="114"/>
      <c r="OW18" s="114"/>
      <c r="OX18" s="114"/>
      <c r="OY18" s="114"/>
      <c r="OZ18" s="114"/>
      <c r="PA18" s="114"/>
      <c r="PB18" s="114"/>
      <c r="PC18" s="114"/>
      <c r="PD18" s="114"/>
      <c r="PE18" s="114"/>
      <c r="PF18" s="114"/>
      <c r="PG18" s="114"/>
      <c r="PH18" s="114"/>
      <c r="PI18" s="114"/>
      <c r="PJ18" s="114"/>
      <c r="PK18" s="114"/>
      <c r="PL18" s="114"/>
      <c r="PM18" s="114"/>
      <c r="PN18" s="114"/>
      <c r="PO18" s="114"/>
      <c r="PP18" s="114"/>
      <c r="PQ18" s="114"/>
      <c r="PR18" s="114"/>
      <c r="PS18" s="114"/>
      <c r="PT18" s="114"/>
      <c r="PU18" s="114"/>
      <c r="PV18" s="114"/>
      <c r="PW18" s="114"/>
      <c r="PX18" s="114"/>
      <c r="PY18" s="114"/>
      <c r="PZ18" s="114"/>
      <c r="QA18" s="114"/>
      <c r="QB18" s="114"/>
      <c r="QC18" s="114"/>
      <c r="QD18" s="114"/>
      <c r="QE18" s="114"/>
      <c r="QF18" s="114"/>
      <c r="QG18" s="114"/>
      <c r="QH18" s="114"/>
      <c r="QI18" s="114"/>
      <c r="QJ18" s="114"/>
      <c r="QK18" s="114"/>
      <c r="QL18" s="114"/>
      <c r="QM18" s="114"/>
      <c r="QN18" s="114"/>
      <c r="QO18" s="114"/>
      <c r="QP18" s="114"/>
      <c r="QQ18" s="114"/>
      <c r="QR18" s="114"/>
      <c r="QS18" s="114"/>
      <c r="QT18" s="114"/>
      <c r="QU18" s="114"/>
      <c r="QV18" s="114"/>
      <c r="QW18" s="114"/>
      <c r="QX18" s="114"/>
      <c r="QY18" s="114"/>
      <c r="QZ18" s="114"/>
      <c r="RA18" s="114"/>
      <c r="RB18" s="114"/>
      <c r="RC18" s="114"/>
      <c r="RD18" s="114"/>
      <c r="RE18" s="114"/>
      <c r="RF18" s="114"/>
      <c r="RG18" s="114"/>
      <c r="RH18" s="114"/>
      <c r="RI18" s="114"/>
      <c r="RJ18" s="114"/>
      <c r="RK18" s="114"/>
      <c r="RL18" s="114"/>
      <c r="RM18" s="114"/>
      <c r="RN18" s="114"/>
      <c r="RO18" s="114"/>
      <c r="RP18" s="114"/>
      <c r="RQ18" s="114"/>
      <c r="RR18" s="114"/>
      <c r="RS18" s="114"/>
      <c r="RT18" s="114"/>
      <c r="RU18" s="114"/>
      <c r="RV18" s="114"/>
      <c r="RW18" s="114"/>
      <c r="RX18" s="114"/>
      <c r="RY18" s="114"/>
      <c r="RZ18" s="114"/>
      <c r="SA18" s="114"/>
      <c r="SB18" s="114"/>
      <c r="SC18" s="115"/>
      <c r="SD18" s="2"/>
      <c r="SE18" s="2"/>
      <c r="SF18" s="2"/>
      <c r="SG18" s="2"/>
      <c r="SH18" s="2"/>
      <c r="SI18" s="2"/>
      <c r="SJ18" s="2"/>
      <c r="SK18" s="27"/>
      <c r="SL18" s="2"/>
      <c r="SM18" s="131"/>
      <c r="SN18" s="132"/>
      <c r="SO18" s="132"/>
      <c r="SP18" s="132"/>
      <c r="SQ18" s="132"/>
      <c r="SR18" s="132"/>
      <c r="SS18" s="132"/>
      <c r="ST18" s="132"/>
      <c r="SU18" s="132"/>
      <c r="SV18" s="132"/>
      <c r="SW18" s="132"/>
      <c r="SX18" s="132"/>
      <c r="SY18" s="132"/>
      <c r="SZ18" s="132"/>
      <c r="TA18" s="133"/>
    </row>
    <row r="19" spans="1:521" ht="13.5" customHeight="1" x14ac:dyDescent="0.15">
      <c r="A19" s="2"/>
      <c r="B19" s="26"/>
      <c r="C19" s="2"/>
      <c r="D19" s="2"/>
      <c r="E19" s="2"/>
      <c r="F19" s="2"/>
      <c r="G19" s="2"/>
      <c r="H19" s="2"/>
      <c r="I19" s="2"/>
      <c r="J19" s="113"/>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5"/>
      <c r="DV19" s="2"/>
      <c r="DW19" s="2"/>
      <c r="DX19" s="2"/>
      <c r="DY19" s="2"/>
      <c r="DZ19" s="2"/>
      <c r="EA19" s="2"/>
      <c r="EB19" s="2"/>
      <c r="EC19" s="2"/>
      <c r="ED19" s="113"/>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5"/>
      <c r="IP19" s="2"/>
      <c r="IQ19" s="2"/>
      <c r="IR19" s="2"/>
      <c r="IS19" s="2"/>
      <c r="IT19" s="2"/>
      <c r="IU19" s="2"/>
      <c r="IV19" s="2"/>
      <c r="IW19" s="2"/>
      <c r="IX19" s="113"/>
      <c r="IY19" s="114"/>
      <c r="IZ19" s="114"/>
      <c r="JA19" s="114"/>
      <c r="JB19" s="114"/>
      <c r="JC19" s="114"/>
      <c r="JD19" s="114"/>
      <c r="JE19" s="114"/>
      <c r="JF19" s="114"/>
      <c r="JG19" s="114"/>
      <c r="JH19" s="114"/>
      <c r="JI19" s="114"/>
      <c r="JJ19" s="114"/>
      <c r="JK19" s="114"/>
      <c r="JL19" s="114"/>
      <c r="JM19" s="114"/>
      <c r="JN19" s="114"/>
      <c r="JO19" s="114"/>
      <c r="JP19" s="114"/>
      <c r="JQ19" s="114"/>
      <c r="JR19" s="114"/>
      <c r="JS19" s="114"/>
      <c r="JT19" s="114"/>
      <c r="JU19" s="114"/>
      <c r="JV19" s="114"/>
      <c r="JW19" s="114"/>
      <c r="JX19" s="114"/>
      <c r="JY19" s="114"/>
      <c r="JZ19" s="114"/>
      <c r="KA19" s="114"/>
      <c r="KB19" s="114"/>
      <c r="KC19" s="114"/>
      <c r="KD19" s="114"/>
      <c r="KE19" s="114"/>
      <c r="KF19" s="114"/>
      <c r="KG19" s="114"/>
      <c r="KH19" s="114"/>
      <c r="KI19" s="114"/>
      <c r="KJ19" s="114"/>
      <c r="KK19" s="114"/>
      <c r="KL19" s="114"/>
      <c r="KM19" s="114"/>
      <c r="KN19" s="114"/>
      <c r="KO19" s="114"/>
      <c r="KP19" s="114"/>
      <c r="KQ19" s="114"/>
      <c r="KR19" s="114"/>
      <c r="KS19" s="114"/>
      <c r="KT19" s="114"/>
      <c r="KU19" s="114"/>
      <c r="KV19" s="114"/>
      <c r="KW19" s="114"/>
      <c r="KX19" s="114"/>
      <c r="KY19" s="114"/>
      <c r="KZ19" s="114"/>
      <c r="LA19" s="114"/>
      <c r="LB19" s="114"/>
      <c r="LC19" s="114"/>
      <c r="LD19" s="114"/>
      <c r="LE19" s="114"/>
      <c r="LF19" s="114"/>
      <c r="LG19" s="114"/>
      <c r="LH19" s="114"/>
      <c r="LI19" s="114"/>
      <c r="LJ19" s="114"/>
      <c r="LK19" s="114"/>
      <c r="LL19" s="114"/>
      <c r="LM19" s="114"/>
      <c r="LN19" s="114"/>
      <c r="LO19" s="114"/>
      <c r="LP19" s="114"/>
      <c r="LQ19" s="114"/>
      <c r="LR19" s="114"/>
      <c r="LS19" s="114"/>
      <c r="LT19" s="114"/>
      <c r="LU19" s="114"/>
      <c r="LV19" s="114"/>
      <c r="LW19" s="114"/>
      <c r="LX19" s="114"/>
      <c r="LY19" s="114"/>
      <c r="LZ19" s="114"/>
      <c r="MA19" s="114"/>
      <c r="MB19" s="114"/>
      <c r="MC19" s="114"/>
      <c r="MD19" s="114"/>
      <c r="ME19" s="114"/>
      <c r="MF19" s="114"/>
      <c r="MG19" s="114"/>
      <c r="MH19" s="114"/>
      <c r="MI19" s="114"/>
      <c r="MJ19" s="114"/>
      <c r="MK19" s="114"/>
      <c r="ML19" s="114"/>
      <c r="MM19" s="114"/>
      <c r="MN19" s="114"/>
      <c r="MO19" s="114"/>
      <c r="MP19" s="114"/>
      <c r="MQ19" s="114"/>
      <c r="MR19" s="114"/>
      <c r="MS19" s="114"/>
      <c r="MT19" s="114"/>
      <c r="MU19" s="114"/>
      <c r="MV19" s="114"/>
      <c r="MW19" s="114"/>
      <c r="MX19" s="114"/>
      <c r="MY19" s="114"/>
      <c r="MZ19" s="114"/>
      <c r="NA19" s="114"/>
      <c r="NB19" s="114"/>
      <c r="NC19" s="114"/>
      <c r="ND19" s="114"/>
      <c r="NE19" s="114"/>
      <c r="NF19" s="114"/>
      <c r="NG19" s="114"/>
      <c r="NH19" s="114"/>
      <c r="NI19" s="115"/>
      <c r="NJ19" s="2"/>
      <c r="NK19" s="2"/>
      <c r="NL19" s="2"/>
      <c r="NM19" s="2"/>
      <c r="NN19" s="2"/>
      <c r="NO19" s="2"/>
      <c r="NP19" s="2"/>
      <c r="NQ19" s="2"/>
      <c r="NR19" s="113"/>
      <c r="NS19" s="114"/>
      <c r="NT19" s="114"/>
      <c r="NU19" s="114"/>
      <c r="NV19" s="114"/>
      <c r="NW19" s="114"/>
      <c r="NX19" s="114"/>
      <c r="NY19" s="114"/>
      <c r="NZ19" s="114"/>
      <c r="OA19" s="114"/>
      <c r="OB19" s="114"/>
      <c r="OC19" s="114"/>
      <c r="OD19" s="114"/>
      <c r="OE19" s="114"/>
      <c r="OF19" s="114"/>
      <c r="OG19" s="114"/>
      <c r="OH19" s="114"/>
      <c r="OI19" s="114"/>
      <c r="OJ19" s="114"/>
      <c r="OK19" s="114"/>
      <c r="OL19" s="114"/>
      <c r="OM19" s="114"/>
      <c r="ON19" s="114"/>
      <c r="OO19" s="114"/>
      <c r="OP19" s="114"/>
      <c r="OQ19" s="114"/>
      <c r="OR19" s="114"/>
      <c r="OS19" s="114"/>
      <c r="OT19" s="114"/>
      <c r="OU19" s="114"/>
      <c r="OV19" s="114"/>
      <c r="OW19" s="114"/>
      <c r="OX19" s="114"/>
      <c r="OY19" s="114"/>
      <c r="OZ19" s="114"/>
      <c r="PA19" s="114"/>
      <c r="PB19" s="114"/>
      <c r="PC19" s="114"/>
      <c r="PD19" s="114"/>
      <c r="PE19" s="114"/>
      <c r="PF19" s="114"/>
      <c r="PG19" s="114"/>
      <c r="PH19" s="114"/>
      <c r="PI19" s="114"/>
      <c r="PJ19" s="114"/>
      <c r="PK19" s="114"/>
      <c r="PL19" s="114"/>
      <c r="PM19" s="114"/>
      <c r="PN19" s="114"/>
      <c r="PO19" s="114"/>
      <c r="PP19" s="114"/>
      <c r="PQ19" s="114"/>
      <c r="PR19" s="114"/>
      <c r="PS19" s="114"/>
      <c r="PT19" s="114"/>
      <c r="PU19" s="114"/>
      <c r="PV19" s="114"/>
      <c r="PW19" s="114"/>
      <c r="PX19" s="114"/>
      <c r="PY19" s="114"/>
      <c r="PZ19" s="114"/>
      <c r="QA19" s="114"/>
      <c r="QB19" s="114"/>
      <c r="QC19" s="114"/>
      <c r="QD19" s="114"/>
      <c r="QE19" s="114"/>
      <c r="QF19" s="114"/>
      <c r="QG19" s="114"/>
      <c r="QH19" s="114"/>
      <c r="QI19" s="114"/>
      <c r="QJ19" s="114"/>
      <c r="QK19" s="114"/>
      <c r="QL19" s="114"/>
      <c r="QM19" s="114"/>
      <c r="QN19" s="114"/>
      <c r="QO19" s="114"/>
      <c r="QP19" s="114"/>
      <c r="QQ19" s="114"/>
      <c r="QR19" s="114"/>
      <c r="QS19" s="114"/>
      <c r="QT19" s="114"/>
      <c r="QU19" s="114"/>
      <c r="QV19" s="114"/>
      <c r="QW19" s="114"/>
      <c r="QX19" s="114"/>
      <c r="QY19" s="114"/>
      <c r="QZ19" s="114"/>
      <c r="RA19" s="114"/>
      <c r="RB19" s="114"/>
      <c r="RC19" s="114"/>
      <c r="RD19" s="114"/>
      <c r="RE19" s="114"/>
      <c r="RF19" s="114"/>
      <c r="RG19" s="114"/>
      <c r="RH19" s="114"/>
      <c r="RI19" s="114"/>
      <c r="RJ19" s="114"/>
      <c r="RK19" s="114"/>
      <c r="RL19" s="114"/>
      <c r="RM19" s="114"/>
      <c r="RN19" s="114"/>
      <c r="RO19" s="114"/>
      <c r="RP19" s="114"/>
      <c r="RQ19" s="114"/>
      <c r="RR19" s="114"/>
      <c r="RS19" s="114"/>
      <c r="RT19" s="114"/>
      <c r="RU19" s="114"/>
      <c r="RV19" s="114"/>
      <c r="RW19" s="114"/>
      <c r="RX19" s="114"/>
      <c r="RY19" s="114"/>
      <c r="RZ19" s="114"/>
      <c r="SA19" s="114"/>
      <c r="SB19" s="114"/>
      <c r="SC19" s="115"/>
      <c r="SD19" s="2"/>
      <c r="SE19" s="2"/>
      <c r="SF19" s="2"/>
      <c r="SG19" s="2"/>
      <c r="SH19" s="2"/>
      <c r="SI19" s="2"/>
      <c r="SJ19" s="2"/>
      <c r="SK19" s="27"/>
      <c r="SL19" s="2"/>
      <c r="SM19" s="131"/>
      <c r="SN19" s="132"/>
      <c r="SO19" s="132"/>
      <c r="SP19" s="132"/>
      <c r="SQ19" s="132"/>
      <c r="SR19" s="132"/>
      <c r="SS19" s="132"/>
      <c r="ST19" s="132"/>
      <c r="SU19" s="132"/>
      <c r="SV19" s="132"/>
      <c r="SW19" s="132"/>
      <c r="SX19" s="132"/>
      <c r="SY19" s="132"/>
      <c r="SZ19" s="132"/>
      <c r="TA19" s="133"/>
    </row>
    <row r="20" spans="1:521" ht="13.5" customHeight="1" x14ac:dyDescent="0.15">
      <c r="A20" s="2"/>
      <c r="B20" s="26"/>
      <c r="C20" s="2"/>
      <c r="D20" s="2"/>
      <c r="E20" s="2"/>
      <c r="F20" s="2"/>
      <c r="G20" s="2"/>
      <c r="H20" s="2"/>
      <c r="I20" s="2"/>
      <c r="J20" s="113"/>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4"/>
      <c r="DQ20" s="114"/>
      <c r="DR20" s="114"/>
      <c r="DS20" s="114"/>
      <c r="DT20" s="114"/>
      <c r="DU20" s="115"/>
      <c r="DV20" s="2"/>
      <c r="DW20" s="2"/>
      <c r="DX20" s="2"/>
      <c r="DY20" s="2"/>
      <c r="DZ20" s="2"/>
      <c r="EA20" s="2"/>
      <c r="EB20" s="2"/>
      <c r="EC20" s="2"/>
      <c r="ED20" s="113"/>
      <c r="EE20" s="114"/>
      <c r="EF20" s="114"/>
      <c r="EG20" s="114"/>
      <c r="EH20" s="114"/>
      <c r="EI20" s="114"/>
      <c r="EJ20" s="114"/>
      <c r="EK20" s="114"/>
      <c r="EL20" s="114"/>
      <c r="EM20" s="114"/>
      <c r="EN20" s="114"/>
      <c r="EO20" s="114"/>
      <c r="EP20" s="114"/>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5"/>
      <c r="IP20" s="2"/>
      <c r="IQ20" s="2"/>
      <c r="IR20" s="2"/>
      <c r="IS20" s="2"/>
      <c r="IT20" s="2"/>
      <c r="IU20" s="2"/>
      <c r="IV20" s="2"/>
      <c r="IW20" s="2"/>
      <c r="IX20" s="113"/>
      <c r="IY20" s="114"/>
      <c r="IZ20" s="114"/>
      <c r="JA20" s="114"/>
      <c r="JB20" s="114"/>
      <c r="JC20" s="114"/>
      <c r="JD20" s="114"/>
      <c r="JE20" s="114"/>
      <c r="JF20" s="114"/>
      <c r="JG20" s="114"/>
      <c r="JH20" s="114"/>
      <c r="JI20" s="114"/>
      <c r="JJ20" s="114"/>
      <c r="JK20" s="114"/>
      <c r="JL20" s="114"/>
      <c r="JM20" s="114"/>
      <c r="JN20" s="114"/>
      <c r="JO20" s="114"/>
      <c r="JP20" s="114"/>
      <c r="JQ20" s="114"/>
      <c r="JR20" s="114"/>
      <c r="JS20" s="114"/>
      <c r="JT20" s="114"/>
      <c r="JU20" s="114"/>
      <c r="JV20" s="114"/>
      <c r="JW20" s="114"/>
      <c r="JX20" s="114"/>
      <c r="JY20" s="114"/>
      <c r="JZ20" s="114"/>
      <c r="KA20" s="114"/>
      <c r="KB20" s="114"/>
      <c r="KC20" s="114"/>
      <c r="KD20" s="114"/>
      <c r="KE20" s="114"/>
      <c r="KF20" s="114"/>
      <c r="KG20" s="114"/>
      <c r="KH20" s="114"/>
      <c r="KI20" s="114"/>
      <c r="KJ20" s="114"/>
      <c r="KK20" s="114"/>
      <c r="KL20" s="114"/>
      <c r="KM20" s="114"/>
      <c r="KN20" s="114"/>
      <c r="KO20" s="114"/>
      <c r="KP20" s="114"/>
      <c r="KQ20" s="114"/>
      <c r="KR20" s="114"/>
      <c r="KS20" s="114"/>
      <c r="KT20" s="114"/>
      <c r="KU20" s="114"/>
      <c r="KV20" s="114"/>
      <c r="KW20" s="114"/>
      <c r="KX20" s="114"/>
      <c r="KY20" s="114"/>
      <c r="KZ20" s="114"/>
      <c r="LA20" s="114"/>
      <c r="LB20" s="114"/>
      <c r="LC20" s="114"/>
      <c r="LD20" s="114"/>
      <c r="LE20" s="114"/>
      <c r="LF20" s="114"/>
      <c r="LG20" s="114"/>
      <c r="LH20" s="114"/>
      <c r="LI20" s="114"/>
      <c r="LJ20" s="114"/>
      <c r="LK20" s="114"/>
      <c r="LL20" s="114"/>
      <c r="LM20" s="114"/>
      <c r="LN20" s="114"/>
      <c r="LO20" s="114"/>
      <c r="LP20" s="114"/>
      <c r="LQ20" s="114"/>
      <c r="LR20" s="114"/>
      <c r="LS20" s="114"/>
      <c r="LT20" s="114"/>
      <c r="LU20" s="114"/>
      <c r="LV20" s="114"/>
      <c r="LW20" s="114"/>
      <c r="LX20" s="114"/>
      <c r="LY20" s="114"/>
      <c r="LZ20" s="114"/>
      <c r="MA20" s="114"/>
      <c r="MB20" s="114"/>
      <c r="MC20" s="114"/>
      <c r="MD20" s="114"/>
      <c r="ME20" s="114"/>
      <c r="MF20" s="114"/>
      <c r="MG20" s="114"/>
      <c r="MH20" s="114"/>
      <c r="MI20" s="114"/>
      <c r="MJ20" s="114"/>
      <c r="MK20" s="114"/>
      <c r="ML20" s="114"/>
      <c r="MM20" s="114"/>
      <c r="MN20" s="114"/>
      <c r="MO20" s="114"/>
      <c r="MP20" s="114"/>
      <c r="MQ20" s="114"/>
      <c r="MR20" s="114"/>
      <c r="MS20" s="114"/>
      <c r="MT20" s="114"/>
      <c r="MU20" s="114"/>
      <c r="MV20" s="114"/>
      <c r="MW20" s="114"/>
      <c r="MX20" s="114"/>
      <c r="MY20" s="114"/>
      <c r="MZ20" s="114"/>
      <c r="NA20" s="114"/>
      <c r="NB20" s="114"/>
      <c r="NC20" s="114"/>
      <c r="ND20" s="114"/>
      <c r="NE20" s="114"/>
      <c r="NF20" s="114"/>
      <c r="NG20" s="114"/>
      <c r="NH20" s="114"/>
      <c r="NI20" s="115"/>
      <c r="NJ20" s="2"/>
      <c r="NK20" s="2"/>
      <c r="NL20" s="2"/>
      <c r="NM20" s="2"/>
      <c r="NN20" s="2"/>
      <c r="NO20" s="2"/>
      <c r="NP20" s="2"/>
      <c r="NQ20" s="2"/>
      <c r="NR20" s="113"/>
      <c r="NS20" s="114"/>
      <c r="NT20" s="114"/>
      <c r="NU20" s="114"/>
      <c r="NV20" s="114"/>
      <c r="NW20" s="114"/>
      <c r="NX20" s="114"/>
      <c r="NY20" s="114"/>
      <c r="NZ20" s="114"/>
      <c r="OA20" s="114"/>
      <c r="OB20" s="114"/>
      <c r="OC20" s="114"/>
      <c r="OD20" s="114"/>
      <c r="OE20" s="114"/>
      <c r="OF20" s="114"/>
      <c r="OG20" s="114"/>
      <c r="OH20" s="114"/>
      <c r="OI20" s="114"/>
      <c r="OJ20" s="114"/>
      <c r="OK20" s="114"/>
      <c r="OL20" s="114"/>
      <c r="OM20" s="114"/>
      <c r="ON20" s="114"/>
      <c r="OO20" s="114"/>
      <c r="OP20" s="114"/>
      <c r="OQ20" s="114"/>
      <c r="OR20" s="114"/>
      <c r="OS20" s="114"/>
      <c r="OT20" s="114"/>
      <c r="OU20" s="114"/>
      <c r="OV20" s="114"/>
      <c r="OW20" s="114"/>
      <c r="OX20" s="114"/>
      <c r="OY20" s="114"/>
      <c r="OZ20" s="114"/>
      <c r="PA20" s="114"/>
      <c r="PB20" s="114"/>
      <c r="PC20" s="114"/>
      <c r="PD20" s="114"/>
      <c r="PE20" s="114"/>
      <c r="PF20" s="114"/>
      <c r="PG20" s="114"/>
      <c r="PH20" s="114"/>
      <c r="PI20" s="114"/>
      <c r="PJ20" s="114"/>
      <c r="PK20" s="114"/>
      <c r="PL20" s="114"/>
      <c r="PM20" s="114"/>
      <c r="PN20" s="114"/>
      <c r="PO20" s="114"/>
      <c r="PP20" s="114"/>
      <c r="PQ20" s="114"/>
      <c r="PR20" s="114"/>
      <c r="PS20" s="114"/>
      <c r="PT20" s="114"/>
      <c r="PU20" s="114"/>
      <c r="PV20" s="114"/>
      <c r="PW20" s="114"/>
      <c r="PX20" s="114"/>
      <c r="PY20" s="114"/>
      <c r="PZ20" s="114"/>
      <c r="QA20" s="114"/>
      <c r="QB20" s="114"/>
      <c r="QC20" s="114"/>
      <c r="QD20" s="114"/>
      <c r="QE20" s="114"/>
      <c r="QF20" s="114"/>
      <c r="QG20" s="114"/>
      <c r="QH20" s="114"/>
      <c r="QI20" s="114"/>
      <c r="QJ20" s="114"/>
      <c r="QK20" s="114"/>
      <c r="QL20" s="114"/>
      <c r="QM20" s="114"/>
      <c r="QN20" s="114"/>
      <c r="QO20" s="114"/>
      <c r="QP20" s="114"/>
      <c r="QQ20" s="114"/>
      <c r="QR20" s="114"/>
      <c r="QS20" s="114"/>
      <c r="QT20" s="114"/>
      <c r="QU20" s="114"/>
      <c r="QV20" s="114"/>
      <c r="QW20" s="114"/>
      <c r="QX20" s="114"/>
      <c r="QY20" s="114"/>
      <c r="QZ20" s="114"/>
      <c r="RA20" s="114"/>
      <c r="RB20" s="114"/>
      <c r="RC20" s="114"/>
      <c r="RD20" s="114"/>
      <c r="RE20" s="114"/>
      <c r="RF20" s="114"/>
      <c r="RG20" s="114"/>
      <c r="RH20" s="114"/>
      <c r="RI20" s="114"/>
      <c r="RJ20" s="114"/>
      <c r="RK20" s="114"/>
      <c r="RL20" s="114"/>
      <c r="RM20" s="114"/>
      <c r="RN20" s="114"/>
      <c r="RO20" s="114"/>
      <c r="RP20" s="114"/>
      <c r="RQ20" s="114"/>
      <c r="RR20" s="114"/>
      <c r="RS20" s="114"/>
      <c r="RT20" s="114"/>
      <c r="RU20" s="114"/>
      <c r="RV20" s="114"/>
      <c r="RW20" s="114"/>
      <c r="RX20" s="114"/>
      <c r="RY20" s="114"/>
      <c r="RZ20" s="114"/>
      <c r="SA20" s="114"/>
      <c r="SB20" s="114"/>
      <c r="SC20" s="115"/>
      <c r="SD20" s="2"/>
      <c r="SE20" s="2"/>
      <c r="SF20" s="2"/>
      <c r="SG20" s="2"/>
      <c r="SH20" s="2"/>
      <c r="SI20" s="2"/>
      <c r="SJ20" s="2"/>
      <c r="SK20" s="27"/>
      <c r="SL20" s="2"/>
      <c r="SM20" s="131"/>
      <c r="SN20" s="132"/>
      <c r="SO20" s="132"/>
      <c r="SP20" s="132"/>
      <c r="SQ20" s="132"/>
      <c r="SR20" s="132"/>
      <c r="SS20" s="132"/>
      <c r="ST20" s="132"/>
      <c r="SU20" s="132"/>
      <c r="SV20" s="132"/>
      <c r="SW20" s="132"/>
      <c r="SX20" s="132"/>
      <c r="SY20" s="132"/>
      <c r="SZ20" s="132"/>
      <c r="TA20" s="133"/>
    </row>
    <row r="21" spans="1:521" ht="13.5" customHeight="1" x14ac:dyDescent="0.15">
      <c r="A21" s="2"/>
      <c r="B21" s="26"/>
      <c r="C21" s="2"/>
      <c r="D21" s="2"/>
      <c r="E21" s="2"/>
      <c r="F21" s="2"/>
      <c r="G21" s="2"/>
      <c r="H21" s="2"/>
      <c r="I21" s="2"/>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4"/>
      <c r="DQ21" s="114"/>
      <c r="DR21" s="114"/>
      <c r="DS21" s="114"/>
      <c r="DT21" s="114"/>
      <c r="DU21" s="115"/>
      <c r="DV21" s="2"/>
      <c r="DW21" s="2"/>
      <c r="DX21" s="2"/>
      <c r="DY21" s="2"/>
      <c r="DZ21" s="2"/>
      <c r="EA21" s="2"/>
      <c r="EB21" s="2"/>
      <c r="EC21" s="2"/>
      <c r="ED21" s="113"/>
      <c r="EE21" s="114"/>
      <c r="EF21" s="114"/>
      <c r="EG21" s="114"/>
      <c r="EH21" s="114"/>
      <c r="EI21" s="114"/>
      <c r="EJ21" s="114"/>
      <c r="EK21" s="114"/>
      <c r="EL21" s="114"/>
      <c r="EM21" s="114"/>
      <c r="EN21" s="114"/>
      <c r="EO21" s="114"/>
      <c r="EP21" s="114"/>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5"/>
      <c r="IP21" s="2"/>
      <c r="IQ21" s="2"/>
      <c r="IR21" s="2"/>
      <c r="IS21" s="2"/>
      <c r="IT21" s="2"/>
      <c r="IU21" s="2"/>
      <c r="IV21" s="2"/>
      <c r="IW21" s="2"/>
      <c r="IX21" s="113"/>
      <c r="IY21" s="114"/>
      <c r="IZ21" s="114"/>
      <c r="JA21" s="114"/>
      <c r="JB21" s="114"/>
      <c r="JC21" s="114"/>
      <c r="JD21" s="114"/>
      <c r="JE21" s="114"/>
      <c r="JF21" s="114"/>
      <c r="JG21" s="114"/>
      <c r="JH21" s="114"/>
      <c r="JI21" s="114"/>
      <c r="JJ21" s="114"/>
      <c r="JK21" s="114"/>
      <c r="JL21" s="114"/>
      <c r="JM21" s="114"/>
      <c r="JN21" s="114"/>
      <c r="JO21" s="114"/>
      <c r="JP21" s="114"/>
      <c r="JQ21" s="114"/>
      <c r="JR21" s="114"/>
      <c r="JS21" s="114"/>
      <c r="JT21" s="114"/>
      <c r="JU21" s="114"/>
      <c r="JV21" s="114"/>
      <c r="JW21" s="114"/>
      <c r="JX21" s="114"/>
      <c r="JY21" s="114"/>
      <c r="JZ21" s="114"/>
      <c r="KA21" s="114"/>
      <c r="KB21" s="114"/>
      <c r="KC21" s="114"/>
      <c r="KD21" s="114"/>
      <c r="KE21" s="114"/>
      <c r="KF21" s="114"/>
      <c r="KG21" s="114"/>
      <c r="KH21" s="114"/>
      <c r="KI21" s="114"/>
      <c r="KJ21" s="114"/>
      <c r="KK21" s="114"/>
      <c r="KL21" s="114"/>
      <c r="KM21" s="114"/>
      <c r="KN21" s="114"/>
      <c r="KO21" s="114"/>
      <c r="KP21" s="114"/>
      <c r="KQ21" s="114"/>
      <c r="KR21" s="114"/>
      <c r="KS21" s="114"/>
      <c r="KT21" s="114"/>
      <c r="KU21" s="114"/>
      <c r="KV21" s="114"/>
      <c r="KW21" s="114"/>
      <c r="KX21" s="114"/>
      <c r="KY21" s="114"/>
      <c r="KZ21" s="114"/>
      <c r="LA21" s="114"/>
      <c r="LB21" s="114"/>
      <c r="LC21" s="114"/>
      <c r="LD21" s="114"/>
      <c r="LE21" s="114"/>
      <c r="LF21" s="114"/>
      <c r="LG21" s="114"/>
      <c r="LH21" s="114"/>
      <c r="LI21" s="114"/>
      <c r="LJ21" s="114"/>
      <c r="LK21" s="114"/>
      <c r="LL21" s="114"/>
      <c r="LM21" s="114"/>
      <c r="LN21" s="114"/>
      <c r="LO21" s="114"/>
      <c r="LP21" s="114"/>
      <c r="LQ21" s="114"/>
      <c r="LR21" s="114"/>
      <c r="LS21" s="114"/>
      <c r="LT21" s="114"/>
      <c r="LU21" s="114"/>
      <c r="LV21" s="114"/>
      <c r="LW21" s="114"/>
      <c r="LX21" s="114"/>
      <c r="LY21" s="114"/>
      <c r="LZ21" s="114"/>
      <c r="MA21" s="114"/>
      <c r="MB21" s="114"/>
      <c r="MC21" s="114"/>
      <c r="MD21" s="114"/>
      <c r="ME21" s="114"/>
      <c r="MF21" s="114"/>
      <c r="MG21" s="114"/>
      <c r="MH21" s="114"/>
      <c r="MI21" s="114"/>
      <c r="MJ21" s="114"/>
      <c r="MK21" s="114"/>
      <c r="ML21" s="114"/>
      <c r="MM21" s="114"/>
      <c r="MN21" s="114"/>
      <c r="MO21" s="114"/>
      <c r="MP21" s="114"/>
      <c r="MQ21" s="114"/>
      <c r="MR21" s="114"/>
      <c r="MS21" s="114"/>
      <c r="MT21" s="114"/>
      <c r="MU21" s="114"/>
      <c r="MV21" s="114"/>
      <c r="MW21" s="114"/>
      <c r="MX21" s="114"/>
      <c r="MY21" s="114"/>
      <c r="MZ21" s="114"/>
      <c r="NA21" s="114"/>
      <c r="NB21" s="114"/>
      <c r="NC21" s="114"/>
      <c r="ND21" s="114"/>
      <c r="NE21" s="114"/>
      <c r="NF21" s="114"/>
      <c r="NG21" s="114"/>
      <c r="NH21" s="114"/>
      <c r="NI21" s="115"/>
      <c r="NJ21" s="2"/>
      <c r="NK21" s="2"/>
      <c r="NL21" s="2"/>
      <c r="NM21" s="2"/>
      <c r="NN21" s="2"/>
      <c r="NO21" s="2"/>
      <c r="NP21" s="2"/>
      <c r="NQ21" s="2"/>
      <c r="NR21" s="113"/>
      <c r="NS21" s="114"/>
      <c r="NT21" s="114"/>
      <c r="NU21" s="114"/>
      <c r="NV21" s="114"/>
      <c r="NW21" s="114"/>
      <c r="NX21" s="114"/>
      <c r="NY21" s="114"/>
      <c r="NZ21" s="114"/>
      <c r="OA21" s="114"/>
      <c r="OB21" s="114"/>
      <c r="OC21" s="114"/>
      <c r="OD21" s="114"/>
      <c r="OE21" s="114"/>
      <c r="OF21" s="114"/>
      <c r="OG21" s="114"/>
      <c r="OH21" s="114"/>
      <c r="OI21" s="114"/>
      <c r="OJ21" s="114"/>
      <c r="OK21" s="114"/>
      <c r="OL21" s="114"/>
      <c r="OM21" s="114"/>
      <c r="ON21" s="114"/>
      <c r="OO21" s="114"/>
      <c r="OP21" s="114"/>
      <c r="OQ21" s="114"/>
      <c r="OR21" s="114"/>
      <c r="OS21" s="114"/>
      <c r="OT21" s="114"/>
      <c r="OU21" s="114"/>
      <c r="OV21" s="114"/>
      <c r="OW21" s="114"/>
      <c r="OX21" s="114"/>
      <c r="OY21" s="114"/>
      <c r="OZ21" s="114"/>
      <c r="PA21" s="114"/>
      <c r="PB21" s="114"/>
      <c r="PC21" s="114"/>
      <c r="PD21" s="114"/>
      <c r="PE21" s="114"/>
      <c r="PF21" s="114"/>
      <c r="PG21" s="114"/>
      <c r="PH21" s="114"/>
      <c r="PI21" s="114"/>
      <c r="PJ21" s="114"/>
      <c r="PK21" s="114"/>
      <c r="PL21" s="114"/>
      <c r="PM21" s="114"/>
      <c r="PN21" s="114"/>
      <c r="PO21" s="114"/>
      <c r="PP21" s="114"/>
      <c r="PQ21" s="114"/>
      <c r="PR21" s="114"/>
      <c r="PS21" s="114"/>
      <c r="PT21" s="114"/>
      <c r="PU21" s="114"/>
      <c r="PV21" s="114"/>
      <c r="PW21" s="114"/>
      <c r="PX21" s="114"/>
      <c r="PY21" s="114"/>
      <c r="PZ21" s="114"/>
      <c r="QA21" s="114"/>
      <c r="QB21" s="114"/>
      <c r="QC21" s="114"/>
      <c r="QD21" s="114"/>
      <c r="QE21" s="114"/>
      <c r="QF21" s="114"/>
      <c r="QG21" s="114"/>
      <c r="QH21" s="114"/>
      <c r="QI21" s="114"/>
      <c r="QJ21" s="114"/>
      <c r="QK21" s="114"/>
      <c r="QL21" s="114"/>
      <c r="QM21" s="114"/>
      <c r="QN21" s="114"/>
      <c r="QO21" s="114"/>
      <c r="QP21" s="114"/>
      <c r="QQ21" s="114"/>
      <c r="QR21" s="114"/>
      <c r="QS21" s="114"/>
      <c r="QT21" s="114"/>
      <c r="QU21" s="114"/>
      <c r="QV21" s="114"/>
      <c r="QW21" s="114"/>
      <c r="QX21" s="114"/>
      <c r="QY21" s="114"/>
      <c r="QZ21" s="114"/>
      <c r="RA21" s="114"/>
      <c r="RB21" s="114"/>
      <c r="RC21" s="114"/>
      <c r="RD21" s="114"/>
      <c r="RE21" s="114"/>
      <c r="RF21" s="114"/>
      <c r="RG21" s="114"/>
      <c r="RH21" s="114"/>
      <c r="RI21" s="114"/>
      <c r="RJ21" s="114"/>
      <c r="RK21" s="114"/>
      <c r="RL21" s="114"/>
      <c r="RM21" s="114"/>
      <c r="RN21" s="114"/>
      <c r="RO21" s="114"/>
      <c r="RP21" s="114"/>
      <c r="RQ21" s="114"/>
      <c r="RR21" s="114"/>
      <c r="RS21" s="114"/>
      <c r="RT21" s="114"/>
      <c r="RU21" s="114"/>
      <c r="RV21" s="114"/>
      <c r="RW21" s="114"/>
      <c r="RX21" s="114"/>
      <c r="RY21" s="114"/>
      <c r="RZ21" s="114"/>
      <c r="SA21" s="114"/>
      <c r="SB21" s="114"/>
      <c r="SC21" s="115"/>
      <c r="SD21" s="2"/>
      <c r="SE21" s="2"/>
      <c r="SF21" s="2"/>
      <c r="SG21" s="2"/>
      <c r="SH21" s="2"/>
      <c r="SI21" s="2"/>
      <c r="SJ21" s="2"/>
      <c r="SK21" s="27"/>
      <c r="SL21" s="2"/>
      <c r="SM21" s="131"/>
      <c r="SN21" s="132"/>
      <c r="SO21" s="132"/>
      <c r="SP21" s="132"/>
      <c r="SQ21" s="132"/>
      <c r="SR21" s="132"/>
      <c r="SS21" s="132"/>
      <c r="ST21" s="132"/>
      <c r="SU21" s="132"/>
      <c r="SV21" s="132"/>
      <c r="SW21" s="132"/>
      <c r="SX21" s="132"/>
      <c r="SY21" s="132"/>
      <c r="SZ21" s="132"/>
      <c r="TA21" s="133"/>
    </row>
    <row r="22" spans="1:521" ht="13.5" customHeight="1" x14ac:dyDescent="0.15">
      <c r="A22" s="2"/>
      <c r="B22" s="26"/>
      <c r="C22" s="2"/>
      <c r="D22" s="2"/>
      <c r="E22" s="2"/>
      <c r="F22" s="2"/>
      <c r="G22" s="2"/>
      <c r="H22" s="2"/>
      <c r="I22" s="2"/>
      <c r="J22" s="113"/>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5"/>
      <c r="DV22" s="2"/>
      <c r="DW22" s="2"/>
      <c r="DX22" s="2"/>
      <c r="DY22" s="2"/>
      <c r="DZ22" s="2"/>
      <c r="EA22" s="2"/>
      <c r="EB22" s="2"/>
      <c r="EC22" s="2"/>
      <c r="ED22" s="113"/>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5"/>
      <c r="IP22" s="2"/>
      <c r="IQ22" s="2"/>
      <c r="IR22" s="2"/>
      <c r="IS22" s="2"/>
      <c r="IT22" s="2"/>
      <c r="IU22" s="2"/>
      <c r="IV22" s="2"/>
      <c r="IW22" s="2"/>
      <c r="IX22" s="113"/>
      <c r="IY22" s="114"/>
      <c r="IZ22" s="114"/>
      <c r="JA22" s="114"/>
      <c r="JB22" s="114"/>
      <c r="JC22" s="114"/>
      <c r="JD22" s="114"/>
      <c r="JE22" s="114"/>
      <c r="JF22" s="114"/>
      <c r="JG22" s="114"/>
      <c r="JH22" s="114"/>
      <c r="JI22" s="114"/>
      <c r="JJ22" s="114"/>
      <c r="JK22" s="114"/>
      <c r="JL22" s="114"/>
      <c r="JM22" s="114"/>
      <c r="JN22" s="114"/>
      <c r="JO22" s="114"/>
      <c r="JP22" s="114"/>
      <c r="JQ22" s="114"/>
      <c r="JR22" s="114"/>
      <c r="JS22" s="114"/>
      <c r="JT22" s="114"/>
      <c r="JU22" s="114"/>
      <c r="JV22" s="114"/>
      <c r="JW22" s="114"/>
      <c r="JX22" s="114"/>
      <c r="JY22" s="114"/>
      <c r="JZ22" s="114"/>
      <c r="KA22" s="114"/>
      <c r="KB22" s="114"/>
      <c r="KC22" s="114"/>
      <c r="KD22" s="114"/>
      <c r="KE22" s="114"/>
      <c r="KF22" s="114"/>
      <c r="KG22" s="114"/>
      <c r="KH22" s="114"/>
      <c r="KI22" s="114"/>
      <c r="KJ22" s="114"/>
      <c r="KK22" s="114"/>
      <c r="KL22" s="114"/>
      <c r="KM22" s="114"/>
      <c r="KN22" s="114"/>
      <c r="KO22" s="114"/>
      <c r="KP22" s="114"/>
      <c r="KQ22" s="114"/>
      <c r="KR22" s="114"/>
      <c r="KS22" s="114"/>
      <c r="KT22" s="114"/>
      <c r="KU22" s="114"/>
      <c r="KV22" s="114"/>
      <c r="KW22" s="114"/>
      <c r="KX22" s="114"/>
      <c r="KY22" s="114"/>
      <c r="KZ22" s="114"/>
      <c r="LA22" s="114"/>
      <c r="LB22" s="114"/>
      <c r="LC22" s="114"/>
      <c r="LD22" s="114"/>
      <c r="LE22" s="114"/>
      <c r="LF22" s="114"/>
      <c r="LG22" s="114"/>
      <c r="LH22" s="114"/>
      <c r="LI22" s="114"/>
      <c r="LJ22" s="114"/>
      <c r="LK22" s="114"/>
      <c r="LL22" s="114"/>
      <c r="LM22" s="114"/>
      <c r="LN22" s="114"/>
      <c r="LO22" s="114"/>
      <c r="LP22" s="114"/>
      <c r="LQ22" s="114"/>
      <c r="LR22" s="114"/>
      <c r="LS22" s="114"/>
      <c r="LT22" s="114"/>
      <c r="LU22" s="114"/>
      <c r="LV22" s="114"/>
      <c r="LW22" s="114"/>
      <c r="LX22" s="114"/>
      <c r="LY22" s="114"/>
      <c r="LZ22" s="114"/>
      <c r="MA22" s="114"/>
      <c r="MB22" s="114"/>
      <c r="MC22" s="114"/>
      <c r="MD22" s="114"/>
      <c r="ME22" s="114"/>
      <c r="MF22" s="114"/>
      <c r="MG22" s="114"/>
      <c r="MH22" s="114"/>
      <c r="MI22" s="114"/>
      <c r="MJ22" s="114"/>
      <c r="MK22" s="114"/>
      <c r="ML22" s="114"/>
      <c r="MM22" s="114"/>
      <c r="MN22" s="114"/>
      <c r="MO22" s="114"/>
      <c r="MP22" s="114"/>
      <c r="MQ22" s="114"/>
      <c r="MR22" s="114"/>
      <c r="MS22" s="114"/>
      <c r="MT22" s="114"/>
      <c r="MU22" s="114"/>
      <c r="MV22" s="114"/>
      <c r="MW22" s="114"/>
      <c r="MX22" s="114"/>
      <c r="MY22" s="114"/>
      <c r="MZ22" s="114"/>
      <c r="NA22" s="114"/>
      <c r="NB22" s="114"/>
      <c r="NC22" s="114"/>
      <c r="ND22" s="114"/>
      <c r="NE22" s="114"/>
      <c r="NF22" s="114"/>
      <c r="NG22" s="114"/>
      <c r="NH22" s="114"/>
      <c r="NI22" s="115"/>
      <c r="NJ22" s="2"/>
      <c r="NK22" s="2"/>
      <c r="NL22" s="2"/>
      <c r="NM22" s="2"/>
      <c r="NN22" s="2"/>
      <c r="NO22" s="2"/>
      <c r="NP22" s="2"/>
      <c r="NQ22" s="2"/>
      <c r="NR22" s="113"/>
      <c r="NS22" s="114"/>
      <c r="NT22" s="114"/>
      <c r="NU22" s="114"/>
      <c r="NV22" s="114"/>
      <c r="NW22" s="114"/>
      <c r="NX22" s="114"/>
      <c r="NY22" s="114"/>
      <c r="NZ22" s="114"/>
      <c r="OA22" s="114"/>
      <c r="OB22" s="114"/>
      <c r="OC22" s="114"/>
      <c r="OD22" s="114"/>
      <c r="OE22" s="114"/>
      <c r="OF22" s="114"/>
      <c r="OG22" s="114"/>
      <c r="OH22" s="114"/>
      <c r="OI22" s="114"/>
      <c r="OJ22" s="114"/>
      <c r="OK22" s="114"/>
      <c r="OL22" s="114"/>
      <c r="OM22" s="114"/>
      <c r="ON22" s="114"/>
      <c r="OO22" s="114"/>
      <c r="OP22" s="114"/>
      <c r="OQ22" s="114"/>
      <c r="OR22" s="114"/>
      <c r="OS22" s="114"/>
      <c r="OT22" s="114"/>
      <c r="OU22" s="114"/>
      <c r="OV22" s="114"/>
      <c r="OW22" s="114"/>
      <c r="OX22" s="114"/>
      <c r="OY22" s="114"/>
      <c r="OZ22" s="114"/>
      <c r="PA22" s="114"/>
      <c r="PB22" s="114"/>
      <c r="PC22" s="114"/>
      <c r="PD22" s="114"/>
      <c r="PE22" s="114"/>
      <c r="PF22" s="114"/>
      <c r="PG22" s="114"/>
      <c r="PH22" s="114"/>
      <c r="PI22" s="114"/>
      <c r="PJ22" s="114"/>
      <c r="PK22" s="114"/>
      <c r="PL22" s="114"/>
      <c r="PM22" s="114"/>
      <c r="PN22" s="114"/>
      <c r="PO22" s="114"/>
      <c r="PP22" s="114"/>
      <c r="PQ22" s="114"/>
      <c r="PR22" s="114"/>
      <c r="PS22" s="114"/>
      <c r="PT22" s="114"/>
      <c r="PU22" s="114"/>
      <c r="PV22" s="114"/>
      <c r="PW22" s="114"/>
      <c r="PX22" s="114"/>
      <c r="PY22" s="114"/>
      <c r="PZ22" s="114"/>
      <c r="QA22" s="114"/>
      <c r="QB22" s="114"/>
      <c r="QC22" s="114"/>
      <c r="QD22" s="114"/>
      <c r="QE22" s="114"/>
      <c r="QF22" s="114"/>
      <c r="QG22" s="114"/>
      <c r="QH22" s="114"/>
      <c r="QI22" s="114"/>
      <c r="QJ22" s="114"/>
      <c r="QK22" s="114"/>
      <c r="QL22" s="114"/>
      <c r="QM22" s="114"/>
      <c r="QN22" s="114"/>
      <c r="QO22" s="114"/>
      <c r="QP22" s="114"/>
      <c r="QQ22" s="114"/>
      <c r="QR22" s="114"/>
      <c r="QS22" s="114"/>
      <c r="QT22" s="114"/>
      <c r="QU22" s="114"/>
      <c r="QV22" s="114"/>
      <c r="QW22" s="114"/>
      <c r="QX22" s="114"/>
      <c r="QY22" s="114"/>
      <c r="QZ22" s="114"/>
      <c r="RA22" s="114"/>
      <c r="RB22" s="114"/>
      <c r="RC22" s="114"/>
      <c r="RD22" s="114"/>
      <c r="RE22" s="114"/>
      <c r="RF22" s="114"/>
      <c r="RG22" s="114"/>
      <c r="RH22" s="114"/>
      <c r="RI22" s="114"/>
      <c r="RJ22" s="114"/>
      <c r="RK22" s="114"/>
      <c r="RL22" s="114"/>
      <c r="RM22" s="114"/>
      <c r="RN22" s="114"/>
      <c r="RO22" s="114"/>
      <c r="RP22" s="114"/>
      <c r="RQ22" s="114"/>
      <c r="RR22" s="114"/>
      <c r="RS22" s="114"/>
      <c r="RT22" s="114"/>
      <c r="RU22" s="114"/>
      <c r="RV22" s="114"/>
      <c r="RW22" s="114"/>
      <c r="RX22" s="114"/>
      <c r="RY22" s="114"/>
      <c r="RZ22" s="114"/>
      <c r="SA22" s="114"/>
      <c r="SB22" s="114"/>
      <c r="SC22" s="115"/>
      <c r="SD22" s="2"/>
      <c r="SE22" s="2"/>
      <c r="SF22" s="2"/>
      <c r="SG22" s="2"/>
      <c r="SH22" s="2"/>
      <c r="SI22" s="2"/>
      <c r="SJ22" s="2"/>
      <c r="SK22" s="27"/>
      <c r="SL22" s="2"/>
      <c r="SM22" s="131"/>
      <c r="SN22" s="132"/>
      <c r="SO22" s="132"/>
      <c r="SP22" s="132"/>
      <c r="SQ22" s="132"/>
      <c r="SR22" s="132"/>
      <c r="SS22" s="132"/>
      <c r="ST22" s="132"/>
      <c r="SU22" s="132"/>
      <c r="SV22" s="132"/>
      <c r="SW22" s="132"/>
      <c r="SX22" s="132"/>
      <c r="SY22" s="132"/>
      <c r="SZ22" s="132"/>
      <c r="TA22" s="133"/>
    </row>
    <row r="23" spans="1:521" ht="13.5" customHeight="1" x14ac:dyDescent="0.15">
      <c r="A23" s="2"/>
      <c r="B23" s="26"/>
      <c r="C23" s="2"/>
      <c r="D23" s="2"/>
      <c r="E23" s="2"/>
      <c r="F23" s="2"/>
      <c r="G23" s="2"/>
      <c r="H23" s="2"/>
      <c r="I23" s="2"/>
      <c r="J23" s="113"/>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114"/>
      <c r="DP23" s="114"/>
      <c r="DQ23" s="114"/>
      <c r="DR23" s="114"/>
      <c r="DS23" s="114"/>
      <c r="DT23" s="114"/>
      <c r="DU23" s="115"/>
      <c r="DV23" s="2"/>
      <c r="DW23" s="2"/>
      <c r="DX23" s="2"/>
      <c r="DY23" s="2"/>
      <c r="DZ23" s="2"/>
      <c r="EA23" s="2"/>
      <c r="EB23" s="2"/>
      <c r="EC23" s="2"/>
      <c r="ED23" s="113"/>
      <c r="EE23" s="114"/>
      <c r="EF23" s="114"/>
      <c r="EG23" s="114"/>
      <c r="EH23" s="114"/>
      <c r="EI23" s="114"/>
      <c r="EJ23" s="114"/>
      <c r="EK23" s="114"/>
      <c r="EL23" s="114"/>
      <c r="EM23" s="114"/>
      <c r="EN23" s="114"/>
      <c r="EO23" s="114"/>
      <c r="EP23" s="114"/>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5"/>
      <c r="IP23" s="2"/>
      <c r="IQ23" s="2"/>
      <c r="IR23" s="2"/>
      <c r="IS23" s="2"/>
      <c r="IT23" s="2"/>
      <c r="IU23" s="2"/>
      <c r="IV23" s="2"/>
      <c r="IW23" s="2"/>
      <c r="IX23" s="113"/>
      <c r="IY23" s="114"/>
      <c r="IZ23" s="114"/>
      <c r="JA23" s="114"/>
      <c r="JB23" s="114"/>
      <c r="JC23" s="114"/>
      <c r="JD23" s="114"/>
      <c r="JE23" s="114"/>
      <c r="JF23" s="114"/>
      <c r="JG23" s="114"/>
      <c r="JH23" s="114"/>
      <c r="JI23" s="114"/>
      <c r="JJ23" s="114"/>
      <c r="JK23" s="114"/>
      <c r="JL23" s="114"/>
      <c r="JM23" s="114"/>
      <c r="JN23" s="114"/>
      <c r="JO23" s="114"/>
      <c r="JP23" s="114"/>
      <c r="JQ23" s="114"/>
      <c r="JR23" s="114"/>
      <c r="JS23" s="114"/>
      <c r="JT23" s="114"/>
      <c r="JU23" s="114"/>
      <c r="JV23" s="114"/>
      <c r="JW23" s="114"/>
      <c r="JX23" s="114"/>
      <c r="JY23" s="114"/>
      <c r="JZ23" s="114"/>
      <c r="KA23" s="114"/>
      <c r="KB23" s="114"/>
      <c r="KC23" s="114"/>
      <c r="KD23" s="114"/>
      <c r="KE23" s="114"/>
      <c r="KF23" s="114"/>
      <c r="KG23" s="114"/>
      <c r="KH23" s="114"/>
      <c r="KI23" s="114"/>
      <c r="KJ23" s="114"/>
      <c r="KK23" s="114"/>
      <c r="KL23" s="114"/>
      <c r="KM23" s="114"/>
      <c r="KN23" s="114"/>
      <c r="KO23" s="114"/>
      <c r="KP23" s="114"/>
      <c r="KQ23" s="114"/>
      <c r="KR23" s="114"/>
      <c r="KS23" s="114"/>
      <c r="KT23" s="114"/>
      <c r="KU23" s="114"/>
      <c r="KV23" s="114"/>
      <c r="KW23" s="114"/>
      <c r="KX23" s="114"/>
      <c r="KY23" s="114"/>
      <c r="KZ23" s="114"/>
      <c r="LA23" s="114"/>
      <c r="LB23" s="114"/>
      <c r="LC23" s="114"/>
      <c r="LD23" s="114"/>
      <c r="LE23" s="114"/>
      <c r="LF23" s="114"/>
      <c r="LG23" s="114"/>
      <c r="LH23" s="114"/>
      <c r="LI23" s="114"/>
      <c r="LJ23" s="114"/>
      <c r="LK23" s="114"/>
      <c r="LL23" s="114"/>
      <c r="LM23" s="114"/>
      <c r="LN23" s="114"/>
      <c r="LO23" s="114"/>
      <c r="LP23" s="114"/>
      <c r="LQ23" s="114"/>
      <c r="LR23" s="114"/>
      <c r="LS23" s="114"/>
      <c r="LT23" s="114"/>
      <c r="LU23" s="114"/>
      <c r="LV23" s="114"/>
      <c r="LW23" s="114"/>
      <c r="LX23" s="114"/>
      <c r="LY23" s="114"/>
      <c r="LZ23" s="114"/>
      <c r="MA23" s="114"/>
      <c r="MB23" s="114"/>
      <c r="MC23" s="114"/>
      <c r="MD23" s="114"/>
      <c r="ME23" s="114"/>
      <c r="MF23" s="114"/>
      <c r="MG23" s="114"/>
      <c r="MH23" s="114"/>
      <c r="MI23" s="114"/>
      <c r="MJ23" s="114"/>
      <c r="MK23" s="114"/>
      <c r="ML23" s="114"/>
      <c r="MM23" s="114"/>
      <c r="MN23" s="114"/>
      <c r="MO23" s="114"/>
      <c r="MP23" s="114"/>
      <c r="MQ23" s="114"/>
      <c r="MR23" s="114"/>
      <c r="MS23" s="114"/>
      <c r="MT23" s="114"/>
      <c r="MU23" s="114"/>
      <c r="MV23" s="114"/>
      <c r="MW23" s="114"/>
      <c r="MX23" s="114"/>
      <c r="MY23" s="114"/>
      <c r="MZ23" s="114"/>
      <c r="NA23" s="114"/>
      <c r="NB23" s="114"/>
      <c r="NC23" s="114"/>
      <c r="ND23" s="114"/>
      <c r="NE23" s="114"/>
      <c r="NF23" s="114"/>
      <c r="NG23" s="114"/>
      <c r="NH23" s="114"/>
      <c r="NI23" s="115"/>
      <c r="NJ23" s="2"/>
      <c r="NK23" s="2"/>
      <c r="NL23" s="2"/>
      <c r="NM23" s="2"/>
      <c r="NN23" s="2"/>
      <c r="NO23" s="2"/>
      <c r="NP23" s="2"/>
      <c r="NQ23" s="2"/>
      <c r="NR23" s="113"/>
      <c r="NS23" s="114"/>
      <c r="NT23" s="114"/>
      <c r="NU23" s="114"/>
      <c r="NV23" s="114"/>
      <c r="NW23" s="114"/>
      <c r="NX23" s="114"/>
      <c r="NY23" s="114"/>
      <c r="NZ23" s="114"/>
      <c r="OA23" s="114"/>
      <c r="OB23" s="114"/>
      <c r="OC23" s="114"/>
      <c r="OD23" s="114"/>
      <c r="OE23" s="114"/>
      <c r="OF23" s="114"/>
      <c r="OG23" s="114"/>
      <c r="OH23" s="114"/>
      <c r="OI23" s="114"/>
      <c r="OJ23" s="114"/>
      <c r="OK23" s="114"/>
      <c r="OL23" s="114"/>
      <c r="OM23" s="114"/>
      <c r="ON23" s="114"/>
      <c r="OO23" s="114"/>
      <c r="OP23" s="114"/>
      <c r="OQ23" s="114"/>
      <c r="OR23" s="114"/>
      <c r="OS23" s="114"/>
      <c r="OT23" s="114"/>
      <c r="OU23" s="114"/>
      <c r="OV23" s="114"/>
      <c r="OW23" s="114"/>
      <c r="OX23" s="114"/>
      <c r="OY23" s="114"/>
      <c r="OZ23" s="114"/>
      <c r="PA23" s="114"/>
      <c r="PB23" s="114"/>
      <c r="PC23" s="114"/>
      <c r="PD23" s="114"/>
      <c r="PE23" s="114"/>
      <c r="PF23" s="114"/>
      <c r="PG23" s="114"/>
      <c r="PH23" s="114"/>
      <c r="PI23" s="114"/>
      <c r="PJ23" s="114"/>
      <c r="PK23" s="114"/>
      <c r="PL23" s="114"/>
      <c r="PM23" s="114"/>
      <c r="PN23" s="114"/>
      <c r="PO23" s="114"/>
      <c r="PP23" s="114"/>
      <c r="PQ23" s="114"/>
      <c r="PR23" s="114"/>
      <c r="PS23" s="114"/>
      <c r="PT23" s="114"/>
      <c r="PU23" s="114"/>
      <c r="PV23" s="114"/>
      <c r="PW23" s="114"/>
      <c r="PX23" s="114"/>
      <c r="PY23" s="114"/>
      <c r="PZ23" s="114"/>
      <c r="QA23" s="114"/>
      <c r="QB23" s="114"/>
      <c r="QC23" s="114"/>
      <c r="QD23" s="114"/>
      <c r="QE23" s="114"/>
      <c r="QF23" s="114"/>
      <c r="QG23" s="114"/>
      <c r="QH23" s="114"/>
      <c r="QI23" s="114"/>
      <c r="QJ23" s="114"/>
      <c r="QK23" s="114"/>
      <c r="QL23" s="114"/>
      <c r="QM23" s="114"/>
      <c r="QN23" s="114"/>
      <c r="QO23" s="114"/>
      <c r="QP23" s="114"/>
      <c r="QQ23" s="114"/>
      <c r="QR23" s="114"/>
      <c r="QS23" s="114"/>
      <c r="QT23" s="114"/>
      <c r="QU23" s="114"/>
      <c r="QV23" s="114"/>
      <c r="QW23" s="114"/>
      <c r="QX23" s="114"/>
      <c r="QY23" s="114"/>
      <c r="QZ23" s="114"/>
      <c r="RA23" s="114"/>
      <c r="RB23" s="114"/>
      <c r="RC23" s="114"/>
      <c r="RD23" s="114"/>
      <c r="RE23" s="114"/>
      <c r="RF23" s="114"/>
      <c r="RG23" s="114"/>
      <c r="RH23" s="114"/>
      <c r="RI23" s="114"/>
      <c r="RJ23" s="114"/>
      <c r="RK23" s="114"/>
      <c r="RL23" s="114"/>
      <c r="RM23" s="114"/>
      <c r="RN23" s="114"/>
      <c r="RO23" s="114"/>
      <c r="RP23" s="114"/>
      <c r="RQ23" s="114"/>
      <c r="RR23" s="114"/>
      <c r="RS23" s="114"/>
      <c r="RT23" s="114"/>
      <c r="RU23" s="114"/>
      <c r="RV23" s="114"/>
      <c r="RW23" s="114"/>
      <c r="RX23" s="114"/>
      <c r="RY23" s="114"/>
      <c r="RZ23" s="114"/>
      <c r="SA23" s="114"/>
      <c r="SB23" s="114"/>
      <c r="SC23" s="115"/>
      <c r="SD23" s="2"/>
      <c r="SE23" s="2"/>
      <c r="SF23" s="2"/>
      <c r="SG23" s="2"/>
      <c r="SH23" s="2"/>
      <c r="SI23" s="2"/>
      <c r="SJ23" s="2"/>
      <c r="SK23" s="27"/>
      <c r="SL23" s="2"/>
      <c r="SM23" s="131"/>
      <c r="SN23" s="132"/>
      <c r="SO23" s="132"/>
      <c r="SP23" s="132"/>
      <c r="SQ23" s="132"/>
      <c r="SR23" s="132"/>
      <c r="SS23" s="132"/>
      <c r="ST23" s="132"/>
      <c r="SU23" s="132"/>
      <c r="SV23" s="132"/>
      <c r="SW23" s="132"/>
      <c r="SX23" s="132"/>
      <c r="SY23" s="132"/>
      <c r="SZ23" s="132"/>
      <c r="TA23" s="133"/>
    </row>
    <row r="24" spans="1:521" ht="13.5" customHeight="1" x14ac:dyDescent="0.15">
      <c r="A24" s="2"/>
      <c r="B24" s="26"/>
      <c r="C24" s="2"/>
      <c r="D24" s="2"/>
      <c r="E24" s="2"/>
      <c r="F24" s="2"/>
      <c r="G24" s="2"/>
      <c r="H24" s="2"/>
      <c r="I24" s="2"/>
      <c r="J24" s="113"/>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5"/>
      <c r="DV24" s="2"/>
      <c r="DW24" s="2"/>
      <c r="DX24" s="2"/>
      <c r="DY24" s="2"/>
      <c r="DZ24" s="2"/>
      <c r="EA24" s="2"/>
      <c r="EB24" s="2"/>
      <c r="EC24" s="2"/>
      <c r="ED24" s="113"/>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5"/>
      <c r="IP24" s="2"/>
      <c r="IQ24" s="2"/>
      <c r="IR24" s="2"/>
      <c r="IS24" s="2"/>
      <c r="IT24" s="2"/>
      <c r="IU24" s="2"/>
      <c r="IV24" s="2"/>
      <c r="IW24" s="2"/>
      <c r="IX24" s="113"/>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5"/>
      <c r="NJ24" s="2"/>
      <c r="NK24" s="2"/>
      <c r="NL24" s="2"/>
      <c r="NM24" s="2"/>
      <c r="NN24" s="2"/>
      <c r="NO24" s="2"/>
      <c r="NP24" s="2"/>
      <c r="NQ24" s="2"/>
      <c r="NR24" s="113"/>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5"/>
      <c r="SD24" s="2"/>
      <c r="SE24" s="2"/>
      <c r="SF24" s="2"/>
      <c r="SG24" s="2"/>
      <c r="SH24" s="2"/>
      <c r="SI24" s="2"/>
      <c r="SJ24" s="2"/>
      <c r="SK24" s="27"/>
      <c r="SL24" s="2"/>
      <c r="SM24" s="131"/>
      <c r="SN24" s="132"/>
      <c r="SO24" s="132"/>
      <c r="SP24" s="132"/>
      <c r="SQ24" s="132"/>
      <c r="SR24" s="132"/>
      <c r="SS24" s="132"/>
      <c r="ST24" s="132"/>
      <c r="SU24" s="132"/>
      <c r="SV24" s="132"/>
      <c r="SW24" s="132"/>
      <c r="SX24" s="132"/>
      <c r="SY24" s="132"/>
      <c r="SZ24" s="132"/>
      <c r="TA24" s="133"/>
    </row>
    <row r="25" spans="1:521" ht="13.5" customHeight="1" x14ac:dyDescent="0.15">
      <c r="A25" s="2"/>
      <c r="B25" s="26"/>
      <c r="C25" s="2"/>
      <c r="D25" s="2"/>
      <c r="E25" s="2"/>
      <c r="F25" s="2"/>
      <c r="G25" s="2"/>
      <c r="H25" s="2"/>
      <c r="I25" s="2"/>
      <c r="J25" s="113"/>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5"/>
      <c r="DV25" s="2"/>
      <c r="DW25" s="2"/>
      <c r="DX25" s="2"/>
      <c r="DY25" s="2"/>
      <c r="DZ25" s="2"/>
      <c r="EA25" s="2"/>
      <c r="EB25" s="2"/>
      <c r="EC25" s="2"/>
      <c r="ED25" s="113"/>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5"/>
      <c r="IP25" s="2"/>
      <c r="IQ25" s="2"/>
      <c r="IR25" s="2"/>
      <c r="IS25" s="2"/>
      <c r="IT25" s="2"/>
      <c r="IU25" s="2"/>
      <c r="IV25" s="2"/>
      <c r="IW25" s="2"/>
      <c r="IX25" s="113"/>
      <c r="IY25" s="114"/>
      <c r="IZ25" s="114"/>
      <c r="JA25" s="114"/>
      <c r="JB25" s="114"/>
      <c r="JC25" s="114"/>
      <c r="JD25" s="114"/>
      <c r="JE25" s="114"/>
      <c r="JF25" s="114"/>
      <c r="JG25" s="114"/>
      <c r="JH25" s="114"/>
      <c r="JI25" s="114"/>
      <c r="JJ25" s="114"/>
      <c r="JK25" s="114"/>
      <c r="JL25" s="114"/>
      <c r="JM25" s="114"/>
      <c r="JN25" s="114"/>
      <c r="JO25" s="114"/>
      <c r="JP25" s="114"/>
      <c r="JQ25" s="114"/>
      <c r="JR25" s="114"/>
      <c r="JS25" s="114"/>
      <c r="JT25" s="114"/>
      <c r="JU25" s="114"/>
      <c r="JV25" s="114"/>
      <c r="JW25" s="114"/>
      <c r="JX25" s="114"/>
      <c r="JY25" s="114"/>
      <c r="JZ25" s="114"/>
      <c r="KA25" s="114"/>
      <c r="KB25" s="114"/>
      <c r="KC25" s="114"/>
      <c r="KD25" s="114"/>
      <c r="KE25" s="114"/>
      <c r="KF25" s="114"/>
      <c r="KG25" s="114"/>
      <c r="KH25" s="114"/>
      <c r="KI25" s="114"/>
      <c r="KJ25" s="114"/>
      <c r="KK25" s="114"/>
      <c r="KL25" s="114"/>
      <c r="KM25" s="114"/>
      <c r="KN25" s="114"/>
      <c r="KO25" s="114"/>
      <c r="KP25" s="114"/>
      <c r="KQ25" s="114"/>
      <c r="KR25" s="114"/>
      <c r="KS25" s="114"/>
      <c r="KT25" s="114"/>
      <c r="KU25" s="114"/>
      <c r="KV25" s="114"/>
      <c r="KW25" s="114"/>
      <c r="KX25" s="114"/>
      <c r="KY25" s="114"/>
      <c r="KZ25" s="114"/>
      <c r="LA25" s="114"/>
      <c r="LB25" s="114"/>
      <c r="LC25" s="114"/>
      <c r="LD25" s="114"/>
      <c r="LE25" s="114"/>
      <c r="LF25" s="114"/>
      <c r="LG25" s="114"/>
      <c r="LH25" s="114"/>
      <c r="LI25" s="114"/>
      <c r="LJ25" s="114"/>
      <c r="LK25" s="114"/>
      <c r="LL25" s="114"/>
      <c r="LM25" s="114"/>
      <c r="LN25" s="114"/>
      <c r="LO25" s="114"/>
      <c r="LP25" s="114"/>
      <c r="LQ25" s="114"/>
      <c r="LR25" s="114"/>
      <c r="LS25" s="114"/>
      <c r="LT25" s="114"/>
      <c r="LU25" s="114"/>
      <c r="LV25" s="114"/>
      <c r="LW25" s="114"/>
      <c r="LX25" s="114"/>
      <c r="LY25" s="114"/>
      <c r="LZ25" s="114"/>
      <c r="MA25" s="114"/>
      <c r="MB25" s="114"/>
      <c r="MC25" s="114"/>
      <c r="MD25" s="114"/>
      <c r="ME25" s="114"/>
      <c r="MF25" s="114"/>
      <c r="MG25" s="114"/>
      <c r="MH25" s="114"/>
      <c r="MI25" s="114"/>
      <c r="MJ25" s="114"/>
      <c r="MK25" s="114"/>
      <c r="ML25" s="114"/>
      <c r="MM25" s="114"/>
      <c r="MN25" s="114"/>
      <c r="MO25" s="114"/>
      <c r="MP25" s="114"/>
      <c r="MQ25" s="114"/>
      <c r="MR25" s="114"/>
      <c r="MS25" s="114"/>
      <c r="MT25" s="114"/>
      <c r="MU25" s="114"/>
      <c r="MV25" s="114"/>
      <c r="MW25" s="114"/>
      <c r="MX25" s="114"/>
      <c r="MY25" s="114"/>
      <c r="MZ25" s="114"/>
      <c r="NA25" s="114"/>
      <c r="NB25" s="114"/>
      <c r="NC25" s="114"/>
      <c r="ND25" s="114"/>
      <c r="NE25" s="114"/>
      <c r="NF25" s="114"/>
      <c r="NG25" s="114"/>
      <c r="NH25" s="114"/>
      <c r="NI25" s="115"/>
      <c r="NJ25" s="2"/>
      <c r="NK25" s="2"/>
      <c r="NL25" s="2"/>
      <c r="NM25" s="2"/>
      <c r="NN25" s="2"/>
      <c r="NO25" s="2"/>
      <c r="NP25" s="2"/>
      <c r="NQ25" s="2"/>
      <c r="NR25" s="113"/>
      <c r="NS25" s="114"/>
      <c r="NT25" s="114"/>
      <c r="NU25" s="114"/>
      <c r="NV25" s="114"/>
      <c r="NW25" s="114"/>
      <c r="NX25" s="114"/>
      <c r="NY25" s="114"/>
      <c r="NZ25" s="114"/>
      <c r="OA25" s="114"/>
      <c r="OB25" s="114"/>
      <c r="OC25" s="114"/>
      <c r="OD25" s="114"/>
      <c r="OE25" s="114"/>
      <c r="OF25" s="114"/>
      <c r="OG25" s="114"/>
      <c r="OH25" s="114"/>
      <c r="OI25" s="114"/>
      <c r="OJ25" s="114"/>
      <c r="OK25" s="114"/>
      <c r="OL25" s="114"/>
      <c r="OM25" s="114"/>
      <c r="ON25" s="114"/>
      <c r="OO25" s="114"/>
      <c r="OP25" s="114"/>
      <c r="OQ25" s="114"/>
      <c r="OR25" s="114"/>
      <c r="OS25" s="114"/>
      <c r="OT25" s="114"/>
      <c r="OU25" s="114"/>
      <c r="OV25" s="114"/>
      <c r="OW25" s="114"/>
      <c r="OX25" s="114"/>
      <c r="OY25" s="114"/>
      <c r="OZ25" s="114"/>
      <c r="PA25" s="114"/>
      <c r="PB25" s="114"/>
      <c r="PC25" s="114"/>
      <c r="PD25" s="114"/>
      <c r="PE25" s="114"/>
      <c r="PF25" s="114"/>
      <c r="PG25" s="114"/>
      <c r="PH25" s="114"/>
      <c r="PI25" s="114"/>
      <c r="PJ25" s="114"/>
      <c r="PK25" s="114"/>
      <c r="PL25" s="114"/>
      <c r="PM25" s="114"/>
      <c r="PN25" s="114"/>
      <c r="PO25" s="114"/>
      <c r="PP25" s="114"/>
      <c r="PQ25" s="114"/>
      <c r="PR25" s="114"/>
      <c r="PS25" s="114"/>
      <c r="PT25" s="114"/>
      <c r="PU25" s="114"/>
      <c r="PV25" s="114"/>
      <c r="PW25" s="114"/>
      <c r="PX25" s="114"/>
      <c r="PY25" s="114"/>
      <c r="PZ25" s="114"/>
      <c r="QA25" s="114"/>
      <c r="QB25" s="114"/>
      <c r="QC25" s="114"/>
      <c r="QD25" s="114"/>
      <c r="QE25" s="114"/>
      <c r="QF25" s="114"/>
      <c r="QG25" s="114"/>
      <c r="QH25" s="114"/>
      <c r="QI25" s="114"/>
      <c r="QJ25" s="114"/>
      <c r="QK25" s="114"/>
      <c r="QL25" s="114"/>
      <c r="QM25" s="114"/>
      <c r="QN25" s="114"/>
      <c r="QO25" s="114"/>
      <c r="QP25" s="114"/>
      <c r="QQ25" s="114"/>
      <c r="QR25" s="114"/>
      <c r="QS25" s="114"/>
      <c r="QT25" s="114"/>
      <c r="QU25" s="114"/>
      <c r="QV25" s="114"/>
      <c r="QW25" s="114"/>
      <c r="QX25" s="114"/>
      <c r="QY25" s="114"/>
      <c r="QZ25" s="114"/>
      <c r="RA25" s="114"/>
      <c r="RB25" s="114"/>
      <c r="RC25" s="114"/>
      <c r="RD25" s="114"/>
      <c r="RE25" s="114"/>
      <c r="RF25" s="114"/>
      <c r="RG25" s="114"/>
      <c r="RH25" s="114"/>
      <c r="RI25" s="114"/>
      <c r="RJ25" s="114"/>
      <c r="RK25" s="114"/>
      <c r="RL25" s="114"/>
      <c r="RM25" s="114"/>
      <c r="RN25" s="114"/>
      <c r="RO25" s="114"/>
      <c r="RP25" s="114"/>
      <c r="RQ25" s="114"/>
      <c r="RR25" s="114"/>
      <c r="RS25" s="114"/>
      <c r="RT25" s="114"/>
      <c r="RU25" s="114"/>
      <c r="RV25" s="114"/>
      <c r="RW25" s="114"/>
      <c r="RX25" s="114"/>
      <c r="RY25" s="114"/>
      <c r="RZ25" s="114"/>
      <c r="SA25" s="114"/>
      <c r="SB25" s="114"/>
      <c r="SC25" s="115"/>
      <c r="SD25" s="2"/>
      <c r="SE25" s="2"/>
      <c r="SF25" s="2"/>
      <c r="SG25" s="2"/>
      <c r="SH25" s="2"/>
      <c r="SI25" s="2"/>
      <c r="SJ25" s="2"/>
      <c r="SK25" s="27"/>
      <c r="SL25" s="2"/>
      <c r="SM25" s="131"/>
      <c r="SN25" s="132"/>
      <c r="SO25" s="132"/>
      <c r="SP25" s="132"/>
      <c r="SQ25" s="132"/>
      <c r="SR25" s="132"/>
      <c r="SS25" s="132"/>
      <c r="ST25" s="132"/>
      <c r="SU25" s="132"/>
      <c r="SV25" s="132"/>
      <c r="SW25" s="132"/>
      <c r="SX25" s="132"/>
      <c r="SY25" s="132"/>
      <c r="SZ25" s="132"/>
      <c r="TA25" s="133"/>
    </row>
    <row r="26" spans="1:521" ht="13.5" customHeight="1" x14ac:dyDescent="0.15">
      <c r="A26" s="2"/>
      <c r="B26" s="26"/>
      <c r="C26" s="2"/>
      <c r="D26" s="2"/>
      <c r="E26" s="2"/>
      <c r="F26" s="2"/>
      <c r="G26" s="2"/>
      <c r="H26" s="2"/>
      <c r="I26" s="2"/>
      <c r="J26" s="113"/>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115"/>
      <c r="DV26" s="2"/>
      <c r="DW26" s="2"/>
      <c r="DX26" s="2"/>
      <c r="DY26" s="2"/>
      <c r="DZ26" s="2"/>
      <c r="EA26" s="2"/>
      <c r="EB26" s="2"/>
      <c r="EC26" s="2"/>
      <c r="ED26" s="113"/>
      <c r="EE26" s="114"/>
      <c r="EF26" s="114"/>
      <c r="EG26" s="114"/>
      <c r="EH26" s="114"/>
      <c r="EI26" s="114"/>
      <c r="EJ26" s="114"/>
      <c r="EK26" s="114"/>
      <c r="EL26" s="114"/>
      <c r="EM26" s="114"/>
      <c r="EN26" s="114"/>
      <c r="EO26" s="114"/>
      <c r="EP26" s="114"/>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5"/>
      <c r="IP26" s="2"/>
      <c r="IQ26" s="2"/>
      <c r="IR26" s="2"/>
      <c r="IS26" s="2"/>
      <c r="IT26" s="2"/>
      <c r="IU26" s="2"/>
      <c r="IV26" s="2"/>
      <c r="IW26" s="2"/>
      <c r="IX26" s="113"/>
      <c r="IY26" s="114"/>
      <c r="IZ26" s="114"/>
      <c r="JA26" s="114"/>
      <c r="JB26" s="114"/>
      <c r="JC26" s="114"/>
      <c r="JD26" s="114"/>
      <c r="JE26" s="114"/>
      <c r="JF26" s="114"/>
      <c r="JG26" s="114"/>
      <c r="JH26" s="114"/>
      <c r="JI26" s="114"/>
      <c r="JJ26" s="114"/>
      <c r="JK26" s="114"/>
      <c r="JL26" s="114"/>
      <c r="JM26" s="114"/>
      <c r="JN26" s="114"/>
      <c r="JO26" s="114"/>
      <c r="JP26" s="114"/>
      <c r="JQ26" s="114"/>
      <c r="JR26" s="114"/>
      <c r="JS26" s="114"/>
      <c r="JT26" s="114"/>
      <c r="JU26" s="114"/>
      <c r="JV26" s="114"/>
      <c r="JW26" s="114"/>
      <c r="JX26" s="114"/>
      <c r="JY26" s="114"/>
      <c r="JZ26" s="114"/>
      <c r="KA26" s="114"/>
      <c r="KB26" s="114"/>
      <c r="KC26" s="114"/>
      <c r="KD26" s="114"/>
      <c r="KE26" s="114"/>
      <c r="KF26" s="114"/>
      <c r="KG26" s="114"/>
      <c r="KH26" s="114"/>
      <c r="KI26" s="114"/>
      <c r="KJ26" s="114"/>
      <c r="KK26" s="114"/>
      <c r="KL26" s="114"/>
      <c r="KM26" s="114"/>
      <c r="KN26" s="114"/>
      <c r="KO26" s="114"/>
      <c r="KP26" s="114"/>
      <c r="KQ26" s="114"/>
      <c r="KR26" s="114"/>
      <c r="KS26" s="114"/>
      <c r="KT26" s="114"/>
      <c r="KU26" s="114"/>
      <c r="KV26" s="114"/>
      <c r="KW26" s="114"/>
      <c r="KX26" s="114"/>
      <c r="KY26" s="114"/>
      <c r="KZ26" s="114"/>
      <c r="LA26" s="114"/>
      <c r="LB26" s="114"/>
      <c r="LC26" s="114"/>
      <c r="LD26" s="114"/>
      <c r="LE26" s="114"/>
      <c r="LF26" s="114"/>
      <c r="LG26" s="114"/>
      <c r="LH26" s="114"/>
      <c r="LI26" s="114"/>
      <c r="LJ26" s="114"/>
      <c r="LK26" s="114"/>
      <c r="LL26" s="114"/>
      <c r="LM26" s="114"/>
      <c r="LN26" s="114"/>
      <c r="LO26" s="114"/>
      <c r="LP26" s="114"/>
      <c r="LQ26" s="114"/>
      <c r="LR26" s="114"/>
      <c r="LS26" s="114"/>
      <c r="LT26" s="114"/>
      <c r="LU26" s="114"/>
      <c r="LV26" s="114"/>
      <c r="LW26" s="114"/>
      <c r="LX26" s="114"/>
      <c r="LY26" s="114"/>
      <c r="LZ26" s="114"/>
      <c r="MA26" s="114"/>
      <c r="MB26" s="114"/>
      <c r="MC26" s="114"/>
      <c r="MD26" s="114"/>
      <c r="ME26" s="114"/>
      <c r="MF26" s="114"/>
      <c r="MG26" s="114"/>
      <c r="MH26" s="114"/>
      <c r="MI26" s="114"/>
      <c r="MJ26" s="114"/>
      <c r="MK26" s="114"/>
      <c r="ML26" s="114"/>
      <c r="MM26" s="114"/>
      <c r="MN26" s="114"/>
      <c r="MO26" s="114"/>
      <c r="MP26" s="114"/>
      <c r="MQ26" s="114"/>
      <c r="MR26" s="114"/>
      <c r="MS26" s="114"/>
      <c r="MT26" s="114"/>
      <c r="MU26" s="114"/>
      <c r="MV26" s="114"/>
      <c r="MW26" s="114"/>
      <c r="MX26" s="114"/>
      <c r="MY26" s="114"/>
      <c r="MZ26" s="114"/>
      <c r="NA26" s="114"/>
      <c r="NB26" s="114"/>
      <c r="NC26" s="114"/>
      <c r="ND26" s="114"/>
      <c r="NE26" s="114"/>
      <c r="NF26" s="114"/>
      <c r="NG26" s="114"/>
      <c r="NH26" s="114"/>
      <c r="NI26" s="115"/>
      <c r="NJ26" s="2"/>
      <c r="NK26" s="2"/>
      <c r="NL26" s="2"/>
      <c r="NM26" s="2"/>
      <c r="NN26" s="2"/>
      <c r="NO26" s="2"/>
      <c r="NP26" s="2"/>
      <c r="NQ26" s="2"/>
      <c r="NR26" s="113"/>
      <c r="NS26" s="114"/>
      <c r="NT26" s="114"/>
      <c r="NU26" s="114"/>
      <c r="NV26" s="114"/>
      <c r="NW26" s="114"/>
      <c r="NX26" s="114"/>
      <c r="NY26" s="114"/>
      <c r="NZ26" s="114"/>
      <c r="OA26" s="114"/>
      <c r="OB26" s="114"/>
      <c r="OC26" s="114"/>
      <c r="OD26" s="114"/>
      <c r="OE26" s="114"/>
      <c r="OF26" s="114"/>
      <c r="OG26" s="114"/>
      <c r="OH26" s="114"/>
      <c r="OI26" s="114"/>
      <c r="OJ26" s="114"/>
      <c r="OK26" s="114"/>
      <c r="OL26" s="114"/>
      <c r="OM26" s="114"/>
      <c r="ON26" s="114"/>
      <c r="OO26" s="114"/>
      <c r="OP26" s="114"/>
      <c r="OQ26" s="114"/>
      <c r="OR26" s="114"/>
      <c r="OS26" s="114"/>
      <c r="OT26" s="114"/>
      <c r="OU26" s="114"/>
      <c r="OV26" s="114"/>
      <c r="OW26" s="114"/>
      <c r="OX26" s="114"/>
      <c r="OY26" s="114"/>
      <c r="OZ26" s="114"/>
      <c r="PA26" s="114"/>
      <c r="PB26" s="114"/>
      <c r="PC26" s="114"/>
      <c r="PD26" s="114"/>
      <c r="PE26" s="114"/>
      <c r="PF26" s="114"/>
      <c r="PG26" s="114"/>
      <c r="PH26" s="114"/>
      <c r="PI26" s="114"/>
      <c r="PJ26" s="114"/>
      <c r="PK26" s="114"/>
      <c r="PL26" s="114"/>
      <c r="PM26" s="114"/>
      <c r="PN26" s="114"/>
      <c r="PO26" s="114"/>
      <c r="PP26" s="114"/>
      <c r="PQ26" s="114"/>
      <c r="PR26" s="114"/>
      <c r="PS26" s="114"/>
      <c r="PT26" s="114"/>
      <c r="PU26" s="114"/>
      <c r="PV26" s="114"/>
      <c r="PW26" s="114"/>
      <c r="PX26" s="114"/>
      <c r="PY26" s="114"/>
      <c r="PZ26" s="114"/>
      <c r="QA26" s="114"/>
      <c r="QB26" s="114"/>
      <c r="QC26" s="114"/>
      <c r="QD26" s="114"/>
      <c r="QE26" s="114"/>
      <c r="QF26" s="114"/>
      <c r="QG26" s="114"/>
      <c r="QH26" s="114"/>
      <c r="QI26" s="114"/>
      <c r="QJ26" s="114"/>
      <c r="QK26" s="114"/>
      <c r="QL26" s="114"/>
      <c r="QM26" s="114"/>
      <c r="QN26" s="114"/>
      <c r="QO26" s="114"/>
      <c r="QP26" s="114"/>
      <c r="QQ26" s="114"/>
      <c r="QR26" s="114"/>
      <c r="QS26" s="114"/>
      <c r="QT26" s="114"/>
      <c r="QU26" s="114"/>
      <c r="QV26" s="114"/>
      <c r="QW26" s="114"/>
      <c r="QX26" s="114"/>
      <c r="QY26" s="114"/>
      <c r="QZ26" s="114"/>
      <c r="RA26" s="114"/>
      <c r="RB26" s="114"/>
      <c r="RC26" s="114"/>
      <c r="RD26" s="114"/>
      <c r="RE26" s="114"/>
      <c r="RF26" s="114"/>
      <c r="RG26" s="114"/>
      <c r="RH26" s="114"/>
      <c r="RI26" s="114"/>
      <c r="RJ26" s="114"/>
      <c r="RK26" s="114"/>
      <c r="RL26" s="114"/>
      <c r="RM26" s="114"/>
      <c r="RN26" s="114"/>
      <c r="RO26" s="114"/>
      <c r="RP26" s="114"/>
      <c r="RQ26" s="114"/>
      <c r="RR26" s="114"/>
      <c r="RS26" s="114"/>
      <c r="RT26" s="114"/>
      <c r="RU26" s="114"/>
      <c r="RV26" s="114"/>
      <c r="RW26" s="114"/>
      <c r="RX26" s="114"/>
      <c r="RY26" s="114"/>
      <c r="RZ26" s="114"/>
      <c r="SA26" s="114"/>
      <c r="SB26" s="114"/>
      <c r="SC26" s="115"/>
      <c r="SD26" s="2"/>
      <c r="SE26" s="2"/>
      <c r="SF26" s="2"/>
      <c r="SG26" s="2"/>
      <c r="SH26" s="2"/>
      <c r="SI26" s="2"/>
      <c r="SJ26" s="2"/>
      <c r="SK26" s="27"/>
      <c r="SL26" s="2"/>
      <c r="SM26" s="131"/>
      <c r="SN26" s="132"/>
      <c r="SO26" s="132"/>
      <c r="SP26" s="132"/>
      <c r="SQ26" s="132"/>
      <c r="SR26" s="132"/>
      <c r="SS26" s="132"/>
      <c r="ST26" s="132"/>
      <c r="SU26" s="132"/>
      <c r="SV26" s="132"/>
      <c r="SW26" s="132"/>
      <c r="SX26" s="132"/>
      <c r="SY26" s="132"/>
      <c r="SZ26" s="132"/>
      <c r="TA26" s="133"/>
    </row>
    <row r="27" spans="1:521" ht="13.5" customHeight="1" x14ac:dyDescent="0.15">
      <c r="A27" s="2"/>
      <c r="B27" s="26"/>
      <c r="C27" s="2"/>
      <c r="D27" s="2"/>
      <c r="E27" s="2"/>
      <c r="F27" s="2"/>
      <c r="G27" s="2"/>
      <c r="H27" s="2"/>
      <c r="I27" s="2"/>
      <c r="J27" s="113"/>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c r="DM27" s="114"/>
      <c r="DN27" s="114"/>
      <c r="DO27" s="114"/>
      <c r="DP27" s="114"/>
      <c r="DQ27" s="114"/>
      <c r="DR27" s="114"/>
      <c r="DS27" s="114"/>
      <c r="DT27" s="114"/>
      <c r="DU27" s="115"/>
      <c r="DV27" s="2"/>
      <c r="DW27" s="2"/>
      <c r="DX27" s="2"/>
      <c r="DY27" s="2"/>
      <c r="DZ27" s="2"/>
      <c r="EA27" s="2"/>
      <c r="EB27" s="2"/>
      <c r="EC27" s="2"/>
      <c r="ED27" s="113"/>
      <c r="EE27" s="114"/>
      <c r="EF27" s="114"/>
      <c r="EG27" s="114"/>
      <c r="EH27" s="114"/>
      <c r="EI27" s="114"/>
      <c r="EJ27" s="114"/>
      <c r="EK27" s="114"/>
      <c r="EL27" s="114"/>
      <c r="EM27" s="114"/>
      <c r="EN27" s="114"/>
      <c r="EO27" s="114"/>
      <c r="EP27" s="114"/>
      <c r="EQ27" s="114"/>
      <c r="ER27" s="114"/>
      <c r="ES27" s="114"/>
      <c r="ET27" s="114"/>
      <c r="EU27" s="114"/>
      <c r="EV27" s="114"/>
      <c r="EW27" s="114"/>
      <c r="EX27" s="114"/>
      <c r="EY27" s="114"/>
      <c r="EZ27" s="114"/>
      <c r="FA27" s="114"/>
      <c r="FB27" s="114"/>
      <c r="FC27" s="114"/>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5"/>
      <c r="IP27" s="2"/>
      <c r="IQ27" s="2"/>
      <c r="IR27" s="2"/>
      <c r="IS27" s="2"/>
      <c r="IT27" s="2"/>
      <c r="IU27" s="2"/>
      <c r="IV27" s="2"/>
      <c r="IW27" s="2"/>
      <c r="IX27" s="113"/>
      <c r="IY27" s="114"/>
      <c r="IZ27" s="114"/>
      <c r="JA27" s="114"/>
      <c r="JB27" s="114"/>
      <c r="JC27" s="114"/>
      <c r="JD27" s="114"/>
      <c r="JE27" s="114"/>
      <c r="JF27" s="114"/>
      <c r="JG27" s="114"/>
      <c r="JH27" s="114"/>
      <c r="JI27" s="114"/>
      <c r="JJ27" s="114"/>
      <c r="JK27" s="114"/>
      <c r="JL27" s="114"/>
      <c r="JM27" s="114"/>
      <c r="JN27" s="114"/>
      <c r="JO27" s="114"/>
      <c r="JP27" s="114"/>
      <c r="JQ27" s="114"/>
      <c r="JR27" s="114"/>
      <c r="JS27" s="114"/>
      <c r="JT27" s="114"/>
      <c r="JU27" s="114"/>
      <c r="JV27" s="114"/>
      <c r="JW27" s="114"/>
      <c r="JX27" s="114"/>
      <c r="JY27" s="114"/>
      <c r="JZ27" s="114"/>
      <c r="KA27" s="114"/>
      <c r="KB27" s="114"/>
      <c r="KC27" s="114"/>
      <c r="KD27" s="114"/>
      <c r="KE27" s="114"/>
      <c r="KF27" s="114"/>
      <c r="KG27" s="114"/>
      <c r="KH27" s="114"/>
      <c r="KI27" s="114"/>
      <c r="KJ27" s="114"/>
      <c r="KK27" s="114"/>
      <c r="KL27" s="114"/>
      <c r="KM27" s="114"/>
      <c r="KN27" s="114"/>
      <c r="KO27" s="114"/>
      <c r="KP27" s="114"/>
      <c r="KQ27" s="114"/>
      <c r="KR27" s="114"/>
      <c r="KS27" s="114"/>
      <c r="KT27" s="114"/>
      <c r="KU27" s="114"/>
      <c r="KV27" s="114"/>
      <c r="KW27" s="114"/>
      <c r="KX27" s="114"/>
      <c r="KY27" s="114"/>
      <c r="KZ27" s="114"/>
      <c r="LA27" s="114"/>
      <c r="LB27" s="114"/>
      <c r="LC27" s="114"/>
      <c r="LD27" s="114"/>
      <c r="LE27" s="114"/>
      <c r="LF27" s="114"/>
      <c r="LG27" s="114"/>
      <c r="LH27" s="114"/>
      <c r="LI27" s="114"/>
      <c r="LJ27" s="114"/>
      <c r="LK27" s="114"/>
      <c r="LL27" s="114"/>
      <c r="LM27" s="114"/>
      <c r="LN27" s="114"/>
      <c r="LO27" s="114"/>
      <c r="LP27" s="114"/>
      <c r="LQ27" s="114"/>
      <c r="LR27" s="114"/>
      <c r="LS27" s="114"/>
      <c r="LT27" s="114"/>
      <c r="LU27" s="114"/>
      <c r="LV27" s="114"/>
      <c r="LW27" s="114"/>
      <c r="LX27" s="114"/>
      <c r="LY27" s="114"/>
      <c r="LZ27" s="114"/>
      <c r="MA27" s="114"/>
      <c r="MB27" s="114"/>
      <c r="MC27" s="114"/>
      <c r="MD27" s="114"/>
      <c r="ME27" s="114"/>
      <c r="MF27" s="114"/>
      <c r="MG27" s="114"/>
      <c r="MH27" s="114"/>
      <c r="MI27" s="114"/>
      <c r="MJ27" s="114"/>
      <c r="MK27" s="114"/>
      <c r="ML27" s="114"/>
      <c r="MM27" s="114"/>
      <c r="MN27" s="114"/>
      <c r="MO27" s="114"/>
      <c r="MP27" s="114"/>
      <c r="MQ27" s="114"/>
      <c r="MR27" s="114"/>
      <c r="MS27" s="114"/>
      <c r="MT27" s="114"/>
      <c r="MU27" s="114"/>
      <c r="MV27" s="114"/>
      <c r="MW27" s="114"/>
      <c r="MX27" s="114"/>
      <c r="MY27" s="114"/>
      <c r="MZ27" s="114"/>
      <c r="NA27" s="114"/>
      <c r="NB27" s="114"/>
      <c r="NC27" s="114"/>
      <c r="ND27" s="114"/>
      <c r="NE27" s="114"/>
      <c r="NF27" s="114"/>
      <c r="NG27" s="114"/>
      <c r="NH27" s="114"/>
      <c r="NI27" s="115"/>
      <c r="NJ27" s="2"/>
      <c r="NK27" s="2"/>
      <c r="NL27" s="2"/>
      <c r="NM27" s="2"/>
      <c r="NN27" s="2"/>
      <c r="NO27" s="2"/>
      <c r="NP27" s="2"/>
      <c r="NQ27" s="2"/>
      <c r="NR27" s="113"/>
      <c r="NS27" s="114"/>
      <c r="NT27" s="114"/>
      <c r="NU27" s="114"/>
      <c r="NV27" s="114"/>
      <c r="NW27" s="114"/>
      <c r="NX27" s="114"/>
      <c r="NY27" s="114"/>
      <c r="NZ27" s="114"/>
      <c r="OA27" s="114"/>
      <c r="OB27" s="114"/>
      <c r="OC27" s="114"/>
      <c r="OD27" s="114"/>
      <c r="OE27" s="114"/>
      <c r="OF27" s="114"/>
      <c r="OG27" s="114"/>
      <c r="OH27" s="114"/>
      <c r="OI27" s="114"/>
      <c r="OJ27" s="114"/>
      <c r="OK27" s="114"/>
      <c r="OL27" s="114"/>
      <c r="OM27" s="114"/>
      <c r="ON27" s="114"/>
      <c r="OO27" s="114"/>
      <c r="OP27" s="114"/>
      <c r="OQ27" s="114"/>
      <c r="OR27" s="114"/>
      <c r="OS27" s="114"/>
      <c r="OT27" s="114"/>
      <c r="OU27" s="114"/>
      <c r="OV27" s="114"/>
      <c r="OW27" s="114"/>
      <c r="OX27" s="114"/>
      <c r="OY27" s="114"/>
      <c r="OZ27" s="114"/>
      <c r="PA27" s="114"/>
      <c r="PB27" s="114"/>
      <c r="PC27" s="114"/>
      <c r="PD27" s="114"/>
      <c r="PE27" s="114"/>
      <c r="PF27" s="114"/>
      <c r="PG27" s="114"/>
      <c r="PH27" s="114"/>
      <c r="PI27" s="114"/>
      <c r="PJ27" s="114"/>
      <c r="PK27" s="114"/>
      <c r="PL27" s="114"/>
      <c r="PM27" s="114"/>
      <c r="PN27" s="114"/>
      <c r="PO27" s="114"/>
      <c r="PP27" s="114"/>
      <c r="PQ27" s="114"/>
      <c r="PR27" s="114"/>
      <c r="PS27" s="114"/>
      <c r="PT27" s="114"/>
      <c r="PU27" s="114"/>
      <c r="PV27" s="114"/>
      <c r="PW27" s="114"/>
      <c r="PX27" s="114"/>
      <c r="PY27" s="114"/>
      <c r="PZ27" s="114"/>
      <c r="QA27" s="114"/>
      <c r="QB27" s="114"/>
      <c r="QC27" s="114"/>
      <c r="QD27" s="114"/>
      <c r="QE27" s="114"/>
      <c r="QF27" s="114"/>
      <c r="QG27" s="114"/>
      <c r="QH27" s="114"/>
      <c r="QI27" s="114"/>
      <c r="QJ27" s="114"/>
      <c r="QK27" s="114"/>
      <c r="QL27" s="114"/>
      <c r="QM27" s="114"/>
      <c r="QN27" s="114"/>
      <c r="QO27" s="114"/>
      <c r="QP27" s="114"/>
      <c r="QQ27" s="114"/>
      <c r="QR27" s="114"/>
      <c r="QS27" s="114"/>
      <c r="QT27" s="114"/>
      <c r="QU27" s="114"/>
      <c r="QV27" s="114"/>
      <c r="QW27" s="114"/>
      <c r="QX27" s="114"/>
      <c r="QY27" s="114"/>
      <c r="QZ27" s="114"/>
      <c r="RA27" s="114"/>
      <c r="RB27" s="114"/>
      <c r="RC27" s="114"/>
      <c r="RD27" s="114"/>
      <c r="RE27" s="114"/>
      <c r="RF27" s="114"/>
      <c r="RG27" s="114"/>
      <c r="RH27" s="114"/>
      <c r="RI27" s="114"/>
      <c r="RJ27" s="114"/>
      <c r="RK27" s="114"/>
      <c r="RL27" s="114"/>
      <c r="RM27" s="114"/>
      <c r="RN27" s="114"/>
      <c r="RO27" s="114"/>
      <c r="RP27" s="114"/>
      <c r="RQ27" s="114"/>
      <c r="RR27" s="114"/>
      <c r="RS27" s="114"/>
      <c r="RT27" s="114"/>
      <c r="RU27" s="114"/>
      <c r="RV27" s="114"/>
      <c r="RW27" s="114"/>
      <c r="RX27" s="114"/>
      <c r="RY27" s="114"/>
      <c r="RZ27" s="114"/>
      <c r="SA27" s="114"/>
      <c r="SB27" s="114"/>
      <c r="SC27" s="115"/>
      <c r="SD27" s="2"/>
      <c r="SE27" s="2"/>
      <c r="SF27" s="2"/>
      <c r="SG27" s="2"/>
      <c r="SH27" s="2"/>
      <c r="SI27" s="2"/>
      <c r="SJ27" s="2"/>
      <c r="SK27" s="27"/>
      <c r="SL27" s="2"/>
      <c r="SM27" s="131"/>
      <c r="SN27" s="132"/>
      <c r="SO27" s="132"/>
      <c r="SP27" s="132"/>
      <c r="SQ27" s="132"/>
      <c r="SR27" s="132"/>
      <c r="SS27" s="132"/>
      <c r="ST27" s="132"/>
      <c r="SU27" s="132"/>
      <c r="SV27" s="132"/>
      <c r="SW27" s="132"/>
      <c r="SX27" s="132"/>
      <c r="SY27" s="132"/>
      <c r="SZ27" s="132"/>
      <c r="TA27" s="133"/>
    </row>
    <row r="28" spans="1:521" ht="13.5" customHeight="1" x14ac:dyDescent="0.15">
      <c r="A28" s="2"/>
      <c r="B28" s="26"/>
      <c r="C28" s="2"/>
      <c r="D28" s="2"/>
      <c r="E28" s="2"/>
      <c r="F28" s="2"/>
      <c r="G28" s="2"/>
      <c r="H28" s="2"/>
      <c r="I28" s="2"/>
      <c r="J28" s="113"/>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5"/>
      <c r="DV28" s="2"/>
      <c r="DW28" s="2"/>
      <c r="DX28" s="2"/>
      <c r="DY28" s="2"/>
      <c r="DZ28" s="2"/>
      <c r="EA28" s="2"/>
      <c r="EB28" s="2"/>
      <c r="EC28" s="2"/>
      <c r="ED28" s="113"/>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c r="HQ28" s="114"/>
      <c r="HR28" s="114"/>
      <c r="HS28" s="114"/>
      <c r="HT28" s="114"/>
      <c r="HU28" s="114"/>
      <c r="HV28" s="114"/>
      <c r="HW28" s="114"/>
      <c r="HX28" s="114"/>
      <c r="HY28" s="114"/>
      <c r="HZ28" s="114"/>
      <c r="IA28" s="114"/>
      <c r="IB28" s="114"/>
      <c r="IC28" s="114"/>
      <c r="ID28" s="114"/>
      <c r="IE28" s="114"/>
      <c r="IF28" s="114"/>
      <c r="IG28" s="114"/>
      <c r="IH28" s="114"/>
      <c r="II28" s="114"/>
      <c r="IJ28" s="114"/>
      <c r="IK28" s="114"/>
      <c r="IL28" s="114"/>
      <c r="IM28" s="114"/>
      <c r="IN28" s="114"/>
      <c r="IO28" s="115"/>
      <c r="IP28" s="2"/>
      <c r="IQ28" s="2"/>
      <c r="IR28" s="2"/>
      <c r="IS28" s="2"/>
      <c r="IT28" s="2"/>
      <c r="IU28" s="2"/>
      <c r="IV28" s="2"/>
      <c r="IW28" s="2"/>
      <c r="IX28" s="113"/>
      <c r="IY28" s="114"/>
      <c r="IZ28" s="114"/>
      <c r="JA28" s="114"/>
      <c r="JB28" s="114"/>
      <c r="JC28" s="114"/>
      <c r="JD28" s="114"/>
      <c r="JE28" s="114"/>
      <c r="JF28" s="114"/>
      <c r="JG28" s="114"/>
      <c r="JH28" s="114"/>
      <c r="JI28" s="114"/>
      <c r="JJ28" s="114"/>
      <c r="JK28" s="114"/>
      <c r="JL28" s="114"/>
      <c r="JM28" s="114"/>
      <c r="JN28" s="114"/>
      <c r="JO28" s="114"/>
      <c r="JP28" s="114"/>
      <c r="JQ28" s="114"/>
      <c r="JR28" s="114"/>
      <c r="JS28" s="114"/>
      <c r="JT28" s="114"/>
      <c r="JU28" s="114"/>
      <c r="JV28" s="114"/>
      <c r="JW28" s="114"/>
      <c r="JX28" s="114"/>
      <c r="JY28" s="114"/>
      <c r="JZ28" s="114"/>
      <c r="KA28" s="114"/>
      <c r="KB28" s="114"/>
      <c r="KC28" s="114"/>
      <c r="KD28" s="114"/>
      <c r="KE28" s="114"/>
      <c r="KF28" s="114"/>
      <c r="KG28" s="114"/>
      <c r="KH28" s="114"/>
      <c r="KI28" s="114"/>
      <c r="KJ28" s="114"/>
      <c r="KK28" s="114"/>
      <c r="KL28" s="114"/>
      <c r="KM28" s="114"/>
      <c r="KN28" s="114"/>
      <c r="KO28" s="114"/>
      <c r="KP28" s="114"/>
      <c r="KQ28" s="114"/>
      <c r="KR28" s="114"/>
      <c r="KS28" s="114"/>
      <c r="KT28" s="114"/>
      <c r="KU28" s="114"/>
      <c r="KV28" s="114"/>
      <c r="KW28" s="114"/>
      <c r="KX28" s="114"/>
      <c r="KY28" s="114"/>
      <c r="KZ28" s="114"/>
      <c r="LA28" s="114"/>
      <c r="LB28" s="114"/>
      <c r="LC28" s="114"/>
      <c r="LD28" s="114"/>
      <c r="LE28" s="114"/>
      <c r="LF28" s="114"/>
      <c r="LG28" s="114"/>
      <c r="LH28" s="114"/>
      <c r="LI28" s="114"/>
      <c r="LJ28" s="114"/>
      <c r="LK28" s="114"/>
      <c r="LL28" s="114"/>
      <c r="LM28" s="114"/>
      <c r="LN28" s="114"/>
      <c r="LO28" s="114"/>
      <c r="LP28" s="114"/>
      <c r="LQ28" s="114"/>
      <c r="LR28" s="114"/>
      <c r="LS28" s="114"/>
      <c r="LT28" s="114"/>
      <c r="LU28" s="114"/>
      <c r="LV28" s="114"/>
      <c r="LW28" s="114"/>
      <c r="LX28" s="114"/>
      <c r="LY28" s="114"/>
      <c r="LZ28" s="114"/>
      <c r="MA28" s="114"/>
      <c r="MB28" s="114"/>
      <c r="MC28" s="114"/>
      <c r="MD28" s="114"/>
      <c r="ME28" s="114"/>
      <c r="MF28" s="114"/>
      <c r="MG28" s="114"/>
      <c r="MH28" s="114"/>
      <c r="MI28" s="114"/>
      <c r="MJ28" s="114"/>
      <c r="MK28" s="114"/>
      <c r="ML28" s="114"/>
      <c r="MM28" s="114"/>
      <c r="MN28" s="114"/>
      <c r="MO28" s="114"/>
      <c r="MP28" s="114"/>
      <c r="MQ28" s="114"/>
      <c r="MR28" s="114"/>
      <c r="MS28" s="114"/>
      <c r="MT28" s="114"/>
      <c r="MU28" s="114"/>
      <c r="MV28" s="114"/>
      <c r="MW28" s="114"/>
      <c r="MX28" s="114"/>
      <c r="MY28" s="114"/>
      <c r="MZ28" s="114"/>
      <c r="NA28" s="114"/>
      <c r="NB28" s="114"/>
      <c r="NC28" s="114"/>
      <c r="ND28" s="114"/>
      <c r="NE28" s="114"/>
      <c r="NF28" s="114"/>
      <c r="NG28" s="114"/>
      <c r="NH28" s="114"/>
      <c r="NI28" s="115"/>
      <c r="NJ28" s="2"/>
      <c r="NK28" s="2"/>
      <c r="NL28" s="2"/>
      <c r="NM28" s="2"/>
      <c r="NN28" s="2"/>
      <c r="NO28" s="2"/>
      <c r="NP28" s="2"/>
      <c r="NQ28" s="2"/>
      <c r="NR28" s="113"/>
      <c r="NS28" s="114"/>
      <c r="NT28" s="114"/>
      <c r="NU28" s="114"/>
      <c r="NV28" s="114"/>
      <c r="NW28" s="114"/>
      <c r="NX28" s="114"/>
      <c r="NY28" s="114"/>
      <c r="NZ28" s="114"/>
      <c r="OA28" s="114"/>
      <c r="OB28" s="114"/>
      <c r="OC28" s="114"/>
      <c r="OD28" s="114"/>
      <c r="OE28" s="114"/>
      <c r="OF28" s="114"/>
      <c r="OG28" s="114"/>
      <c r="OH28" s="114"/>
      <c r="OI28" s="114"/>
      <c r="OJ28" s="114"/>
      <c r="OK28" s="114"/>
      <c r="OL28" s="114"/>
      <c r="OM28" s="114"/>
      <c r="ON28" s="114"/>
      <c r="OO28" s="114"/>
      <c r="OP28" s="114"/>
      <c r="OQ28" s="114"/>
      <c r="OR28" s="114"/>
      <c r="OS28" s="114"/>
      <c r="OT28" s="114"/>
      <c r="OU28" s="114"/>
      <c r="OV28" s="114"/>
      <c r="OW28" s="114"/>
      <c r="OX28" s="114"/>
      <c r="OY28" s="114"/>
      <c r="OZ28" s="114"/>
      <c r="PA28" s="114"/>
      <c r="PB28" s="114"/>
      <c r="PC28" s="114"/>
      <c r="PD28" s="114"/>
      <c r="PE28" s="114"/>
      <c r="PF28" s="114"/>
      <c r="PG28" s="114"/>
      <c r="PH28" s="114"/>
      <c r="PI28" s="114"/>
      <c r="PJ28" s="114"/>
      <c r="PK28" s="114"/>
      <c r="PL28" s="114"/>
      <c r="PM28" s="114"/>
      <c r="PN28" s="114"/>
      <c r="PO28" s="114"/>
      <c r="PP28" s="114"/>
      <c r="PQ28" s="114"/>
      <c r="PR28" s="114"/>
      <c r="PS28" s="114"/>
      <c r="PT28" s="114"/>
      <c r="PU28" s="114"/>
      <c r="PV28" s="114"/>
      <c r="PW28" s="114"/>
      <c r="PX28" s="114"/>
      <c r="PY28" s="114"/>
      <c r="PZ28" s="114"/>
      <c r="QA28" s="114"/>
      <c r="QB28" s="114"/>
      <c r="QC28" s="114"/>
      <c r="QD28" s="114"/>
      <c r="QE28" s="114"/>
      <c r="QF28" s="114"/>
      <c r="QG28" s="114"/>
      <c r="QH28" s="114"/>
      <c r="QI28" s="114"/>
      <c r="QJ28" s="114"/>
      <c r="QK28" s="114"/>
      <c r="QL28" s="114"/>
      <c r="QM28" s="114"/>
      <c r="QN28" s="114"/>
      <c r="QO28" s="114"/>
      <c r="QP28" s="114"/>
      <c r="QQ28" s="114"/>
      <c r="QR28" s="114"/>
      <c r="QS28" s="114"/>
      <c r="QT28" s="114"/>
      <c r="QU28" s="114"/>
      <c r="QV28" s="114"/>
      <c r="QW28" s="114"/>
      <c r="QX28" s="114"/>
      <c r="QY28" s="114"/>
      <c r="QZ28" s="114"/>
      <c r="RA28" s="114"/>
      <c r="RB28" s="114"/>
      <c r="RC28" s="114"/>
      <c r="RD28" s="114"/>
      <c r="RE28" s="114"/>
      <c r="RF28" s="114"/>
      <c r="RG28" s="114"/>
      <c r="RH28" s="114"/>
      <c r="RI28" s="114"/>
      <c r="RJ28" s="114"/>
      <c r="RK28" s="114"/>
      <c r="RL28" s="114"/>
      <c r="RM28" s="114"/>
      <c r="RN28" s="114"/>
      <c r="RO28" s="114"/>
      <c r="RP28" s="114"/>
      <c r="RQ28" s="114"/>
      <c r="RR28" s="114"/>
      <c r="RS28" s="114"/>
      <c r="RT28" s="114"/>
      <c r="RU28" s="114"/>
      <c r="RV28" s="114"/>
      <c r="RW28" s="114"/>
      <c r="RX28" s="114"/>
      <c r="RY28" s="114"/>
      <c r="RZ28" s="114"/>
      <c r="SA28" s="114"/>
      <c r="SB28" s="114"/>
      <c r="SC28" s="115"/>
      <c r="SD28" s="2"/>
      <c r="SE28" s="2"/>
      <c r="SF28" s="2"/>
      <c r="SG28" s="2"/>
      <c r="SH28" s="2"/>
      <c r="SI28" s="2"/>
      <c r="SJ28" s="2"/>
      <c r="SK28" s="27"/>
      <c r="SL28" s="2"/>
      <c r="SM28" s="131"/>
      <c r="SN28" s="132"/>
      <c r="SO28" s="132"/>
      <c r="SP28" s="132"/>
      <c r="SQ28" s="132"/>
      <c r="SR28" s="132"/>
      <c r="SS28" s="132"/>
      <c r="ST28" s="132"/>
      <c r="SU28" s="132"/>
      <c r="SV28" s="132"/>
      <c r="SW28" s="132"/>
      <c r="SX28" s="132"/>
      <c r="SY28" s="132"/>
      <c r="SZ28" s="132"/>
      <c r="TA28" s="133"/>
    </row>
    <row r="29" spans="1:521" ht="13.5" customHeight="1" x14ac:dyDescent="0.15">
      <c r="A29" s="2"/>
      <c r="B29" s="26"/>
      <c r="C29" s="2"/>
      <c r="D29" s="2"/>
      <c r="E29" s="2"/>
      <c r="F29" s="2"/>
      <c r="G29" s="2"/>
      <c r="H29" s="2"/>
      <c r="I29" s="2"/>
      <c r="J29" s="116"/>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8"/>
      <c r="DV29" s="2"/>
      <c r="DW29" s="2"/>
      <c r="DX29" s="2"/>
      <c r="DY29" s="2"/>
      <c r="DZ29" s="2"/>
      <c r="EA29" s="2"/>
      <c r="EB29" s="2"/>
      <c r="EC29" s="2"/>
      <c r="ED29" s="116"/>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c r="IM29" s="117"/>
      <c r="IN29" s="117"/>
      <c r="IO29" s="118"/>
      <c r="IP29" s="2"/>
      <c r="IQ29" s="2"/>
      <c r="IR29" s="2"/>
      <c r="IS29" s="2"/>
      <c r="IT29" s="2"/>
      <c r="IU29" s="2"/>
      <c r="IV29" s="2"/>
      <c r="IW29" s="2"/>
      <c r="IX29" s="116"/>
      <c r="IY29" s="117"/>
      <c r="IZ29" s="117"/>
      <c r="JA29" s="117"/>
      <c r="JB29" s="117"/>
      <c r="JC29" s="117"/>
      <c r="JD29" s="117"/>
      <c r="JE29" s="117"/>
      <c r="JF29" s="117"/>
      <c r="JG29" s="117"/>
      <c r="JH29" s="117"/>
      <c r="JI29" s="117"/>
      <c r="JJ29" s="117"/>
      <c r="JK29" s="117"/>
      <c r="JL29" s="117"/>
      <c r="JM29" s="117"/>
      <c r="JN29" s="117"/>
      <c r="JO29" s="117"/>
      <c r="JP29" s="117"/>
      <c r="JQ29" s="117"/>
      <c r="JR29" s="117"/>
      <c r="JS29" s="117"/>
      <c r="JT29" s="117"/>
      <c r="JU29" s="117"/>
      <c r="JV29" s="117"/>
      <c r="JW29" s="117"/>
      <c r="JX29" s="117"/>
      <c r="JY29" s="117"/>
      <c r="JZ29" s="117"/>
      <c r="KA29" s="117"/>
      <c r="KB29" s="117"/>
      <c r="KC29" s="117"/>
      <c r="KD29" s="117"/>
      <c r="KE29" s="117"/>
      <c r="KF29" s="117"/>
      <c r="KG29" s="117"/>
      <c r="KH29" s="117"/>
      <c r="KI29" s="117"/>
      <c r="KJ29" s="117"/>
      <c r="KK29" s="117"/>
      <c r="KL29" s="117"/>
      <c r="KM29" s="117"/>
      <c r="KN29" s="117"/>
      <c r="KO29" s="117"/>
      <c r="KP29" s="117"/>
      <c r="KQ29" s="117"/>
      <c r="KR29" s="117"/>
      <c r="KS29" s="117"/>
      <c r="KT29" s="117"/>
      <c r="KU29" s="117"/>
      <c r="KV29" s="117"/>
      <c r="KW29" s="117"/>
      <c r="KX29" s="117"/>
      <c r="KY29" s="117"/>
      <c r="KZ29" s="117"/>
      <c r="LA29" s="117"/>
      <c r="LB29" s="117"/>
      <c r="LC29" s="117"/>
      <c r="LD29" s="117"/>
      <c r="LE29" s="117"/>
      <c r="LF29" s="117"/>
      <c r="LG29" s="117"/>
      <c r="LH29" s="117"/>
      <c r="LI29" s="117"/>
      <c r="LJ29" s="117"/>
      <c r="LK29" s="117"/>
      <c r="LL29" s="117"/>
      <c r="LM29" s="117"/>
      <c r="LN29" s="117"/>
      <c r="LO29" s="117"/>
      <c r="LP29" s="117"/>
      <c r="LQ29" s="117"/>
      <c r="LR29" s="117"/>
      <c r="LS29" s="117"/>
      <c r="LT29" s="117"/>
      <c r="LU29" s="117"/>
      <c r="LV29" s="117"/>
      <c r="LW29" s="117"/>
      <c r="LX29" s="117"/>
      <c r="LY29" s="117"/>
      <c r="LZ29" s="117"/>
      <c r="MA29" s="117"/>
      <c r="MB29" s="117"/>
      <c r="MC29" s="117"/>
      <c r="MD29" s="117"/>
      <c r="ME29" s="117"/>
      <c r="MF29" s="117"/>
      <c r="MG29" s="117"/>
      <c r="MH29" s="117"/>
      <c r="MI29" s="117"/>
      <c r="MJ29" s="117"/>
      <c r="MK29" s="117"/>
      <c r="ML29" s="117"/>
      <c r="MM29" s="117"/>
      <c r="MN29" s="117"/>
      <c r="MO29" s="117"/>
      <c r="MP29" s="117"/>
      <c r="MQ29" s="117"/>
      <c r="MR29" s="117"/>
      <c r="MS29" s="117"/>
      <c r="MT29" s="117"/>
      <c r="MU29" s="117"/>
      <c r="MV29" s="117"/>
      <c r="MW29" s="117"/>
      <c r="MX29" s="117"/>
      <c r="MY29" s="117"/>
      <c r="MZ29" s="117"/>
      <c r="NA29" s="117"/>
      <c r="NB29" s="117"/>
      <c r="NC29" s="117"/>
      <c r="ND29" s="117"/>
      <c r="NE29" s="117"/>
      <c r="NF29" s="117"/>
      <c r="NG29" s="117"/>
      <c r="NH29" s="117"/>
      <c r="NI29" s="118"/>
      <c r="NJ29" s="2"/>
      <c r="NK29" s="2"/>
      <c r="NL29" s="2"/>
      <c r="NM29" s="2"/>
      <c r="NN29" s="2"/>
      <c r="NO29" s="2"/>
      <c r="NP29" s="2"/>
      <c r="NQ29" s="2"/>
      <c r="NR29" s="116"/>
      <c r="NS29" s="117"/>
      <c r="NT29" s="117"/>
      <c r="NU29" s="117"/>
      <c r="NV29" s="117"/>
      <c r="NW29" s="117"/>
      <c r="NX29" s="117"/>
      <c r="NY29" s="117"/>
      <c r="NZ29" s="117"/>
      <c r="OA29" s="117"/>
      <c r="OB29" s="117"/>
      <c r="OC29" s="117"/>
      <c r="OD29" s="117"/>
      <c r="OE29" s="117"/>
      <c r="OF29" s="117"/>
      <c r="OG29" s="117"/>
      <c r="OH29" s="117"/>
      <c r="OI29" s="117"/>
      <c r="OJ29" s="117"/>
      <c r="OK29" s="117"/>
      <c r="OL29" s="117"/>
      <c r="OM29" s="117"/>
      <c r="ON29" s="117"/>
      <c r="OO29" s="117"/>
      <c r="OP29" s="117"/>
      <c r="OQ29" s="117"/>
      <c r="OR29" s="117"/>
      <c r="OS29" s="117"/>
      <c r="OT29" s="117"/>
      <c r="OU29" s="117"/>
      <c r="OV29" s="117"/>
      <c r="OW29" s="117"/>
      <c r="OX29" s="117"/>
      <c r="OY29" s="117"/>
      <c r="OZ29" s="117"/>
      <c r="PA29" s="117"/>
      <c r="PB29" s="117"/>
      <c r="PC29" s="117"/>
      <c r="PD29" s="117"/>
      <c r="PE29" s="117"/>
      <c r="PF29" s="117"/>
      <c r="PG29" s="117"/>
      <c r="PH29" s="117"/>
      <c r="PI29" s="117"/>
      <c r="PJ29" s="117"/>
      <c r="PK29" s="117"/>
      <c r="PL29" s="117"/>
      <c r="PM29" s="117"/>
      <c r="PN29" s="117"/>
      <c r="PO29" s="117"/>
      <c r="PP29" s="117"/>
      <c r="PQ29" s="117"/>
      <c r="PR29" s="117"/>
      <c r="PS29" s="117"/>
      <c r="PT29" s="117"/>
      <c r="PU29" s="117"/>
      <c r="PV29" s="117"/>
      <c r="PW29" s="117"/>
      <c r="PX29" s="117"/>
      <c r="PY29" s="117"/>
      <c r="PZ29" s="117"/>
      <c r="QA29" s="117"/>
      <c r="QB29" s="117"/>
      <c r="QC29" s="117"/>
      <c r="QD29" s="117"/>
      <c r="QE29" s="117"/>
      <c r="QF29" s="117"/>
      <c r="QG29" s="117"/>
      <c r="QH29" s="117"/>
      <c r="QI29" s="117"/>
      <c r="QJ29" s="117"/>
      <c r="QK29" s="117"/>
      <c r="QL29" s="117"/>
      <c r="QM29" s="117"/>
      <c r="QN29" s="117"/>
      <c r="QO29" s="117"/>
      <c r="QP29" s="117"/>
      <c r="QQ29" s="117"/>
      <c r="QR29" s="117"/>
      <c r="QS29" s="117"/>
      <c r="QT29" s="117"/>
      <c r="QU29" s="117"/>
      <c r="QV29" s="117"/>
      <c r="QW29" s="117"/>
      <c r="QX29" s="117"/>
      <c r="QY29" s="117"/>
      <c r="QZ29" s="117"/>
      <c r="RA29" s="117"/>
      <c r="RB29" s="117"/>
      <c r="RC29" s="117"/>
      <c r="RD29" s="117"/>
      <c r="RE29" s="117"/>
      <c r="RF29" s="117"/>
      <c r="RG29" s="117"/>
      <c r="RH29" s="117"/>
      <c r="RI29" s="117"/>
      <c r="RJ29" s="117"/>
      <c r="RK29" s="117"/>
      <c r="RL29" s="117"/>
      <c r="RM29" s="117"/>
      <c r="RN29" s="117"/>
      <c r="RO29" s="117"/>
      <c r="RP29" s="117"/>
      <c r="RQ29" s="117"/>
      <c r="RR29" s="117"/>
      <c r="RS29" s="117"/>
      <c r="RT29" s="117"/>
      <c r="RU29" s="117"/>
      <c r="RV29" s="117"/>
      <c r="RW29" s="117"/>
      <c r="RX29" s="117"/>
      <c r="RY29" s="117"/>
      <c r="RZ29" s="117"/>
      <c r="SA29" s="117"/>
      <c r="SB29" s="117"/>
      <c r="SC29" s="118"/>
      <c r="SD29" s="2"/>
      <c r="SE29" s="2"/>
      <c r="SF29" s="2"/>
      <c r="SG29" s="2"/>
      <c r="SH29" s="2"/>
      <c r="SI29" s="2"/>
      <c r="SJ29" s="2"/>
      <c r="SK29" s="27"/>
      <c r="SL29" s="2"/>
      <c r="SM29" s="131"/>
      <c r="SN29" s="132"/>
      <c r="SO29" s="132"/>
      <c r="SP29" s="132"/>
      <c r="SQ29" s="132"/>
      <c r="SR29" s="132"/>
      <c r="SS29" s="132"/>
      <c r="ST29" s="132"/>
      <c r="SU29" s="132"/>
      <c r="SV29" s="132"/>
      <c r="SW29" s="132"/>
      <c r="SX29" s="132"/>
      <c r="SY29" s="132"/>
      <c r="SZ29" s="132"/>
      <c r="TA29" s="133"/>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31"/>
      <c r="SN30" s="132"/>
      <c r="SO30" s="132"/>
      <c r="SP30" s="132"/>
      <c r="SQ30" s="132"/>
      <c r="SR30" s="132"/>
      <c r="SS30" s="132"/>
      <c r="ST30" s="132"/>
      <c r="SU30" s="132"/>
      <c r="SV30" s="132"/>
      <c r="SW30" s="132"/>
      <c r="SX30" s="132"/>
      <c r="SY30" s="132"/>
      <c r="SZ30" s="132"/>
      <c r="TA30" s="133"/>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31"/>
      <c r="SN31" s="132"/>
      <c r="SO31" s="132"/>
      <c r="SP31" s="132"/>
      <c r="SQ31" s="132"/>
      <c r="SR31" s="132"/>
      <c r="SS31" s="132"/>
      <c r="ST31" s="132"/>
      <c r="SU31" s="132"/>
      <c r="SV31" s="132"/>
      <c r="SW31" s="132"/>
      <c r="SX31" s="132"/>
      <c r="SY31" s="132"/>
      <c r="SZ31" s="132"/>
      <c r="TA31" s="133"/>
    </row>
    <row r="32" spans="1:521" ht="13.5" customHeight="1" x14ac:dyDescent="0.15">
      <c r="A32" s="2"/>
      <c r="B32" s="26"/>
      <c r="C32" s="2"/>
      <c r="D32" s="2"/>
      <c r="E32" s="2"/>
      <c r="F32" s="2"/>
      <c r="G32" s="2"/>
      <c r="H32" s="2"/>
      <c r="I32" s="2"/>
      <c r="J32" s="28"/>
      <c r="K32" s="29"/>
      <c r="L32" s="119" t="s">
        <v>23</v>
      </c>
      <c r="M32" s="120"/>
      <c r="N32" s="120"/>
      <c r="O32" s="120"/>
      <c r="P32" s="120"/>
      <c r="Q32" s="120"/>
      <c r="R32" s="120"/>
      <c r="S32" s="120"/>
      <c r="T32" s="120"/>
      <c r="U32" s="120"/>
      <c r="V32" s="120"/>
      <c r="W32" s="121"/>
      <c r="X32" s="122">
        <f>データ!T6</f>
        <v>140.28</v>
      </c>
      <c r="Y32" s="123"/>
      <c r="Z32" s="123"/>
      <c r="AA32" s="123"/>
      <c r="AB32" s="123"/>
      <c r="AC32" s="123"/>
      <c r="AD32" s="123"/>
      <c r="AE32" s="123"/>
      <c r="AF32" s="123"/>
      <c r="AG32" s="123"/>
      <c r="AH32" s="123"/>
      <c r="AI32" s="123"/>
      <c r="AJ32" s="123"/>
      <c r="AK32" s="123"/>
      <c r="AL32" s="123"/>
      <c r="AM32" s="123"/>
      <c r="AN32" s="123"/>
      <c r="AO32" s="123"/>
      <c r="AP32" s="123"/>
      <c r="AQ32" s="124"/>
      <c r="AR32" s="122">
        <f>データ!U6</f>
        <v>128.52000000000001</v>
      </c>
      <c r="AS32" s="123"/>
      <c r="AT32" s="123"/>
      <c r="AU32" s="123"/>
      <c r="AV32" s="123"/>
      <c r="AW32" s="123"/>
      <c r="AX32" s="123"/>
      <c r="AY32" s="123"/>
      <c r="AZ32" s="123"/>
      <c r="BA32" s="123"/>
      <c r="BB32" s="123"/>
      <c r="BC32" s="123"/>
      <c r="BD32" s="123"/>
      <c r="BE32" s="123"/>
      <c r="BF32" s="123"/>
      <c r="BG32" s="123"/>
      <c r="BH32" s="123"/>
      <c r="BI32" s="123"/>
      <c r="BJ32" s="123"/>
      <c r="BK32" s="124"/>
      <c r="BL32" s="122">
        <f>データ!V6</f>
        <v>131.27000000000001</v>
      </c>
      <c r="BM32" s="123"/>
      <c r="BN32" s="123"/>
      <c r="BO32" s="123"/>
      <c r="BP32" s="123"/>
      <c r="BQ32" s="123"/>
      <c r="BR32" s="123"/>
      <c r="BS32" s="123"/>
      <c r="BT32" s="123"/>
      <c r="BU32" s="123"/>
      <c r="BV32" s="123"/>
      <c r="BW32" s="123"/>
      <c r="BX32" s="123"/>
      <c r="BY32" s="123"/>
      <c r="BZ32" s="123"/>
      <c r="CA32" s="123"/>
      <c r="CB32" s="123"/>
      <c r="CC32" s="123"/>
      <c r="CD32" s="123"/>
      <c r="CE32" s="124"/>
      <c r="CF32" s="122">
        <f>データ!W6</f>
        <v>132.30000000000001</v>
      </c>
      <c r="CG32" s="123"/>
      <c r="CH32" s="123"/>
      <c r="CI32" s="123"/>
      <c r="CJ32" s="123"/>
      <c r="CK32" s="123"/>
      <c r="CL32" s="123"/>
      <c r="CM32" s="123"/>
      <c r="CN32" s="123"/>
      <c r="CO32" s="123"/>
      <c r="CP32" s="123"/>
      <c r="CQ32" s="123"/>
      <c r="CR32" s="123"/>
      <c r="CS32" s="123"/>
      <c r="CT32" s="123"/>
      <c r="CU32" s="123"/>
      <c r="CV32" s="123"/>
      <c r="CW32" s="123"/>
      <c r="CX32" s="123"/>
      <c r="CY32" s="124"/>
      <c r="CZ32" s="122">
        <f>データ!X6</f>
        <v>106.6</v>
      </c>
      <c r="DA32" s="123"/>
      <c r="DB32" s="123"/>
      <c r="DC32" s="123"/>
      <c r="DD32" s="123"/>
      <c r="DE32" s="123"/>
      <c r="DF32" s="123"/>
      <c r="DG32" s="123"/>
      <c r="DH32" s="123"/>
      <c r="DI32" s="123"/>
      <c r="DJ32" s="123"/>
      <c r="DK32" s="123"/>
      <c r="DL32" s="123"/>
      <c r="DM32" s="123"/>
      <c r="DN32" s="123"/>
      <c r="DO32" s="123"/>
      <c r="DP32" s="123"/>
      <c r="DQ32" s="123"/>
      <c r="DR32" s="123"/>
      <c r="DS32" s="124"/>
      <c r="DT32" s="30"/>
      <c r="DU32" s="32"/>
      <c r="DV32" s="2"/>
      <c r="DW32" s="2"/>
      <c r="DX32" s="2"/>
      <c r="DY32" s="2"/>
      <c r="DZ32" s="2"/>
      <c r="EA32" s="2"/>
      <c r="EB32" s="2"/>
      <c r="EC32" s="2"/>
      <c r="ED32" s="28"/>
      <c r="EE32" s="29"/>
      <c r="EF32" s="119" t="s">
        <v>23</v>
      </c>
      <c r="EG32" s="120"/>
      <c r="EH32" s="120"/>
      <c r="EI32" s="120"/>
      <c r="EJ32" s="120"/>
      <c r="EK32" s="120"/>
      <c r="EL32" s="120"/>
      <c r="EM32" s="120"/>
      <c r="EN32" s="120"/>
      <c r="EO32" s="120"/>
      <c r="EP32" s="120"/>
      <c r="EQ32" s="121"/>
      <c r="ER32" s="122">
        <f>データ!AE6</f>
        <v>0</v>
      </c>
      <c r="ES32" s="123"/>
      <c r="ET32" s="123"/>
      <c r="EU32" s="123"/>
      <c r="EV32" s="123"/>
      <c r="EW32" s="123"/>
      <c r="EX32" s="123"/>
      <c r="EY32" s="123"/>
      <c r="EZ32" s="123"/>
      <c r="FA32" s="123"/>
      <c r="FB32" s="123"/>
      <c r="FC32" s="123"/>
      <c r="FD32" s="123"/>
      <c r="FE32" s="123"/>
      <c r="FF32" s="123"/>
      <c r="FG32" s="123"/>
      <c r="FH32" s="123"/>
      <c r="FI32" s="123"/>
      <c r="FJ32" s="123"/>
      <c r="FK32" s="124"/>
      <c r="FL32" s="122">
        <f>データ!AF6</f>
        <v>0</v>
      </c>
      <c r="FM32" s="123"/>
      <c r="FN32" s="123"/>
      <c r="FO32" s="123"/>
      <c r="FP32" s="123"/>
      <c r="FQ32" s="123"/>
      <c r="FR32" s="123"/>
      <c r="FS32" s="123"/>
      <c r="FT32" s="123"/>
      <c r="FU32" s="123"/>
      <c r="FV32" s="123"/>
      <c r="FW32" s="123"/>
      <c r="FX32" s="123"/>
      <c r="FY32" s="123"/>
      <c r="FZ32" s="123"/>
      <c r="GA32" s="123"/>
      <c r="GB32" s="123"/>
      <c r="GC32" s="123"/>
      <c r="GD32" s="123"/>
      <c r="GE32" s="124"/>
      <c r="GF32" s="122">
        <f>データ!AG6</f>
        <v>0</v>
      </c>
      <c r="GG32" s="123"/>
      <c r="GH32" s="123"/>
      <c r="GI32" s="123"/>
      <c r="GJ32" s="123"/>
      <c r="GK32" s="123"/>
      <c r="GL32" s="123"/>
      <c r="GM32" s="123"/>
      <c r="GN32" s="123"/>
      <c r="GO32" s="123"/>
      <c r="GP32" s="123"/>
      <c r="GQ32" s="123"/>
      <c r="GR32" s="123"/>
      <c r="GS32" s="123"/>
      <c r="GT32" s="123"/>
      <c r="GU32" s="123"/>
      <c r="GV32" s="123"/>
      <c r="GW32" s="123"/>
      <c r="GX32" s="123"/>
      <c r="GY32" s="124"/>
      <c r="GZ32" s="122">
        <f>データ!AH6</f>
        <v>0</v>
      </c>
      <c r="HA32" s="123"/>
      <c r="HB32" s="123"/>
      <c r="HC32" s="123"/>
      <c r="HD32" s="123"/>
      <c r="HE32" s="123"/>
      <c r="HF32" s="123"/>
      <c r="HG32" s="123"/>
      <c r="HH32" s="123"/>
      <c r="HI32" s="123"/>
      <c r="HJ32" s="123"/>
      <c r="HK32" s="123"/>
      <c r="HL32" s="123"/>
      <c r="HM32" s="123"/>
      <c r="HN32" s="123"/>
      <c r="HO32" s="123"/>
      <c r="HP32" s="123"/>
      <c r="HQ32" s="123"/>
      <c r="HR32" s="123"/>
      <c r="HS32" s="124"/>
      <c r="HT32" s="122">
        <f>データ!AI6</f>
        <v>0</v>
      </c>
      <c r="HU32" s="123"/>
      <c r="HV32" s="123"/>
      <c r="HW32" s="123"/>
      <c r="HX32" s="123"/>
      <c r="HY32" s="123"/>
      <c r="HZ32" s="123"/>
      <c r="IA32" s="123"/>
      <c r="IB32" s="123"/>
      <c r="IC32" s="123"/>
      <c r="ID32" s="123"/>
      <c r="IE32" s="123"/>
      <c r="IF32" s="123"/>
      <c r="IG32" s="123"/>
      <c r="IH32" s="123"/>
      <c r="II32" s="123"/>
      <c r="IJ32" s="123"/>
      <c r="IK32" s="123"/>
      <c r="IL32" s="123"/>
      <c r="IM32" s="124"/>
      <c r="IN32" s="30"/>
      <c r="IO32" s="32"/>
      <c r="IP32" s="2"/>
      <c r="IQ32" s="2"/>
      <c r="IR32" s="2"/>
      <c r="IS32" s="2"/>
      <c r="IT32" s="2"/>
      <c r="IU32" s="2"/>
      <c r="IV32" s="2"/>
      <c r="IW32" s="2"/>
      <c r="IX32" s="28"/>
      <c r="IY32" s="29"/>
      <c r="IZ32" s="119" t="s">
        <v>23</v>
      </c>
      <c r="JA32" s="120"/>
      <c r="JB32" s="120"/>
      <c r="JC32" s="120"/>
      <c r="JD32" s="120"/>
      <c r="JE32" s="120"/>
      <c r="JF32" s="120"/>
      <c r="JG32" s="120"/>
      <c r="JH32" s="120"/>
      <c r="JI32" s="120"/>
      <c r="JJ32" s="120"/>
      <c r="JK32" s="121"/>
      <c r="JL32" s="122">
        <f>データ!AP6</f>
        <v>918.98</v>
      </c>
      <c r="JM32" s="123"/>
      <c r="JN32" s="123"/>
      <c r="JO32" s="123"/>
      <c r="JP32" s="123"/>
      <c r="JQ32" s="123"/>
      <c r="JR32" s="123"/>
      <c r="JS32" s="123"/>
      <c r="JT32" s="123"/>
      <c r="JU32" s="123"/>
      <c r="JV32" s="123"/>
      <c r="JW32" s="123"/>
      <c r="JX32" s="123"/>
      <c r="JY32" s="123"/>
      <c r="JZ32" s="123"/>
      <c r="KA32" s="123"/>
      <c r="KB32" s="123"/>
      <c r="KC32" s="123"/>
      <c r="KD32" s="123"/>
      <c r="KE32" s="124"/>
      <c r="KF32" s="122">
        <f>データ!AQ6</f>
        <v>1169.67</v>
      </c>
      <c r="KG32" s="123"/>
      <c r="KH32" s="123"/>
      <c r="KI32" s="123"/>
      <c r="KJ32" s="123"/>
      <c r="KK32" s="123"/>
      <c r="KL32" s="123"/>
      <c r="KM32" s="123"/>
      <c r="KN32" s="123"/>
      <c r="KO32" s="123"/>
      <c r="KP32" s="123"/>
      <c r="KQ32" s="123"/>
      <c r="KR32" s="123"/>
      <c r="KS32" s="123"/>
      <c r="KT32" s="123"/>
      <c r="KU32" s="123"/>
      <c r="KV32" s="123"/>
      <c r="KW32" s="123"/>
      <c r="KX32" s="123"/>
      <c r="KY32" s="124"/>
      <c r="KZ32" s="122">
        <f>データ!AR6</f>
        <v>1176.57</v>
      </c>
      <c r="LA32" s="123"/>
      <c r="LB32" s="123"/>
      <c r="LC32" s="123"/>
      <c r="LD32" s="123"/>
      <c r="LE32" s="123"/>
      <c r="LF32" s="123"/>
      <c r="LG32" s="123"/>
      <c r="LH32" s="123"/>
      <c r="LI32" s="123"/>
      <c r="LJ32" s="123"/>
      <c r="LK32" s="123"/>
      <c r="LL32" s="123"/>
      <c r="LM32" s="123"/>
      <c r="LN32" s="123"/>
      <c r="LO32" s="123"/>
      <c r="LP32" s="123"/>
      <c r="LQ32" s="123"/>
      <c r="LR32" s="123"/>
      <c r="LS32" s="124"/>
      <c r="LT32" s="122">
        <f>データ!AS6</f>
        <v>1039.06</v>
      </c>
      <c r="LU32" s="123"/>
      <c r="LV32" s="123"/>
      <c r="LW32" s="123"/>
      <c r="LX32" s="123"/>
      <c r="LY32" s="123"/>
      <c r="LZ32" s="123"/>
      <c r="MA32" s="123"/>
      <c r="MB32" s="123"/>
      <c r="MC32" s="123"/>
      <c r="MD32" s="123"/>
      <c r="ME32" s="123"/>
      <c r="MF32" s="123"/>
      <c r="MG32" s="123"/>
      <c r="MH32" s="123"/>
      <c r="MI32" s="123"/>
      <c r="MJ32" s="123"/>
      <c r="MK32" s="123"/>
      <c r="ML32" s="123"/>
      <c r="MM32" s="124"/>
      <c r="MN32" s="122">
        <f>データ!AT6</f>
        <v>985.65</v>
      </c>
      <c r="MO32" s="123"/>
      <c r="MP32" s="123"/>
      <c r="MQ32" s="123"/>
      <c r="MR32" s="123"/>
      <c r="MS32" s="123"/>
      <c r="MT32" s="123"/>
      <c r="MU32" s="123"/>
      <c r="MV32" s="123"/>
      <c r="MW32" s="123"/>
      <c r="MX32" s="123"/>
      <c r="MY32" s="123"/>
      <c r="MZ32" s="123"/>
      <c r="NA32" s="123"/>
      <c r="NB32" s="123"/>
      <c r="NC32" s="123"/>
      <c r="ND32" s="123"/>
      <c r="NE32" s="123"/>
      <c r="NF32" s="123"/>
      <c r="NG32" s="124"/>
      <c r="NH32" s="30"/>
      <c r="NI32" s="32"/>
      <c r="NJ32" s="2"/>
      <c r="NK32" s="2"/>
      <c r="NL32" s="2"/>
      <c r="NM32" s="2"/>
      <c r="NN32" s="2"/>
      <c r="NO32" s="2"/>
      <c r="NP32" s="2"/>
      <c r="NQ32" s="2"/>
      <c r="NR32" s="28"/>
      <c r="NS32" s="29"/>
      <c r="NT32" s="119" t="s">
        <v>23</v>
      </c>
      <c r="NU32" s="120"/>
      <c r="NV32" s="120"/>
      <c r="NW32" s="120"/>
      <c r="NX32" s="120"/>
      <c r="NY32" s="120"/>
      <c r="NZ32" s="120"/>
      <c r="OA32" s="120"/>
      <c r="OB32" s="120"/>
      <c r="OC32" s="120"/>
      <c r="OD32" s="120"/>
      <c r="OE32" s="121"/>
      <c r="OF32" s="122">
        <f>データ!BA6</f>
        <v>106.24</v>
      </c>
      <c r="OG32" s="123"/>
      <c r="OH32" s="123"/>
      <c r="OI32" s="123"/>
      <c r="OJ32" s="123"/>
      <c r="OK32" s="123"/>
      <c r="OL32" s="123"/>
      <c r="OM32" s="123"/>
      <c r="ON32" s="123"/>
      <c r="OO32" s="123"/>
      <c r="OP32" s="123"/>
      <c r="OQ32" s="123"/>
      <c r="OR32" s="123"/>
      <c r="OS32" s="123"/>
      <c r="OT32" s="123"/>
      <c r="OU32" s="123"/>
      <c r="OV32" s="123"/>
      <c r="OW32" s="123"/>
      <c r="OX32" s="123"/>
      <c r="OY32" s="124"/>
      <c r="OZ32" s="122">
        <f>データ!BB6</f>
        <v>87.92</v>
      </c>
      <c r="PA32" s="123"/>
      <c r="PB32" s="123"/>
      <c r="PC32" s="123"/>
      <c r="PD32" s="123"/>
      <c r="PE32" s="123"/>
      <c r="PF32" s="123"/>
      <c r="PG32" s="123"/>
      <c r="PH32" s="123"/>
      <c r="PI32" s="123"/>
      <c r="PJ32" s="123"/>
      <c r="PK32" s="123"/>
      <c r="PL32" s="123"/>
      <c r="PM32" s="123"/>
      <c r="PN32" s="123"/>
      <c r="PO32" s="123"/>
      <c r="PP32" s="123"/>
      <c r="PQ32" s="123"/>
      <c r="PR32" s="123"/>
      <c r="PS32" s="124"/>
      <c r="PT32" s="122">
        <f>データ!BC6</f>
        <v>68.42</v>
      </c>
      <c r="PU32" s="123"/>
      <c r="PV32" s="123"/>
      <c r="PW32" s="123"/>
      <c r="PX32" s="123"/>
      <c r="PY32" s="123"/>
      <c r="PZ32" s="123"/>
      <c r="QA32" s="123"/>
      <c r="QB32" s="123"/>
      <c r="QC32" s="123"/>
      <c r="QD32" s="123"/>
      <c r="QE32" s="123"/>
      <c r="QF32" s="123"/>
      <c r="QG32" s="123"/>
      <c r="QH32" s="123"/>
      <c r="QI32" s="123"/>
      <c r="QJ32" s="123"/>
      <c r="QK32" s="123"/>
      <c r="QL32" s="123"/>
      <c r="QM32" s="124"/>
      <c r="QN32" s="122">
        <f>データ!BD6</f>
        <v>49.95</v>
      </c>
      <c r="QO32" s="123"/>
      <c r="QP32" s="123"/>
      <c r="QQ32" s="123"/>
      <c r="QR32" s="123"/>
      <c r="QS32" s="123"/>
      <c r="QT32" s="123"/>
      <c r="QU32" s="123"/>
      <c r="QV32" s="123"/>
      <c r="QW32" s="123"/>
      <c r="QX32" s="123"/>
      <c r="QY32" s="123"/>
      <c r="QZ32" s="123"/>
      <c r="RA32" s="123"/>
      <c r="RB32" s="123"/>
      <c r="RC32" s="123"/>
      <c r="RD32" s="123"/>
      <c r="RE32" s="123"/>
      <c r="RF32" s="123"/>
      <c r="RG32" s="124"/>
      <c r="RH32" s="122">
        <f>データ!BE6</f>
        <v>34.700000000000003</v>
      </c>
      <c r="RI32" s="123"/>
      <c r="RJ32" s="123"/>
      <c r="RK32" s="123"/>
      <c r="RL32" s="123"/>
      <c r="RM32" s="123"/>
      <c r="RN32" s="123"/>
      <c r="RO32" s="123"/>
      <c r="RP32" s="123"/>
      <c r="RQ32" s="123"/>
      <c r="RR32" s="123"/>
      <c r="RS32" s="123"/>
      <c r="RT32" s="123"/>
      <c r="RU32" s="123"/>
      <c r="RV32" s="123"/>
      <c r="RW32" s="123"/>
      <c r="RX32" s="123"/>
      <c r="RY32" s="123"/>
      <c r="RZ32" s="123"/>
      <c r="SA32" s="124"/>
      <c r="SB32" s="30"/>
      <c r="SC32" s="32"/>
      <c r="SD32" s="2"/>
      <c r="SE32" s="2"/>
      <c r="SF32" s="2"/>
      <c r="SG32" s="2"/>
      <c r="SH32" s="2"/>
      <c r="SI32" s="2"/>
      <c r="SJ32" s="2"/>
      <c r="SK32" s="27"/>
      <c r="SL32" s="2"/>
      <c r="SM32" s="131"/>
      <c r="SN32" s="132"/>
      <c r="SO32" s="132"/>
      <c r="SP32" s="132"/>
      <c r="SQ32" s="132"/>
      <c r="SR32" s="132"/>
      <c r="SS32" s="132"/>
      <c r="ST32" s="132"/>
      <c r="SU32" s="132"/>
      <c r="SV32" s="132"/>
      <c r="SW32" s="132"/>
      <c r="SX32" s="132"/>
      <c r="SY32" s="132"/>
      <c r="SZ32" s="132"/>
      <c r="TA32" s="133"/>
    </row>
    <row r="33" spans="1:521" ht="13.5" customHeight="1" x14ac:dyDescent="0.15">
      <c r="A33" s="2"/>
      <c r="B33" s="26"/>
      <c r="C33" s="2"/>
      <c r="D33" s="2"/>
      <c r="E33" s="2"/>
      <c r="F33" s="2"/>
      <c r="G33" s="2"/>
      <c r="H33" s="2"/>
      <c r="I33" s="2"/>
      <c r="J33" s="28"/>
      <c r="K33" s="29"/>
      <c r="L33" s="119" t="s">
        <v>24</v>
      </c>
      <c r="M33" s="120"/>
      <c r="N33" s="120"/>
      <c r="O33" s="120"/>
      <c r="P33" s="120"/>
      <c r="Q33" s="120"/>
      <c r="R33" s="120"/>
      <c r="S33" s="120"/>
      <c r="T33" s="120"/>
      <c r="U33" s="120"/>
      <c r="V33" s="120"/>
      <c r="W33" s="121"/>
      <c r="X33" s="122">
        <f>データ!Y6</f>
        <v>123.35</v>
      </c>
      <c r="Y33" s="123"/>
      <c r="Z33" s="123"/>
      <c r="AA33" s="123"/>
      <c r="AB33" s="123"/>
      <c r="AC33" s="123"/>
      <c r="AD33" s="123"/>
      <c r="AE33" s="123"/>
      <c r="AF33" s="123"/>
      <c r="AG33" s="123"/>
      <c r="AH33" s="123"/>
      <c r="AI33" s="123"/>
      <c r="AJ33" s="123"/>
      <c r="AK33" s="123"/>
      <c r="AL33" s="123"/>
      <c r="AM33" s="123"/>
      <c r="AN33" s="123"/>
      <c r="AO33" s="123"/>
      <c r="AP33" s="123"/>
      <c r="AQ33" s="124"/>
      <c r="AR33" s="122">
        <f>データ!Z6</f>
        <v>121.58</v>
      </c>
      <c r="AS33" s="123"/>
      <c r="AT33" s="123"/>
      <c r="AU33" s="123"/>
      <c r="AV33" s="123"/>
      <c r="AW33" s="123"/>
      <c r="AX33" s="123"/>
      <c r="AY33" s="123"/>
      <c r="AZ33" s="123"/>
      <c r="BA33" s="123"/>
      <c r="BB33" s="123"/>
      <c r="BC33" s="123"/>
      <c r="BD33" s="123"/>
      <c r="BE33" s="123"/>
      <c r="BF33" s="123"/>
      <c r="BG33" s="123"/>
      <c r="BH33" s="123"/>
      <c r="BI33" s="123"/>
      <c r="BJ33" s="123"/>
      <c r="BK33" s="124"/>
      <c r="BL33" s="122">
        <f>データ!AA6</f>
        <v>121.19</v>
      </c>
      <c r="BM33" s="123"/>
      <c r="BN33" s="123"/>
      <c r="BO33" s="123"/>
      <c r="BP33" s="123"/>
      <c r="BQ33" s="123"/>
      <c r="BR33" s="123"/>
      <c r="BS33" s="123"/>
      <c r="BT33" s="123"/>
      <c r="BU33" s="123"/>
      <c r="BV33" s="123"/>
      <c r="BW33" s="123"/>
      <c r="BX33" s="123"/>
      <c r="BY33" s="123"/>
      <c r="BZ33" s="123"/>
      <c r="CA33" s="123"/>
      <c r="CB33" s="123"/>
      <c r="CC33" s="123"/>
      <c r="CD33" s="123"/>
      <c r="CE33" s="124"/>
      <c r="CF33" s="122">
        <f>データ!AB6</f>
        <v>120.32</v>
      </c>
      <c r="CG33" s="123"/>
      <c r="CH33" s="123"/>
      <c r="CI33" s="123"/>
      <c r="CJ33" s="123"/>
      <c r="CK33" s="123"/>
      <c r="CL33" s="123"/>
      <c r="CM33" s="123"/>
      <c r="CN33" s="123"/>
      <c r="CO33" s="123"/>
      <c r="CP33" s="123"/>
      <c r="CQ33" s="123"/>
      <c r="CR33" s="123"/>
      <c r="CS33" s="123"/>
      <c r="CT33" s="123"/>
      <c r="CU33" s="123"/>
      <c r="CV33" s="123"/>
      <c r="CW33" s="123"/>
      <c r="CX33" s="123"/>
      <c r="CY33" s="124"/>
      <c r="CZ33" s="122">
        <f>データ!AC6</f>
        <v>119.89</v>
      </c>
      <c r="DA33" s="123"/>
      <c r="DB33" s="123"/>
      <c r="DC33" s="123"/>
      <c r="DD33" s="123"/>
      <c r="DE33" s="123"/>
      <c r="DF33" s="123"/>
      <c r="DG33" s="123"/>
      <c r="DH33" s="123"/>
      <c r="DI33" s="123"/>
      <c r="DJ33" s="123"/>
      <c r="DK33" s="123"/>
      <c r="DL33" s="123"/>
      <c r="DM33" s="123"/>
      <c r="DN33" s="123"/>
      <c r="DO33" s="123"/>
      <c r="DP33" s="123"/>
      <c r="DQ33" s="123"/>
      <c r="DR33" s="123"/>
      <c r="DS33" s="124"/>
      <c r="DT33" s="29"/>
      <c r="DU33" s="32"/>
      <c r="DV33" s="2"/>
      <c r="DW33" s="2"/>
      <c r="DX33" s="2"/>
      <c r="DY33" s="2"/>
      <c r="DZ33" s="2"/>
      <c r="EA33" s="2"/>
      <c r="EB33" s="2"/>
      <c r="EC33" s="2"/>
      <c r="ED33" s="28"/>
      <c r="EE33" s="29"/>
      <c r="EF33" s="119" t="s">
        <v>24</v>
      </c>
      <c r="EG33" s="120"/>
      <c r="EH33" s="120"/>
      <c r="EI33" s="120"/>
      <c r="EJ33" s="120"/>
      <c r="EK33" s="120"/>
      <c r="EL33" s="120"/>
      <c r="EM33" s="120"/>
      <c r="EN33" s="120"/>
      <c r="EO33" s="120"/>
      <c r="EP33" s="120"/>
      <c r="EQ33" s="121"/>
      <c r="ER33" s="122">
        <f>データ!AJ6</f>
        <v>23.81</v>
      </c>
      <c r="ES33" s="123"/>
      <c r="ET33" s="123"/>
      <c r="EU33" s="123"/>
      <c r="EV33" s="123"/>
      <c r="EW33" s="123"/>
      <c r="EX33" s="123"/>
      <c r="EY33" s="123"/>
      <c r="EZ33" s="123"/>
      <c r="FA33" s="123"/>
      <c r="FB33" s="123"/>
      <c r="FC33" s="123"/>
      <c r="FD33" s="123"/>
      <c r="FE33" s="123"/>
      <c r="FF33" s="123"/>
      <c r="FG33" s="123"/>
      <c r="FH33" s="123"/>
      <c r="FI33" s="123"/>
      <c r="FJ33" s="123"/>
      <c r="FK33" s="124"/>
      <c r="FL33" s="122">
        <f>データ!AK6</f>
        <v>22.44</v>
      </c>
      <c r="FM33" s="123"/>
      <c r="FN33" s="123"/>
      <c r="FO33" s="123"/>
      <c r="FP33" s="123"/>
      <c r="FQ33" s="123"/>
      <c r="FR33" s="123"/>
      <c r="FS33" s="123"/>
      <c r="FT33" s="123"/>
      <c r="FU33" s="123"/>
      <c r="FV33" s="123"/>
      <c r="FW33" s="123"/>
      <c r="FX33" s="123"/>
      <c r="FY33" s="123"/>
      <c r="FZ33" s="123"/>
      <c r="GA33" s="123"/>
      <c r="GB33" s="123"/>
      <c r="GC33" s="123"/>
      <c r="GD33" s="123"/>
      <c r="GE33" s="124"/>
      <c r="GF33" s="122">
        <f>データ!AL6</f>
        <v>18.82</v>
      </c>
      <c r="GG33" s="123"/>
      <c r="GH33" s="123"/>
      <c r="GI33" s="123"/>
      <c r="GJ33" s="123"/>
      <c r="GK33" s="123"/>
      <c r="GL33" s="123"/>
      <c r="GM33" s="123"/>
      <c r="GN33" s="123"/>
      <c r="GO33" s="123"/>
      <c r="GP33" s="123"/>
      <c r="GQ33" s="123"/>
      <c r="GR33" s="123"/>
      <c r="GS33" s="123"/>
      <c r="GT33" s="123"/>
      <c r="GU33" s="123"/>
      <c r="GV33" s="123"/>
      <c r="GW33" s="123"/>
      <c r="GX33" s="123"/>
      <c r="GY33" s="124"/>
      <c r="GZ33" s="122">
        <f>データ!AM6</f>
        <v>17.88</v>
      </c>
      <c r="HA33" s="123"/>
      <c r="HB33" s="123"/>
      <c r="HC33" s="123"/>
      <c r="HD33" s="123"/>
      <c r="HE33" s="123"/>
      <c r="HF33" s="123"/>
      <c r="HG33" s="123"/>
      <c r="HH33" s="123"/>
      <c r="HI33" s="123"/>
      <c r="HJ33" s="123"/>
      <c r="HK33" s="123"/>
      <c r="HL33" s="123"/>
      <c r="HM33" s="123"/>
      <c r="HN33" s="123"/>
      <c r="HO33" s="123"/>
      <c r="HP33" s="123"/>
      <c r="HQ33" s="123"/>
      <c r="HR33" s="123"/>
      <c r="HS33" s="124"/>
      <c r="HT33" s="122">
        <f>データ!AN6</f>
        <v>16.670000000000002</v>
      </c>
      <c r="HU33" s="123"/>
      <c r="HV33" s="123"/>
      <c r="HW33" s="123"/>
      <c r="HX33" s="123"/>
      <c r="HY33" s="123"/>
      <c r="HZ33" s="123"/>
      <c r="IA33" s="123"/>
      <c r="IB33" s="123"/>
      <c r="IC33" s="123"/>
      <c r="ID33" s="123"/>
      <c r="IE33" s="123"/>
      <c r="IF33" s="123"/>
      <c r="IG33" s="123"/>
      <c r="IH33" s="123"/>
      <c r="II33" s="123"/>
      <c r="IJ33" s="123"/>
      <c r="IK33" s="123"/>
      <c r="IL33" s="123"/>
      <c r="IM33" s="124"/>
      <c r="IN33" s="29"/>
      <c r="IO33" s="32"/>
      <c r="IP33" s="2"/>
      <c r="IQ33" s="2"/>
      <c r="IR33" s="2"/>
      <c r="IS33" s="2"/>
      <c r="IT33" s="2"/>
      <c r="IU33" s="2"/>
      <c r="IV33" s="2"/>
      <c r="IW33" s="2"/>
      <c r="IX33" s="28"/>
      <c r="IY33" s="29"/>
      <c r="IZ33" s="119" t="s">
        <v>24</v>
      </c>
      <c r="JA33" s="120"/>
      <c r="JB33" s="120"/>
      <c r="JC33" s="120"/>
      <c r="JD33" s="120"/>
      <c r="JE33" s="120"/>
      <c r="JF33" s="120"/>
      <c r="JG33" s="120"/>
      <c r="JH33" s="120"/>
      <c r="JI33" s="120"/>
      <c r="JJ33" s="120"/>
      <c r="JK33" s="121"/>
      <c r="JL33" s="122">
        <f>データ!AU6</f>
        <v>312.67</v>
      </c>
      <c r="JM33" s="123"/>
      <c r="JN33" s="123"/>
      <c r="JO33" s="123"/>
      <c r="JP33" s="123"/>
      <c r="JQ33" s="123"/>
      <c r="JR33" s="123"/>
      <c r="JS33" s="123"/>
      <c r="JT33" s="123"/>
      <c r="JU33" s="123"/>
      <c r="JV33" s="123"/>
      <c r="JW33" s="123"/>
      <c r="JX33" s="123"/>
      <c r="JY33" s="123"/>
      <c r="JZ33" s="123"/>
      <c r="KA33" s="123"/>
      <c r="KB33" s="123"/>
      <c r="KC33" s="123"/>
      <c r="KD33" s="123"/>
      <c r="KE33" s="124"/>
      <c r="KF33" s="122">
        <f>データ!AV6</f>
        <v>345.05</v>
      </c>
      <c r="KG33" s="123"/>
      <c r="KH33" s="123"/>
      <c r="KI33" s="123"/>
      <c r="KJ33" s="123"/>
      <c r="KK33" s="123"/>
      <c r="KL33" s="123"/>
      <c r="KM33" s="123"/>
      <c r="KN33" s="123"/>
      <c r="KO33" s="123"/>
      <c r="KP33" s="123"/>
      <c r="KQ33" s="123"/>
      <c r="KR33" s="123"/>
      <c r="KS33" s="123"/>
      <c r="KT33" s="123"/>
      <c r="KU33" s="123"/>
      <c r="KV33" s="123"/>
      <c r="KW33" s="123"/>
      <c r="KX33" s="123"/>
      <c r="KY33" s="124"/>
      <c r="KZ33" s="122">
        <f>データ!AW6</f>
        <v>379.14</v>
      </c>
      <c r="LA33" s="123"/>
      <c r="LB33" s="123"/>
      <c r="LC33" s="123"/>
      <c r="LD33" s="123"/>
      <c r="LE33" s="123"/>
      <c r="LF33" s="123"/>
      <c r="LG33" s="123"/>
      <c r="LH33" s="123"/>
      <c r="LI33" s="123"/>
      <c r="LJ33" s="123"/>
      <c r="LK33" s="123"/>
      <c r="LL33" s="123"/>
      <c r="LM33" s="123"/>
      <c r="LN33" s="123"/>
      <c r="LO33" s="123"/>
      <c r="LP33" s="123"/>
      <c r="LQ33" s="123"/>
      <c r="LR33" s="123"/>
      <c r="LS33" s="124"/>
      <c r="LT33" s="122">
        <f>データ!AX6</f>
        <v>394.58</v>
      </c>
      <c r="LU33" s="123"/>
      <c r="LV33" s="123"/>
      <c r="LW33" s="123"/>
      <c r="LX33" s="123"/>
      <c r="LY33" s="123"/>
      <c r="LZ33" s="123"/>
      <c r="MA33" s="123"/>
      <c r="MB33" s="123"/>
      <c r="MC33" s="123"/>
      <c r="MD33" s="123"/>
      <c r="ME33" s="123"/>
      <c r="MF33" s="123"/>
      <c r="MG33" s="123"/>
      <c r="MH33" s="123"/>
      <c r="MI33" s="123"/>
      <c r="MJ33" s="123"/>
      <c r="MK33" s="123"/>
      <c r="ML33" s="123"/>
      <c r="MM33" s="124"/>
      <c r="MN33" s="122">
        <f>データ!AY6</f>
        <v>368.36</v>
      </c>
      <c r="MO33" s="123"/>
      <c r="MP33" s="123"/>
      <c r="MQ33" s="123"/>
      <c r="MR33" s="123"/>
      <c r="MS33" s="123"/>
      <c r="MT33" s="123"/>
      <c r="MU33" s="123"/>
      <c r="MV33" s="123"/>
      <c r="MW33" s="123"/>
      <c r="MX33" s="123"/>
      <c r="MY33" s="123"/>
      <c r="MZ33" s="123"/>
      <c r="NA33" s="123"/>
      <c r="NB33" s="123"/>
      <c r="NC33" s="123"/>
      <c r="ND33" s="123"/>
      <c r="NE33" s="123"/>
      <c r="NF33" s="123"/>
      <c r="NG33" s="124"/>
      <c r="NH33" s="29"/>
      <c r="NI33" s="32"/>
      <c r="NJ33" s="2"/>
      <c r="NK33" s="2"/>
      <c r="NL33" s="2"/>
      <c r="NM33" s="2"/>
      <c r="NN33" s="2"/>
      <c r="NO33" s="2"/>
      <c r="NP33" s="2"/>
      <c r="NQ33" s="2"/>
      <c r="NR33" s="28"/>
      <c r="NS33" s="29"/>
      <c r="NT33" s="119" t="s">
        <v>24</v>
      </c>
      <c r="NU33" s="120"/>
      <c r="NV33" s="120"/>
      <c r="NW33" s="120"/>
      <c r="NX33" s="120"/>
      <c r="NY33" s="120"/>
      <c r="NZ33" s="120"/>
      <c r="OA33" s="120"/>
      <c r="OB33" s="120"/>
      <c r="OC33" s="120"/>
      <c r="OD33" s="120"/>
      <c r="OE33" s="121"/>
      <c r="OF33" s="122">
        <f>データ!BF6</f>
        <v>272.8</v>
      </c>
      <c r="OG33" s="123"/>
      <c r="OH33" s="123"/>
      <c r="OI33" s="123"/>
      <c r="OJ33" s="123"/>
      <c r="OK33" s="123"/>
      <c r="OL33" s="123"/>
      <c r="OM33" s="123"/>
      <c r="ON33" s="123"/>
      <c r="OO33" s="123"/>
      <c r="OP33" s="123"/>
      <c r="OQ33" s="123"/>
      <c r="OR33" s="123"/>
      <c r="OS33" s="123"/>
      <c r="OT33" s="123"/>
      <c r="OU33" s="123"/>
      <c r="OV33" s="123"/>
      <c r="OW33" s="123"/>
      <c r="OX33" s="123"/>
      <c r="OY33" s="124"/>
      <c r="OZ33" s="122">
        <f>データ!BG6</f>
        <v>255.89</v>
      </c>
      <c r="PA33" s="123"/>
      <c r="PB33" s="123"/>
      <c r="PC33" s="123"/>
      <c r="PD33" s="123"/>
      <c r="PE33" s="123"/>
      <c r="PF33" s="123"/>
      <c r="PG33" s="123"/>
      <c r="PH33" s="123"/>
      <c r="PI33" s="123"/>
      <c r="PJ33" s="123"/>
      <c r="PK33" s="123"/>
      <c r="PL33" s="123"/>
      <c r="PM33" s="123"/>
      <c r="PN33" s="123"/>
      <c r="PO33" s="123"/>
      <c r="PP33" s="123"/>
      <c r="PQ33" s="123"/>
      <c r="PR33" s="123"/>
      <c r="PS33" s="124"/>
      <c r="PT33" s="122">
        <f>データ!BH6</f>
        <v>242.57</v>
      </c>
      <c r="PU33" s="123"/>
      <c r="PV33" s="123"/>
      <c r="PW33" s="123"/>
      <c r="PX33" s="123"/>
      <c r="PY33" s="123"/>
      <c r="PZ33" s="123"/>
      <c r="QA33" s="123"/>
      <c r="QB33" s="123"/>
      <c r="QC33" s="123"/>
      <c r="QD33" s="123"/>
      <c r="QE33" s="123"/>
      <c r="QF33" s="123"/>
      <c r="QG33" s="123"/>
      <c r="QH33" s="123"/>
      <c r="QI33" s="123"/>
      <c r="QJ33" s="123"/>
      <c r="QK33" s="123"/>
      <c r="QL33" s="123"/>
      <c r="QM33" s="124"/>
      <c r="QN33" s="122">
        <f>データ!BI6</f>
        <v>235.79</v>
      </c>
      <c r="QO33" s="123"/>
      <c r="QP33" s="123"/>
      <c r="QQ33" s="123"/>
      <c r="QR33" s="123"/>
      <c r="QS33" s="123"/>
      <c r="QT33" s="123"/>
      <c r="QU33" s="123"/>
      <c r="QV33" s="123"/>
      <c r="QW33" s="123"/>
      <c r="QX33" s="123"/>
      <c r="QY33" s="123"/>
      <c r="QZ33" s="123"/>
      <c r="RA33" s="123"/>
      <c r="RB33" s="123"/>
      <c r="RC33" s="123"/>
      <c r="RD33" s="123"/>
      <c r="RE33" s="123"/>
      <c r="RF33" s="123"/>
      <c r="RG33" s="124"/>
      <c r="RH33" s="122">
        <f>データ!BJ6</f>
        <v>227.51</v>
      </c>
      <c r="RI33" s="123"/>
      <c r="RJ33" s="123"/>
      <c r="RK33" s="123"/>
      <c r="RL33" s="123"/>
      <c r="RM33" s="123"/>
      <c r="RN33" s="123"/>
      <c r="RO33" s="123"/>
      <c r="RP33" s="123"/>
      <c r="RQ33" s="123"/>
      <c r="RR33" s="123"/>
      <c r="RS33" s="123"/>
      <c r="RT33" s="123"/>
      <c r="RU33" s="123"/>
      <c r="RV33" s="123"/>
      <c r="RW33" s="123"/>
      <c r="RX33" s="123"/>
      <c r="RY33" s="123"/>
      <c r="RZ33" s="123"/>
      <c r="SA33" s="124"/>
      <c r="SB33" s="29"/>
      <c r="SC33" s="32"/>
      <c r="SD33" s="2"/>
      <c r="SE33" s="2"/>
      <c r="SF33" s="2"/>
      <c r="SG33" s="2"/>
      <c r="SH33" s="2"/>
      <c r="SI33" s="2"/>
      <c r="SJ33" s="2"/>
      <c r="SK33" s="27"/>
      <c r="SL33" s="2"/>
      <c r="SM33" s="131"/>
      <c r="SN33" s="132"/>
      <c r="SO33" s="132"/>
      <c r="SP33" s="132"/>
      <c r="SQ33" s="132"/>
      <c r="SR33" s="132"/>
      <c r="SS33" s="132"/>
      <c r="ST33" s="132"/>
      <c r="SU33" s="132"/>
      <c r="SV33" s="132"/>
      <c r="SW33" s="132"/>
      <c r="SX33" s="132"/>
      <c r="SY33" s="132"/>
      <c r="SZ33" s="132"/>
      <c r="TA33" s="133"/>
    </row>
    <row r="34" spans="1:521" ht="13.5" customHeight="1" x14ac:dyDescent="0.15">
      <c r="A34" s="2"/>
      <c r="B34" s="26"/>
      <c r="C34" s="2"/>
      <c r="D34" s="2"/>
      <c r="E34" s="2"/>
      <c r="F34" s="2"/>
      <c r="G34" s="2"/>
      <c r="H34" s="2"/>
      <c r="I34" s="2"/>
      <c r="J34" s="125"/>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7"/>
      <c r="DV34" s="2"/>
      <c r="DW34" s="2"/>
      <c r="DX34" s="2"/>
      <c r="DY34" s="2"/>
      <c r="DZ34" s="2"/>
      <c r="EA34" s="2"/>
      <c r="EB34" s="2"/>
      <c r="EC34" s="2"/>
      <c r="ED34" s="125"/>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126"/>
      <c r="GB34" s="126"/>
      <c r="GC34" s="126"/>
      <c r="GD34" s="126"/>
      <c r="GE34" s="126"/>
      <c r="GF34" s="126"/>
      <c r="GG34" s="126"/>
      <c r="GH34" s="126"/>
      <c r="GI34" s="126"/>
      <c r="GJ34" s="126"/>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7"/>
      <c r="IP34" s="2"/>
      <c r="IQ34" s="2"/>
      <c r="IR34" s="2"/>
      <c r="IS34" s="2"/>
      <c r="IT34" s="2"/>
      <c r="IU34" s="2"/>
      <c r="IV34" s="2"/>
      <c r="IW34" s="2"/>
      <c r="IX34" s="125"/>
      <c r="IY34" s="126"/>
      <c r="IZ34" s="126"/>
      <c r="JA34" s="126"/>
      <c r="JB34" s="126"/>
      <c r="JC34" s="126"/>
      <c r="JD34" s="126"/>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6"/>
      <c r="NH34" s="126"/>
      <c r="NI34" s="127"/>
      <c r="NJ34" s="2"/>
      <c r="NK34" s="2"/>
      <c r="NL34" s="2"/>
      <c r="NM34" s="2"/>
      <c r="NN34" s="2"/>
      <c r="NO34" s="2"/>
      <c r="NP34" s="2"/>
      <c r="NQ34" s="2"/>
      <c r="NR34" s="125"/>
      <c r="NS34" s="126"/>
      <c r="NT34" s="126"/>
      <c r="NU34" s="126"/>
      <c r="NV34" s="126"/>
      <c r="NW34" s="126"/>
      <c r="NX34" s="126"/>
      <c r="NY34" s="126"/>
      <c r="NZ34" s="126"/>
      <c r="OA34" s="126"/>
      <c r="OB34" s="126"/>
      <c r="OC34" s="126"/>
      <c r="OD34" s="126"/>
      <c r="OE34" s="126"/>
      <c r="OF34" s="126"/>
      <c r="OG34" s="126"/>
      <c r="OH34" s="126"/>
      <c r="OI34" s="126"/>
      <c r="OJ34" s="126"/>
      <c r="OK34" s="126"/>
      <c r="OL34" s="126"/>
      <c r="OM34" s="126"/>
      <c r="ON34" s="126"/>
      <c r="OO34" s="126"/>
      <c r="OP34" s="126"/>
      <c r="OQ34" s="126"/>
      <c r="OR34" s="126"/>
      <c r="OS34" s="126"/>
      <c r="OT34" s="126"/>
      <c r="OU34" s="126"/>
      <c r="OV34" s="126"/>
      <c r="OW34" s="126"/>
      <c r="OX34" s="126"/>
      <c r="OY34" s="126"/>
      <c r="OZ34" s="126"/>
      <c r="PA34" s="126"/>
      <c r="PB34" s="126"/>
      <c r="PC34" s="126"/>
      <c r="PD34" s="126"/>
      <c r="PE34" s="126"/>
      <c r="PF34" s="126"/>
      <c r="PG34" s="126"/>
      <c r="PH34" s="126"/>
      <c r="PI34" s="126"/>
      <c r="PJ34" s="126"/>
      <c r="PK34" s="126"/>
      <c r="PL34" s="126"/>
      <c r="PM34" s="126"/>
      <c r="PN34" s="126"/>
      <c r="PO34" s="126"/>
      <c r="PP34" s="126"/>
      <c r="PQ34" s="126"/>
      <c r="PR34" s="126"/>
      <c r="PS34" s="126"/>
      <c r="PT34" s="126"/>
      <c r="PU34" s="126"/>
      <c r="PV34" s="126"/>
      <c r="PW34" s="126"/>
      <c r="PX34" s="126"/>
      <c r="PY34" s="126"/>
      <c r="PZ34" s="126"/>
      <c r="QA34" s="126"/>
      <c r="QB34" s="126"/>
      <c r="QC34" s="126"/>
      <c r="QD34" s="126"/>
      <c r="QE34" s="126"/>
      <c r="QF34" s="126"/>
      <c r="QG34" s="126"/>
      <c r="QH34" s="126"/>
      <c r="QI34" s="126"/>
      <c r="QJ34" s="126"/>
      <c r="QK34" s="126"/>
      <c r="QL34" s="126"/>
      <c r="QM34" s="126"/>
      <c r="QN34" s="126"/>
      <c r="QO34" s="126"/>
      <c r="QP34" s="126"/>
      <c r="QQ34" s="126"/>
      <c r="QR34" s="126"/>
      <c r="QS34" s="126"/>
      <c r="QT34" s="126"/>
      <c r="QU34" s="126"/>
      <c r="QV34" s="126"/>
      <c r="QW34" s="126"/>
      <c r="QX34" s="126"/>
      <c r="QY34" s="126"/>
      <c r="QZ34" s="126"/>
      <c r="RA34" s="126"/>
      <c r="RB34" s="126"/>
      <c r="RC34" s="126"/>
      <c r="RD34" s="126"/>
      <c r="RE34" s="126"/>
      <c r="RF34" s="126"/>
      <c r="RG34" s="126"/>
      <c r="RH34" s="126"/>
      <c r="RI34" s="126"/>
      <c r="RJ34" s="126"/>
      <c r="RK34" s="126"/>
      <c r="RL34" s="126"/>
      <c r="RM34" s="126"/>
      <c r="RN34" s="126"/>
      <c r="RO34" s="126"/>
      <c r="RP34" s="126"/>
      <c r="RQ34" s="126"/>
      <c r="RR34" s="126"/>
      <c r="RS34" s="126"/>
      <c r="RT34" s="126"/>
      <c r="RU34" s="126"/>
      <c r="RV34" s="126"/>
      <c r="RW34" s="126"/>
      <c r="RX34" s="126"/>
      <c r="RY34" s="126"/>
      <c r="RZ34" s="126"/>
      <c r="SA34" s="126"/>
      <c r="SB34" s="126"/>
      <c r="SC34" s="127"/>
      <c r="SD34" s="2"/>
      <c r="SE34" s="2"/>
      <c r="SF34" s="2"/>
      <c r="SG34" s="2"/>
      <c r="SH34" s="2"/>
      <c r="SI34" s="2"/>
      <c r="SJ34" s="2"/>
      <c r="SK34" s="27"/>
      <c r="SL34" s="2"/>
      <c r="SM34" s="131"/>
      <c r="SN34" s="132"/>
      <c r="SO34" s="132"/>
      <c r="SP34" s="132"/>
      <c r="SQ34" s="132"/>
      <c r="SR34" s="132"/>
      <c r="SS34" s="132"/>
      <c r="ST34" s="132"/>
      <c r="SU34" s="132"/>
      <c r="SV34" s="132"/>
      <c r="SW34" s="132"/>
      <c r="SX34" s="132"/>
      <c r="SY34" s="132"/>
      <c r="SZ34" s="132"/>
      <c r="TA34" s="133"/>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31"/>
      <c r="SN35" s="132"/>
      <c r="SO35" s="132"/>
      <c r="SP35" s="132"/>
      <c r="SQ35" s="132"/>
      <c r="SR35" s="132"/>
      <c r="SS35" s="132"/>
      <c r="ST35" s="132"/>
      <c r="SU35" s="132"/>
      <c r="SV35" s="132"/>
      <c r="SW35" s="132"/>
      <c r="SX35" s="132"/>
      <c r="SY35" s="132"/>
      <c r="SZ35" s="132"/>
      <c r="TA35" s="133"/>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31"/>
      <c r="SN36" s="132"/>
      <c r="SO36" s="132"/>
      <c r="SP36" s="132"/>
      <c r="SQ36" s="132"/>
      <c r="SR36" s="132"/>
      <c r="SS36" s="132"/>
      <c r="ST36" s="132"/>
      <c r="SU36" s="132"/>
      <c r="SV36" s="132"/>
      <c r="SW36" s="132"/>
      <c r="SX36" s="132"/>
      <c r="SY36" s="132"/>
      <c r="SZ36" s="132"/>
      <c r="TA36" s="133"/>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31"/>
      <c r="SN37" s="132"/>
      <c r="SO37" s="132"/>
      <c r="SP37" s="132"/>
      <c r="SQ37" s="132"/>
      <c r="SR37" s="132"/>
      <c r="SS37" s="132"/>
      <c r="ST37" s="132"/>
      <c r="SU37" s="132"/>
      <c r="SV37" s="132"/>
      <c r="SW37" s="132"/>
      <c r="SX37" s="132"/>
      <c r="SY37" s="132"/>
      <c r="SZ37" s="132"/>
      <c r="TA37" s="133"/>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31"/>
      <c r="SN38" s="132"/>
      <c r="SO38" s="132"/>
      <c r="SP38" s="132"/>
      <c r="SQ38" s="132"/>
      <c r="SR38" s="132"/>
      <c r="SS38" s="132"/>
      <c r="ST38" s="132"/>
      <c r="SU38" s="132"/>
      <c r="SV38" s="132"/>
      <c r="SW38" s="132"/>
      <c r="SX38" s="132"/>
      <c r="SY38" s="132"/>
      <c r="SZ38" s="132"/>
      <c r="TA38" s="133"/>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31"/>
      <c r="SN39" s="132"/>
      <c r="SO39" s="132"/>
      <c r="SP39" s="132"/>
      <c r="SQ39" s="132"/>
      <c r="SR39" s="132"/>
      <c r="SS39" s="132"/>
      <c r="ST39" s="132"/>
      <c r="SU39" s="132"/>
      <c r="SV39" s="132"/>
      <c r="SW39" s="132"/>
      <c r="SX39" s="132"/>
      <c r="SY39" s="132"/>
      <c r="SZ39" s="132"/>
      <c r="TA39" s="133"/>
    </row>
    <row r="40" spans="1:521" ht="13.5" customHeight="1" x14ac:dyDescent="0.15">
      <c r="A40" s="2"/>
      <c r="B40" s="26"/>
      <c r="C40" s="2"/>
      <c r="D40" s="2"/>
      <c r="E40" s="2"/>
      <c r="F40" s="2"/>
      <c r="G40" s="2"/>
      <c r="H40" s="2"/>
      <c r="I40" s="2"/>
      <c r="J40" s="110"/>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2"/>
      <c r="DV40" s="2"/>
      <c r="DW40" s="2"/>
      <c r="DX40" s="2"/>
      <c r="DY40" s="2"/>
      <c r="DZ40" s="2"/>
      <c r="EA40" s="2"/>
      <c r="EB40" s="2"/>
      <c r="EC40" s="2"/>
      <c r="ED40" s="110"/>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c r="GR40" s="111"/>
      <c r="GS40" s="111"/>
      <c r="GT40" s="111"/>
      <c r="GU40" s="111"/>
      <c r="GV40" s="111"/>
      <c r="GW40" s="111"/>
      <c r="GX40" s="111"/>
      <c r="GY40" s="111"/>
      <c r="GZ40" s="111"/>
      <c r="HA40" s="111"/>
      <c r="HB40" s="111"/>
      <c r="HC40" s="111"/>
      <c r="HD40" s="111"/>
      <c r="HE40" s="111"/>
      <c r="HF40" s="111"/>
      <c r="HG40" s="111"/>
      <c r="HH40" s="111"/>
      <c r="HI40" s="111"/>
      <c r="HJ40" s="111"/>
      <c r="HK40" s="111"/>
      <c r="HL40" s="111"/>
      <c r="HM40" s="111"/>
      <c r="HN40" s="111"/>
      <c r="HO40" s="111"/>
      <c r="HP40" s="111"/>
      <c r="HQ40" s="111"/>
      <c r="HR40" s="111"/>
      <c r="HS40" s="111"/>
      <c r="HT40" s="111"/>
      <c r="HU40" s="111"/>
      <c r="HV40" s="111"/>
      <c r="HW40" s="111"/>
      <c r="HX40" s="111"/>
      <c r="HY40" s="111"/>
      <c r="HZ40" s="111"/>
      <c r="IA40" s="111"/>
      <c r="IB40" s="111"/>
      <c r="IC40" s="111"/>
      <c r="ID40" s="111"/>
      <c r="IE40" s="111"/>
      <c r="IF40" s="111"/>
      <c r="IG40" s="111"/>
      <c r="IH40" s="111"/>
      <c r="II40" s="111"/>
      <c r="IJ40" s="111"/>
      <c r="IK40" s="111"/>
      <c r="IL40" s="111"/>
      <c r="IM40" s="111"/>
      <c r="IN40" s="111"/>
      <c r="IO40" s="112"/>
      <c r="IP40" s="2"/>
      <c r="IQ40" s="2"/>
      <c r="IR40" s="2"/>
      <c r="IS40" s="2"/>
      <c r="IT40" s="2"/>
      <c r="IU40" s="2"/>
      <c r="IV40" s="2"/>
      <c r="IW40" s="2"/>
      <c r="IX40" s="110"/>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111"/>
      <c r="MU40" s="111"/>
      <c r="MV40" s="111"/>
      <c r="MW40" s="111"/>
      <c r="MX40" s="111"/>
      <c r="MY40" s="111"/>
      <c r="MZ40" s="111"/>
      <c r="NA40" s="111"/>
      <c r="NB40" s="111"/>
      <c r="NC40" s="111"/>
      <c r="ND40" s="111"/>
      <c r="NE40" s="111"/>
      <c r="NF40" s="111"/>
      <c r="NG40" s="111"/>
      <c r="NH40" s="111"/>
      <c r="NI40" s="112"/>
      <c r="NJ40" s="2"/>
      <c r="NK40" s="2"/>
      <c r="NL40" s="2"/>
      <c r="NM40" s="2"/>
      <c r="NN40" s="2"/>
      <c r="NO40" s="2"/>
      <c r="NP40" s="2"/>
      <c r="NQ40" s="2"/>
      <c r="NR40" s="110"/>
      <c r="NS40" s="111"/>
      <c r="NT40" s="111"/>
      <c r="NU40" s="111"/>
      <c r="NV40" s="111"/>
      <c r="NW40" s="111"/>
      <c r="NX40" s="111"/>
      <c r="NY40" s="111"/>
      <c r="NZ40" s="111"/>
      <c r="OA40" s="111"/>
      <c r="OB40" s="111"/>
      <c r="OC40" s="111"/>
      <c r="OD40" s="111"/>
      <c r="OE40" s="111"/>
      <c r="OF40" s="111"/>
      <c r="OG40" s="111"/>
      <c r="OH40" s="111"/>
      <c r="OI40" s="111"/>
      <c r="OJ40" s="111"/>
      <c r="OK40" s="111"/>
      <c r="OL40" s="111"/>
      <c r="OM40" s="111"/>
      <c r="ON40" s="111"/>
      <c r="OO40" s="111"/>
      <c r="OP40" s="111"/>
      <c r="OQ40" s="111"/>
      <c r="OR40" s="111"/>
      <c r="OS40" s="111"/>
      <c r="OT40" s="111"/>
      <c r="OU40" s="111"/>
      <c r="OV40" s="111"/>
      <c r="OW40" s="111"/>
      <c r="OX40" s="111"/>
      <c r="OY40" s="111"/>
      <c r="OZ40" s="111"/>
      <c r="PA40" s="111"/>
      <c r="PB40" s="111"/>
      <c r="PC40" s="111"/>
      <c r="PD40" s="111"/>
      <c r="PE40" s="111"/>
      <c r="PF40" s="111"/>
      <c r="PG40" s="111"/>
      <c r="PH40" s="111"/>
      <c r="PI40" s="111"/>
      <c r="PJ40" s="111"/>
      <c r="PK40" s="111"/>
      <c r="PL40" s="111"/>
      <c r="PM40" s="111"/>
      <c r="PN40" s="111"/>
      <c r="PO40" s="111"/>
      <c r="PP40" s="111"/>
      <c r="PQ40" s="111"/>
      <c r="PR40" s="111"/>
      <c r="PS40" s="111"/>
      <c r="PT40" s="111"/>
      <c r="PU40" s="111"/>
      <c r="PV40" s="111"/>
      <c r="PW40" s="111"/>
      <c r="PX40" s="111"/>
      <c r="PY40" s="111"/>
      <c r="PZ40" s="111"/>
      <c r="QA40" s="111"/>
      <c r="QB40" s="111"/>
      <c r="QC40" s="111"/>
      <c r="QD40" s="111"/>
      <c r="QE40" s="111"/>
      <c r="QF40" s="111"/>
      <c r="QG40" s="111"/>
      <c r="QH40" s="111"/>
      <c r="QI40" s="111"/>
      <c r="QJ40" s="111"/>
      <c r="QK40" s="111"/>
      <c r="QL40" s="111"/>
      <c r="QM40" s="111"/>
      <c r="QN40" s="111"/>
      <c r="QO40" s="111"/>
      <c r="QP40" s="111"/>
      <c r="QQ40" s="111"/>
      <c r="QR40" s="111"/>
      <c r="QS40" s="111"/>
      <c r="QT40" s="111"/>
      <c r="QU40" s="111"/>
      <c r="QV40" s="111"/>
      <c r="QW40" s="111"/>
      <c r="QX40" s="111"/>
      <c r="QY40" s="111"/>
      <c r="QZ40" s="111"/>
      <c r="RA40" s="111"/>
      <c r="RB40" s="111"/>
      <c r="RC40" s="111"/>
      <c r="RD40" s="111"/>
      <c r="RE40" s="111"/>
      <c r="RF40" s="111"/>
      <c r="RG40" s="111"/>
      <c r="RH40" s="111"/>
      <c r="RI40" s="111"/>
      <c r="RJ40" s="111"/>
      <c r="RK40" s="111"/>
      <c r="RL40" s="111"/>
      <c r="RM40" s="111"/>
      <c r="RN40" s="111"/>
      <c r="RO40" s="111"/>
      <c r="RP40" s="111"/>
      <c r="RQ40" s="111"/>
      <c r="RR40" s="111"/>
      <c r="RS40" s="111"/>
      <c r="RT40" s="111"/>
      <c r="RU40" s="111"/>
      <c r="RV40" s="111"/>
      <c r="RW40" s="111"/>
      <c r="RX40" s="111"/>
      <c r="RY40" s="111"/>
      <c r="RZ40" s="111"/>
      <c r="SA40" s="111"/>
      <c r="SB40" s="111"/>
      <c r="SC40" s="112"/>
      <c r="SD40" s="2"/>
      <c r="SE40" s="2"/>
      <c r="SF40" s="2"/>
      <c r="SG40" s="2"/>
      <c r="SH40" s="2"/>
      <c r="SI40" s="2"/>
      <c r="SJ40" s="2"/>
      <c r="SK40" s="27"/>
      <c r="SL40" s="2"/>
      <c r="SM40" s="131"/>
      <c r="SN40" s="132"/>
      <c r="SO40" s="132"/>
      <c r="SP40" s="132"/>
      <c r="SQ40" s="132"/>
      <c r="SR40" s="132"/>
      <c r="SS40" s="132"/>
      <c r="ST40" s="132"/>
      <c r="SU40" s="132"/>
      <c r="SV40" s="132"/>
      <c r="SW40" s="132"/>
      <c r="SX40" s="132"/>
      <c r="SY40" s="132"/>
      <c r="SZ40" s="132"/>
      <c r="TA40" s="133"/>
    </row>
    <row r="41" spans="1:521" ht="13.5" customHeight="1" x14ac:dyDescent="0.15">
      <c r="A41" s="2"/>
      <c r="B41" s="26"/>
      <c r="C41" s="2"/>
      <c r="D41" s="2"/>
      <c r="E41" s="2"/>
      <c r="F41" s="2"/>
      <c r="G41" s="2"/>
      <c r="H41" s="2"/>
      <c r="I41" s="2"/>
      <c r="J41" s="113"/>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5"/>
      <c r="DV41" s="2"/>
      <c r="DW41" s="2"/>
      <c r="DX41" s="2"/>
      <c r="DY41" s="2"/>
      <c r="DZ41" s="2"/>
      <c r="EA41" s="2"/>
      <c r="EB41" s="2"/>
      <c r="EC41" s="2"/>
      <c r="ED41" s="113"/>
      <c r="EE41" s="114"/>
      <c r="EF41" s="114"/>
      <c r="EG41" s="114"/>
      <c r="EH41" s="114"/>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4"/>
      <c r="FU41" s="114"/>
      <c r="FV41" s="114"/>
      <c r="FW41" s="114"/>
      <c r="FX41" s="114"/>
      <c r="FY41" s="114"/>
      <c r="FZ41" s="114"/>
      <c r="GA41" s="114"/>
      <c r="GB41" s="114"/>
      <c r="GC41" s="114"/>
      <c r="GD41" s="114"/>
      <c r="GE41" s="114"/>
      <c r="GF41" s="114"/>
      <c r="GG41" s="114"/>
      <c r="GH41" s="114"/>
      <c r="GI41" s="114"/>
      <c r="GJ41" s="114"/>
      <c r="GK41" s="114"/>
      <c r="GL41" s="114"/>
      <c r="GM41" s="114"/>
      <c r="GN41" s="114"/>
      <c r="GO41" s="114"/>
      <c r="GP41" s="114"/>
      <c r="GQ41" s="114"/>
      <c r="GR41" s="114"/>
      <c r="GS41" s="114"/>
      <c r="GT41" s="114"/>
      <c r="GU41" s="114"/>
      <c r="GV41" s="114"/>
      <c r="GW41" s="114"/>
      <c r="GX41" s="114"/>
      <c r="GY41" s="114"/>
      <c r="GZ41" s="114"/>
      <c r="HA41" s="114"/>
      <c r="HB41" s="114"/>
      <c r="HC41" s="114"/>
      <c r="HD41" s="114"/>
      <c r="HE41" s="114"/>
      <c r="HF41" s="114"/>
      <c r="HG41" s="114"/>
      <c r="HH41" s="114"/>
      <c r="HI41" s="114"/>
      <c r="HJ41" s="114"/>
      <c r="HK41" s="114"/>
      <c r="HL41" s="114"/>
      <c r="HM41" s="114"/>
      <c r="HN41" s="114"/>
      <c r="HO41" s="114"/>
      <c r="HP41" s="114"/>
      <c r="HQ41" s="114"/>
      <c r="HR41" s="114"/>
      <c r="HS41" s="114"/>
      <c r="HT41" s="114"/>
      <c r="HU41" s="114"/>
      <c r="HV41" s="114"/>
      <c r="HW41" s="114"/>
      <c r="HX41" s="114"/>
      <c r="HY41" s="114"/>
      <c r="HZ41" s="114"/>
      <c r="IA41" s="114"/>
      <c r="IB41" s="114"/>
      <c r="IC41" s="114"/>
      <c r="ID41" s="114"/>
      <c r="IE41" s="114"/>
      <c r="IF41" s="114"/>
      <c r="IG41" s="114"/>
      <c r="IH41" s="114"/>
      <c r="II41" s="114"/>
      <c r="IJ41" s="114"/>
      <c r="IK41" s="114"/>
      <c r="IL41" s="114"/>
      <c r="IM41" s="114"/>
      <c r="IN41" s="114"/>
      <c r="IO41" s="115"/>
      <c r="IP41" s="2"/>
      <c r="IQ41" s="2"/>
      <c r="IR41" s="2"/>
      <c r="IS41" s="2"/>
      <c r="IT41" s="2"/>
      <c r="IU41" s="2"/>
      <c r="IV41" s="2"/>
      <c r="IW41" s="2"/>
      <c r="IX41" s="113"/>
      <c r="IY41" s="114"/>
      <c r="IZ41" s="114"/>
      <c r="JA41" s="114"/>
      <c r="JB41" s="114"/>
      <c r="JC41" s="114"/>
      <c r="JD41" s="114"/>
      <c r="JE41" s="114"/>
      <c r="JF41" s="114"/>
      <c r="JG41" s="114"/>
      <c r="JH41" s="114"/>
      <c r="JI41" s="114"/>
      <c r="JJ41" s="114"/>
      <c r="JK41" s="114"/>
      <c r="JL41" s="114"/>
      <c r="JM41" s="114"/>
      <c r="JN41" s="114"/>
      <c r="JO41" s="114"/>
      <c r="JP41" s="114"/>
      <c r="JQ41" s="114"/>
      <c r="JR41" s="114"/>
      <c r="JS41" s="114"/>
      <c r="JT41" s="114"/>
      <c r="JU41" s="114"/>
      <c r="JV41" s="114"/>
      <c r="JW41" s="114"/>
      <c r="JX41" s="114"/>
      <c r="JY41" s="114"/>
      <c r="JZ41" s="114"/>
      <c r="KA41" s="114"/>
      <c r="KB41" s="114"/>
      <c r="KC41" s="114"/>
      <c r="KD41" s="114"/>
      <c r="KE41" s="114"/>
      <c r="KF41" s="114"/>
      <c r="KG41" s="114"/>
      <c r="KH41" s="114"/>
      <c r="KI41" s="114"/>
      <c r="KJ41" s="114"/>
      <c r="KK41" s="114"/>
      <c r="KL41" s="114"/>
      <c r="KM41" s="114"/>
      <c r="KN41" s="114"/>
      <c r="KO41" s="114"/>
      <c r="KP41" s="114"/>
      <c r="KQ41" s="114"/>
      <c r="KR41" s="114"/>
      <c r="KS41" s="114"/>
      <c r="KT41" s="114"/>
      <c r="KU41" s="114"/>
      <c r="KV41" s="114"/>
      <c r="KW41" s="114"/>
      <c r="KX41" s="114"/>
      <c r="KY41" s="114"/>
      <c r="KZ41" s="114"/>
      <c r="LA41" s="114"/>
      <c r="LB41" s="114"/>
      <c r="LC41" s="114"/>
      <c r="LD41" s="114"/>
      <c r="LE41" s="114"/>
      <c r="LF41" s="114"/>
      <c r="LG41" s="114"/>
      <c r="LH41" s="114"/>
      <c r="LI41" s="114"/>
      <c r="LJ41" s="114"/>
      <c r="LK41" s="114"/>
      <c r="LL41" s="114"/>
      <c r="LM41" s="114"/>
      <c r="LN41" s="114"/>
      <c r="LO41" s="114"/>
      <c r="LP41" s="114"/>
      <c r="LQ41" s="114"/>
      <c r="LR41" s="114"/>
      <c r="LS41" s="114"/>
      <c r="LT41" s="114"/>
      <c r="LU41" s="114"/>
      <c r="LV41" s="114"/>
      <c r="LW41" s="114"/>
      <c r="LX41" s="114"/>
      <c r="LY41" s="114"/>
      <c r="LZ41" s="114"/>
      <c r="MA41" s="114"/>
      <c r="MB41" s="114"/>
      <c r="MC41" s="114"/>
      <c r="MD41" s="114"/>
      <c r="ME41" s="114"/>
      <c r="MF41" s="114"/>
      <c r="MG41" s="114"/>
      <c r="MH41" s="114"/>
      <c r="MI41" s="114"/>
      <c r="MJ41" s="114"/>
      <c r="MK41" s="114"/>
      <c r="ML41" s="114"/>
      <c r="MM41" s="114"/>
      <c r="MN41" s="114"/>
      <c r="MO41" s="114"/>
      <c r="MP41" s="114"/>
      <c r="MQ41" s="114"/>
      <c r="MR41" s="114"/>
      <c r="MS41" s="114"/>
      <c r="MT41" s="114"/>
      <c r="MU41" s="114"/>
      <c r="MV41" s="114"/>
      <c r="MW41" s="114"/>
      <c r="MX41" s="114"/>
      <c r="MY41" s="114"/>
      <c r="MZ41" s="114"/>
      <c r="NA41" s="114"/>
      <c r="NB41" s="114"/>
      <c r="NC41" s="114"/>
      <c r="ND41" s="114"/>
      <c r="NE41" s="114"/>
      <c r="NF41" s="114"/>
      <c r="NG41" s="114"/>
      <c r="NH41" s="114"/>
      <c r="NI41" s="115"/>
      <c r="NJ41" s="2"/>
      <c r="NK41" s="2"/>
      <c r="NL41" s="2"/>
      <c r="NM41" s="2"/>
      <c r="NN41" s="2"/>
      <c r="NO41" s="2"/>
      <c r="NP41" s="2"/>
      <c r="NQ41" s="2"/>
      <c r="NR41" s="113"/>
      <c r="NS41" s="114"/>
      <c r="NT41" s="114"/>
      <c r="NU41" s="114"/>
      <c r="NV41" s="114"/>
      <c r="NW41" s="114"/>
      <c r="NX41" s="114"/>
      <c r="NY41" s="114"/>
      <c r="NZ41" s="114"/>
      <c r="OA41" s="114"/>
      <c r="OB41" s="114"/>
      <c r="OC41" s="114"/>
      <c r="OD41" s="114"/>
      <c r="OE41" s="114"/>
      <c r="OF41" s="114"/>
      <c r="OG41" s="114"/>
      <c r="OH41" s="114"/>
      <c r="OI41" s="114"/>
      <c r="OJ41" s="114"/>
      <c r="OK41" s="114"/>
      <c r="OL41" s="114"/>
      <c r="OM41" s="114"/>
      <c r="ON41" s="114"/>
      <c r="OO41" s="114"/>
      <c r="OP41" s="114"/>
      <c r="OQ41" s="114"/>
      <c r="OR41" s="114"/>
      <c r="OS41" s="114"/>
      <c r="OT41" s="114"/>
      <c r="OU41" s="114"/>
      <c r="OV41" s="114"/>
      <c r="OW41" s="114"/>
      <c r="OX41" s="114"/>
      <c r="OY41" s="114"/>
      <c r="OZ41" s="114"/>
      <c r="PA41" s="114"/>
      <c r="PB41" s="114"/>
      <c r="PC41" s="114"/>
      <c r="PD41" s="114"/>
      <c r="PE41" s="114"/>
      <c r="PF41" s="114"/>
      <c r="PG41" s="114"/>
      <c r="PH41" s="114"/>
      <c r="PI41" s="114"/>
      <c r="PJ41" s="114"/>
      <c r="PK41" s="114"/>
      <c r="PL41" s="114"/>
      <c r="PM41" s="114"/>
      <c r="PN41" s="114"/>
      <c r="PO41" s="114"/>
      <c r="PP41" s="114"/>
      <c r="PQ41" s="114"/>
      <c r="PR41" s="114"/>
      <c r="PS41" s="114"/>
      <c r="PT41" s="114"/>
      <c r="PU41" s="114"/>
      <c r="PV41" s="114"/>
      <c r="PW41" s="114"/>
      <c r="PX41" s="114"/>
      <c r="PY41" s="114"/>
      <c r="PZ41" s="114"/>
      <c r="QA41" s="114"/>
      <c r="QB41" s="114"/>
      <c r="QC41" s="114"/>
      <c r="QD41" s="114"/>
      <c r="QE41" s="114"/>
      <c r="QF41" s="114"/>
      <c r="QG41" s="114"/>
      <c r="QH41" s="114"/>
      <c r="QI41" s="114"/>
      <c r="QJ41" s="114"/>
      <c r="QK41" s="114"/>
      <c r="QL41" s="114"/>
      <c r="QM41" s="114"/>
      <c r="QN41" s="114"/>
      <c r="QO41" s="114"/>
      <c r="QP41" s="114"/>
      <c r="QQ41" s="114"/>
      <c r="QR41" s="114"/>
      <c r="QS41" s="114"/>
      <c r="QT41" s="114"/>
      <c r="QU41" s="114"/>
      <c r="QV41" s="114"/>
      <c r="QW41" s="114"/>
      <c r="QX41" s="114"/>
      <c r="QY41" s="114"/>
      <c r="QZ41" s="114"/>
      <c r="RA41" s="114"/>
      <c r="RB41" s="114"/>
      <c r="RC41" s="114"/>
      <c r="RD41" s="114"/>
      <c r="RE41" s="114"/>
      <c r="RF41" s="114"/>
      <c r="RG41" s="114"/>
      <c r="RH41" s="114"/>
      <c r="RI41" s="114"/>
      <c r="RJ41" s="114"/>
      <c r="RK41" s="114"/>
      <c r="RL41" s="114"/>
      <c r="RM41" s="114"/>
      <c r="RN41" s="114"/>
      <c r="RO41" s="114"/>
      <c r="RP41" s="114"/>
      <c r="RQ41" s="114"/>
      <c r="RR41" s="114"/>
      <c r="RS41" s="114"/>
      <c r="RT41" s="114"/>
      <c r="RU41" s="114"/>
      <c r="RV41" s="114"/>
      <c r="RW41" s="114"/>
      <c r="RX41" s="114"/>
      <c r="RY41" s="114"/>
      <c r="RZ41" s="114"/>
      <c r="SA41" s="114"/>
      <c r="SB41" s="114"/>
      <c r="SC41" s="115"/>
      <c r="SD41" s="2"/>
      <c r="SE41" s="2"/>
      <c r="SF41" s="2"/>
      <c r="SG41" s="2"/>
      <c r="SH41" s="2"/>
      <c r="SI41" s="2"/>
      <c r="SJ41" s="2"/>
      <c r="SK41" s="27"/>
      <c r="SL41" s="2"/>
      <c r="SM41" s="131"/>
      <c r="SN41" s="132"/>
      <c r="SO41" s="132"/>
      <c r="SP41" s="132"/>
      <c r="SQ41" s="132"/>
      <c r="SR41" s="132"/>
      <c r="SS41" s="132"/>
      <c r="ST41" s="132"/>
      <c r="SU41" s="132"/>
      <c r="SV41" s="132"/>
      <c r="SW41" s="132"/>
      <c r="SX41" s="132"/>
      <c r="SY41" s="132"/>
      <c r="SZ41" s="132"/>
      <c r="TA41" s="133"/>
    </row>
    <row r="42" spans="1:521" ht="13.5" customHeight="1" x14ac:dyDescent="0.15">
      <c r="A42" s="2"/>
      <c r="B42" s="26"/>
      <c r="C42" s="2"/>
      <c r="D42" s="2"/>
      <c r="E42" s="2"/>
      <c r="F42" s="2"/>
      <c r="G42" s="2"/>
      <c r="H42" s="2"/>
      <c r="I42" s="2"/>
      <c r="J42" s="113"/>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5"/>
      <c r="DV42" s="2"/>
      <c r="DW42" s="2"/>
      <c r="DX42" s="2"/>
      <c r="DY42" s="2"/>
      <c r="DZ42" s="2"/>
      <c r="EA42" s="2"/>
      <c r="EB42" s="2"/>
      <c r="EC42" s="2"/>
      <c r="ED42" s="113"/>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4"/>
      <c r="FW42" s="114"/>
      <c r="FX42" s="114"/>
      <c r="FY42" s="114"/>
      <c r="FZ42" s="114"/>
      <c r="GA42" s="114"/>
      <c r="GB42" s="114"/>
      <c r="GC42" s="114"/>
      <c r="GD42" s="114"/>
      <c r="GE42" s="114"/>
      <c r="GF42" s="114"/>
      <c r="GG42" s="114"/>
      <c r="GH42" s="114"/>
      <c r="GI42" s="114"/>
      <c r="GJ42" s="114"/>
      <c r="GK42" s="114"/>
      <c r="GL42" s="114"/>
      <c r="GM42" s="114"/>
      <c r="GN42" s="114"/>
      <c r="GO42" s="114"/>
      <c r="GP42" s="114"/>
      <c r="GQ42" s="114"/>
      <c r="GR42" s="114"/>
      <c r="GS42" s="114"/>
      <c r="GT42" s="114"/>
      <c r="GU42" s="114"/>
      <c r="GV42" s="114"/>
      <c r="GW42" s="114"/>
      <c r="GX42" s="114"/>
      <c r="GY42" s="114"/>
      <c r="GZ42" s="114"/>
      <c r="HA42" s="114"/>
      <c r="HB42" s="114"/>
      <c r="HC42" s="114"/>
      <c r="HD42" s="114"/>
      <c r="HE42" s="114"/>
      <c r="HF42" s="114"/>
      <c r="HG42" s="114"/>
      <c r="HH42" s="114"/>
      <c r="HI42" s="114"/>
      <c r="HJ42" s="114"/>
      <c r="HK42" s="114"/>
      <c r="HL42" s="114"/>
      <c r="HM42" s="114"/>
      <c r="HN42" s="114"/>
      <c r="HO42" s="114"/>
      <c r="HP42" s="114"/>
      <c r="HQ42" s="114"/>
      <c r="HR42" s="114"/>
      <c r="HS42" s="114"/>
      <c r="HT42" s="114"/>
      <c r="HU42" s="114"/>
      <c r="HV42" s="114"/>
      <c r="HW42" s="114"/>
      <c r="HX42" s="114"/>
      <c r="HY42" s="114"/>
      <c r="HZ42" s="114"/>
      <c r="IA42" s="114"/>
      <c r="IB42" s="114"/>
      <c r="IC42" s="114"/>
      <c r="ID42" s="114"/>
      <c r="IE42" s="114"/>
      <c r="IF42" s="114"/>
      <c r="IG42" s="114"/>
      <c r="IH42" s="114"/>
      <c r="II42" s="114"/>
      <c r="IJ42" s="114"/>
      <c r="IK42" s="114"/>
      <c r="IL42" s="114"/>
      <c r="IM42" s="114"/>
      <c r="IN42" s="114"/>
      <c r="IO42" s="115"/>
      <c r="IP42" s="2"/>
      <c r="IQ42" s="2"/>
      <c r="IR42" s="2"/>
      <c r="IS42" s="2"/>
      <c r="IT42" s="2"/>
      <c r="IU42" s="2"/>
      <c r="IV42" s="2"/>
      <c r="IW42" s="2"/>
      <c r="IX42" s="113"/>
      <c r="IY42" s="114"/>
      <c r="IZ42" s="114"/>
      <c r="JA42" s="114"/>
      <c r="JB42" s="114"/>
      <c r="JC42" s="114"/>
      <c r="JD42" s="114"/>
      <c r="JE42" s="114"/>
      <c r="JF42" s="114"/>
      <c r="JG42" s="114"/>
      <c r="JH42" s="114"/>
      <c r="JI42" s="114"/>
      <c r="JJ42" s="114"/>
      <c r="JK42" s="114"/>
      <c r="JL42" s="114"/>
      <c r="JM42" s="114"/>
      <c r="JN42" s="114"/>
      <c r="JO42" s="114"/>
      <c r="JP42" s="114"/>
      <c r="JQ42" s="114"/>
      <c r="JR42" s="114"/>
      <c r="JS42" s="114"/>
      <c r="JT42" s="114"/>
      <c r="JU42" s="114"/>
      <c r="JV42" s="114"/>
      <c r="JW42" s="114"/>
      <c r="JX42" s="114"/>
      <c r="JY42" s="114"/>
      <c r="JZ42" s="114"/>
      <c r="KA42" s="114"/>
      <c r="KB42" s="114"/>
      <c r="KC42" s="114"/>
      <c r="KD42" s="114"/>
      <c r="KE42" s="114"/>
      <c r="KF42" s="114"/>
      <c r="KG42" s="114"/>
      <c r="KH42" s="114"/>
      <c r="KI42" s="114"/>
      <c r="KJ42" s="114"/>
      <c r="KK42" s="114"/>
      <c r="KL42" s="114"/>
      <c r="KM42" s="114"/>
      <c r="KN42" s="114"/>
      <c r="KO42" s="114"/>
      <c r="KP42" s="114"/>
      <c r="KQ42" s="114"/>
      <c r="KR42" s="114"/>
      <c r="KS42" s="114"/>
      <c r="KT42" s="114"/>
      <c r="KU42" s="114"/>
      <c r="KV42" s="114"/>
      <c r="KW42" s="114"/>
      <c r="KX42" s="114"/>
      <c r="KY42" s="114"/>
      <c r="KZ42" s="114"/>
      <c r="LA42" s="114"/>
      <c r="LB42" s="114"/>
      <c r="LC42" s="114"/>
      <c r="LD42" s="114"/>
      <c r="LE42" s="114"/>
      <c r="LF42" s="114"/>
      <c r="LG42" s="114"/>
      <c r="LH42" s="114"/>
      <c r="LI42" s="114"/>
      <c r="LJ42" s="114"/>
      <c r="LK42" s="114"/>
      <c r="LL42" s="114"/>
      <c r="LM42" s="114"/>
      <c r="LN42" s="114"/>
      <c r="LO42" s="114"/>
      <c r="LP42" s="114"/>
      <c r="LQ42" s="114"/>
      <c r="LR42" s="114"/>
      <c r="LS42" s="114"/>
      <c r="LT42" s="114"/>
      <c r="LU42" s="114"/>
      <c r="LV42" s="114"/>
      <c r="LW42" s="114"/>
      <c r="LX42" s="114"/>
      <c r="LY42" s="114"/>
      <c r="LZ42" s="114"/>
      <c r="MA42" s="114"/>
      <c r="MB42" s="114"/>
      <c r="MC42" s="114"/>
      <c r="MD42" s="114"/>
      <c r="ME42" s="114"/>
      <c r="MF42" s="114"/>
      <c r="MG42" s="114"/>
      <c r="MH42" s="114"/>
      <c r="MI42" s="114"/>
      <c r="MJ42" s="114"/>
      <c r="MK42" s="114"/>
      <c r="ML42" s="114"/>
      <c r="MM42" s="114"/>
      <c r="MN42" s="114"/>
      <c r="MO42" s="114"/>
      <c r="MP42" s="114"/>
      <c r="MQ42" s="114"/>
      <c r="MR42" s="114"/>
      <c r="MS42" s="114"/>
      <c r="MT42" s="114"/>
      <c r="MU42" s="114"/>
      <c r="MV42" s="114"/>
      <c r="MW42" s="114"/>
      <c r="MX42" s="114"/>
      <c r="MY42" s="114"/>
      <c r="MZ42" s="114"/>
      <c r="NA42" s="114"/>
      <c r="NB42" s="114"/>
      <c r="NC42" s="114"/>
      <c r="ND42" s="114"/>
      <c r="NE42" s="114"/>
      <c r="NF42" s="114"/>
      <c r="NG42" s="114"/>
      <c r="NH42" s="114"/>
      <c r="NI42" s="115"/>
      <c r="NJ42" s="2"/>
      <c r="NK42" s="2"/>
      <c r="NL42" s="2"/>
      <c r="NM42" s="2"/>
      <c r="NN42" s="2"/>
      <c r="NO42" s="2"/>
      <c r="NP42" s="2"/>
      <c r="NQ42" s="2"/>
      <c r="NR42" s="113"/>
      <c r="NS42" s="114"/>
      <c r="NT42" s="114"/>
      <c r="NU42" s="114"/>
      <c r="NV42" s="114"/>
      <c r="NW42" s="114"/>
      <c r="NX42" s="114"/>
      <c r="NY42" s="114"/>
      <c r="NZ42" s="114"/>
      <c r="OA42" s="114"/>
      <c r="OB42" s="114"/>
      <c r="OC42" s="114"/>
      <c r="OD42" s="114"/>
      <c r="OE42" s="114"/>
      <c r="OF42" s="114"/>
      <c r="OG42" s="114"/>
      <c r="OH42" s="114"/>
      <c r="OI42" s="114"/>
      <c r="OJ42" s="114"/>
      <c r="OK42" s="114"/>
      <c r="OL42" s="114"/>
      <c r="OM42" s="114"/>
      <c r="ON42" s="114"/>
      <c r="OO42" s="114"/>
      <c r="OP42" s="114"/>
      <c r="OQ42" s="114"/>
      <c r="OR42" s="114"/>
      <c r="OS42" s="114"/>
      <c r="OT42" s="114"/>
      <c r="OU42" s="114"/>
      <c r="OV42" s="114"/>
      <c r="OW42" s="114"/>
      <c r="OX42" s="114"/>
      <c r="OY42" s="114"/>
      <c r="OZ42" s="114"/>
      <c r="PA42" s="114"/>
      <c r="PB42" s="114"/>
      <c r="PC42" s="114"/>
      <c r="PD42" s="114"/>
      <c r="PE42" s="114"/>
      <c r="PF42" s="114"/>
      <c r="PG42" s="114"/>
      <c r="PH42" s="114"/>
      <c r="PI42" s="114"/>
      <c r="PJ42" s="114"/>
      <c r="PK42" s="114"/>
      <c r="PL42" s="114"/>
      <c r="PM42" s="114"/>
      <c r="PN42" s="114"/>
      <c r="PO42" s="114"/>
      <c r="PP42" s="114"/>
      <c r="PQ42" s="114"/>
      <c r="PR42" s="114"/>
      <c r="PS42" s="114"/>
      <c r="PT42" s="114"/>
      <c r="PU42" s="114"/>
      <c r="PV42" s="114"/>
      <c r="PW42" s="114"/>
      <c r="PX42" s="114"/>
      <c r="PY42" s="114"/>
      <c r="PZ42" s="114"/>
      <c r="QA42" s="114"/>
      <c r="QB42" s="114"/>
      <c r="QC42" s="114"/>
      <c r="QD42" s="114"/>
      <c r="QE42" s="114"/>
      <c r="QF42" s="114"/>
      <c r="QG42" s="114"/>
      <c r="QH42" s="114"/>
      <c r="QI42" s="114"/>
      <c r="QJ42" s="114"/>
      <c r="QK42" s="114"/>
      <c r="QL42" s="114"/>
      <c r="QM42" s="114"/>
      <c r="QN42" s="114"/>
      <c r="QO42" s="114"/>
      <c r="QP42" s="114"/>
      <c r="QQ42" s="114"/>
      <c r="QR42" s="114"/>
      <c r="QS42" s="114"/>
      <c r="QT42" s="114"/>
      <c r="QU42" s="114"/>
      <c r="QV42" s="114"/>
      <c r="QW42" s="114"/>
      <c r="QX42" s="114"/>
      <c r="QY42" s="114"/>
      <c r="QZ42" s="114"/>
      <c r="RA42" s="114"/>
      <c r="RB42" s="114"/>
      <c r="RC42" s="114"/>
      <c r="RD42" s="114"/>
      <c r="RE42" s="114"/>
      <c r="RF42" s="114"/>
      <c r="RG42" s="114"/>
      <c r="RH42" s="114"/>
      <c r="RI42" s="114"/>
      <c r="RJ42" s="114"/>
      <c r="RK42" s="114"/>
      <c r="RL42" s="114"/>
      <c r="RM42" s="114"/>
      <c r="RN42" s="114"/>
      <c r="RO42" s="114"/>
      <c r="RP42" s="114"/>
      <c r="RQ42" s="114"/>
      <c r="RR42" s="114"/>
      <c r="RS42" s="114"/>
      <c r="RT42" s="114"/>
      <c r="RU42" s="114"/>
      <c r="RV42" s="114"/>
      <c r="RW42" s="114"/>
      <c r="RX42" s="114"/>
      <c r="RY42" s="114"/>
      <c r="RZ42" s="114"/>
      <c r="SA42" s="114"/>
      <c r="SB42" s="114"/>
      <c r="SC42" s="115"/>
      <c r="SD42" s="2"/>
      <c r="SE42" s="2"/>
      <c r="SF42" s="2"/>
      <c r="SG42" s="2"/>
      <c r="SH42" s="2"/>
      <c r="SI42" s="2"/>
      <c r="SJ42" s="2"/>
      <c r="SK42" s="27"/>
      <c r="SL42" s="2"/>
      <c r="SM42" s="131"/>
      <c r="SN42" s="132"/>
      <c r="SO42" s="132"/>
      <c r="SP42" s="132"/>
      <c r="SQ42" s="132"/>
      <c r="SR42" s="132"/>
      <c r="SS42" s="132"/>
      <c r="ST42" s="132"/>
      <c r="SU42" s="132"/>
      <c r="SV42" s="132"/>
      <c r="SW42" s="132"/>
      <c r="SX42" s="132"/>
      <c r="SY42" s="132"/>
      <c r="SZ42" s="132"/>
      <c r="TA42" s="133"/>
    </row>
    <row r="43" spans="1:521" ht="13.5" customHeight="1" x14ac:dyDescent="0.15">
      <c r="A43" s="2"/>
      <c r="B43" s="26"/>
      <c r="C43" s="2"/>
      <c r="D43" s="2"/>
      <c r="E43" s="2"/>
      <c r="F43" s="2"/>
      <c r="G43" s="2"/>
      <c r="H43" s="2"/>
      <c r="I43" s="2"/>
      <c r="J43" s="113"/>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5"/>
      <c r="DV43" s="2"/>
      <c r="DW43" s="2"/>
      <c r="DX43" s="2"/>
      <c r="DY43" s="2"/>
      <c r="DZ43" s="2"/>
      <c r="EA43" s="2"/>
      <c r="EB43" s="2"/>
      <c r="EC43" s="2"/>
      <c r="ED43" s="113"/>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c r="HQ43" s="114"/>
      <c r="HR43" s="114"/>
      <c r="HS43" s="114"/>
      <c r="HT43" s="114"/>
      <c r="HU43" s="114"/>
      <c r="HV43" s="114"/>
      <c r="HW43" s="114"/>
      <c r="HX43" s="114"/>
      <c r="HY43" s="114"/>
      <c r="HZ43" s="114"/>
      <c r="IA43" s="114"/>
      <c r="IB43" s="114"/>
      <c r="IC43" s="114"/>
      <c r="ID43" s="114"/>
      <c r="IE43" s="114"/>
      <c r="IF43" s="114"/>
      <c r="IG43" s="114"/>
      <c r="IH43" s="114"/>
      <c r="II43" s="114"/>
      <c r="IJ43" s="114"/>
      <c r="IK43" s="114"/>
      <c r="IL43" s="114"/>
      <c r="IM43" s="114"/>
      <c r="IN43" s="114"/>
      <c r="IO43" s="115"/>
      <c r="IP43" s="2"/>
      <c r="IQ43" s="2"/>
      <c r="IR43" s="2"/>
      <c r="IS43" s="2"/>
      <c r="IT43" s="2"/>
      <c r="IU43" s="2"/>
      <c r="IV43" s="2"/>
      <c r="IW43" s="2"/>
      <c r="IX43" s="113"/>
      <c r="IY43" s="114"/>
      <c r="IZ43" s="114"/>
      <c r="JA43" s="114"/>
      <c r="JB43" s="114"/>
      <c r="JC43" s="114"/>
      <c r="JD43" s="114"/>
      <c r="JE43" s="114"/>
      <c r="JF43" s="114"/>
      <c r="JG43" s="114"/>
      <c r="JH43" s="114"/>
      <c r="JI43" s="114"/>
      <c r="JJ43" s="114"/>
      <c r="JK43" s="114"/>
      <c r="JL43" s="114"/>
      <c r="JM43" s="114"/>
      <c r="JN43" s="114"/>
      <c r="JO43" s="114"/>
      <c r="JP43" s="114"/>
      <c r="JQ43" s="114"/>
      <c r="JR43" s="114"/>
      <c r="JS43" s="114"/>
      <c r="JT43" s="114"/>
      <c r="JU43" s="114"/>
      <c r="JV43" s="114"/>
      <c r="JW43" s="114"/>
      <c r="JX43" s="114"/>
      <c r="JY43" s="114"/>
      <c r="JZ43" s="114"/>
      <c r="KA43" s="114"/>
      <c r="KB43" s="114"/>
      <c r="KC43" s="114"/>
      <c r="KD43" s="114"/>
      <c r="KE43" s="114"/>
      <c r="KF43" s="114"/>
      <c r="KG43" s="114"/>
      <c r="KH43" s="114"/>
      <c r="KI43" s="114"/>
      <c r="KJ43" s="114"/>
      <c r="KK43" s="114"/>
      <c r="KL43" s="114"/>
      <c r="KM43" s="114"/>
      <c r="KN43" s="114"/>
      <c r="KO43" s="114"/>
      <c r="KP43" s="114"/>
      <c r="KQ43" s="114"/>
      <c r="KR43" s="114"/>
      <c r="KS43" s="114"/>
      <c r="KT43" s="114"/>
      <c r="KU43" s="114"/>
      <c r="KV43" s="114"/>
      <c r="KW43" s="114"/>
      <c r="KX43" s="114"/>
      <c r="KY43" s="114"/>
      <c r="KZ43" s="114"/>
      <c r="LA43" s="114"/>
      <c r="LB43" s="114"/>
      <c r="LC43" s="114"/>
      <c r="LD43" s="114"/>
      <c r="LE43" s="114"/>
      <c r="LF43" s="114"/>
      <c r="LG43" s="114"/>
      <c r="LH43" s="114"/>
      <c r="LI43" s="114"/>
      <c r="LJ43" s="114"/>
      <c r="LK43" s="114"/>
      <c r="LL43" s="114"/>
      <c r="LM43" s="114"/>
      <c r="LN43" s="114"/>
      <c r="LO43" s="114"/>
      <c r="LP43" s="114"/>
      <c r="LQ43" s="114"/>
      <c r="LR43" s="114"/>
      <c r="LS43" s="114"/>
      <c r="LT43" s="114"/>
      <c r="LU43" s="114"/>
      <c r="LV43" s="114"/>
      <c r="LW43" s="114"/>
      <c r="LX43" s="114"/>
      <c r="LY43" s="114"/>
      <c r="LZ43" s="114"/>
      <c r="MA43" s="114"/>
      <c r="MB43" s="114"/>
      <c r="MC43" s="114"/>
      <c r="MD43" s="114"/>
      <c r="ME43" s="114"/>
      <c r="MF43" s="114"/>
      <c r="MG43" s="114"/>
      <c r="MH43" s="114"/>
      <c r="MI43" s="114"/>
      <c r="MJ43" s="114"/>
      <c r="MK43" s="114"/>
      <c r="ML43" s="114"/>
      <c r="MM43" s="114"/>
      <c r="MN43" s="114"/>
      <c r="MO43" s="114"/>
      <c r="MP43" s="114"/>
      <c r="MQ43" s="114"/>
      <c r="MR43" s="114"/>
      <c r="MS43" s="114"/>
      <c r="MT43" s="114"/>
      <c r="MU43" s="114"/>
      <c r="MV43" s="114"/>
      <c r="MW43" s="114"/>
      <c r="MX43" s="114"/>
      <c r="MY43" s="114"/>
      <c r="MZ43" s="114"/>
      <c r="NA43" s="114"/>
      <c r="NB43" s="114"/>
      <c r="NC43" s="114"/>
      <c r="ND43" s="114"/>
      <c r="NE43" s="114"/>
      <c r="NF43" s="114"/>
      <c r="NG43" s="114"/>
      <c r="NH43" s="114"/>
      <c r="NI43" s="115"/>
      <c r="NJ43" s="2"/>
      <c r="NK43" s="2"/>
      <c r="NL43" s="2"/>
      <c r="NM43" s="2"/>
      <c r="NN43" s="2"/>
      <c r="NO43" s="2"/>
      <c r="NP43" s="2"/>
      <c r="NQ43" s="2"/>
      <c r="NR43" s="113"/>
      <c r="NS43" s="114"/>
      <c r="NT43" s="114"/>
      <c r="NU43" s="114"/>
      <c r="NV43" s="114"/>
      <c r="NW43" s="114"/>
      <c r="NX43" s="114"/>
      <c r="NY43" s="114"/>
      <c r="NZ43" s="114"/>
      <c r="OA43" s="114"/>
      <c r="OB43" s="114"/>
      <c r="OC43" s="114"/>
      <c r="OD43" s="114"/>
      <c r="OE43" s="114"/>
      <c r="OF43" s="114"/>
      <c r="OG43" s="114"/>
      <c r="OH43" s="114"/>
      <c r="OI43" s="114"/>
      <c r="OJ43" s="114"/>
      <c r="OK43" s="114"/>
      <c r="OL43" s="114"/>
      <c r="OM43" s="114"/>
      <c r="ON43" s="114"/>
      <c r="OO43" s="114"/>
      <c r="OP43" s="114"/>
      <c r="OQ43" s="114"/>
      <c r="OR43" s="114"/>
      <c r="OS43" s="114"/>
      <c r="OT43" s="114"/>
      <c r="OU43" s="114"/>
      <c r="OV43" s="114"/>
      <c r="OW43" s="114"/>
      <c r="OX43" s="114"/>
      <c r="OY43" s="114"/>
      <c r="OZ43" s="114"/>
      <c r="PA43" s="114"/>
      <c r="PB43" s="114"/>
      <c r="PC43" s="114"/>
      <c r="PD43" s="114"/>
      <c r="PE43" s="114"/>
      <c r="PF43" s="114"/>
      <c r="PG43" s="114"/>
      <c r="PH43" s="114"/>
      <c r="PI43" s="114"/>
      <c r="PJ43" s="114"/>
      <c r="PK43" s="114"/>
      <c r="PL43" s="114"/>
      <c r="PM43" s="114"/>
      <c r="PN43" s="114"/>
      <c r="PO43" s="114"/>
      <c r="PP43" s="114"/>
      <c r="PQ43" s="114"/>
      <c r="PR43" s="114"/>
      <c r="PS43" s="114"/>
      <c r="PT43" s="114"/>
      <c r="PU43" s="114"/>
      <c r="PV43" s="114"/>
      <c r="PW43" s="114"/>
      <c r="PX43" s="114"/>
      <c r="PY43" s="114"/>
      <c r="PZ43" s="114"/>
      <c r="QA43" s="114"/>
      <c r="QB43" s="114"/>
      <c r="QC43" s="114"/>
      <c r="QD43" s="114"/>
      <c r="QE43" s="114"/>
      <c r="QF43" s="114"/>
      <c r="QG43" s="114"/>
      <c r="QH43" s="114"/>
      <c r="QI43" s="114"/>
      <c r="QJ43" s="114"/>
      <c r="QK43" s="114"/>
      <c r="QL43" s="114"/>
      <c r="QM43" s="114"/>
      <c r="QN43" s="114"/>
      <c r="QO43" s="114"/>
      <c r="QP43" s="114"/>
      <c r="QQ43" s="114"/>
      <c r="QR43" s="114"/>
      <c r="QS43" s="114"/>
      <c r="QT43" s="114"/>
      <c r="QU43" s="114"/>
      <c r="QV43" s="114"/>
      <c r="QW43" s="114"/>
      <c r="QX43" s="114"/>
      <c r="QY43" s="114"/>
      <c r="QZ43" s="114"/>
      <c r="RA43" s="114"/>
      <c r="RB43" s="114"/>
      <c r="RC43" s="114"/>
      <c r="RD43" s="114"/>
      <c r="RE43" s="114"/>
      <c r="RF43" s="114"/>
      <c r="RG43" s="114"/>
      <c r="RH43" s="114"/>
      <c r="RI43" s="114"/>
      <c r="RJ43" s="114"/>
      <c r="RK43" s="114"/>
      <c r="RL43" s="114"/>
      <c r="RM43" s="114"/>
      <c r="RN43" s="114"/>
      <c r="RO43" s="114"/>
      <c r="RP43" s="114"/>
      <c r="RQ43" s="114"/>
      <c r="RR43" s="114"/>
      <c r="RS43" s="114"/>
      <c r="RT43" s="114"/>
      <c r="RU43" s="114"/>
      <c r="RV43" s="114"/>
      <c r="RW43" s="114"/>
      <c r="RX43" s="114"/>
      <c r="RY43" s="114"/>
      <c r="RZ43" s="114"/>
      <c r="SA43" s="114"/>
      <c r="SB43" s="114"/>
      <c r="SC43" s="115"/>
      <c r="SD43" s="2"/>
      <c r="SE43" s="2"/>
      <c r="SF43" s="2"/>
      <c r="SG43" s="2"/>
      <c r="SH43" s="2"/>
      <c r="SI43" s="2"/>
      <c r="SJ43" s="2"/>
      <c r="SK43" s="27"/>
      <c r="SL43" s="2"/>
      <c r="SM43" s="131"/>
      <c r="SN43" s="132"/>
      <c r="SO43" s="132"/>
      <c r="SP43" s="132"/>
      <c r="SQ43" s="132"/>
      <c r="SR43" s="132"/>
      <c r="SS43" s="132"/>
      <c r="ST43" s="132"/>
      <c r="SU43" s="132"/>
      <c r="SV43" s="132"/>
      <c r="SW43" s="132"/>
      <c r="SX43" s="132"/>
      <c r="SY43" s="132"/>
      <c r="SZ43" s="132"/>
      <c r="TA43" s="133"/>
    </row>
    <row r="44" spans="1:521" ht="13.5" customHeight="1" x14ac:dyDescent="0.15">
      <c r="A44" s="2"/>
      <c r="B44" s="26"/>
      <c r="C44" s="2"/>
      <c r="D44" s="2"/>
      <c r="E44" s="2"/>
      <c r="F44" s="2"/>
      <c r="G44" s="2"/>
      <c r="H44" s="2"/>
      <c r="I44" s="2"/>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c r="DP44" s="114"/>
      <c r="DQ44" s="114"/>
      <c r="DR44" s="114"/>
      <c r="DS44" s="114"/>
      <c r="DT44" s="114"/>
      <c r="DU44" s="115"/>
      <c r="DV44" s="2"/>
      <c r="DW44" s="2"/>
      <c r="DX44" s="2"/>
      <c r="DY44" s="2"/>
      <c r="DZ44" s="2"/>
      <c r="EA44" s="2"/>
      <c r="EB44" s="2"/>
      <c r="EC44" s="2"/>
      <c r="ED44" s="113"/>
      <c r="EE44" s="114"/>
      <c r="EF44" s="114"/>
      <c r="EG44" s="114"/>
      <c r="EH44" s="114"/>
      <c r="EI44" s="114"/>
      <c r="EJ44" s="114"/>
      <c r="EK44" s="114"/>
      <c r="EL44" s="114"/>
      <c r="EM44" s="114"/>
      <c r="EN44" s="114"/>
      <c r="EO44" s="114"/>
      <c r="EP44" s="114"/>
      <c r="EQ44" s="114"/>
      <c r="ER44" s="114"/>
      <c r="ES44" s="114"/>
      <c r="ET44" s="114"/>
      <c r="EU44" s="114"/>
      <c r="EV44" s="114"/>
      <c r="EW44" s="114"/>
      <c r="EX44" s="114"/>
      <c r="EY44" s="114"/>
      <c r="EZ44" s="114"/>
      <c r="FA44" s="114"/>
      <c r="FB44" s="114"/>
      <c r="FC44" s="114"/>
      <c r="FD44" s="114"/>
      <c r="FE44" s="114"/>
      <c r="FF44" s="114"/>
      <c r="FG44" s="114"/>
      <c r="FH44" s="114"/>
      <c r="FI44" s="114"/>
      <c r="FJ44" s="114"/>
      <c r="FK44" s="114"/>
      <c r="FL44" s="114"/>
      <c r="FM44" s="114"/>
      <c r="FN44" s="114"/>
      <c r="FO44" s="114"/>
      <c r="FP44" s="114"/>
      <c r="FQ44" s="114"/>
      <c r="FR44" s="114"/>
      <c r="FS44" s="114"/>
      <c r="FT44" s="114"/>
      <c r="FU44" s="114"/>
      <c r="FV44" s="114"/>
      <c r="FW44" s="114"/>
      <c r="FX44" s="114"/>
      <c r="FY44" s="114"/>
      <c r="FZ44" s="114"/>
      <c r="GA44" s="114"/>
      <c r="GB44" s="114"/>
      <c r="GC44" s="114"/>
      <c r="GD44" s="114"/>
      <c r="GE44" s="114"/>
      <c r="GF44" s="114"/>
      <c r="GG44" s="114"/>
      <c r="GH44" s="114"/>
      <c r="GI44" s="114"/>
      <c r="GJ44" s="114"/>
      <c r="GK44" s="114"/>
      <c r="GL44" s="114"/>
      <c r="GM44" s="114"/>
      <c r="GN44" s="114"/>
      <c r="GO44" s="114"/>
      <c r="GP44" s="114"/>
      <c r="GQ44" s="114"/>
      <c r="GR44" s="114"/>
      <c r="GS44" s="114"/>
      <c r="GT44" s="114"/>
      <c r="GU44" s="114"/>
      <c r="GV44" s="114"/>
      <c r="GW44" s="114"/>
      <c r="GX44" s="114"/>
      <c r="GY44" s="114"/>
      <c r="GZ44" s="114"/>
      <c r="HA44" s="114"/>
      <c r="HB44" s="114"/>
      <c r="HC44" s="114"/>
      <c r="HD44" s="114"/>
      <c r="HE44" s="114"/>
      <c r="HF44" s="114"/>
      <c r="HG44" s="114"/>
      <c r="HH44" s="114"/>
      <c r="HI44" s="114"/>
      <c r="HJ44" s="114"/>
      <c r="HK44" s="114"/>
      <c r="HL44" s="114"/>
      <c r="HM44" s="114"/>
      <c r="HN44" s="114"/>
      <c r="HO44" s="114"/>
      <c r="HP44" s="114"/>
      <c r="HQ44" s="114"/>
      <c r="HR44" s="114"/>
      <c r="HS44" s="114"/>
      <c r="HT44" s="114"/>
      <c r="HU44" s="114"/>
      <c r="HV44" s="114"/>
      <c r="HW44" s="114"/>
      <c r="HX44" s="114"/>
      <c r="HY44" s="114"/>
      <c r="HZ44" s="114"/>
      <c r="IA44" s="114"/>
      <c r="IB44" s="114"/>
      <c r="IC44" s="114"/>
      <c r="ID44" s="114"/>
      <c r="IE44" s="114"/>
      <c r="IF44" s="114"/>
      <c r="IG44" s="114"/>
      <c r="IH44" s="114"/>
      <c r="II44" s="114"/>
      <c r="IJ44" s="114"/>
      <c r="IK44" s="114"/>
      <c r="IL44" s="114"/>
      <c r="IM44" s="114"/>
      <c r="IN44" s="114"/>
      <c r="IO44" s="115"/>
      <c r="IP44" s="2"/>
      <c r="IQ44" s="2"/>
      <c r="IR44" s="2"/>
      <c r="IS44" s="2"/>
      <c r="IT44" s="2"/>
      <c r="IU44" s="2"/>
      <c r="IV44" s="2"/>
      <c r="IW44" s="2"/>
      <c r="IX44" s="113"/>
      <c r="IY44" s="114"/>
      <c r="IZ44" s="114"/>
      <c r="JA44" s="114"/>
      <c r="JB44" s="114"/>
      <c r="JC44" s="114"/>
      <c r="JD44" s="114"/>
      <c r="JE44" s="114"/>
      <c r="JF44" s="114"/>
      <c r="JG44" s="114"/>
      <c r="JH44" s="114"/>
      <c r="JI44" s="114"/>
      <c r="JJ44" s="114"/>
      <c r="JK44" s="114"/>
      <c r="JL44" s="114"/>
      <c r="JM44" s="114"/>
      <c r="JN44" s="114"/>
      <c r="JO44" s="114"/>
      <c r="JP44" s="114"/>
      <c r="JQ44" s="114"/>
      <c r="JR44" s="114"/>
      <c r="JS44" s="114"/>
      <c r="JT44" s="114"/>
      <c r="JU44" s="114"/>
      <c r="JV44" s="114"/>
      <c r="JW44" s="114"/>
      <c r="JX44" s="114"/>
      <c r="JY44" s="114"/>
      <c r="JZ44" s="114"/>
      <c r="KA44" s="114"/>
      <c r="KB44" s="114"/>
      <c r="KC44" s="114"/>
      <c r="KD44" s="114"/>
      <c r="KE44" s="114"/>
      <c r="KF44" s="114"/>
      <c r="KG44" s="114"/>
      <c r="KH44" s="114"/>
      <c r="KI44" s="114"/>
      <c r="KJ44" s="114"/>
      <c r="KK44" s="114"/>
      <c r="KL44" s="114"/>
      <c r="KM44" s="114"/>
      <c r="KN44" s="114"/>
      <c r="KO44" s="114"/>
      <c r="KP44" s="114"/>
      <c r="KQ44" s="114"/>
      <c r="KR44" s="114"/>
      <c r="KS44" s="114"/>
      <c r="KT44" s="114"/>
      <c r="KU44" s="114"/>
      <c r="KV44" s="114"/>
      <c r="KW44" s="114"/>
      <c r="KX44" s="114"/>
      <c r="KY44" s="114"/>
      <c r="KZ44" s="114"/>
      <c r="LA44" s="114"/>
      <c r="LB44" s="114"/>
      <c r="LC44" s="114"/>
      <c r="LD44" s="114"/>
      <c r="LE44" s="114"/>
      <c r="LF44" s="114"/>
      <c r="LG44" s="114"/>
      <c r="LH44" s="114"/>
      <c r="LI44" s="114"/>
      <c r="LJ44" s="114"/>
      <c r="LK44" s="114"/>
      <c r="LL44" s="114"/>
      <c r="LM44" s="114"/>
      <c r="LN44" s="114"/>
      <c r="LO44" s="114"/>
      <c r="LP44" s="114"/>
      <c r="LQ44" s="114"/>
      <c r="LR44" s="114"/>
      <c r="LS44" s="114"/>
      <c r="LT44" s="114"/>
      <c r="LU44" s="114"/>
      <c r="LV44" s="114"/>
      <c r="LW44" s="114"/>
      <c r="LX44" s="114"/>
      <c r="LY44" s="114"/>
      <c r="LZ44" s="114"/>
      <c r="MA44" s="114"/>
      <c r="MB44" s="114"/>
      <c r="MC44" s="114"/>
      <c r="MD44" s="114"/>
      <c r="ME44" s="114"/>
      <c r="MF44" s="114"/>
      <c r="MG44" s="114"/>
      <c r="MH44" s="114"/>
      <c r="MI44" s="114"/>
      <c r="MJ44" s="114"/>
      <c r="MK44" s="114"/>
      <c r="ML44" s="114"/>
      <c r="MM44" s="114"/>
      <c r="MN44" s="114"/>
      <c r="MO44" s="114"/>
      <c r="MP44" s="114"/>
      <c r="MQ44" s="114"/>
      <c r="MR44" s="114"/>
      <c r="MS44" s="114"/>
      <c r="MT44" s="114"/>
      <c r="MU44" s="114"/>
      <c r="MV44" s="114"/>
      <c r="MW44" s="114"/>
      <c r="MX44" s="114"/>
      <c r="MY44" s="114"/>
      <c r="MZ44" s="114"/>
      <c r="NA44" s="114"/>
      <c r="NB44" s="114"/>
      <c r="NC44" s="114"/>
      <c r="ND44" s="114"/>
      <c r="NE44" s="114"/>
      <c r="NF44" s="114"/>
      <c r="NG44" s="114"/>
      <c r="NH44" s="114"/>
      <c r="NI44" s="115"/>
      <c r="NJ44" s="2"/>
      <c r="NK44" s="2"/>
      <c r="NL44" s="2"/>
      <c r="NM44" s="2"/>
      <c r="NN44" s="2"/>
      <c r="NO44" s="2"/>
      <c r="NP44" s="2"/>
      <c r="NQ44" s="2"/>
      <c r="NR44" s="113"/>
      <c r="NS44" s="114"/>
      <c r="NT44" s="114"/>
      <c r="NU44" s="114"/>
      <c r="NV44" s="114"/>
      <c r="NW44" s="114"/>
      <c r="NX44" s="114"/>
      <c r="NY44" s="114"/>
      <c r="NZ44" s="114"/>
      <c r="OA44" s="114"/>
      <c r="OB44" s="114"/>
      <c r="OC44" s="114"/>
      <c r="OD44" s="114"/>
      <c r="OE44" s="114"/>
      <c r="OF44" s="114"/>
      <c r="OG44" s="114"/>
      <c r="OH44" s="114"/>
      <c r="OI44" s="114"/>
      <c r="OJ44" s="114"/>
      <c r="OK44" s="114"/>
      <c r="OL44" s="114"/>
      <c r="OM44" s="114"/>
      <c r="ON44" s="114"/>
      <c r="OO44" s="114"/>
      <c r="OP44" s="114"/>
      <c r="OQ44" s="114"/>
      <c r="OR44" s="114"/>
      <c r="OS44" s="114"/>
      <c r="OT44" s="114"/>
      <c r="OU44" s="114"/>
      <c r="OV44" s="114"/>
      <c r="OW44" s="114"/>
      <c r="OX44" s="114"/>
      <c r="OY44" s="114"/>
      <c r="OZ44" s="114"/>
      <c r="PA44" s="114"/>
      <c r="PB44" s="114"/>
      <c r="PC44" s="114"/>
      <c r="PD44" s="114"/>
      <c r="PE44" s="114"/>
      <c r="PF44" s="114"/>
      <c r="PG44" s="114"/>
      <c r="PH44" s="114"/>
      <c r="PI44" s="114"/>
      <c r="PJ44" s="114"/>
      <c r="PK44" s="114"/>
      <c r="PL44" s="114"/>
      <c r="PM44" s="114"/>
      <c r="PN44" s="114"/>
      <c r="PO44" s="114"/>
      <c r="PP44" s="114"/>
      <c r="PQ44" s="114"/>
      <c r="PR44" s="114"/>
      <c r="PS44" s="114"/>
      <c r="PT44" s="114"/>
      <c r="PU44" s="114"/>
      <c r="PV44" s="114"/>
      <c r="PW44" s="114"/>
      <c r="PX44" s="114"/>
      <c r="PY44" s="114"/>
      <c r="PZ44" s="114"/>
      <c r="QA44" s="114"/>
      <c r="QB44" s="114"/>
      <c r="QC44" s="114"/>
      <c r="QD44" s="114"/>
      <c r="QE44" s="114"/>
      <c r="QF44" s="114"/>
      <c r="QG44" s="114"/>
      <c r="QH44" s="114"/>
      <c r="QI44" s="114"/>
      <c r="QJ44" s="114"/>
      <c r="QK44" s="114"/>
      <c r="QL44" s="114"/>
      <c r="QM44" s="114"/>
      <c r="QN44" s="114"/>
      <c r="QO44" s="114"/>
      <c r="QP44" s="114"/>
      <c r="QQ44" s="114"/>
      <c r="QR44" s="114"/>
      <c r="QS44" s="114"/>
      <c r="QT44" s="114"/>
      <c r="QU44" s="114"/>
      <c r="QV44" s="114"/>
      <c r="QW44" s="114"/>
      <c r="QX44" s="114"/>
      <c r="QY44" s="114"/>
      <c r="QZ44" s="114"/>
      <c r="RA44" s="114"/>
      <c r="RB44" s="114"/>
      <c r="RC44" s="114"/>
      <c r="RD44" s="114"/>
      <c r="RE44" s="114"/>
      <c r="RF44" s="114"/>
      <c r="RG44" s="114"/>
      <c r="RH44" s="114"/>
      <c r="RI44" s="114"/>
      <c r="RJ44" s="114"/>
      <c r="RK44" s="114"/>
      <c r="RL44" s="114"/>
      <c r="RM44" s="114"/>
      <c r="RN44" s="114"/>
      <c r="RO44" s="114"/>
      <c r="RP44" s="114"/>
      <c r="RQ44" s="114"/>
      <c r="RR44" s="114"/>
      <c r="RS44" s="114"/>
      <c r="RT44" s="114"/>
      <c r="RU44" s="114"/>
      <c r="RV44" s="114"/>
      <c r="RW44" s="114"/>
      <c r="RX44" s="114"/>
      <c r="RY44" s="114"/>
      <c r="RZ44" s="114"/>
      <c r="SA44" s="114"/>
      <c r="SB44" s="114"/>
      <c r="SC44" s="115"/>
      <c r="SD44" s="2"/>
      <c r="SE44" s="2"/>
      <c r="SF44" s="2"/>
      <c r="SG44" s="2"/>
      <c r="SH44" s="2"/>
      <c r="SI44" s="2"/>
      <c r="SJ44" s="2"/>
      <c r="SK44" s="27"/>
      <c r="SL44" s="2"/>
      <c r="SM44" s="131"/>
      <c r="SN44" s="132"/>
      <c r="SO44" s="132"/>
      <c r="SP44" s="132"/>
      <c r="SQ44" s="132"/>
      <c r="SR44" s="132"/>
      <c r="SS44" s="132"/>
      <c r="ST44" s="132"/>
      <c r="SU44" s="132"/>
      <c r="SV44" s="132"/>
      <c r="SW44" s="132"/>
      <c r="SX44" s="132"/>
      <c r="SY44" s="132"/>
      <c r="SZ44" s="132"/>
      <c r="TA44" s="133"/>
    </row>
    <row r="45" spans="1:521" ht="13.5" customHeight="1" x14ac:dyDescent="0.15">
      <c r="A45" s="2"/>
      <c r="B45" s="26"/>
      <c r="C45" s="2"/>
      <c r="D45" s="2"/>
      <c r="E45" s="2"/>
      <c r="F45" s="2"/>
      <c r="G45" s="2"/>
      <c r="H45" s="2"/>
      <c r="I45" s="2"/>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c r="DP45" s="114"/>
      <c r="DQ45" s="114"/>
      <c r="DR45" s="114"/>
      <c r="DS45" s="114"/>
      <c r="DT45" s="114"/>
      <c r="DU45" s="115"/>
      <c r="DV45" s="2"/>
      <c r="DW45" s="2"/>
      <c r="DX45" s="2"/>
      <c r="DY45" s="2"/>
      <c r="DZ45" s="2"/>
      <c r="EA45" s="2"/>
      <c r="EB45" s="2"/>
      <c r="EC45" s="2"/>
      <c r="ED45" s="113"/>
      <c r="EE45" s="114"/>
      <c r="EF45" s="114"/>
      <c r="EG45" s="114"/>
      <c r="EH45" s="114"/>
      <c r="EI45" s="114"/>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4"/>
      <c r="FU45" s="114"/>
      <c r="FV45" s="114"/>
      <c r="FW45" s="114"/>
      <c r="FX45" s="114"/>
      <c r="FY45" s="114"/>
      <c r="FZ45" s="114"/>
      <c r="GA45" s="114"/>
      <c r="GB45" s="114"/>
      <c r="GC45" s="114"/>
      <c r="GD45" s="114"/>
      <c r="GE45" s="114"/>
      <c r="GF45" s="114"/>
      <c r="GG45" s="114"/>
      <c r="GH45" s="114"/>
      <c r="GI45" s="114"/>
      <c r="GJ45" s="114"/>
      <c r="GK45" s="114"/>
      <c r="GL45" s="114"/>
      <c r="GM45" s="114"/>
      <c r="GN45" s="114"/>
      <c r="GO45" s="114"/>
      <c r="GP45" s="114"/>
      <c r="GQ45" s="114"/>
      <c r="GR45" s="114"/>
      <c r="GS45" s="114"/>
      <c r="GT45" s="114"/>
      <c r="GU45" s="114"/>
      <c r="GV45" s="114"/>
      <c r="GW45" s="114"/>
      <c r="GX45" s="114"/>
      <c r="GY45" s="114"/>
      <c r="GZ45" s="114"/>
      <c r="HA45" s="114"/>
      <c r="HB45" s="114"/>
      <c r="HC45" s="114"/>
      <c r="HD45" s="114"/>
      <c r="HE45" s="114"/>
      <c r="HF45" s="114"/>
      <c r="HG45" s="114"/>
      <c r="HH45" s="114"/>
      <c r="HI45" s="114"/>
      <c r="HJ45" s="114"/>
      <c r="HK45" s="114"/>
      <c r="HL45" s="114"/>
      <c r="HM45" s="114"/>
      <c r="HN45" s="114"/>
      <c r="HO45" s="114"/>
      <c r="HP45" s="114"/>
      <c r="HQ45" s="114"/>
      <c r="HR45" s="114"/>
      <c r="HS45" s="114"/>
      <c r="HT45" s="114"/>
      <c r="HU45" s="114"/>
      <c r="HV45" s="114"/>
      <c r="HW45" s="114"/>
      <c r="HX45" s="114"/>
      <c r="HY45" s="114"/>
      <c r="HZ45" s="114"/>
      <c r="IA45" s="114"/>
      <c r="IB45" s="114"/>
      <c r="IC45" s="114"/>
      <c r="ID45" s="114"/>
      <c r="IE45" s="114"/>
      <c r="IF45" s="114"/>
      <c r="IG45" s="114"/>
      <c r="IH45" s="114"/>
      <c r="II45" s="114"/>
      <c r="IJ45" s="114"/>
      <c r="IK45" s="114"/>
      <c r="IL45" s="114"/>
      <c r="IM45" s="114"/>
      <c r="IN45" s="114"/>
      <c r="IO45" s="115"/>
      <c r="IP45" s="2"/>
      <c r="IQ45" s="2"/>
      <c r="IR45" s="2"/>
      <c r="IS45" s="2"/>
      <c r="IT45" s="2"/>
      <c r="IU45" s="2"/>
      <c r="IV45" s="2"/>
      <c r="IW45" s="2"/>
      <c r="IX45" s="113"/>
      <c r="IY45" s="114"/>
      <c r="IZ45" s="114"/>
      <c r="JA45" s="114"/>
      <c r="JB45" s="114"/>
      <c r="JC45" s="114"/>
      <c r="JD45" s="114"/>
      <c r="JE45" s="114"/>
      <c r="JF45" s="114"/>
      <c r="JG45" s="114"/>
      <c r="JH45" s="114"/>
      <c r="JI45" s="114"/>
      <c r="JJ45" s="114"/>
      <c r="JK45" s="114"/>
      <c r="JL45" s="114"/>
      <c r="JM45" s="114"/>
      <c r="JN45" s="114"/>
      <c r="JO45" s="114"/>
      <c r="JP45" s="114"/>
      <c r="JQ45" s="114"/>
      <c r="JR45" s="114"/>
      <c r="JS45" s="114"/>
      <c r="JT45" s="114"/>
      <c r="JU45" s="114"/>
      <c r="JV45" s="114"/>
      <c r="JW45" s="114"/>
      <c r="JX45" s="114"/>
      <c r="JY45" s="114"/>
      <c r="JZ45" s="114"/>
      <c r="KA45" s="114"/>
      <c r="KB45" s="114"/>
      <c r="KC45" s="114"/>
      <c r="KD45" s="114"/>
      <c r="KE45" s="114"/>
      <c r="KF45" s="114"/>
      <c r="KG45" s="114"/>
      <c r="KH45" s="114"/>
      <c r="KI45" s="114"/>
      <c r="KJ45" s="114"/>
      <c r="KK45" s="114"/>
      <c r="KL45" s="114"/>
      <c r="KM45" s="114"/>
      <c r="KN45" s="114"/>
      <c r="KO45" s="114"/>
      <c r="KP45" s="114"/>
      <c r="KQ45" s="114"/>
      <c r="KR45" s="114"/>
      <c r="KS45" s="114"/>
      <c r="KT45" s="114"/>
      <c r="KU45" s="114"/>
      <c r="KV45" s="114"/>
      <c r="KW45" s="114"/>
      <c r="KX45" s="114"/>
      <c r="KY45" s="114"/>
      <c r="KZ45" s="114"/>
      <c r="LA45" s="114"/>
      <c r="LB45" s="114"/>
      <c r="LC45" s="114"/>
      <c r="LD45" s="114"/>
      <c r="LE45" s="114"/>
      <c r="LF45" s="114"/>
      <c r="LG45" s="114"/>
      <c r="LH45" s="114"/>
      <c r="LI45" s="114"/>
      <c r="LJ45" s="114"/>
      <c r="LK45" s="114"/>
      <c r="LL45" s="114"/>
      <c r="LM45" s="114"/>
      <c r="LN45" s="114"/>
      <c r="LO45" s="114"/>
      <c r="LP45" s="114"/>
      <c r="LQ45" s="114"/>
      <c r="LR45" s="114"/>
      <c r="LS45" s="114"/>
      <c r="LT45" s="114"/>
      <c r="LU45" s="114"/>
      <c r="LV45" s="114"/>
      <c r="LW45" s="114"/>
      <c r="LX45" s="114"/>
      <c r="LY45" s="114"/>
      <c r="LZ45" s="114"/>
      <c r="MA45" s="114"/>
      <c r="MB45" s="114"/>
      <c r="MC45" s="114"/>
      <c r="MD45" s="114"/>
      <c r="ME45" s="114"/>
      <c r="MF45" s="114"/>
      <c r="MG45" s="114"/>
      <c r="MH45" s="114"/>
      <c r="MI45" s="114"/>
      <c r="MJ45" s="114"/>
      <c r="MK45" s="114"/>
      <c r="ML45" s="114"/>
      <c r="MM45" s="114"/>
      <c r="MN45" s="114"/>
      <c r="MO45" s="114"/>
      <c r="MP45" s="114"/>
      <c r="MQ45" s="114"/>
      <c r="MR45" s="114"/>
      <c r="MS45" s="114"/>
      <c r="MT45" s="114"/>
      <c r="MU45" s="114"/>
      <c r="MV45" s="114"/>
      <c r="MW45" s="114"/>
      <c r="MX45" s="114"/>
      <c r="MY45" s="114"/>
      <c r="MZ45" s="114"/>
      <c r="NA45" s="114"/>
      <c r="NB45" s="114"/>
      <c r="NC45" s="114"/>
      <c r="ND45" s="114"/>
      <c r="NE45" s="114"/>
      <c r="NF45" s="114"/>
      <c r="NG45" s="114"/>
      <c r="NH45" s="114"/>
      <c r="NI45" s="115"/>
      <c r="NJ45" s="2"/>
      <c r="NK45" s="2"/>
      <c r="NL45" s="2"/>
      <c r="NM45" s="2"/>
      <c r="NN45" s="2"/>
      <c r="NO45" s="2"/>
      <c r="NP45" s="2"/>
      <c r="NQ45" s="2"/>
      <c r="NR45" s="113"/>
      <c r="NS45" s="114"/>
      <c r="NT45" s="114"/>
      <c r="NU45" s="114"/>
      <c r="NV45" s="114"/>
      <c r="NW45" s="114"/>
      <c r="NX45" s="114"/>
      <c r="NY45" s="114"/>
      <c r="NZ45" s="114"/>
      <c r="OA45" s="114"/>
      <c r="OB45" s="114"/>
      <c r="OC45" s="114"/>
      <c r="OD45" s="114"/>
      <c r="OE45" s="114"/>
      <c r="OF45" s="114"/>
      <c r="OG45" s="114"/>
      <c r="OH45" s="114"/>
      <c r="OI45" s="114"/>
      <c r="OJ45" s="114"/>
      <c r="OK45" s="114"/>
      <c r="OL45" s="114"/>
      <c r="OM45" s="114"/>
      <c r="ON45" s="114"/>
      <c r="OO45" s="114"/>
      <c r="OP45" s="114"/>
      <c r="OQ45" s="114"/>
      <c r="OR45" s="114"/>
      <c r="OS45" s="114"/>
      <c r="OT45" s="114"/>
      <c r="OU45" s="114"/>
      <c r="OV45" s="114"/>
      <c r="OW45" s="114"/>
      <c r="OX45" s="114"/>
      <c r="OY45" s="114"/>
      <c r="OZ45" s="114"/>
      <c r="PA45" s="114"/>
      <c r="PB45" s="114"/>
      <c r="PC45" s="114"/>
      <c r="PD45" s="114"/>
      <c r="PE45" s="114"/>
      <c r="PF45" s="114"/>
      <c r="PG45" s="114"/>
      <c r="PH45" s="114"/>
      <c r="PI45" s="114"/>
      <c r="PJ45" s="114"/>
      <c r="PK45" s="114"/>
      <c r="PL45" s="114"/>
      <c r="PM45" s="114"/>
      <c r="PN45" s="114"/>
      <c r="PO45" s="114"/>
      <c r="PP45" s="114"/>
      <c r="PQ45" s="114"/>
      <c r="PR45" s="114"/>
      <c r="PS45" s="114"/>
      <c r="PT45" s="114"/>
      <c r="PU45" s="114"/>
      <c r="PV45" s="114"/>
      <c r="PW45" s="114"/>
      <c r="PX45" s="114"/>
      <c r="PY45" s="114"/>
      <c r="PZ45" s="114"/>
      <c r="QA45" s="114"/>
      <c r="QB45" s="114"/>
      <c r="QC45" s="114"/>
      <c r="QD45" s="114"/>
      <c r="QE45" s="114"/>
      <c r="QF45" s="114"/>
      <c r="QG45" s="114"/>
      <c r="QH45" s="114"/>
      <c r="QI45" s="114"/>
      <c r="QJ45" s="114"/>
      <c r="QK45" s="114"/>
      <c r="QL45" s="114"/>
      <c r="QM45" s="114"/>
      <c r="QN45" s="114"/>
      <c r="QO45" s="114"/>
      <c r="QP45" s="114"/>
      <c r="QQ45" s="114"/>
      <c r="QR45" s="114"/>
      <c r="QS45" s="114"/>
      <c r="QT45" s="114"/>
      <c r="QU45" s="114"/>
      <c r="QV45" s="114"/>
      <c r="QW45" s="114"/>
      <c r="QX45" s="114"/>
      <c r="QY45" s="114"/>
      <c r="QZ45" s="114"/>
      <c r="RA45" s="114"/>
      <c r="RB45" s="114"/>
      <c r="RC45" s="114"/>
      <c r="RD45" s="114"/>
      <c r="RE45" s="114"/>
      <c r="RF45" s="114"/>
      <c r="RG45" s="114"/>
      <c r="RH45" s="114"/>
      <c r="RI45" s="114"/>
      <c r="RJ45" s="114"/>
      <c r="RK45" s="114"/>
      <c r="RL45" s="114"/>
      <c r="RM45" s="114"/>
      <c r="RN45" s="114"/>
      <c r="RO45" s="114"/>
      <c r="RP45" s="114"/>
      <c r="RQ45" s="114"/>
      <c r="RR45" s="114"/>
      <c r="RS45" s="114"/>
      <c r="RT45" s="114"/>
      <c r="RU45" s="114"/>
      <c r="RV45" s="114"/>
      <c r="RW45" s="114"/>
      <c r="RX45" s="114"/>
      <c r="RY45" s="114"/>
      <c r="RZ45" s="114"/>
      <c r="SA45" s="114"/>
      <c r="SB45" s="114"/>
      <c r="SC45" s="115"/>
      <c r="SD45" s="2"/>
      <c r="SE45" s="2"/>
      <c r="SF45" s="2"/>
      <c r="SG45" s="2"/>
      <c r="SH45" s="2"/>
      <c r="SI45" s="2"/>
      <c r="SJ45" s="2"/>
      <c r="SK45" s="27"/>
      <c r="SL45" s="2"/>
      <c r="SM45" s="134"/>
      <c r="SN45" s="135"/>
      <c r="SO45" s="135"/>
      <c r="SP45" s="135"/>
      <c r="SQ45" s="135"/>
      <c r="SR45" s="135"/>
      <c r="SS45" s="135"/>
      <c r="ST45" s="135"/>
      <c r="SU45" s="135"/>
      <c r="SV45" s="135"/>
      <c r="SW45" s="135"/>
      <c r="SX45" s="135"/>
      <c r="SY45" s="135"/>
      <c r="SZ45" s="135"/>
      <c r="TA45" s="136"/>
    </row>
    <row r="46" spans="1:521" ht="13.5" customHeight="1" x14ac:dyDescent="0.15">
      <c r="A46" s="2"/>
      <c r="B46" s="26"/>
      <c r="C46" s="2"/>
      <c r="D46" s="2"/>
      <c r="E46" s="2"/>
      <c r="F46" s="2"/>
      <c r="G46" s="2"/>
      <c r="H46" s="2"/>
      <c r="I46" s="2"/>
      <c r="J46" s="113"/>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5"/>
      <c r="DV46" s="2"/>
      <c r="DW46" s="2"/>
      <c r="DX46" s="2"/>
      <c r="DY46" s="2"/>
      <c r="DZ46" s="2"/>
      <c r="EA46" s="2"/>
      <c r="EB46" s="2"/>
      <c r="EC46" s="2"/>
      <c r="ED46" s="113"/>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c r="HQ46" s="114"/>
      <c r="HR46" s="114"/>
      <c r="HS46" s="114"/>
      <c r="HT46" s="114"/>
      <c r="HU46" s="114"/>
      <c r="HV46" s="114"/>
      <c r="HW46" s="114"/>
      <c r="HX46" s="114"/>
      <c r="HY46" s="114"/>
      <c r="HZ46" s="114"/>
      <c r="IA46" s="114"/>
      <c r="IB46" s="114"/>
      <c r="IC46" s="114"/>
      <c r="ID46" s="114"/>
      <c r="IE46" s="114"/>
      <c r="IF46" s="114"/>
      <c r="IG46" s="114"/>
      <c r="IH46" s="114"/>
      <c r="II46" s="114"/>
      <c r="IJ46" s="114"/>
      <c r="IK46" s="114"/>
      <c r="IL46" s="114"/>
      <c r="IM46" s="114"/>
      <c r="IN46" s="114"/>
      <c r="IO46" s="115"/>
      <c r="IP46" s="2"/>
      <c r="IQ46" s="2"/>
      <c r="IR46" s="2"/>
      <c r="IS46" s="2"/>
      <c r="IT46" s="2"/>
      <c r="IU46" s="2"/>
      <c r="IV46" s="2"/>
      <c r="IW46" s="2"/>
      <c r="IX46" s="113"/>
      <c r="IY46" s="114"/>
      <c r="IZ46" s="114"/>
      <c r="JA46" s="114"/>
      <c r="JB46" s="114"/>
      <c r="JC46" s="114"/>
      <c r="JD46" s="114"/>
      <c r="JE46" s="114"/>
      <c r="JF46" s="114"/>
      <c r="JG46" s="114"/>
      <c r="JH46" s="114"/>
      <c r="JI46" s="114"/>
      <c r="JJ46" s="114"/>
      <c r="JK46" s="114"/>
      <c r="JL46" s="114"/>
      <c r="JM46" s="114"/>
      <c r="JN46" s="114"/>
      <c r="JO46" s="114"/>
      <c r="JP46" s="114"/>
      <c r="JQ46" s="114"/>
      <c r="JR46" s="114"/>
      <c r="JS46" s="114"/>
      <c r="JT46" s="114"/>
      <c r="JU46" s="114"/>
      <c r="JV46" s="114"/>
      <c r="JW46" s="114"/>
      <c r="JX46" s="114"/>
      <c r="JY46" s="114"/>
      <c r="JZ46" s="114"/>
      <c r="KA46" s="114"/>
      <c r="KB46" s="114"/>
      <c r="KC46" s="114"/>
      <c r="KD46" s="114"/>
      <c r="KE46" s="114"/>
      <c r="KF46" s="114"/>
      <c r="KG46" s="114"/>
      <c r="KH46" s="114"/>
      <c r="KI46" s="114"/>
      <c r="KJ46" s="114"/>
      <c r="KK46" s="114"/>
      <c r="KL46" s="114"/>
      <c r="KM46" s="114"/>
      <c r="KN46" s="114"/>
      <c r="KO46" s="114"/>
      <c r="KP46" s="114"/>
      <c r="KQ46" s="114"/>
      <c r="KR46" s="114"/>
      <c r="KS46" s="114"/>
      <c r="KT46" s="114"/>
      <c r="KU46" s="114"/>
      <c r="KV46" s="114"/>
      <c r="KW46" s="114"/>
      <c r="KX46" s="114"/>
      <c r="KY46" s="114"/>
      <c r="KZ46" s="114"/>
      <c r="LA46" s="114"/>
      <c r="LB46" s="114"/>
      <c r="LC46" s="114"/>
      <c r="LD46" s="114"/>
      <c r="LE46" s="114"/>
      <c r="LF46" s="114"/>
      <c r="LG46" s="114"/>
      <c r="LH46" s="114"/>
      <c r="LI46" s="114"/>
      <c r="LJ46" s="114"/>
      <c r="LK46" s="114"/>
      <c r="LL46" s="114"/>
      <c r="LM46" s="114"/>
      <c r="LN46" s="114"/>
      <c r="LO46" s="114"/>
      <c r="LP46" s="114"/>
      <c r="LQ46" s="114"/>
      <c r="LR46" s="114"/>
      <c r="LS46" s="114"/>
      <c r="LT46" s="114"/>
      <c r="LU46" s="114"/>
      <c r="LV46" s="114"/>
      <c r="LW46" s="114"/>
      <c r="LX46" s="114"/>
      <c r="LY46" s="114"/>
      <c r="LZ46" s="114"/>
      <c r="MA46" s="114"/>
      <c r="MB46" s="114"/>
      <c r="MC46" s="114"/>
      <c r="MD46" s="114"/>
      <c r="ME46" s="114"/>
      <c r="MF46" s="114"/>
      <c r="MG46" s="114"/>
      <c r="MH46" s="114"/>
      <c r="MI46" s="114"/>
      <c r="MJ46" s="114"/>
      <c r="MK46" s="114"/>
      <c r="ML46" s="114"/>
      <c r="MM46" s="114"/>
      <c r="MN46" s="114"/>
      <c r="MO46" s="114"/>
      <c r="MP46" s="114"/>
      <c r="MQ46" s="114"/>
      <c r="MR46" s="114"/>
      <c r="MS46" s="114"/>
      <c r="MT46" s="114"/>
      <c r="MU46" s="114"/>
      <c r="MV46" s="114"/>
      <c r="MW46" s="114"/>
      <c r="MX46" s="114"/>
      <c r="MY46" s="114"/>
      <c r="MZ46" s="114"/>
      <c r="NA46" s="114"/>
      <c r="NB46" s="114"/>
      <c r="NC46" s="114"/>
      <c r="ND46" s="114"/>
      <c r="NE46" s="114"/>
      <c r="NF46" s="114"/>
      <c r="NG46" s="114"/>
      <c r="NH46" s="114"/>
      <c r="NI46" s="115"/>
      <c r="NJ46" s="2"/>
      <c r="NK46" s="2"/>
      <c r="NL46" s="2"/>
      <c r="NM46" s="2"/>
      <c r="NN46" s="2"/>
      <c r="NO46" s="2"/>
      <c r="NP46" s="2"/>
      <c r="NQ46" s="2"/>
      <c r="NR46" s="113"/>
      <c r="NS46" s="114"/>
      <c r="NT46" s="114"/>
      <c r="NU46" s="114"/>
      <c r="NV46" s="114"/>
      <c r="NW46" s="114"/>
      <c r="NX46" s="114"/>
      <c r="NY46" s="114"/>
      <c r="NZ46" s="114"/>
      <c r="OA46" s="114"/>
      <c r="OB46" s="114"/>
      <c r="OC46" s="114"/>
      <c r="OD46" s="114"/>
      <c r="OE46" s="114"/>
      <c r="OF46" s="114"/>
      <c r="OG46" s="114"/>
      <c r="OH46" s="114"/>
      <c r="OI46" s="114"/>
      <c r="OJ46" s="114"/>
      <c r="OK46" s="114"/>
      <c r="OL46" s="114"/>
      <c r="OM46" s="114"/>
      <c r="ON46" s="114"/>
      <c r="OO46" s="114"/>
      <c r="OP46" s="114"/>
      <c r="OQ46" s="114"/>
      <c r="OR46" s="114"/>
      <c r="OS46" s="114"/>
      <c r="OT46" s="114"/>
      <c r="OU46" s="114"/>
      <c r="OV46" s="114"/>
      <c r="OW46" s="114"/>
      <c r="OX46" s="114"/>
      <c r="OY46" s="114"/>
      <c r="OZ46" s="114"/>
      <c r="PA46" s="114"/>
      <c r="PB46" s="114"/>
      <c r="PC46" s="114"/>
      <c r="PD46" s="114"/>
      <c r="PE46" s="114"/>
      <c r="PF46" s="114"/>
      <c r="PG46" s="114"/>
      <c r="PH46" s="114"/>
      <c r="PI46" s="114"/>
      <c r="PJ46" s="114"/>
      <c r="PK46" s="114"/>
      <c r="PL46" s="114"/>
      <c r="PM46" s="114"/>
      <c r="PN46" s="114"/>
      <c r="PO46" s="114"/>
      <c r="PP46" s="114"/>
      <c r="PQ46" s="114"/>
      <c r="PR46" s="114"/>
      <c r="PS46" s="114"/>
      <c r="PT46" s="114"/>
      <c r="PU46" s="114"/>
      <c r="PV46" s="114"/>
      <c r="PW46" s="114"/>
      <c r="PX46" s="114"/>
      <c r="PY46" s="114"/>
      <c r="PZ46" s="114"/>
      <c r="QA46" s="114"/>
      <c r="QB46" s="114"/>
      <c r="QC46" s="114"/>
      <c r="QD46" s="114"/>
      <c r="QE46" s="114"/>
      <c r="QF46" s="114"/>
      <c r="QG46" s="114"/>
      <c r="QH46" s="114"/>
      <c r="QI46" s="114"/>
      <c r="QJ46" s="114"/>
      <c r="QK46" s="114"/>
      <c r="QL46" s="114"/>
      <c r="QM46" s="114"/>
      <c r="QN46" s="114"/>
      <c r="QO46" s="114"/>
      <c r="QP46" s="114"/>
      <c r="QQ46" s="114"/>
      <c r="QR46" s="114"/>
      <c r="QS46" s="114"/>
      <c r="QT46" s="114"/>
      <c r="QU46" s="114"/>
      <c r="QV46" s="114"/>
      <c r="QW46" s="114"/>
      <c r="QX46" s="114"/>
      <c r="QY46" s="114"/>
      <c r="QZ46" s="114"/>
      <c r="RA46" s="114"/>
      <c r="RB46" s="114"/>
      <c r="RC46" s="114"/>
      <c r="RD46" s="114"/>
      <c r="RE46" s="114"/>
      <c r="RF46" s="114"/>
      <c r="RG46" s="114"/>
      <c r="RH46" s="114"/>
      <c r="RI46" s="114"/>
      <c r="RJ46" s="114"/>
      <c r="RK46" s="114"/>
      <c r="RL46" s="114"/>
      <c r="RM46" s="114"/>
      <c r="RN46" s="114"/>
      <c r="RO46" s="114"/>
      <c r="RP46" s="114"/>
      <c r="RQ46" s="114"/>
      <c r="RR46" s="114"/>
      <c r="RS46" s="114"/>
      <c r="RT46" s="114"/>
      <c r="RU46" s="114"/>
      <c r="RV46" s="114"/>
      <c r="RW46" s="114"/>
      <c r="RX46" s="114"/>
      <c r="RY46" s="114"/>
      <c r="RZ46" s="114"/>
      <c r="SA46" s="114"/>
      <c r="SB46" s="114"/>
      <c r="SC46" s="115"/>
      <c r="SD46" s="2"/>
      <c r="SE46" s="2"/>
      <c r="SF46" s="2"/>
      <c r="SG46" s="2"/>
      <c r="SH46" s="2"/>
      <c r="SI46" s="2"/>
      <c r="SJ46" s="2"/>
      <c r="SK46" s="27"/>
      <c r="SL46" s="2"/>
      <c r="SM46" s="128" t="s">
        <v>25</v>
      </c>
      <c r="SN46" s="129"/>
      <c r="SO46" s="129"/>
      <c r="SP46" s="129"/>
      <c r="SQ46" s="129"/>
      <c r="SR46" s="129"/>
      <c r="SS46" s="129"/>
      <c r="ST46" s="129"/>
      <c r="SU46" s="129"/>
      <c r="SV46" s="129"/>
      <c r="SW46" s="129"/>
      <c r="SX46" s="129"/>
      <c r="SY46" s="129"/>
      <c r="SZ46" s="129"/>
      <c r="TA46" s="130"/>
    </row>
    <row r="47" spans="1:521" ht="13.5" customHeight="1" x14ac:dyDescent="0.15">
      <c r="A47" s="2"/>
      <c r="B47" s="26"/>
      <c r="C47" s="2"/>
      <c r="D47" s="2"/>
      <c r="E47" s="2"/>
      <c r="F47" s="2"/>
      <c r="G47" s="2"/>
      <c r="H47" s="2"/>
      <c r="I47" s="2"/>
      <c r="J47" s="113"/>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5"/>
      <c r="DV47" s="2"/>
      <c r="DW47" s="2"/>
      <c r="DX47" s="2"/>
      <c r="DY47" s="2"/>
      <c r="DZ47" s="2"/>
      <c r="EA47" s="2"/>
      <c r="EB47" s="2"/>
      <c r="EC47" s="2"/>
      <c r="ED47" s="113"/>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5"/>
      <c r="IP47" s="2"/>
      <c r="IQ47" s="2"/>
      <c r="IR47" s="2"/>
      <c r="IS47" s="2"/>
      <c r="IT47" s="2"/>
      <c r="IU47" s="2"/>
      <c r="IV47" s="2"/>
      <c r="IW47" s="2"/>
      <c r="IX47" s="113"/>
      <c r="IY47" s="114"/>
      <c r="IZ47" s="114"/>
      <c r="JA47" s="114"/>
      <c r="JB47" s="114"/>
      <c r="JC47" s="114"/>
      <c r="JD47" s="114"/>
      <c r="JE47" s="114"/>
      <c r="JF47" s="114"/>
      <c r="JG47" s="114"/>
      <c r="JH47" s="114"/>
      <c r="JI47" s="114"/>
      <c r="JJ47" s="114"/>
      <c r="JK47" s="114"/>
      <c r="JL47" s="114"/>
      <c r="JM47" s="114"/>
      <c r="JN47" s="114"/>
      <c r="JO47" s="114"/>
      <c r="JP47" s="114"/>
      <c r="JQ47" s="114"/>
      <c r="JR47" s="114"/>
      <c r="JS47" s="114"/>
      <c r="JT47" s="114"/>
      <c r="JU47" s="114"/>
      <c r="JV47" s="114"/>
      <c r="JW47" s="114"/>
      <c r="JX47" s="114"/>
      <c r="JY47" s="114"/>
      <c r="JZ47" s="114"/>
      <c r="KA47" s="114"/>
      <c r="KB47" s="114"/>
      <c r="KC47" s="114"/>
      <c r="KD47" s="114"/>
      <c r="KE47" s="114"/>
      <c r="KF47" s="114"/>
      <c r="KG47" s="114"/>
      <c r="KH47" s="114"/>
      <c r="KI47" s="114"/>
      <c r="KJ47" s="114"/>
      <c r="KK47" s="114"/>
      <c r="KL47" s="114"/>
      <c r="KM47" s="114"/>
      <c r="KN47" s="114"/>
      <c r="KO47" s="114"/>
      <c r="KP47" s="114"/>
      <c r="KQ47" s="114"/>
      <c r="KR47" s="114"/>
      <c r="KS47" s="114"/>
      <c r="KT47" s="114"/>
      <c r="KU47" s="114"/>
      <c r="KV47" s="114"/>
      <c r="KW47" s="114"/>
      <c r="KX47" s="114"/>
      <c r="KY47" s="114"/>
      <c r="KZ47" s="114"/>
      <c r="LA47" s="114"/>
      <c r="LB47" s="114"/>
      <c r="LC47" s="114"/>
      <c r="LD47" s="114"/>
      <c r="LE47" s="114"/>
      <c r="LF47" s="114"/>
      <c r="LG47" s="114"/>
      <c r="LH47" s="114"/>
      <c r="LI47" s="114"/>
      <c r="LJ47" s="114"/>
      <c r="LK47" s="114"/>
      <c r="LL47" s="114"/>
      <c r="LM47" s="114"/>
      <c r="LN47" s="114"/>
      <c r="LO47" s="114"/>
      <c r="LP47" s="114"/>
      <c r="LQ47" s="114"/>
      <c r="LR47" s="114"/>
      <c r="LS47" s="114"/>
      <c r="LT47" s="114"/>
      <c r="LU47" s="114"/>
      <c r="LV47" s="114"/>
      <c r="LW47" s="114"/>
      <c r="LX47" s="114"/>
      <c r="LY47" s="114"/>
      <c r="LZ47" s="114"/>
      <c r="MA47" s="114"/>
      <c r="MB47" s="114"/>
      <c r="MC47" s="114"/>
      <c r="MD47" s="114"/>
      <c r="ME47" s="114"/>
      <c r="MF47" s="114"/>
      <c r="MG47" s="114"/>
      <c r="MH47" s="114"/>
      <c r="MI47" s="114"/>
      <c r="MJ47" s="114"/>
      <c r="MK47" s="114"/>
      <c r="ML47" s="114"/>
      <c r="MM47" s="114"/>
      <c r="MN47" s="114"/>
      <c r="MO47" s="114"/>
      <c r="MP47" s="114"/>
      <c r="MQ47" s="114"/>
      <c r="MR47" s="114"/>
      <c r="MS47" s="114"/>
      <c r="MT47" s="114"/>
      <c r="MU47" s="114"/>
      <c r="MV47" s="114"/>
      <c r="MW47" s="114"/>
      <c r="MX47" s="114"/>
      <c r="MY47" s="114"/>
      <c r="MZ47" s="114"/>
      <c r="NA47" s="114"/>
      <c r="NB47" s="114"/>
      <c r="NC47" s="114"/>
      <c r="ND47" s="114"/>
      <c r="NE47" s="114"/>
      <c r="NF47" s="114"/>
      <c r="NG47" s="114"/>
      <c r="NH47" s="114"/>
      <c r="NI47" s="115"/>
      <c r="NJ47" s="2"/>
      <c r="NK47" s="2"/>
      <c r="NL47" s="2"/>
      <c r="NM47" s="2"/>
      <c r="NN47" s="2"/>
      <c r="NO47" s="2"/>
      <c r="NP47" s="2"/>
      <c r="NQ47" s="2"/>
      <c r="NR47" s="113"/>
      <c r="NS47" s="114"/>
      <c r="NT47" s="114"/>
      <c r="NU47" s="114"/>
      <c r="NV47" s="114"/>
      <c r="NW47" s="114"/>
      <c r="NX47" s="114"/>
      <c r="NY47" s="114"/>
      <c r="NZ47" s="114"/>
      <c r="OA47" s="114"/>
      <c r="OB47" s="114"/>
      <c r="OC47" s="114"/>
      <c r="OD47" s="114"/>
      <c r="OE47" s="114"/>
      <c r="OF47" s="114"/>
      <c r="OG47" s="114"/>
      <c r="OH47" s="114"/>
      <c r="OI47" s="114"/>
      <c r="OJ47" s="114"/>
      <c r="OK47" s="114"/>
      <c r="OL47" s="114"/>
      <c r="OM47" s="114"/>
      <c r="ON47" s="114"/>
      <c r="OO47" s="114"/>
      <c r="OP47" s="114"/>
      <c r="OQ47" s="114"/>
      <c r="OR47" s="114"/>
      <c r="OS47" s="114"/>
      <c r="OT47" s="114"/>
      <c r="OU47" s="114"/>
      <c r="OV47" s="114"/>
      <c r="OW47" s="114"/>
      <c r="OX47" s="114"/>
      <c r="OY47" s="114"/>
      <c r="OZ47" s="114"/>
      <c r="PA47" s="114"/>
      <c r="PB47" s="114"/>
      <c r="PC47" s="114"/>
      <c r="PD47" s="114"/>
      <c r="PE47" s="114"/>
      <c r="PF47" s="114"/>
      <c r="PG47" s="114"/>
      <c r="PH47" s="114"/>
      <c r="PI47" s="114"/>
      <c r="PJ47" s="114"/>
      <c r="PK47" s="114"/>
      <c r="PL47" s="114"/>
      <c r="PM47" s="114"/>
      <c r="PN47" s="114"/>
      <c r="PO47" s="114"/>
      <c r="PP47" s="114"/>
      <c r="PQ47" s="114"/>
      <c r="PR47" s="114"/>
      <c r="PS47" s="114"/>
      <c r="PT47" s="114"/>
      <c r="PU47" s="114"/>
      <c r="PV47" s="114"/>
      <c r="PW47" s="114"/>
      <c r="PX47" s="114"/>
      <c r="PY47" s="114"/>
      <c r="PZ47" s="114"/>
      <c r="QA47" s="114"/>
      <c r="QB47" s="114"/>
      <c r="QC47" s="114"/>
      <c r="QD47" s="114"/>
      <c r="QE47" s="114"/>
      <c r="QF47" s="114"/>
      <c r="QG47" s="114"/>
      <c r="QH47" s="114"/>
      <c r="QI47" s="114"/>
      <c r="QJ47" s="114"/>
      <c r="QK47" s="114"/>
      <c r="QL47" s="114"/>
      <c r="QM47" s="114"/>
      <c r="QN47" s="114"/>
      <c r="QO47" s="114"/>
      <c r="QP47" s="114"/>
      <c r="QQ47" s="114"/>
      <c r="QR47" s="114"/>
      <c r="QS47" s="114"/>
      <c r="QT47" s="114"/>
      <c r="QU47" s="114"/>
      <c r="QV47" s="114"/>
      <c r="QW47" s="114"/>
      <c r="QX47" s="114"/>
      <c r="QY47" s="114"/>
      <c r="QZ47" s="114"/>
      <c r="RA47" s="114"/>
      <c r="RB47" s="114"/>
      <c r="RC47" s="114"/>
      <c r="RD47" s="114"/>
      <c r="RE47" s="114"/>
      <c r="RF47" s="114"/>
      <c r="RG47" s="114"/>
      <c r="RH47" s="114"/>
      <c r="RI47" s="114"/>
      <c r="RJ47" s="114"/>
      <c r="RK47" s="114"/>
      <c r="RL47" s="114"/>
      <c r="RM47" s="114"/>
      <c r="RN47" s="114"/>
      <c r="RO47" s="114"/>
      <c r="RP47" s="114"/>
      <c r="RQ47" s="114"/>
      <c r="RR47" s="114"/>
      <c r="RS47" s="114"/>
      <c r="RT47" s="114"/>
      <c r="RU47" s="114"/>
      <c r="RV47" s="114"/>
      <c r="RW47" s="114"/>
      <c r="RX47" s="114"/>
      <c r="RY47" s="114"/>
      <c r="RZ47" s="114"/>
      <c r="SA47" s="114"/>
      <c r="SB47" s="114"/>
      <c r="SC47" s="115"/>
      <c r="SD47" s="2"/>
      <c r="SE47" s="2"/>
      <c r="SF47" s="2"/>
      <c r="SG47" s="2"/>
      <c r="SH47" s="2"/>
      <c r="SI47" s="2"/>
      <c r="SJ47" s="2"/>
      <c r="SK47" s="27"/>
      <c r="SL47" s="2"/>
      <c r="SM47" s="128"/>
      <c r="SN47" s="129"/>
      <c r="SO47" s="129"/>
      <c r="SP47" s="129"/>
      <c r="SQ47" s="129"/>
      <c r="SR47" s="129"/>
      <c r="SS47" s="129"/>
      <c r="ST47" s="129"/>
      <c r="SU47" s="129"/>
      <c r="SV47" s="129"/>
      <c r="SW47" s="129"/>
      <c r="SX47" s="129"/>
      <c r="SY47" s="129"/>
      <c r="SZ47" s="129"/>
      <c r="TA47" s="130"/>
    </row>
    <row r="48" spans="1:521" ht="13.5" customHeight="1" x14ac:dyDescent="0.15">
      <c r="A48" s="2"/>
      <c r="B48" s="26"/>
      <c r="C48" s="2"/>
      <c r="D48" s="2"/>
      <c r="E48" s="2"/>
      <c r="F48" s="2"/>
      <c r="G48" s="2"/>
      <c r="H48" s="2"/>
      <c r="I48" s="2"/>
      <c r="J48" s="113"/>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5"/>
      <c r="DV48" s="2"/>
      <c r="DW48" s="2"/>
      <c r="DX48" s="2"/>
      <c r="DY48" s="2"/>
      <c r="DZ48" s="2"/>
      <c r="EA48" s="2"/>
      <c r="EB48" s="2"/>
      <c r="EC48" s="2"/>
      <c r="ED48" s="113"/>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5"/>
      <c r="IP48" s="2"/>
      <c r="IQ48" s="2"/>
      <c r="IR48" s="2"/>
      <c r="IS48" s="2"/>
      <c r="IT48" s="2"/>
      <c r="IU48" s="2"/>
      <c r="IV48" s="2"/>
      <c r="IW48" s="2"/>
      <c r="IX48" s="113"/>
      <c r="IY48" s="114"/>
      <c r="IZ48" s="114"/>
      <c r="JA48" s="114"/>
      <c r="JB48" s="114"/>
      <c r="JC48" s="114"/>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c r="KJ48" s="114"/>
      <c r="KK48" s="114"/>
      <c r="KL48" s="114"/>
      <c r="KM48" s="114"/>
      <c r="KN48" s="114"/>
      <c r="KO48" s="114"/>
      <c r="KP48" s="114"/>
      <c r="KQ48" s="114"/>
      <c r="KR48" s="114"/>
      <c r="KS48" s="114"/>
      <c r="KT48" s="114"/>
      <c r="KU48" s="114"/>
      <c r="KV48" s="114"/>
      <c r="KW48" s="114"/>
      <c r="KX48" s="114"/>
      <c r="KY48" s="114"/>
      <c r="KZ48" s="114"/>
      <c r="LA48" s="114"/>
      <c r="LB48" s="114"/>
      <c r="LC48" s="114"/>
      <c r="LD48" s="114"/>
      <c r="LE48" s="114"/>
      <c r="LF48" s="114"/>
      <c r="LG48" s="114"/>
      <c r="LH48" s="114"/>
      <c r="LI48" s="114"/>
      <c r="LJ48" s="114"/>
      <c r="LK48" s="114"/>
      <c r="LL48" s="114"/>
      <c r="LM48" s="114"/>
      <c r="LN48" s="114"/>
      <c r="LO48" s="114"/>
      <c r="LP48" s="114"/>
      <c r="LQ48" s="114"/>
      <c r="LR48" s="114"/>
      <c r="LS48" s="114"/>
      <c r="LT48" s="114"/>
      <c r="LU48" s="114"/>
      <c r="LV48" s="114"/>
      <c r="LW48" s="114"/>
      <c r="LX48" s="114"/>
      <c r="LY48" s="114"/>
      <c r="LZ48" s="114"/>
      <c r="MA48" s="114"/>
      <c r="MB48" s="114"/>
      <c r="MC48" s="114"/>
      <c r="MD48" s="114"/>
      <c r="ME48" s="114"/>
      <c r="MF48" s="114"/>
      <c r="MG48" s="114"/>
      <c r="MH48" s="114"/>
      <c r="MI48" s="114"/>
      <c r="MJ48" s="114"/>
      <c r="MK48" s="114"/>
      <c r="ML48" s="114"/>
      <c r="MM48" s="114"/>
      <c r="MN48" s="114"/>
      <c r="MO48" s="114"/>
      <c r="MP48" s="114"/>
      <c r="MQ48" s="114"/>
      <c r="MR48" s="114"/>
      <c r="MS48" s="114"/>
      <c r="MT48" s="114"/>
      <c r="MU48" s="114"/>
      <c r="MV48" s="114"/>
      <c r="MW48" s="114"/>
      <c r="MX48" s="114"/>
      <c r="MY48" s="114"/>
      <c r="MZ48" s="114"/>
      <c r="NA48" s="114"/>
      <c r="NB48" s="114"/>
      <c r="NC48" s="114"/>
      <c r="ND48" s="114"/>
      <c r="NE48" s="114"/>
      <c r="NF48" s="114"/>
      <c r="NG48" s="114"/>
      <c r="NH48" s="114"/>
      <c r="NI48" s="115"/>
      <c r="NJ48" s="2"/>
      <c r="NK48" s="2"/>
      <c r="NL48" s="2"/>
      <c r="NM48" s="2"/>
      <c r="NN48" s="2"/>
      <c r="NO48" s="2"/>
      <c r="NP48" s="2"/>
      <c r="NQ48" s="2"/>
      <c r="NR48" s="113"/>
      <c r="NS48" s="114"/>
      <c r="NT48" s="114"/>
      <c r="NU48" s="114"/>
      <c r="NV48" s="114"/>
      <c r="NW48" s="114"/>
      <c r="NX48" s="114"/>
      <c r="NY48" s="114"/>
      <c r="NZ48" s="114"/>
      <c r="OA48" s="114"/>
      <c r="OB48" s="114"/>
      <c r="OC48" s="114"/>
      <c r="OD48" s="114"/>
      <c r="OE48" s="114"/>
      <c r="OF48" s="114"/>
      <c r="OG48" s="114"/>
      <c r="OH48" s="114"/>
      <c r="OI48" s="114"/>
      <c r="OJ48" s="114"/>
      <c r="OK48" s="114"/>
      <c r="OL48" s="114"/>
      <c r="OM48" s="114"/>
      <c r="ON48" s="114"/>
      <c r="OO48" s="114"/>
      <c r="OP48" s="114"/>
      <c r="OQ48" s="114"/>
      <c r="OR48" s="114"/>
      <c r="OS48" s="114"/>
      <c r="OT48" s="114"/>
      <c r="OU48" s="114"/>
      <c r="OV48" s="114"/>
      <c r="OW48" s="114"/>
      <c r="OX48" s="114"/>
      <c r="OY48" s="114"/>
      <c r="OZ48" s="114"/>
      <c r="PA48" s="114"/>
      <c r="PB48" s="114"/>
      <c r="PC48" s="114"/>
      <c r="PD48" s="114"/>
      <c r="PE48" s="114"/>
      <c r="PF48" s="114"/>
      <c r="PG48" s="114"/>
      <c r="PH48" s="114"/>
      <c r="PI48" s="114"/>
      <c r="PJ48" s="114"/>
      <c r="PK48" s="114"/>
      <c r="PL48" s="114"/>
      <c r="PM48" s="114"/>
      <c r="PN48" s="114"/>
      <c r="PO48" s="114"/>
      <c r="PP48" s="114"/>
      <c r="PQ48" s="114"/>
      <c r="PR48" s="114"/>
      <c r="PS48" s="114"/>
      <c r="PT48" s="114"/>
      <c r="PU48" s="114"/>
      <c r="PV48" s="114"/>
      <c r="PW48" s="114"/>
      <c r="PX48" s="114"/>
      <c r="PY48" s="114"/>
      <c r="PZ48" s="114"/>
      <c r="QA48" s="114"/>
      <c r="QB48" s="114"/>
      <c r="QC48" s="114"/>
      <c r="QD48" s="114"/>
      <c r="QE48" s="114"/>
      <c r="QF48" s="114"/>
      <c r="QG48" s="114"/>
      <c r="QH48" s="114"/>
      <c r="QI48" s="114"/>
      <c r="QJ48" s="114"/>
      <c r="QK48" s="114"/>
      <c r="QL48" s="114"/>
      <c r="QM48" s="114"/>
      <c r="QN48" s="114"/>
      <c r="QO48" s="114"/>
      <c r="QP48" s="114"/>
      <c r="QQ48" s="114"/>
      <c r="QR48" s="114"/>
      <c r="QS48" s="114"/>
      <c r="QT48" s="114"/>
      <c r="QU48" s="114"/>
      <c r="QV48" s="114"/>
      <c r="QW48" s="114"/>
      <c r="QX48" s="114"/>
      <c r="QY48" s="114"/>
      <c r="QZ48" s="114"/>
      <c r="RA48" s="114"/>
      <c r="RB48" s="114"/>
      <c r="RC48" s="114"/>
      <c r="RD48" s="114"/>
      <c r="RE48" s="114"/>
      <c r="RF48" s="114"/>
      <c r="RG48" s="114"/>
      <c r="RH48" s="114"/>
      <c r="RI48" s="114"/>
      <c r="RJ48" s="114"/>
      <c r="RK48" s="114"/>
      <c r="RL48" s="114"/>
      <c r="RM48" s="114"/>
      <c r="RN48" s="114"/>
      <c r="RO48" s="114"/>
      <c r="RP48" s="114"/>
      <c r="RQ48" s="114"/>
      <c r="RR48" s="114"/>
      <c r="RS48" s="114"/>
      <c r="RT48" s="114"/>
      <c r="RU48" s="114"/>
      <c r="RV48" s="114"/>
      <c r="RW48" s="114"/>
      <c r="RX48" s="114"/>
      <c r="RY48" s="114"/>
      <c r="RZ48" s="114"/>
      <c r="SA48" s="114"/>
      <c r="SB48" s="114"/>
      <c r="SC48" s="115"/>
      <c r="SD48" s="2"/>
      <c r="SE48" s="2"/>
      <c r="SF48" s="2"/>
      <c r="SG48" s="2"/>
      <c r="SH48" s="2"/>
      <c r="SI48" s="2"/>
      <c r="SJ48" s="2"/>
      <c r="SK48" s="27"/>
      <c r="SL48" s="2"/>
      <c r="SM48" s="131" t="s">
        <v>106</v>
      </c>
      <c r="SN48" s="132"/>
      <c r="SO48" s="132"/>
      <c r="SP48" s="132"/>
      <c r="SQ48" s="132"/>
      <c r="SR48" s="132"/>
      <c r="SS48" s="132"/>
      <c r="ST48" s="132"/>
      <c r="SU48" s="132"/>
      <c r="SV48" s="132"/>
      <c r="SW48" s="132"/>
      <c r="SX48" s="132"/>
      <c r="SY48" s="132"/>
      <c r="SZ48" s="132"/>
      <c r="TA48" s="133"/>
    </row>
    <row r="49" spans="1:521" ht="13.5" customHeight="1" x14ac:dyDescent="0.15">
      <c r="A49" s="2"/>
      <c r="B49" s="26"/>
      <c r="C49" s="2"/>
      <c r="D49" s="2"/>
      <c r="E49" s="2"/>
      <c r="F49" s="2"/>
      <c r="G49" s="2"/>
      <c r="H49" s="2"/>
      <c r="I49" s="2"/>
      <c r="J49" s="113"/>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5"/>
      <c r="DV49" s="2"/>
      <c r="DW49" s="2"/>
      <c r="DX49" s="2"/>
      <c r="DY49" s="2"/>
      <c r="DZ49" s="2"/>
      <c r="EA49" s="2"/>
      <c r="EB49" s="2"/>
      <c r="EC49" s="2"/>
      <c r="ED49" s="113"/>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5"/>
      <c r="IP49" s="2"/>
      <c r="IQ49" s="2"/>
      <c r="IR49" s="2"/>
      <c r="IS49" s="2"/>
      <c r="IT49" s="2"/>
      <c r="IU49" s="2"/>
      <c r="IV49" s="2"/>
      <c r="IW49" s="2"/>
      <c r="IX49" s="113"/>
      <c r="IY49" s="114"/>
      <c r="IZ49" s="114"/>
      <c r="JA49" s="114"/>
      <c r="JB49" s="114"/>
      <c r="JC49" s="114"/>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c r="KJ49" s="114"/>
      <c r="KK49" s="114"/>
      <c r="KL49" s="114"/>
      <c r="KM49" s="114"/>
      <c r="KN49" s="114"/>
      <c r="KO49" s="114"/>
      <c r="KP49" s="114"/>
      <c r="KQ49" s="114"/>
      <c r="KR49" s="114"/>
      <c r="KS49" s="114"/>
      <c r="KT49" s="114"/>
      <c r="KU49" s="114"/>
      <c r="KV49" s="114"/>
      <c r="KW49" s="114"/>
      <c r="KX49" s="114"/>
      <c r="KY49" s="114"/>
      <c r="KZ49" s="114"/>
      <c r="LA49" s="114"/>
      <c r="LB49" s="114"/>
      <c r="LC49" s="114"/>
      <c r="LD49" s="114"/>
      <c r="LE49" s="114"/>
      <c r="LF49" s="114"/>
      <c r="LG49" s="114"/>
      <c r="LH49" s="114"/>
      <c r="LI49" s="114"/>
      <c r="LJ49" s="114"/>
      <c r="LK49" s="114"/>
      <c r="LL49" s="114"/>
      <c r="LM49" s="114"/>
      <c r="LN49" s="114"/>
      <c r="LO49" s="114"/>
      <c r="LP49" s="114"/>
      <c r="LQ49" s="114"/>
      <c r="LR49" s="114"/>
      <c r="LS49" s="114"/>
      <c r="LT49" s="114"/>
      <c r="LU49" s="114"/>
      <c r="LV49" s="114"/>
      <c r="LW49" s="114"/>
      <c r="LX49" s="114"/>
      <c r="LY49" s="114"/>
      <c r="LZ49" s="114"/>
      <c r="MA49" s="114"/>
      <c r="MB49" s="114"/>
      <c r="MC49" s="114"/>
      <c r="MD49" s="114"/>
      <c r="ME49" s="114"/>
      <c r="MF49" s="114"/>
      <c r="MG49" s="114"/>
      <c r="MH49" s="114"/>
      <c r="MI49" s="114"/>
      <c r="MJ49" s="114"/>
      <c r="MK49" s="114"/>
      <c r="ML49" s="114"/>
      <c r="MM49" s="114"/>
      <c r="MN49" s="114"/>
      <c r="MO49" s="114"/>
      <c r="MP49" s="114"/>
      <c r="MQ49" s="114"/>
      <c r="MR49" s="114"/>
      <c r="MS49" s="114"/>
      <c r="MT49" s="114"/>
      <c r="MU49" s="114"/>
      <c r="MV49" s="114"/>
      <c r="MW49" s="114"/>
      <c r="MX49" s="114"/>
      <c r="MY49" s="114"/>
      <c r="MZ49" s="114"/>
      <c r="NA49" s="114"/>
      <c r="NB49" s="114"/>
      <c r="NC49" s="114"/>
      <c r="ND49" s="114"/>
      <c r="NE49" s="114"/>
      <c r="NF49" s="114"/>
      <c r="NG49" s="114"/>
      <c r="NH49" s="114"/>
      <c r="NI49" s="115"/>
      <c r="NJ49" s="2"/>
      <c r="NK49" s="2"/>
      <c r="NL49" s="2"/>
      <c r="NM49" s="2"/>
      <c r="NN49" s="2"/>
      <c r="NO49" s="2"/>
      <c r="NP49" s="2"/>
      <c r="NQ49" s="2"/>
      <c r="NR49" s="113"/>
      <c r="NS49" s="114"/>
      <c r="NT49" s="114"/>
      <c r="NU49" s="114"/>
      <c r="NV49" s="114"/>
      <c r="NW49" s="114"/>
      <c r="NX49" s="114"/>
      <c r="NY49" s="114"/>
      <c r="NZ49" s="114"/>
      <c r="OA49" s="114"/>
      <c r="OB49" s="114"/>
      <c r="OC49" s="114"/>
      <c r="OD49" s="114"/>
      <c r="OE49" s="114"/>
      <c r="OF49" s="114"/>
      <c r="OG49" s="114"/>
      <c r="OH49" s="114"/>
      <c r="OI49" s="114"/>
      <c r="OJ49" s="114"/>
      <c r="OK49" s="114"/>
      <c r="OL49" s="114"/>
      <c r="OM49" s="114"/>
      <c r="ON49" s="114"/>
      <c r="OO49" s="114"/>
      <c r="OP49" s="114"/>
      <c r="OQ49" s="114"/>
      <c r="OR49" s="114"/>
      <c r="OS49" s="114"/>
      <c r="OT49" s="114"/>
      <c r="OU49" s="114"/>
      <c r="OV49" s="114"/>
      <c r="OW49" s="114"/>
      <c r="OX49" s="114"/>
      <c r="OY49" s="114"/>
      <c r="OZ49" s="114"/>
      <c r="PA49" s="114"/>
      <c r="PB49" s="114"/>
      <c r="PC49" s="114"/>
      <c r="PD49" s="114"/>
      <c r="PE49" s="114"/>
      <c r="PF49" s="114"/>
      <c r="PG49" s="114"/>
      <c r="PH49" s="114"/>
      <c r="PI49" s="114"/>
      <c r="PJ49" s="114"/>
      <c r="PK49" s="114"/>
      <c r="PL49" s="114"/>
      <c r="PM49" s="114"/>
      <c r="PN49" s="114"/>
      <c r="PO49" s="114"/>
      <c r="PP49" s="114"/>
      <c r="PQ49" s="114"/>
      <c r="PR49" s="114"/>
      <c r="PS49" s="114"/>
      <c r="PT49" s="114"/>
      <c r="PU49" s="114"/>
      <c r="PV49" s="114"/>
      <c r="PW49" s="114"/>
      <c r="PX49" s="114"/>
      <c r="PY49" s="114"/>
      <c r="PZ49" s="114"/>
      <c r="QA49" s="114"/>
      <c r="QB49" s="114"/>
      <c r="QC49" s="114"/>
      <c r="QD49" s="114"/>
      <c r="QE49" s="114"/>
      <c r="QF49" s="114"/>
      <c r="QG49" s="114"/>
      <c r="QH49" s="114"/>
      <c r="QI49" s="114"/>
      <c r="QJ49" s="114"/>
      <c r="QK49" s="114"/>
      <c r="QL49" s="114"/>
      <c r="QM49" s="114"/>
      <c r="QN49" s="114"/>
      <c r="QO49" s="114"/>
      <c r="QP49" s="114"/>
      <c r="QQ49" s="114"/>
      <c r="QR49" s="114"/>
      <c r="QS49" s="114"/>
      <c r="QT49" s="114"/>
      <c r="QU49" s="114"/>
      <c r="QV49" s="114"/>
      <c r="QW49" s="114"/>
      <c r="QX49" s="114"/>
      <c r="QY49" s="114"/>
      <c r="QZ49" s="114"/>
      <c r="RA49" s="114"/>
      <c r="RB49" s="114"/>
      <c r="RC49" s="114"/>
      <c r="RD49" s="114"/>
      <c r="RE49" s="114"/>
      <c r="RF49" s="114"/>
      <c r="RG49" s="114"/>
      <c r="RH49" s="114"/>
      <c r="RI49" s="114"/>
      <c r="RJ49" s="114"/>
      <c r="RK49" s="114"/>
      <c r="RL49" s="114"/>
      <c r="RM49" s="114"/>
      <c r="RN49" s="114"/>
      <c r="RO49" s="114"/>
      <c r="RP49" s="114"/>
      <c r="RQ49" s="114"/>
      <c r="RR49" s="114"/>
      <c r="RS49" s="114"/>
      <c r="RT49" s="114"/>
      <c r="RU49" s="114"/>
      <c r="RV49" s="114"/>
      <c r="RW49" s="114"/>
      <c r="RX49" s="114"/>
      <c r="RY49" s="114"/>
      <c r="RZ49" s="114"/>
      <c r="SA49" s="114"/>
      <c r="SB49" s="114"/>
      <c r="SC49" s="115"/>
      <c r="SD49" s="2"/>
      <c r="SE49" s="2"/>
      <c r="SF49" s="2"/>
      <c r="SG49" s="2"/>
      <c r="SH49" s="2"/>
      <c r="SI49" s="2"/>
      <c r="SJ49" s="2"/>
      <c r="SK49" s="27"/>
      <c r="SL49" s="2"/>
      <c r="SM49" s="131"/>
      <c r="SN49" s="132"/>
      <c r="SO49" s="132"/>
      <c r="SP49" s="132"/>
      <c r="SQ49" s="132"/>
      <c r="SR49" s="132"/>
      <c r="SS49" s="132"/>
      <c r="ST49" s="132"/>
      <c r="SU49" s="132"/>
      <c r="SV49" s="132"/>
      <c r="SW49" s="132"/>
      <c r="SX49" s="132"/>
      <c r="SY49" s="132"/>
      <c r="SZ49" s="132"/>
      <c r="TA49" s="133"/>
    </row>
    <row r="50" spans="1:521" ht="13.5" customHeight="1" x14ac:dyDescent="0.15">
      <c r="A50" s="2"/>
      <c r="B50" s="26"/>
      <c r="C50" s="2"/>
      <c r="D50" s="2"/>
      <c r="E50" s="2"/>
      <c r="F50" s="2"/>
      <c r="G50" s="2"/>
      <c r="H50" s="2"/>
      <c r="I50" s="2"/>
      <c r="J50" s="113"/>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c r="DM50" s="114"/>
      <c r="DN50" s="114"/>
      <c r="DO50" s="114"/>
      <c r="DP50" s="114"/>
      <c r="DQ50" s="114"/>
      <c r="DR50" s="114"/>
      <c r="DS50" s="114"/>
      <c r="DT50" s="114"/>
      <c r="DU50" s="115"/>
      <c r="DV50" s="2"/>
      <c r="DW50" s="2"/>
      <c r="DX50" s="2"/>
      <c r="DY50" s="2"/>
      <c r="DZ50" s="2"/>
      <c r="EA50" s="2"/>
      <c r="EB50" s="2"/>
      <c r="EC50" s="2"/>
      <c r="ED50" s="113"/>
      <c r="EE50" s="114"/>
      <c r="EF50" s="114"/>
      <c r="EG50" s="114"/>
      <c r="EH50" s="114"/>
      <c r="EI50" s="114"/>
      <c r="EJ50" s="114"/>
      <c r="EK50" s="114"/>
      <c r="EL50" s="114"/>
      <c r="EM50" s="114"/>
      <c r="EN50" s="114"/>
      <c r="EO50" s="114"/>
      <c r="EP50" s="114"/>
      <c r="EQ50" s="114"/>
      <c r="ER50" s="114"/>
      <c r="ES50" s="114"/>
      <c r="ET50" s="114"/>
      <c r="EU50" s="114"/>
      <c r="EV50" s="114"/>
      <c r="EW50" s="114"/>
      <c r="EX50" s="114"/>
      <c r="EY50" s="114"/>
      <c r="EZ50" s="114"/>
      <c r="FA50" s="114"/>
      <c r="FB50" s="114"/>
      <c r="FC50" s="114"/>
      <c r="FD50" s="114"/>
      <c r="FE50" s="114"/>
      <c r="FF50" s="114"/>
      <c r="FG50" s="114"/>
      <c r="FH50" s="114"/>
      <c r="FI50" s="114"/>
      <c r="FJ50" s="114"/>
      <c r="FK50" s="114"/>
      <c r="FL50" s="114"/>
      <c r="FM50" s="114"/>
      <c r="FN50" s="114"/>
      <c r="FO50" s="114"/>
      <c r="FP50" s="114"/>
      <c r="FQ50" s="114"/>
      <c r="FR50" s="114"/>
      <c r="FS50" s="114"/>
      <c r="FT50" s="114"/>
      <c r="FU50" s="114"/>
      <c r="FV50" s="114"/>
      <c r="FW50" s="114"/>
      <c r="FX50" s="114"/>
      <c r="FY50" s="114"/>
      <c r="FZ50" s="114"/>
      <c r="GA50" s="114"/>
      <c r="GB50" s="114"/>
      <c r="GC50" s="114"/>
      <c r="GD50" s="114"/>
      <c r="GE50" s="114"/>
      <c r="GF50" s="114"/>
      <c r="GG50" s="114"/>
      <c r="GH50" s="114"/>
      <c r="GI50" s="114"/>
      <c r="GJ50" s="114"/>
      <c r="GK50" s="114"/>
      <c r="GL50" s="114"/>
      <c r="GM50" s="114"/>
      <c r="GN50" s="114"/>
      <c r="GO50" s="114"/>
      <c r="GP50" s="114"/>
      <c r="GQ50" s="114"/>
      <c r="GR50" s="114"/>
      <c r="GS50" s="114"/>
      <c r="GT50" s="114"/>
      <c r="GU50" s="114"/>
      <c r="GV50" s="114"/>
      <c r="GW50" s="114"/>
      <c r="GX50" s="114"/>
      <c r="GY50" s="114"/>
      <c r="GZ50" s="114"/>
      <c r="HA50" s="114"/>
      <c r="HB50" s="114"/>
      <c r="HC50" s="114"/>
      <c r="HD50" s="114"/>
      <c r="HE50" s="114"/>
      <c r="HF50" s="114"/>
      <c r="HG50" s="114"/>
      <c r="HH50" s="114"/>
      <c r="HI50" s="114"/>
      <c r="HJ50" s="114"/>
      <c r="HK50" s="114"/>
      <c r="HL50" s="114"/>
      <c r="HM50" s="114"/>
      <c r="HN50" s="114"/>
      <c r="HO50" s="114"/>
      <c r="HP50" s="114"/>
      <c r="HQ50" s="114"/>
      <c r="HR50" s="114"/>
      <c r="HS50" s="114"/>
      <c r="HT50" s="114"/>
      <c r="HU50" s="114"/>
      <c r="HV50" s="114"/>
      <c r="HW50" s="114"/>
      <c r="HX50" s="114"/>
      <c r="HY50" s="114"/>
      <c r="HZ50" s="114"/>
      <c r="IA50" s="114"/>
      <c r="IB50" s="114"/>
      <c r="IC50" s="114"/>
      <c r="ID50" s="114"/>
      <c r="IE50" s="114"/>
      <c r="IF50" s="114"/>
      <c r="IG50" s="114"/>
      <c r="IH50" s="114"/>
      <c r="II50" s="114"/>
      <c r="IJ50" s="114"/>
      <c r="IK50" s="114"/>
      <c r="IL50" s="114"/>
      <c r="IM50" s="114"/>
      <c r="IN50" s="114"/>
      <c r="IO50" s="115"/>
      <c r="IP50" s="2"/>
      <c r="IQ50" s="2"/>
      <c r="IR50" s="2"/>
      <c r="IS50" s="2"/>
      <c r="IT50" s="2"/>
      <c r="IU50" s="2"/>
      <c r="IV50" s="2"/>
      <c r="IW50" s="2"/>
      <c r="IX50" s="113"/>
      <c r="IY50" s="114"/>
      <c r="IZ50" s="114"/>
      <c r="JA50" s="114"/>
      <c r="JB50" s="114"/>
      <c r="JC50" s="114"/>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c r="KJ50" s="114"/>
      <c r="KK50" s="114"/>
      <c r="KL50" s="114"/>
      <c r="KM50" s="114"/>
      <c r="KN50" s="114"/>
      <c r="KO50" s="114"/>
      <c r="KP50" s="114"/>
      <c r="KQ50" s="114"/>
      <c r="KR50" s="114"/>
      <c r="KS50" s="114"/>
      <c r="KT50" s="114"/>
      <c r="KU50" s="114"/>
      <c r="KV50" s="114"/>
      <c r="KW50" s="114"/>
      <c r="KX50" s="114"/>
      <c r="KY50" s="114"/>
      <c r="KZ50" s="114"/>
      <c r="LA50" s="114"/>
      <c r="LB50" s="114"/>
      <c r="LC50" s="114"/>
      <c r="LD50" s="114"/>
      <c r="LE50" s="114"/>
      <c r="LF50" s="114"/>
      <c r="LG50" s="114"/>
      <c r="LH50" s="114"/>
      <c r="LI50" s="114"/>
      <c r="LJ50" s="114"/>
      <c r="LK50" s="114"/>
      <c r="LL50" s="114"/>
      <c r="LM50" s="114"/>
      <c r="LN50" s="114"/>
      <c r="LO50" s="114"/>
      <c r="LP50" s="114"/>
      <c r="LQ50" s="114"/>
      <c r="LR50" s="114"/>
      <c r="LS50" s="114"/>
      <c r="LT50" s="114"/>
      <c r="LU50" s="114"/>
      <c r="LV50" s="114"/>
      <c r="LW50" s="114"/>
      <c r="LX50" s="114"/>
      <c r="LY50" s="114"/>
      <c r="LZ50" s="114"/>
      <c r="MA50" s="114"/>
      <c r="MB50" s="114"/>
      <c r="MC50" s="114"/>
      <c r="MD50" s="114"/>
      <c r="ME50" s="114"/>
      <c r="MF50" s="114"/>
      <c r="MG50" s="114"/>
      <c r="MH50" s="114"/>
      <c r="MI50" s="114"/>
      <c r="MJ50" s="114"/>
      <c r="MK50" s="114"/>
      <c r="ML50" s="114"/>
      <c r="MM50" s="114"/>
      <c r="MN50" s="114"/>
      <c r="MO50" s="114"/>
      <c r="MP50" s="114"/>
      <c r="MQ50" s="114"/>
      <c r="MR50" s="114"/>
      <c r="MS50" s="114"/>
      <c r="MT50" s="114"/>
      <c r="MU50" s="114"/>
      <c r="MV50" s="114"/>
      <c r="MW50" s="114"/>
      <c r="MX50" s="114"/>
      <c r="MY50" s="114"/>
      <c r="MZ50" s="114"/>
      <c r="NA50" s="114"/>
      <c r="NB50" s="114"/>
      <c r="NC50" s="114"/>
      <c r="ND50" s="114"/>
      <c r="NE50" s="114"/>
      <c r="NF50" s="114"/>
      <c r="NG50" s="114"/>
      <c r="NH50" s="114"/>
      <c r="NI50" s="115"/>
      <c r="NJ50" s="2"/>
      <c r="NK50" s="2"/>
      <c r="NL50" s="2"/>
      <c r="NM50" s="2"/>
      <c r="NN50" s="2"/>
      <c r="NO50" s="2"/>
      <c r="NP50" s="2"/>
      <c r="NQ50" s="2"/>
      <c r="NR50" s="113"/>
      <c r="NS50" s="114"/>
      <c r="NT50" s="114"/>
      <c r="NU50" s="114"/>
      <c r="NV50" s="114"/>
      <c r="NW50" s="114"/>
      <c r="NX50" s="114"/>
      <c r="NY50" s="114"/>
      <c r="NZ50" s="114"/>
      <c r="OA50" s="114"/>
      <c r="OB50" s="114"/>
      <c r="OC50" s="114"/>
      <c r="OD50" s="114"/>
      <c r="OE50" s="114"/>
      <c r="OF50" s="114"/>
      <c r="OG50" s="114"/>
      <c r="OH50" s="114"/>
      <c r="OI50" s="114"/>
      <c r="OJ50" s="114"/>
      <c r="OK50" s="114"/>
      <c r="OL50" s="114"/>
      <c r="OM50" s="114"/>
      <c r="ON50" s="114"/>
      <c r="OO50" s="114"/>
      <c r="OP50" s="114"/>
      <c r="OQ50" s="114"/>
      <c r="OR50" s="114"/>
      <c r="OS50" s="114"/>
      <c r="OT50" s="114"/>
      <c r="OU50" s="114"/>
      <c r="OV50" s="114"/>
      <c r="OW50" s="114"/>
      <c r="OX50" s="114"/>
      <c r="OY50" s="114"/>
      <c r="OZ50" s="114"/>
      <c r="PA50" s="114"/>
      <c r="PB50" s="114"/>
      <c r="PC50" s="114"/>
      <c r="PD50" s="114"/>
      <c r="PE50" s="114"/>
      <c r="PF50" s="114"/>
      <c r="PG50" s="114"/>
      <c r="PH50" s="114"/>
      <c r="PI50" s="114"/>
      <c r="PJ50" s="114"/>
      <c r="PK50" s="114"/>
      <c r="PL50" s="114"/>
      <c r="PM50" s="114"/>
      <c r="PN50" s="114"/>
      <c r="PO50" s="114"/>
      <c r="PP50" s="114"/>
      <c r="PQ50" s="114"/>
      <c r="PR50" s="114"/>
      <c r="PS50" s="114"/>
      <c r="PT50" s="114"/>
      <c r="PU50" s="114"/>
      <c r="PV50" s="114"/>
      <c r="PW50" s="114"/>
      <c r="PX50" s="114"/>
      <c r="PY50" s="114"/>
      <c r="PZ50" s="114"/>
      <c r="QA50" s="114"/>
      <c r="QB50" s="114"/>
      <c r="QC50" s="114"/>
      <c r="QD50" s="114"/>
      <c r="QE50" s="114"/>
      <c r="QF50" s="114"/>
      <c r="QG50" s="114"/>
      <c r="QH50" s="114"/>
      <c r="QI50" s="114"/>
      <c r="QJ50" s="114"/>
      <c r="QK50" s="114"/>
      <c r="QL50" s="114"/>
      <c r="QM50" s="114"/>
      <c r="QN50" s="114"/>
      <c r="QO50" s="114"/>
      <c r="QP50" s="114"/>
      <c r="QQ50" s="114"/>
      <c r="QR50" s="114"/>
      <c r="QS50" s="114"/>
      <c r="QT50" s="114"/>
      <c r="QU50" s="114"/>
      <c r="QV50" s="114"/>
      <c r="QW50" s="114"/>
      <c r="QX50" s="114"/>
      <c r="QY50" s="114"/>
      <c r="QZ50" s="114"/>
      <c r="RA50" s="114"/>
      <c r="RB50" s="114"/>
      <c r="RC50" s="114"/>
      <c r="RD50" s="114"/>
      <c r="RE50" s="114"/>
      <c r="RF50" s="114"/>
      <c r="RG50" s="114"/>
      <c r="RH50" s="114"/>
      <c r="RI50" s="114"/>
      <c r="RJ50" s="114"/>
      <c r="RK50" s="114"/>
      <c r="RL50" s="114"/>
      <c r="RM50" s="114"/>
      <c r="RN50" s="114"/>
      <c r="RO50" s="114"/>
      <c r="RP50" s="114"/>
      <c r="RQ50" s="114"/>
      <c r="RR50" s="114"/>
      <c r="RS50" s="114"/>
      <c r="RT50" s="114"/>
      <c r="RU50" s="114"/>
      <c r="RV50" s="114"/>
      <c r="RW50" s="114"/>
      <c r="RX50" s="114"/>
      <c r="RY50" s="114"/>
      <c r="RZ50" s="114"/>
      <c r="SA50" s="114"/>
      <c r="SB50" s="114"/>
      <c r="SC50" s="115"/>
      <c r="SD50" s="2"/>
      <c r="SE50" s="2"/>
      <c r="SF50" s="2"/>
      <c r="SG50" s="2"/>
      <c r="SH50" s="2"/>
      <c r="SI50" s="2"/>
      <c r="SJ50" s="2"/>
      <c r="SK50" s="27"/>
      <c r="SL50" s="2"/>
      <c r="SM50" s="131"/>
      <c r="SN50" s="132"/>
      <c r="SO50" s="132"/>
      <c r="SP50" s="132"/>
      <c r="SQ50" s="132"/>
      <c r="SR50" s="132"/>
      <c r="SS50" s="132"/>
      <c r="ST50" s="132"/>
      <c r="SU50" s="132"/>
      <c r="SV50" s="132"/>
      <c r="SW50" s="132"/>
      <c r="SX50" s="132"/>
      <c r="SY50" s="132"/>
      <c r="SZ50" s="132"/>
      <c r="TA50" s="133"/>
    </row>
    <row r="51" spans="1:521" ht="13.5" customHeight="1" x14ac:dyDescent="0.15">
      <c r="A51" s="2"/>
      <c r="B51" s="26"/>
      <c r="C51" s="2"/>
      <c r="D51" s="2"/>
      <c r="E51" s="2"/>
      <c r="F51" s="2"/>
      <c r="G51" s="2"/>
      <c r="H51" s="2"/>
      <c r="I51" s="2"/>
      <c r="J51" s="113"/>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5"/>
      <c r="DV51" s="2"/>
      <c r="DW51" s="2"/>
      <c r="DX51" s="2"/>
      <c r="DY51" s="2"/>
      <c r="DZ51" s="2"/>
      <c r="EA51" s="2"/>
      <c r="EB51" s="2"/>
      <c r="EC51" s="2"/>
      <c r="ED51" s="113"/>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114"/>
      <c r="GN51" s="114"/>
      <c r="GO51" s="114"/>
      <c r="GP51" s="114"/>
      <c r="GQ51" s="114"/>
      <c r="GR51" s="114"/>
      <c r="GS51" s="114"/>
      <c r="GT51" s="114"/>
      <c r="GU51" s="114"/>
      <c r="GV51" s="114"/>
      <c r="GW51" s="114"/>
      <c r="GX51" s="114"/>
      <c r="GY51" s="114"/>
      <c r="GZ51" s="114"/>
      <c r="HA51" s="114"/>
      <c r="HB51" s="114"/>
      <c r="HC51" s="114"/>
      <c r="HD51" s="114"/>
      <c r="HE51" s="114"/>
      <c r="HF51" s="114"/>
      <c r="HG51" s="114"/>
      <c r="HH51" s="114"/>
      <c r="HI51" s="114"/>
      <c r="HJ51" s="114"/>
      <c r="HK51" s="114"/>
      <c r="HL51" s="114"/>
      <c r="HM51" s="114"/>
      <c r="HN51" s="114"/>
      <c r="HO51" s="114"/>
      <c r="HP51" s="114"/>
      <c r="HQ51" s="114"/>
      <c r="HR51" s="114"/>
      <c r="HS51" s="114"/>
      <c r="HT51" s="114"/>
      <c r="HU51" s="114"/>
      <c r="HV51" s="114"/>
      <c r="HW51" s="114"/>
      <c r="HX51" s="114"/>
      <c r="HY51" s="114"/>
      <c r="HZ51" s="114"/>
      <c r="IA51" s="114"/>
      <c r="IB51" s="114"/>
      <c r="IC51" s="114"/>
      <c r="ID51" s="114"/>
      <c r="IE51" s="114"/>
      <c r="IF51" s="114"/>
      <c r="IG51" s="114"/>
      <c r="IH51" s="114"/>
      <c r="II51" s="114"/>
      <c r="IJ51" s="114"/>
      <c r="IK51" s="114"/>
      <c r="IL51" s="114"/>
      <c r="IM51" s="114"/>
      <c r="IN51" s="114"/>
      <c r="IO51" s="115"/>
      <c r="IP51" s="2"/>
      <c r="IQ51" s="2"/>
      <c r="IR51" s="2"/>
      <c r="IS51" s="2"/>
      <c r="IT51" s="2"/>
      <c r="IU51" s="2"/>
      <c r="IV51" s="2"/>
      <c r="IW51" s="2"/>
      <c r="IX51" s="113"/>
      <c r="IY51" s="114"/>
      <c r="IZ51" s="114"/>
      <c r="JA51" s="114"/>
      <c r="JB51" s="114"/>
      <c r="JC51" s="114"/>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c r="KJ51" s="114"/>
      <c r="KK51" s="114"/>
      <c r="KL51" s="114"/>
      <c r="KM51" s="114"/>
      <c r="KN51" s="114"/>
      <c r="KO51" s="114"/>
      <c r="KP51" s="114"/>
      <c r="KQ51" s="114"/>
      <c r="KR51" s="114"/>
      <c r="KS51" s="114"/>
      <c r="KT51" s="114"/>
      <c r="KU51" s="114"/>
      <c r="KV51" s="114"/>
      <c r="KW51" s="114"/>
      <c r="KX51" s="114"/>
      <c r="KY51" s="114"/>
      <c r="KZ51" s="114"/>
      <c r="LA51" s="114"/>
      <c r="LB51" s="114"/>
      <c r="LC51" s="114"/>
      <c r="LD51" s="114"/>
      <c r="LE51" s="114"/>
      <c r="LF51" s="114"/>
      <c r="LG51" s="114"/>
      <c r="LH51" s="114"/>
      <c r="LI51" s="114"/>
      <c r="LJ51" s="114"/>
      <c r="LK51" s="114"/>
      <c r="LL51" s="114"/>
      <c r="LM51" s="114"/>
      <c r="LN51" s="114"/>
      <c r="LO51" s="114"/>
      <c r="LP51" s="114"/>
      <c r="LQ51" s="114"/>
      <c r="LR51" s="114"/>
      <c r="LS51" s="114"/>
      <c r="LT51" s="114"/>
      <c r="LU51" s="114"/>
      <c r="LV51" s="114"/>
      <c r="LW51" s="114"/>
      <c r="LX51" s="114"/>
      <c r="LY51" s="114"/>
      <c r="LZ51" s="114"/>
      <c r="MA51" s="114"/>
      <c r="MB51" s="114"/>
      <c r="MC51" s="114"/>
      <c r="MD51" s="114"/>
      <c r="ME51" s="114"/>
      <c r="MF51" s="114"/>
      <c r="MG51" s="114"/>
      <c r="MH51" s="114"/>
      <c r="MI51" s="114"/>
      <c r="MJ51" s="114"/>
      <c r="MK51" s="114"/>
      <c r="ML51" s="114"/>
      <c r="MM51" s="114"/>
      <c r="MN51" s="114"/>
      <c r="MO51" s="114"/>
      <c r="MP51" s="114"/>
      <c r="MQ51" s="114"/>
      <c r="MR51" s="114"/>
      <c r="MS51" s="114"/>
      <c r="MT51" s="114"/>
      <c r="MU51" s="114"/>
      <c r="MV51" s="114"/>
      <c r="MW51" s="114"/>
      <c r="MX51" s="114"/>
      <c r="MY51" s="114"/>
      <c r="MZ51" s="114"/>
      <c r="NA51" s="114"/>
      <c r="NB51" s="114"/>
      <c r="NC51" s="114"/>
      <c r="ND51" s="114"/>
      <c r="NE51" s="114"/>
      <c r="NF51" s="114"/>
      <c r="NG51" s="114"/>
      <c r="NH51" s="114"/>
      <c r="NI51" s="115"/>
      <c r="NJ51" s="2"/>
      <c r="NK51" s="2"/>
      <c r="NL51" s="2"/>
      <c r="NM51" s="2"/>
      <c r="NN51" s="2"/>
      <c r="NO51" s="2"/>
      <c r="NP51" s="2"/>
      <c r="NQ51" s="2"/>
      <c r="NR51" s="113"/>
      <c r="NS51" s="114"/>
      <c r="NT51" s="114"/>
      <c r="NU51" s="114"/>
      <c r="NV51" s="114"/>
      <c r="NW51" s="114"/>
      <c r="NX51" s="114"/>
      <c r="NY51" s="114"/>
      <c r="NZ51" s="114"/>
      <c r="OA51" s="114"/>
      <c r="OB51" s="114"/>
      <c r="OC51" s="114"/>
      <c r="OD51" s="114"/>
      <c r="OE51" s="114"/>
      <c r="OF51" s="114"/>
      <c r="OG51" s="114"/>
      <c r="OH51" s="114"/>
      <c r="OI51" s="114"/>
      <c r="OJ51" s="114"/>
      <c r="OK51" s="114"/>
      <c r="OL51" s="114"/>
      <c r="OM51" s="114"/>
      <c r="ON51" s="114"/>
      <c r="OO51" s="114"/>
      <c r="OP51" s="114"/>
      <c r="OQ51" s="114"/>
      <c r="OR51" s="114"/>
      <c r="OS51" s="114"/>
      <c r="OT51" s="114"/>
      <c r="OU51" s="114"/>
      <c r="OV51" s="114"/>
      <c r="OW51" s="114"/>
      <c r="OX51" s="114"/>
      <c r="OY51" s="114"/>
      <c r="OZ51" s="114"/>
      <c r="PA51" s="114"/>
      <c r="PB51" s="114"/>
      <c r="PC51" s="114"/>
      <c r="PD51" s="114"/>
      <c r="PE51" s="114"/>
      <c r="PF51" s="114"/>
      <c r="PG51" s="114"/>
      <c r="PH51" s="114"/>
      <c r="PI51" s="114"/>
      <c r="PJ51" s="114"/>
      <c r="PK51" s="114"/>
      <c r="PL51" s="114"/>
      <c r="PM51" s="114"/>
      <c r="PN51" s="114"/>
      <c r="PO51" s="114"/>
      <c r="PP51" s="114"/>
      <c r="PQ51" s="114"/>
      <c r="PR51" s="114"/>
      <c r="PS51" s="114"/>
      <c r="PT51" s="114"/>
      <c r="PU51" s="114"/>
      <c r="PV51" s="114"/>
      <c r="PW51" s="114"/>
      <c r="PX51" s="114"/>
      <c r="PY51" s="114"/>
      <c r="PZ51" s="114"/>
      <c r="QA51" s="114"/>
      <c r="QB51" s="114"/>
      <c r="QC51" s="114"/>
      <c r="QD51" s="114"/>
      <c r="QE51" s="114"/>
      <c r="QF51" s="114"/>
      <c r="QG51" s="114"/>
      <c r="QH51" s="114"/>
      <c r="QI51" s="114"/>
      <c r="QJ51" s="114"/>
      <c r="QK51" s="114"/>
      <c r="QL51" s="114"/>
      <c r="QM51" s="114"/>
      <c r="QN51" s="114"/>
      <c r="QO51" s="114"/>
      <c r="QP51" s="114"/>
      <c r="QQ51" s="114"/>
      <c r="QR51" s="114"/>
      <c r="QS51" s="114"/>
      <c r="QT51" s="114"/>
      <c r="QU51" s="114"/>
      <c r="QV51" s="114"/>
      <c r="QW51" s="114"/>
      <c r="QX51" s="114"/>
      <c r="QY51" s="114"/>
      <c r="QZ51" s="114"/>
      <c r="RA51" s="114"/>
      <c r="RB51" s="114"/>
      <c r="RC51" s="114"/>
      <c r="RD51" s="114"/>
      <c r="RE51" s="114"/>
      <c r="RF51" s="114"/>
      <c r="RG51" s="114"/>
      <c r="RH51" s="114"/>
      <c r="RI51" s="114"/>
      <c r="RJ51" s="114"/>
      <c r="RK51" s="114"/>
      <c r="RL51" s="114"/>
      <c r="RM51" s="114"/>
      <c r="RN51" s="114"/>
      <c r="RO51" s="114"/>
      <c r="RP51" s="114"/>
      <c r="RQ51" s="114"/>
      <c r="RR51" s="114"/>
      <c r="RS51" s="114"/>
      <c r="RT51" s="114"/>
      <c r="RU51" s="114"/>
      <c r="RV51" s="114"/>
      <c r="RW51" s="114"/>
      <c r="RX51" s="114"/>
      <c r="RY51" s="114"/>
      <c r="RZ51" s="114"/>
      <c r="SA51" s="114"/>
      <c r="SB51" s="114"/>
      <c r="SC51" s="115"/>
      <c r="SD51" s="2"/>
      <c r="SE51" s="2"/>
      <c r="SF51" s="2"/>
      <c r="SG51" s="2"/>
      <c r="SH51" s="2"/>
      <c r="SI51" s="2"/>
      <c r="SJ51" s="2"/>
      <c r="SK51" s="27"/>
      <c r="SL51" s="2"/>
      <c r="SM51" s="131"/>
      <c r="SN51" s="132"/>
      <c r="SO51" s="132"/>
      <c r="SP51" s="132"/>
      <c r="SQ51" s="132"/>
      <c r="SR51" s="132"/>
      <c r="SS51" s="132"/>
      <c r="ST51" s="132"/>
      <c r="SU51" s="132"/>
      <c r="SV51" s="132"/>
      <c r="SW51" s="132"/>
      <c r="SX51" s="132"/>
      <c r="SY51" s="132"/>
      <c r="SZ51" s="132"/>
      <c r="TA51" s="133"/>
    </row>
    <row r="52" spans="1:521" ht="13.5" customHeight="1" x14ac:dyDescent="0.15">
      <c r="A52" s="2"/>
      <c r="B52" s="26"/>
      <c r="C52" s="2"/>
      <c r="D52" s="2"/>
      <c r="E52" s="2"/>
      <c r="F52" s="2"/>
      <c r="G52" s="2"/>
      <c r="H52" s="2"/>
      <c r="I52" s="2"/>
      <c r="J52" s="116"/>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8"/>
      <c r="DV52" s="2"/>
      <c r="DW52" s="2"/>
      <c r="DX52" s="2"/>
      <c r="DY52" s="2"/>
      <c r="DZ52" s="2"/>
      <c r="EA52" s="2"/>
      <c r="EB52" s="2"/>
      <c r="EC52" s="2"/>
      <c r="ED52" s="116"/>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c r="IF52" s="117"/>
      <c r="IG52" s="117"/>
      <c r="IH52" s="117"/>
      <c r="II52" s="117"/>
      <c r="IJ52" s="117"/>
      <c r="IK52" s="117"/>
      <c r="IL52" s="117"/>
      <c r="IM52" s="117"/>
      <c r="IN52" s="117"/>
      <c r="IO52" s="118"/>
      <c r="IP52" s="2"/>
      <c r="IQ52" s="2"/>
      <c r="IR52" s="2"/>
      <c r="IS52" s="2"/>
      <c r="IT52" s="2"/>
      <c r="IU52" s="2"/>
      <c r="IV52" s="2"/>
      <c r="IW52" s="2"/>
      <c r="IX52" s="116"/>
      <c r="IY52" s="117"/>
      <c r="IZ52" s="117"/>
      <c r="JA52" s="117"/>
      <c r="JB52" s="117"/>
      <c r="JC52" s="117"/>
      <c r="JD52" s="117"/>
      <c r="JE52" s="117"/>
      <c r="JF52" s="117"/>
      <c r="JG52" s="117"/>
      <c r="JH52" s="117"/>
      <c r="JI52" s="117"/>
      <c r="JJ52" s="117"/>
      <c r="JK52" s="117"/>
      <c r="JL52" s="117"/>
      <c r="JM52" s="117"/>
      <c r="JN52" s="117"/>
      <c r="JO52" s="117"/>
      <c r="JP52" s="117"/>
      <c r="JQ52" s="117"/>
      <c r="JR52" s="117"/>
      <c r="JS52" s="117"/>
      <c r="JT52" s="117"/>
      <c r="JU52" s="117"/>
      <c r="JV52" s="117"/>
      <c r="JW52" s="117"/>
      <c r="JX52" s="117"/>
      <c r="JY52" s="117"/>
      <c r="JZ52" s="117"/>
      <c r="KA52" s="117"/>
      <c r="KB52" s="117"/>
      <c r="KC52" s="117"/>
      <c r="KD52" s="117"/>
      <c r="KE52" s="117"/>
      <c r="KF52" s="117"/>
      <c r="KG52" s="117"/>
      <c r="KH52" s="117"/>
      <c r="KI52" s="117"/>
      <c r="KJ52" s="117"/>
      <c r="KK52" s="117"/>
      <c r="KL52" s="117"/>
      <c r="KM52" s="117"/>
      <c r="KN52" s="117"/>
      <c r="KO52" s="117"/>
      <c r="KP52" s="117"/>
      <c r="KQ52" s="117"/>
      <c r="KR52" s="117"/>
      <c r="KS52" s="117"/>
      <c r="KT52" s="117"/>
      <c r="KU52" s="117"/>
      <c r="KV52" s="117"/>
      <c r="KW52" s="117"/>
      <c r="KX52" s="117"/>
      <c r="KY52" s="117"/>
      <c r="KZ52" s="117"/>
      <c r="LA52" s="117"/>
      <c r="LB52" s="117"/>
      <c r="LC52" s="117"/>
      <c r="LD52" s="117"/>
      <c r="LE52" s="117"/>
      <c r="LF52" s="117"/>
      <c r="LG52" s="117"/>
      <c r="LH52" s="117"/>
      <c r="LI52" s="117"/>
      <c r="LJ52" s="117"/>
      <c r="LK52" s="117"/>
      <c r="LL52" s="117"/>
      <c r="LM52" s="117"/>
      <c r="LN52" s="117"/>
      <c r="LO52" s="117"/>
      <c r="LP52" s="117"/>
      <c r="LQ52" s="117"/>
      <c r="LR52" s="117"/>
      <c r="LS52" s="117"/>
      <c r="LT52" s="117"/>
      <c r="LU52" s="117"/>
      <c r="LV52" s="117"/>
      <c r="LW52" s="117"/>
      <c r="LX52" s="117"/>
      <c r="LY52" s="117"/>
      <c r="LZ52" s="117"/>
      <c r="MA52" s="117"/>
      <c r="MB52" s="117"/>
      <c r="MC52" s="117"/>
      <c r="MD52" s="117"/>
      <c r="ME52" s="117"/>
      <c r="MF52" s="117"/>
      <c r="MG52" s="117"/>
      <c r="MH52" s="117"/>
      <c r="MI52" s="117"/>
      <c r="MJ52" s="117"/>
      <c r="MK52" s="117"/>
      <c r="ML52" s="117"/>
      <c r="MM52" s="117"/>
      <c r="MN52" s="117"/>
      <c r="MO52" s="117"/>
      <c r="MP52" s="117"/>
      <c r="MQ52" s="117"/>
      <c r="MR52" s="117"/>
      <c r="MS52" s="117"/>
      <c r="MT52" s="117"/>
      <c r="MU52" s="117"/>
      <c r="MV52" s="117"/>
      <c r="MW52" s="117"/>
      <c r="MX52" s="117"/>
      <c r="MY52" s="117"/>
      <c r="MZ52" s="117"/>
      <c r="NA52" s="117"/>
      <c r="NB52" s="117"/>
      <c r="NC52" s="117"/>
      <c r="ND52" s="117"/>
      <c r="NE52" s="117"/>
      <c r="NF52" s="117"/>
      <c r="NG52" s="117"/>
      <c r="NH52" s="117"/>
      <c r="NI52" s="118"/>
      <c r="NJ52" s="2"/>
      <c r="NK52" s="2"/>
      <c r="NL52" s="2"/>
      <c r="NM52" s="2"/>
      <c r="NN52" s="2"/>
      <c r="NO52" s="2"/>
      <c r="NP52" s="2"/>
      <c r="NQ52" s="2"/>
      <c r="NR52" s="116"/>
      <c r="NS52" s="117"/>
      <c r="NT52" s="117"/>
      <c r="NU52" s="117"/>
      <c r="NV52" s="117"/>
      <c r="NW52" s="117"/>
      <c r="NX52" s="117"/>
      <c r="NY52" s="117"/>
      <c r="NZ52" s="117"/>
      <c r="OA52" s="117"/>
      <c r="OB52" s="117"/>
      <c r="OC52" s="117"/>
      <c r="OD52" s="117"/>
      <c r="OE52" s="117"/>
      <c r="OF52" s="117"/>
      <c r="OG52" s="117"/>
      <c r="OH52" s="117"/>
      <c r="OI52" s="117"/>
      <c r="OJ52" s="117"/>
      <c r="OK52" s="117"/>
      <c r="OL52" s="117"/>
      <c r="OM52" s="117"/>
      <c r="ON52" s="117"/>
      <c r="OO52" s="117"/>
      <c r="OP52" s="117"/>
      <c r="OQ52" s="117"/>
      <c r="OR52" s="117"/>
      <c r="OS52" s="117"/>
      <c r="OT52" s="117"/>
      <c r="OU52" s="117"/>
      <c r="OV52" s="117"/>
      <c r="OW52" s="117"/>
      <c r="OX52" s="117"/>
      <c r="OY52" s="117"/>
      <c r="OZ52" s="117"/>
      <c r="PA52" s="117"/>
      <c r="PB52" s="117"/>
      <c r="PC52" s="117"/>
      <c r="PD52" s="117"/>
      <c r="PE52" s="117"/>
      <c r="PF52" s="117"/>
      <c r="PG52" s="117"/>
      <c r="PH52" s="117"/>
      <c r="PI52" s="117"/>
      <c r="PJ52" s="117"/>
      <c r="PK52" s="117"/>
      <c r="PL52" s="117"/>
      <c r="PM52" s="117"/>
      <c r="PN52" s="117"/>
      <c r="PO52" s="117"/>
      <c r="PP52" s="117"/>
      <c r="PQ52" s="117"/>
      <c r="PR52" s="117"/>
      <c r="PS52" s="117"/>
      <c r="PT52" s="117"/>
      <c r="PU52" s="117"/>
      <c r="PV52" s="117"/>
      <c r="PW52" s="117"/>
      <c r="PX52" s="117"/>
      <c r="PY52" s="117"/>
      <c r="PZ52" s="117"/>
      <c r="QA52" s="117"/>
      <c r="QB52" s="117"/>
      <c r="QC52" s="117"/>
      <c r="QD52" s="117"/>
      <c r="QE52" s="117"/>
      <c r="QF52" s="117"/>
      <c r="QG52" s="117"/>
      <c r="QH52" s="117"/>
      <c r="QI52" s="117"/>
      <c r="QJ52" s="117"/>
      <c r="QK52" s="117"/>
      <c r="QL52" s="117"/>
      <c r="QM52" s="117"/>
      <c r="QN52" s="117"/>
      <c r="QO52" s="117"/>
      <c r="QP52" s="117"/>
      <c r="QQ52" s="117"/>
      <c r="QR52" s="117"/>
      <c r="QS52" s="117"/>
      <c r="QT52" s="117"/>
      <c r="QU52" s="117"/>
      <c r="QV52" s="117"/>
      <c r="QW52" s="117"/>
      <c r="QX52" s="117"/>
      <c r="QY52" s="117"/>
      <c r="QZ52" s="117"/>
      <c r="RA52" s="117"/>
      <c r="RB52" s="117"/>
      <c r="RC52" s="117"/>
      <c r="RD52" s="117"/>
      <c r="RE52" s="117"/>
      <c r="RF52" s="117"/>
      <c r="RG52" s="117"/>
      <c r="RH52" s="117"/>
      <c r="RI52" s="117"/>
      <c r="RJ52" s="117"/>
      <c r="RK52" s="117"/>
      <c r="RL52" s="117"/>
      <c r="RM52" s="117"/>
      <c r="RN52" s="117"/>
      <c r="RO52" s="117"/>
      <c r="RP52" s="117"/>
      <c r="RQ52" s="117"/>
      <c r="RR52" s="117"/>
      <c r="RS52" s="117"/>
      <c r="RT52" s="117"/>
      <c r="RU52" s="117"/>
      <c r="RV52" s="117"/>
      <c r="RW52" s="117"/>
      <c r="RX52" s="117"/>
      <c r="RY52" s="117"/>
      <c r="RZ52" s="117"/>
      <c r="SA52" s="117"/>
      <c r="SB52" s="117"/>
      <c r="SC52" s="118"/>
      <c r="SD52" s="2"/>
      <c r="SE52" s="2"/>
      <c r="SF52" s="2"/>
      <c r="SG52" s="2"/>
      <c r="SH52" s="2"/>
      <c r="SI52" s="2"/>
      <c r="SJ52" s="2"/>
      <c r="SK52" s="27"/>
      <c r="SL52" s="2"/>
      <c r="SM52" s="131"/>
      <c r="SN52" s="132"/>
      <c r="SO52" s="132"/>
      <c r="SP52" s="132"/>
      <c r="SQ52" s="132"/>
      <c r="SR52" s="132"/>
      <c r="SS52" s="132"/>
      <c r="ST52" s="132"/>
      <c r="SU52" s="132"/>
      <c r="SV52" s="132"/>
      <c r="SW52" s="132"/>
      <c r="SX52" s="132"/>
      <c r="SY52" s="132"/>
      <c r="SZ52" s="132"/>
      <c r="TA52" s="133"/>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1"/>
      <c r="SN53" s="132"/>
      <c r="SO53" s="132"/>
      <c r="SP53" s="132"/>
      <c r="SQ53" s="132"/>
      <c r="SR53" s="132"/>
      <c r="SS53" s="132"/>
      <c r="ST53" s="132"/>
      <c r="SU53" s="132"/>
      <c r="SV53" s="132"/>
      <c r="SW53" s="132"/>
      <c r="SX53" s="132"/>
      <c r="SY53" s="132"/>
      <c r="SZ53" s="132"/>
      <c r="TA53" s="133"/>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31"/>
      <c r="SN54" s="132"/>
      <c r="SO54" s="132"/>
      <c r="SP54" s="132"/>
      <c r="SQ54" s="132"/>
      <c r="SR54" s="132"/>
      <c r="SS54" s="132"/>
      <c r="ST54" s="132"/>
      <c r="SU54" s="132"/>
      <c r="SV54" s="132"/>
      <c r="SW54" s="132"/>
      <c r="SX54" s="132"/>
      <c r="SY54" s="132"/>
      <c r="SZ54" s="132"/>
      <c r="TA54" s="133"/>
    </row>
    <row r="55" spans="1:521" ht="13.5" customHeight="1" x14ac:dyDescent="0.15">
      <c r="A55" s="2"/>
      <c r="B55" s="26"/>
      <c r="C55" s="2"/>
      <c r="D55" s="2"/>
      <c r="E55" s="2"/>
      <c r="F55" s="2"/>
      <c r="G55" s="2"/>
      <c r="H55" s="2"/>
      <c r="I55" s="2"/>
      <c r="J55" s="28"/>
      <c r="K55" s="29"/>
      <c r="L55" s="119" t="s">
        <v>23</v>
      </c>
      <c r="M55" s="120"/>
      <c r="N55" s="120"/>
      <c r="O55" s="120"/>
      <c r="P55" s="120"/>
      <c r="Q55" s="120"/>
      <c r="R55" s="120"/>
      <c r="S55" s="120"/>
      <c r="T55" s="120"/>
      <c r="U55" s="120"/>
      <c r="V55" s="120"/>
      <c r="W55" s="121"/>
      <c r="X55" s="122">
        <f>データ!BL6</f>
        <v>140.93</v>
      </c>
      <c r="Y55" s="123"/>
      <c r="Z55" s="123"/>
      <c r="AA55" s="123"/>
      <c r="AB55" s="123"/>
      <c r="AC55" s="123"/>
      <c r="AD55" s="123"/>
      <c r="AE55" s="123"/>
      <c r="AF55" s="123"/>
      <c r="AG55" s="123"/>
      <c r="AH55" s="123"/>
      <c r="AI55" s="123"/>
      <c r="AJ55" s="123"/>
      <c r="AK55" s="123"/>
      <c r="AL55" s="123"/>
      <c r="AM55" s="123"/>
      <c r="AN55" s="123"/>
      <c r="AO55" s="123"/>
      <c r="AP55" s="123"/>
      <c r="AQ55" s="124"/>
      <c r="AR55" s="122">
        <f>データ!BM6</f>
        <v>129.68</v>
      </c>
      <c r="AS55" s="123"/>
      <c r="AT55" s="123"/>
      <c r="AU55" s="123"/>
      <c r="AV55" s="123"/>
      <c r="AW55" s="123"/>
      <c r="AX55" s="123"/>
      <c r="AY55" s="123"/>
      <c r="AZ55" s="123"/>
      <c r="BA55" s="123"/>
      <c r="BB55" s="123"/>
      <c r="BC55" s="123"/>
      <c r="BD55" s="123"/>
      <c r="BE55" s="123"/>
      <c r="BF55" s="123"/>
      <c r="BG55" s="123"/>
      <c r="BH55" s="123"/>
      <c r="BI55" s="123"/>
      <c r="BJ55" s="123"/>
      <c r="BK55" s="124"/>
      <c r="BL55" s="122">
        <f>データ!BN6</f>
        <v>127.7</v>
      </c>
      <c r="BM55" s="123"/>
      <c r="BN55" s="123"/>
      <c r="BO55" s="123"/>
      <c r="BP55" s="123"/>
      <c r="BQ55" s="123"/>
      <c r="BR55" s="123"/>
      <c r="BS55" s="123"/>
      <c r="BT55" s="123"/>
      <c r="BU55" s="123"/>
      <c r="BV55" s="123"/>
      <c r="BW55" s="123"/>
      <c r="BX55" s="123"/>
      <c r="BY55" s="123"/>
      <c r="BZ55" s="123"/>
      <c r="CA55" s="123"/>
      <c r="CB55" s="123"/>
      <c r="CC55" s="123"/>
      <c r="CD55" s="123"/>
      <c r="CE55" s="124"/>
      <c r="CF55" s="122">
        <f>データ!BO6</f>
        <v>133.5</v>
      </c>
      <c r="CG55" s="123"/>
      <c r="CH55" s="123"/>
      <c r="CI55" s="123"/>
      <c r="CJ55" s="123"/>
      <c r="CK55" s="123"/>
      <c r="CL55" s="123"/>
      <c r="CM55" s="123"/>
      <c r="CN55" s="123"/>
      <c r="CO55" s="123"/>
      <c r="CP55" s="123"/>
      <c r="CQ55" s="123"/>
      <c r="CR55" s="123"/>
      <c r="CS55" s="123"/>
      <c r="CT55" s="123"/>
      <c r="CU55" s="123"/>
      <c r="CV55" s="123"/>
      <c r="CW55" s="123"/>
      <c r="CX55" s="123"/>
      <c r="CY55" s="124"/>
      <c r="CZ55" s="122">
        <f>データ!BP6</f>
        <v>105.85</v>
      </c>
      <c r="DA55" s="123"/>
      <c r="DB55" s="123"/>
      <c r="DC55" s="123"/>
      <c r="DD55" s="123"/>
      <c r="DE55" s="123"/>
      <c r="DF55" s="123"/>
      <c r="DG55" s="123"/>
      <c r="DH55" s="123"/>
      <c r="DI55" s="123"/>
      <c r="DJ55" s="123"/>
      <c r="DK55" s="123"/>
      <c r="DL55" s="123"/>
      <c r="DM55" s="123"/>
      <c r="DN55" s="123"/>
      <c r="DO55" s="123"/>
      <c r="DP55" s="123"/>
      <c r="DQ55" s="123"/>
      <c r="DR55" s="123"/>
      <c r="DS55" s="124"/>
      <c r="DT55" s="30"/>
      <c r="DU55" s="32"/>
      <c r="DV55" s="2"/>
      <c r="DW55" s="2"/>
      <c r="DX55" s="2"/>
      <c r="DY55" s="2"/>
      <c r="DZ55" s="2"/>
      <c r="EA55" s="2"/>
      <c r="EB55" s="2"/>
      <c r="EC55" s="2"/>
      <c r="ED55" s="28"/>
      <c r="EE55" s="29"/>
      <c r="EF55" s="119" t="s">
        <v>23</v>
      </c>
      <c r="EG55" s="120"/>
      <c r="EH55" s="120"/>
      <c r="EI55" s="120"/>
      <c r="EJ55" s="120"/>
      <c r="EK55" s="120"/>
      <c r="EL55" s="120"/>
      <c r="EM55" s="120"/>
      <c r="EN55" s="120"/>
      <c r="EO55" s="120"/>
      <c r="EP55" s="120"/>
      <c r="EQ55" s="121"/>
      <c r="ER55" s="122">
        <f>データ!BW6</f>
        <v>10.84</v>
      </c>
      <c r="ES55" s="123"/>
      <c r="ET55" s="123"/>
      <c r="EU55" s="123"/>
      <c r="EV55" s="123"/>
      <c r="EW55" s="123"/>
      <c r="EX55" s="123"/>
      <c r="EY55" s="123"/>
      <c r="EZ55" s="123"/>
      <c r="FA55" s="123"/>
      <c r="FB55" s="123"/>
      <c r="FC55" s="123"/>
      <c r="FD55" s="123"/>
      <c r="FE55" s="123"/>
      <c r="FF55" s="123"/>
      <c r="FG55" s="123"/>
      <c r="FH55" s="123"/>
      <c r="FI55" s="123"/>
      <c r="FJ55" s="123"/>
      <c r="FK55" s="124"/>
      <c r="FL55" s="122">
        <f>データ!BX6</f>
        <v>11.78</v>
      </c>
      <c r="FM55" s="123"/>
      <c r="FN55" s="123"/>
      <c r="FO55" s="123"/>
      <c r="FP55" s="123"/>
      <c r="FQ55" s="123"/>
      <c r="FR55" s="123"/>
      <c r="FS55" s="123"/>
      <c r="FT55" s="123"/>
      <c r="FU55" s="123"/>
      <c r="FV55" s="123"/>
      <c r="FW55" s="123"/>
      <c r="FX55" s="123"/>
      <c r="FY55" s="123"/>
      <c r="FZ55" s="123"/>
      <c r="GA55" s="123"/>
      <c r="GB55" s="123"/>
      <c r="GC55" s="123"/>
      <c r="GD55" s="123"/>
      <c r="GE55" s="124"/>
      <c r="GF55" s="122">
        <f>データ!BY6</f>
        <v>11.99</v>
      </c>
      <c r="GG55" s="123"/>
      <c r="GH55" s="123"/>
      <c r="GI55" s="123"/>
      <c r="GJ55" s="123"/>
      <c r="GK55" s="123"/>
      <c r="GL55" s="123"/>
      <c r="GM55" s="123"/>
      <c r="GN55" s="123"/>
      <c r="GO55" s="123"/>
      <c r="GP55" s="123"/>
      <c r="GQ55" s="123"/>
      <c r="GR55" s="123"/>
      <c r="GS55" s="123"/>
      <c r="GT55" s="123"/>
      <c r="GU55" s="123"/>
      <c r="GV55" s="123"/>
      <c r="GW55" s="123"/>
      <c r="GX55" s="123"/>
      <c r="GY55" s="124"/>
      <c r="GZ55" s="122">
        <f>データ!BZ6</f>
        <v>11.47</v>
      </c>
      <c r="HA55" s="123"/>
      <c r="HB55" s="123"/>
      <c r="HC55" s="123"/>
      <c r="HD55" s="123"/>
      <c r="HE55" s="123"/>
      <c r="HF55" s="123"/>
      <c r="HG55" s="123"/>
      <c r="HH55" s="123"/>
      <c r="HI55" s="123"/>
      <c r="HJ55" s="123"/>
      <c r="HK55" s="123"/>
      <c r="HL55" s="123"/>
      <c r="HM55" s="123"/>
      <c r="HN55" s="123"/>
      <c r="HO55" s="123"/>
      <c r="HP55" s="123"/>
      <c r="HQ55" s="123"/>
      <c r="HR55" s="123"/>
      <c r="HS55" s="124"/>
      <c r="HT55" s="122">
        <f>データ!CA6</f>
        <v>14.47</v>
      </c>
      <c r="HU55" s="123"/>
      <c r="HV55" s="123"/>
      <c r="HW55" s="123"/>
      <c r="HX55" s="123"/>
      <c r="HY55" s="123"/>
      <c r="HZ55" s="123"/>
      <c r="IA55" s="123"/>
      <c r="IB55" s="123"/>
      <c r="IC55" s="123"/>
      <c r="ID55" s="123"/>
      <c r="IE55" s="123"/>
      <c r="IF55" s="123"/>
      <c r="IG55" s="123"/>
      <c r="IH55" s="123"/>
      <c r="II55" s="123"/>
      <c r="IJ55" s="123"/>
      <c r="IK55" s="123"/>
      <c r="IL55" s="123"/>
      <c r="IM55" s="124"/>
      <c r="IN55" s="30"/>
      <c r="IO55" s="32"/>
      <c r="IP55" s="2"/>
      <c r="IQ55" s="2"/>
      <c r="IR55" s="2"/>
      <c r="IS55" s="2"/>
      <c r="IT55" s="2"/>
      <c r="IU55" s="2"/>
      <c r="IV55" s="2"/>
      <c r="IW55" s="2"/>
      <c r="IX55" s="28"/>
      <c r="IY55" s="29"/>
      <c r="IZ55" s="119" t="s">
        <v>23</v>
      </c>
      <c r="JA55" s="120"/>
      <c r="JB55" s="120"/>
      <c r="JC55" s="120"/>
      <c r="JD55" s="120"/>
      <c r="JE55" s="120"/>
      <c r="JF55" s="120"/>
      <c r="JG55" s="120"/>
      <c r="JH55" s="120"/>
      <c r="JI55" s="120"/>
      <c r="JJ55" s="120"/>
      <c r="JK55" s="121"/>
      <c r="JL55" s="122">
        <f>データ!CH6</f>
        <v>45.54</v>
      </c>
      <c r="JM55" s="123"/>
      <c r="JN55" s="123"/>
      <c r="JO55" s="123"/>
      <c r="JP55" s="123"/>
      <c r="JQ55" s="123"/>
      <c r="JR55" s="123"/>
      <c r="JS55" s="123"/>
      <c r="JT55" s="123"/>
      <c r="JU55" s="123"/>
      <c r="JV55" s="123"/>
      <c r="JW55" s="123"/>
      <c r="JX55" s="123"/>
      <c r="JY55" s="123"/>
      <c r="JZ55" s="123"/>
      <c r="KA55" s="123"/>
      <c r="KB55" s="123"/>
      <c r="KC55" s="123"/>
      <c r="KD55" s="123"/>
      <c r="KE55" s="124"/>
      <c r="KF55" s="122">
        <f>データ!CI6</f>
        <v>43.5</v>
      </c>
      <c r="KG55" s="123"/>
      <c r="KH55" s="123"/>
      <c r="KI55" s="123"/>
      <c r="KJ55" s="123"/>
      <c r="KK55" s="123"/>
      <c r="KL55" s="123"/>
      <c r="KM55" s="123"/>
      <c r="KN55" s="123"/>
      <c r="KO55" s="123"/>
      <c r="KP55" s="123"/>
      <c r="KQ55" s="123"/>
      <c r="KR55" s="123"/>
      <c r="KS55" s="123"/>
      <c r="KT55" s="123"/>
      <c r="KU55" s="123"/>
      <c r="KV55" s="123"/>
      <c r="KW55" s="123"/>
      <c r="KX55" s="123"/>
      <c r="KY55" s="124"/>
      <c r="KZ55" s="122">
        <f>データ!CJ6</f>
        <v>43.37</v>
      </c>
      <c r="LA55" s="123"/>
      <c r="LB55" s="123"/>
      <c r="LC55" s="123"/>
      <c r="LD55" s="123"/>
      <c r="LE55" s="123"/>
      <c r="LF55" s="123"/>
      <c r="LG55" s="123"/>
      <c r="LH55" s="123"/>
      <c r="LI55" s="123"/>
      <c r="LJ55" s="123"/>
      <c r="LK55" s="123"/>
      <c r="LL55" s="123"/>
      <c r="LM55" s="123"/>
      <c r="LN55" s="123"/>
      <c r="LO55" s="123"/>
      <c r="LP55" s="123"/>
      <c r="LQ55" s="123"/>
      <c r="LR55" s="123"/>
      <c r="LS55" s="124"/>
      <c r="LT55" s="122">
        <f>データ!CK6</f>
        <v>46.9</v>
      </c>
      <c r="LU55" s="123"/>
      <c r="LV55" s="123"/>
      <c r="LW55" s="123"/>
      <c r="LX55" s="123"/>
      <c r="LY55" s="123"/>
      <c r="LZ55" s="123"/>
      <c r="MA55" s="123"/>
      <c r="MB55" s="123"/>
      <c r="MC55" s="123"/>
      <c r="MD55" s="123"/>
      <c r="ME55" s="123"/>
      <c r="MF55" s="123"/>
      <c r="MG55" s="123"/>
      <c r="MH55" s="123"/>
      <c r="MI55" s="123"/>
      <c r="MJ55" s="123"/>
      <c r="MK55" s="123"/>
      <c r="ML55" s="123"/>
      <c r="MM55" s="124"/>
      <c r="MN55" s="122">
        <f>データ!CL6</f>
        <v>46.1</v>
      </c>
      <c r="MO55" s="123"/>
      <c r="MP55" s="123"/>
      <c r="MQ55" s="123"/>
      <c r="MR55" s="123"/>
      <c r="MS55" s="123"/>
      <c r="MT55" s="123"/>
      <c r="MU55" s="123"/>
      <c r="MV55" s="123"/>
      <c r="MW55" s="123"/>
      <c r="MX55" s="123"/>
      <c r="MY55" s="123"/>
      <c r="MZ55" s="123"/>
      <c r="NA55" s="123"/>
      <c r="NB55" s="123"/>
      <c r="NC55" s="123"/>
      <c r="ND55" s="123"/>
      <c r="NE55" s="123"/>
      <c r="NF55" s="123"/>
      <c r="NG55" s="124"/>
      <c r="NH55" s="30"/>
      <c r="NI55" s="32"/>
      <c r="NJ55" s="2"/>
      <c r="NK55" s="2"/>
      <c r="NL55" s="2"/>
      <c r="NM55" s="2"/>
      <c r="NN55" s="2"/>
      <c r="NO55" s="2"/>
      <c r="NP55" s="2"/>
      <c r="NQ55" s="2"/>
      <c r="NR55" s="28"/>
      <c r="NS55" s="29"/>
      <c r="NT55" s="119" t="s">
        <v>23</v>
      </c>
      <c r="NU55" s="120"/>
      <c r="NV55" s="120"/>
      <c r="NW55" s="120"/>
      <c r="NX55" s="120"/>
      <c r="NY55" s="120"/>
      <c r="NZ55" s="120"/>
      <c r="OA55" s="120"/>
      <c r="OB55" s="120"/>
      <c r="OC55" s="120"/>
      <c r="OD55" s="120"/>
      <c r="OE55" s="121"/>
      <c r="OF55" s="122">
        <f>データ!CS6</f>
        <v>71.959999999999994</v>
      </c>
      <c r="OG55" s="123"/>
      <c r="OH55" s="123"/>
      <c r="OI55" s="123"/>
      <c r="OJ55" s="123"/>
      <c r="OK55" s="123"/>
      <c r="OL55" s="123"/>
      <c r="OM55" s="123"/>
      <c r="ON55" s="123"/>
      <c r="OO55" s="123"/>
      <c r="OP55" s="123"/>
      <c r="OQ55" s="123"/>
      <c r="OR55" s="123"/>
      <c r="OS55" s="123"/>
      <c r="OT55" s="123"/>
      <c r="OU55" s="123"/>
      <c r="OV55" s="123"/>
      <c r="OW55" s="123"/>
      <c r="OX55" s="123"/>
      <c r="OY55" s="124"/>
      <c r="OZ55" s="122">
        <f>データ!CT6</f>
        <v>71.97</v>
      </c>
      <c r="PA55" s="123"/>
      <c r="PB55" s="123"/>
      <c r="PC55" s="123"/>
      <c r="PD55" s="123"/>
      <c r="PE55" s="123"/>
      <c r="PF55" s="123"/>
      <c r="PG55" s="123"/>
      <c r="PH55" s="123"/>
      <c r="PI55" s="123"/>
      <c r="PJ55" s="123"/>
      <c r="PK55" s="123"/>
      <c r="PL55" s="123"/>
      <c r="PM55" s="123"/>
      <c r="PN55" s="123"/>
      <c r="PO55" s="123"/>
      <c r="PP55" s="123"/>
      <c r="PQ55" s="123"/>
      <c r="PR55" s="123"/>
      <c r="PS55" s="124"/>
      <c r="PT55" s="122">
        <f>データ!CU6</f>
        <v>72.760000000000005</v>
      </c>
      <c r="PU55" s="123"/>
      <c r="PV55" s="123"/>
      <c r="PW55" s="123"/>
      <c r="PX55" s="123"/>
      <c r="PY55" s="123"/>
      <c r="PZ55" s="123"/>
      <c r="QA55" s="123"/>
      <c r="QB55" s="123"/>
      <c r="QC55" s="123"/>
      <c r="QD55" s="123"/>
      <c r="QE55" s="123"/>
      <c r="QF55" s="123"/>
      <c r="QG55" s="123"/>
      <c r="QH55" s="123"/>
      <c r="QI55" s="123"/>
      <c r="QJ55" s="123"/>
      <c r="QK55" s="123"/>
      <c r="QL55" s="123"/>
      <c r="QM55" s="124"/>
      <c r="QN55" s="122">
        <f>データ!CV6</f>
        <v>72.819999999999993</v>
      </c>
      <c r="QO55" s="123"/>
      <c r="QP55" s="123"/>
      <c r="QQ55" s="123"/>
      <c r="QR55" s="123"/>
      <c r="QS55" s="123"/>
      <c r="QT55" s="123"/>
      <c r="QU55" s="123"/>
      <c r="QV55" s="123"/>
      <c r="QW55" s="123"/>
      <c r="QX55" s="123"/>
      <c r="QY55" s="123"/>
      <c r="QZ55" s="123"/>
      <c r="RA55" s="123"/>
      <c r="RB55" s="123"/>
      <c r="RC55" s="123"/>
      <c r="RD55" s="123"/>
      <c r="RE55" s="123"/>
      <c r="RF55" s="123"/>
      <c r="RG55" s="124"/>
      <c r="RH55" s="122">
        <f>データ!CW6</f>
        <v>72.819999999999993</v>
      </c>
      <c r="RI55" s="123"/>
      <c r="RJ55" s="123"/>
      <c r="RK55" s="123"/>
      <c r="RL55" s="123"/>
      <c r="RM55" s="123"/>
      <c r="RN55" s="123"/>
      <c r="RO55" s="123"/>
      <c r="RP55" s="123"/>
      <c r="RQ55" s="123"/>
      <c r="RR55" s="123"/>
      <c r="RS55" s="123"/>
      <c r="RT55" s="123"/>
      <c r="RU55" s="123"/>
      <c r="RV55" s="123"/>
      <c r="RW55" s="123"/>
      <c r="RX55" s="123"/>
      <c r="RY55" s="123"/>
      <c r="RZ55" s="123"/>
      <c r="SA55" s="124"/>
      <c r="SB55" s="30"/>
      <c r="SC55" s="32"/>
      <c r="SD55" s="2"/>
      <c r="SE55" s="2"/>
      <c r="SF55" s="2"/>
      <c r="SG55" s="2"/>
      <c r="SH55" s="2"/>
      <c r="SI55" s="2"/>
      <c r="SJ55" s="2"/>
      <c r="SK55" s="27"/>
      <c r="SL55" s="2"/>
      <c r="SM55" s="131"/>
      <c r="SN55" s="132"/>
      <c r="SO55" s="132"/>
      <c r="SP55" s="132"/>
      <c r="SQ55" s="132"/>
      <c r="SR55" s="132"/>
      <c r="SS55" s="132"/>
      <c r="ST55" s="132"/>
      <c r="SU55" s="132"/>
      <c r="SV55" s="132"/>
      <c r="SW55" s="132"/>
      <c r="SX55" s="132"/>
      <c r="SY55" s="132"/>
      <c r="SZ55" s="132"/>
      <c r="TA55" s="133"/>
    </row>
    <row r="56" spans="1:521" ht="13.5" customHeight="1" x14ac:dyDescent="0.15">
      <c r="A56" s="2"/>
      <c r="B56" s="26"/>
      <c r="C56" s="2"/>
      <c r="D56" s="2"/>
      <c r="E56" s="2"/>
      <c r="F56" s="2"/>
      <c r="G56" s="2"/>
      <c r="H56" s="2"/>
      <c r="I56" s="2"/>
      <c r="J56" s="28"/>
      <c r="K56" s="29"/>
      <c r="L56" s="119" t="s">
        <v>24</v>
      </c>
      <c r="M56" s="120"/>
      <c r="N56" s="120"/>
      <c r="O56" s="120"/>
      <c r="P56" s="120"/>
      <c r="Q56" s="120"/>
      <c r="R56" s="120"/>
      <c r="S56" s="120"/>
      <c r="T56" s="120"/>
      <c r="U56" s="120"/>
      <c r="V56" s="120"/>
      <c r="W56" s="121"/>
      <c r="X56" s="122">
        <f>データ!BQ6</f>
        <v>119.5</v>
      </c>
      <c r="Y56" s="123"/>
      <c r="Z56" s="123"/>
      <c r="AA56" s="123"/>
      <c r="AB56" s="123"/>
      <c r="AC56" s="123"/>
      <c r="AD56" s="123"/>
      <c r="AE56" s="123"/>
      <c r="AF56" s="123"/>
      <c r="AG56" s="123"/>
      <c r="AH56" s="123"/>
      <c r="AI56" s="123"/>
      <c r="AJ56" s="123"/>
      <c r="AK56" s="123"/>
      <c r="AL56" s="123"/>
      <c r="AM56" s="123"/>
      <c r="AN56" s="123"/>
      <c r="AO56" s="123"/>
      <c r="AP56" s="123"/>
      <c r="AQ56" s="124"/>
      <c r="AR56" s="122">
        <f>データ!BR6</f>
        <v>118.99</v>
      </c>
      <c r="AS56" s="123"/>
      <c r="AT56" s="123"/>
      <c r="AU56" s="123"/>
      <c r="AV56" s="123"/>
      <c r="AW56" s="123"/>
      <c r="AX56" s="123"/>
      <c r="AY56" s="123"/>
      <c r="AZ56" s="123"/>
      <c r="BA56" s="123"/>
      <c r="BB56" s="123"/>
      <c r="BC56" s="123"/>
      <c r="BD56" s="123"/>
      <c r="BE56" s="123"/>
      <c r="BF56" s="123"/>
      <c r="BG56" s="123"/>
      <c r="BH56" s="123"/>
      <c r="BI56" s="123"/>
      <c r="BJ56" s="123"/>
      <c r="BK56" s="124"/>
      <c r="BL56" s="122">
        <f>データ!BS6</f>
        <v>119.17</v>
      </c>
      <c r="BM56" s="123"/>
      <c r="BN56" s="123"/>
      <c r="BO56" s="123"/>
      <c r="BP56" s="123"/>
      <c r="BQ56" s="123"/>
      <c r="BR56" s="123"/>
      <c r="BS56" s="123"/>
      <c r="BT56" s="123"/>
      <c r="BU56" s="123"/>
      <c r="BV56" s="123"/>
      <c r="BW56" s="123"/>
      <c r="BX56" s="123"/>
      <c r="BY56" s="123"/>
      <c r="BZ56" s="123"/>
      <c r="CA56" s="123"/>
      <c r="CB56" s="123"/>
      <c r="CC56" s="123"/>
      <c r="CD56" s="123"/>
      <c r="CE56" s="124"/>
      <c r="CF56" s="122">
        <f>データ!BT6</f>
        <v>117.72</v>
      </c>
      <c r="CG56" s="123"/>
      <c r="CH56" s="123"/>
      <c r="CI56" s="123"/>
      <c r="CJ56" s="123"/>
      <c r="CK56" s="123"/>
      <c r="CL56" s="123"/>
      <c r="CM56" s="123"/>
      <c r="CN56" s="123"/>
      <c r="CO56" s="123"/>
      <c r="CP56" s="123"/>
      <c r="CQ56" s="123"/>
      <c r="CR56" s="123"/>
      <c r="CS56" s="123"/>
      <c r="CT56" s="123"/>
      <c r="CU56" s="123"/>
      <c r="CV56" s="123"/>
      <c r="CW56" s="123"/>
      <c r="CX56" s="123"/>
      <c r="CY56" s="124"/>
      <c r="CZ56" s="122">
        <f>データ!BU6</f>
        <v>117.69</v>
      </c>
      <c r="DA56" s="123"/>
      <c r="DB56" s="123"/>
      <c r="DC56" s="123"/>
      <c r="DD56" s="123"/>
      <c r="DE56" s="123"/>
      <c r="DF56" s="123"/>
      <c r="DG56" s="123"/>
      <c r="DH56" s="123"/>
      <c r="DI56" s="123"/>
      <c r="DJ56" s="123"/>
      <c r="DK56" s="123"/>
      <c r="DL56" s="123"/>
      <c r="DM56" s="123"/>
      <c r="DN56" s="123"/>
      <c r="DO56" s="123"/>
      <c r="DP56" s="123"/>
      <c r="DQ56" s="123"/>
      <c r="DR56" s="123"/>
      <c r="DS56" s="124"/>
      <c r="DT56" s="29"/>
      <c r="DU56" s="32"/>
      <c r="DV56" s="2"/>
      <c r="DW56" s="2"/>
      <c r="DX56" s="2"/>
      <c r="DY56" s="2"/>
      <c r="DZ56" s="2"/>
      <c r="EA56" s="2"/>
      <c r="EB56" s="2"/>
      <c r="EC56" s="2"/>
      <c r="ED56" s="28"/>
      <c r="EE56" s="29"/>
      <c r="EF56" s="119" t="s">
        <v>24</v>
      </c>
      <c r="EG56" s="120"/>
      <c r="EH56" s="120"/>
      <c r="EI56" s="120"/>
      <c r="EJ56" s="120"/>
      <c r="EK56" s="120"/>
      <c r="EL56" s="120"/>
      <c r="EM56" s="120"/>
      <c r="EN56" s="120"/>
      <c r="EO56" s="120"/>
      <c r="EP56" s="120"/>
      <c r="EQ56" s="121"/>
      <c r="ER56" s="122">
        <f>データ!CB6</f>
        <v>16.91</v>
      </c>
      <c r="ES56" s="123"/>
      <c r="ET56" s="123"/>
      <c r="EU56" s="123"/>
      <c r="EV56" s="123"/>
      <c r="EW56" s="123"/>
      <c r="EX56" s="123"/>
      <c r="EY56" s="123"/>
      <c r="EZ56" s="123"/>
      <c r="FA56" s="123"/>
      <c r="FB56" s="123"/>
      <c r="FC56" s="123"/>
      <c r="FD56" s="123"/>
      <c r="FE56" s="123"/>
      <c r="FF56" s="123"/>
      <c r="FG56" s="123"/>
      <c r="FH56" s="123"/>
      <c r="FI56" s="123"/>
      <c r="FJ56" s="123"/>
      <c r="FK56" s="124"/>
      <c r="FL56" s="122">
        <f>データ!CC6</f>
        <v>16.850000000000001</v>
      </c>
      <c r="FM56" s="123"/>
      <c r="FN56" s="123"/>
      <c r="FO56" s="123"/>
      <c r="FP56" s="123"/>
      <c r="FQ56" s="123"/>
      <c r="FR56" s="123"/>
      <c r="FS56" s="123"/>
      <c r="FT56" s="123"/>
      <c r="FU56" s="123"/>
      <c r="FV56" s="123"/>
      <c r="FW56" s="123"/>
      <c r="FX56" s="123"/>
      <c r="FY56" s="123"/>
      <c r="FZ56" s="123"/>
      <c r="GA56" s="123"/>
      <c r="GB56" s="123"/>
      <c r="GC56" s="123"/>
      <c r="GD56" s="123"/>
      <c r="GE56" s="124"/>
      <c r="GF56" s="122">
        <f>データ!CD6</f>
        <v>16.8</v>
      </c>
      <c r="GG56" s="123"/>
      <c r="GH56" s="123"/>
      <c r="GI56" s="123"/>
      <c r="GJ56" s="123"/>
      <c r="GK56" s="123"/>
      <c r="GL56" s="123"/>
      <c r="GM56" s="123"/>
      <c r="GN56" s="123"/>
      <c r="GO56" s="123"/>
      <c r="GP56" s="123"/>
      <c r="GQ56" s="123"/>
      <c r="GR56" s="123"/>
      <c r="GS56" s="123"/>
      <c r="GT56" s="123"/>
      <c r="GU56" s="123"/>
      <c r="GV56" s="123"/>
      <c r="GW56" s="123"/>
      <c r="GX56" s="123"/>
      <c r="GY56" s="124"/>
      <c r="GZ56" s="122">
        <f>データ!CE6</f>
        <v>17.03</v>
      </c>
      <c r="HA56" s="123"/>
      <c r="HB56" s="123"/>
      <c r="HC56" s="123"/>
      <c r="HD56" s="123"/>
      <c r="HE56" s="123"/>
      <c r="HF56" s="123"/>
      <c r="HG56" s="123"/>
      <c r="HH56" s="123"/>
      <c r="HI56" s="123"/>
      <c r="HJ56" s="123"/>
      <c r="HK56" s="123"/>
      <c r="HL56" s="123"/>
      <c r="HM56" s="123"/>
      <c r="HN56" s="123"/>
      <c r="HO56" s="123"/>
      <c r="HP56" s="123"/>
      <c r="HQ56" s="123"/>
      <c r="HR56" s="123"/>
      <c r="HS56" s="124"/>
      <c r="HT56" s="122">
        <f>データ!CF6</f>
        <v>17.07</v>
      </c>
      <c r="HU56" s="123"/>
      <c r="HV56" s="123"/>
      <c r="HW56" s="123"/>
      <c r="HX56" s="123"/>
      <c r="HY56" s="123"/>
      <c r="HZ56" s="123"/>
      <c r="IA56" s="123"/>
      <c r="IB56" s="123"/>
      <c r="IC56" s="123"/>
      <c r="ID56" s="123"/>
      <c r="IE56" s="123"/>
      <c r="IF56" s="123"/>
      <c r="IG56" s="123"/>
      <c r="IH56" s="123"/>
      <c r="II56" s="123"/>
      <c r="IJ56" s="123"/>
      <c r="IK56" s="123"/>
      <c r="IL56" s="123"/>
      <c r="IM56" s="124"/>
      <c r="IN56" s="29"/>
      <c r="IO56" s="32"/>
      <c r="IP56" s="2"/>
      <c r="IQ56" s="2"/>
      <c r="IR56" s="2"/>
      <c r="IS56" s="2"/>
      <c r="IT56" s="2"/>
      <c r="IU56" s="2"/>
      <c r="IV56" s="2"/>
      <c r="IW56" s="2"/>
      <c r="IX56" s="28"/>
      <c r="IY56" s="29"/>
      <c r="IZ56" s="119" t="s">
        <v>24</v>
      </c>
      <c r="JA56" s="120"/>
      <c r="JB56" s="120"/>
      <c r="JC56" s="120"/>
      <c r="JD56" s="120"/>
      <c r="JE56" s="120"/>
      <c r="JF56" s="120"/>
      <c r="JG56" s="120"/>
      <c r="JH56" s="120"/>
      <c r="JI56" s="120"/>
      <c r="JJ56" s="120"/>
      <c r="JK56" s="121"/>
      <c r="JL56" s="122">
        <f>データ!CM6</f>
        <v>57.52</v>
      </c>
      <c r="JM56" s="123"/>
      <c r="JN56" s="123"/>
      <c r="JO56" s="123"/>
      <c r="JP56" s="123"/>
      <c r="JQ56" s="123"/>
      <c r="JR56" s="123"/>
      <c r="JS56" s="123"/>
      <c r="JT56" s="123"/>
      <c r="JU56" s="123"/>
      <c r="JV56" s="123"/>
      <c r="JW56" s="123"/>
      <c r="JX56" s="123"/>
      <c r="JY56" s="123"/>
      <c r="JZ56" s="123"/>
      <c r="KA56" s="123"/>
      <c r="KB56" s="123"/>
      <c r="KC56" s="123"/>
      <c r="KD56" s="123"/>
      <c r="KE56" s="124"/>
      <c r="KF56" s="122">
        <f>データ!CN6</f>
        <v>57.55</v>
      </c>
      <c r="KG56" s="123"/>
      <c r="KH56" s="123"/>
      <c r="KI56" s="123"/>
      <c r="KJ56" s="123"/>
      <c r="KK56" s="123"/>
      <c r="KL56" s="123"/>
      <c r="KM56" s="123"/>
      <c r="KN56" s="123"/>
      <c r="KO56" s="123"/>
      <c r="KP56" s="123"/>
      <c r="KQ56" s="123"/>
      <c r="KR56" s="123"/>
      <c r="KS56" s="123"/>
      <c r="KT56" s="123"/>
      <c r="KU56" s="123"/>
      <c r="KV56" s="123"/>
      <c r="KW56" s="123"/>
      <c r="KX56" s="123"/>
      <c r="KY56" s="124"/>
      <c r="KZ56" s="122">
        <f>データ!CO6</f>
        <v>57.69</v>
      </c>
      <c r="LA56" s="123"/>
      <c r="LB56" s="123"/>
      <c r="LC56" s="123"/>
      <c r="LD56" s="123"/>
      <c r="LE56" s="123"/>
      <c r="LF56" s="123"/>
      <c r="LG56" s="123"/>
      <c r="LH56" s="123"/>
      <c r="LI56" s="123"/>
      <c r="LJ56" s="123"/>
      <c r="LK56" s="123"/>
      <c r="LL56" s="123"/>
      <c r="LM56" s="123"/>
      <c r="LN56" s="123"/>
      <c r="LO56" s="123"/>
      <c r="LP56" s="123"/>
      <c r="LQ56" s="123"/>
      <c r="LR56" s="123"/>
      <c r="LS56" s="124"/>
      <c r="LT56" s="122">
        <f>データ!CP6</f>
        <v>58.56</v>
      </c>
      <c r="LU56" s="123"/>
      <c r="LV56" s="123"/>
      <c r="LW56" s="123"/>
      <c r="LX56" s="123"/>
      <c r="LY56" s="123"/>
      <c r="LZ56" s="123"/>
      <c r="MA56" s="123"/>
      <c r="MB56" s="123"/>
      <c r="MC56" s="123"/>
      <c r="MD56" s="123"/>
      <c r="ME56" s="123"/>
      <c r="MF56" s="123"/>
      <c r="MG56" s="123"/>
      <c r="MH56" s="123"/>
      <c r="MI56" s="123"/>
      <c r="MJ56" s="123"/>
      <c r="MK56" s="123"/>
      <c r="ML56" s="123"/>
      <c r="MM56" s="124"/>
      <c r="MN56" s="122">
        <f>データ!CQ6</f>
        <v>57.96</v>
      </c>
      <c r="MO56" s="123"/>
      <c r="MP56" s="123"/>
      <c r="MQ56" s="123"/>
      <c r="MR56" s="123"/>
      <c r="MS56" s="123"/>
      <c r="MT56" s="123"/>
      <c r="MU56" s="123"/>
      <c r="MV56" s="123"/>
      <c r="MW56" s="123"/>
      <c r="MX56" s="123"/>
      <c r="MY56" s="123"/>
      <c r="MZ56" s="123"/>
      <c r="NA56" s="123"/>
      <c r="NB56" s="123"/>
      <c r="NC56" s="123"/>
      <c r="ND56" s="123"/>
      <c r="NE56" s="123"/>
      <c r="NF56" s="123"/>
      <c r="NG56" s="124"/>
      <c r="NH56" s="29"/>
      <c r="NI56" s="32"/>
      <c r="NJ56" s="2"/>
      <c r="NK56" s="2"/>
      <c r="NL56" s="2"/>
      <c r="NM56" s="2"/>
      <c r="NN56" s="2"/>
      <c r="NO56" s="2"/>
      <c r="NP56" s="2"/>
      <c r="NQ56" s="2"/>
      <c r="NR56" s="28"/>
      <c r="NS56" s="29"/>
      <c r="NT56" s="119" t="s">
        <v>24</v>
      </c>
      <c r="NU56" s="120"/>
      <c r="NV56" s="120"/>
      <c r="NW56" s="120"/>
      <c r="NX56" s="120"/>
      <c r="NY56" s="120"/>
      <c r="NZ56" s="120"/>
      <c r="OA56" s="120"/>
      <c r="OB56" s="120"/>
      <c r="OC56" s="120"/>
      <c r="OD56" s="120"/>
      <c r="OE56" s="121"/>
      <c r="OF56" s="122">
        <f>データ!CX6</f>
        <v>79.7</v>
      </c>
      <c r="OG56" s="123"/>
      <c r="OH56" s="123"/>
      <c r="OI56" s="123"/>
      <c r="OJ56" s="123"/>
      <c r="OK56" s="123"/>
      <c r="OL56" s="123"/>
      <c r="OM56" s="123"/>
      <c r="ON56" s="123"/>
      <c r="OO56" s="123"/>
      <c r="OP56" s="123"/>
      <c r="OQ56" s="123"/>
      <c r="OR56" s="123"/>
      <c r="OS56" s="123"/>
      <c r="OT56" s="123"/>
      <c r="OU56" s="123"/>
      <c r="OV56" s="123"/>
      <c r="OW56" s="123"/>
      <c r="OX56" s="123"/>
      <c r="OY56" s="124"/>
      <c r="OZ56" s="122">
        <f>データ!CY6</f>
        <v>79.42</v>
      </c>
      <c r="PA56" s="123"/>
      <c r="PB56" s="123"/>
      <c r="PC56" s="123"/>
      <c r="PD56" s="123"/>
      <c r="PE56" s="123"/>
      <c r="PF56" s="123"/>
      <c r="PG56" s="123"/>
      <c r="PH56" s="123"/>
      <c r="PI56" s="123"/>
      <c r="PJ56" s="123"/>
      <c r="PK56" s="123"/>
      <c r="PL56" s="123"/>
      <c r="PM56" s="123"/>
      <c r="PN56" s="123"/>
      <c r="PO56" s="123"/>
      <c r="PP56" s="123"/>
      <c r="PQ56" s="123"/>
      <c r="PR56" s="123"/>
      <c r="PS56" s="124"/>
      <c r="PT56" s="122">
        <f>データ!CZ6</f>
        <v>79.2</v>
      </c>
      <c r="PU56" s="123"/>
      <c r="PV56" s="123"/>
      <c r="PW56" s="123"/>
      <c r="PX56" s="123"/>
      <c r="PY56" s="123"/>
      <c r="PZ56" s="123"/>
      <c r="QA56" s="123"/>
      <c r="QB56" s="123"/>
      <c r="QC56" s="123"/>
      <c r="QD56" s="123"/>
      <c r="QE56" s="123"/>
      <c r="QF56" s="123"/>
      <c r="QG56" s="123"/>
      <c r="QH56" s="123"/>
      <c r="QI56" s="123"/>
      <c r="QJ56" s="123"/>
      <c r="QK56" s="123"/>
      <c r="QL56" s="123"/>
      <c r="QM56" s="124"/>
      <c r="QN56" s="122">
        <f>データ!DA6</f>
        <v>80.5</v>
      </c>
      <c r="QO56" s="123"/>
      <c r="QP56" s="123"/>
      <c r="QQ56" s="123"/>
      <c r="QR56" s="123"/>
      <c r="QS56" s="123"/>
      <c r="QT56" s="123"/>
      <c r="QU56" s="123"/>
      <c r="QV56" s="123"/>
      <c r="QW56" s="123"/>
      <c r="QX56" s="123"/>
      <c r="QY56" s="123"/>
      <c r="QZ56" s="123"/>
      <c r="RA56" s="123"/>
      <c r="RB56" s="123"/>
      <c r="RC56" s="123"/>
      <c r="RD56" s="123"/>
      <c r="RE56" s="123"/>
      <c r="RF56" s="123"/>
      <c r="RG56" s="124"/>
      <c r="RH56" s="122">
        <f>データ!DB6</f>
        <v>80.540000000000006</v>
      </c>
      <c r="RI56" s="123"/>
      <c r="RJ56" s="123"/>
      <c r="RK56" s="123"/>
      <c r="RL56" s="123"/>
      <c r="RM56" s="123"/>
      <c r="RN56" s="123"/>
      <c r="RO56" s="123"/>
      <c r="RP56" s="123"/>
      <c r="RQ56" s="123"/>
      <c r="RR56" s="123"/>
      <c r="RS56" s="123"/>
      <c r="RT56" s="123"/>
      <c r="RU56" s="123"/>
      <c r="RV56" s="123"/>
      <c r="RW56" s="123"/>
      <c r="RX56" s="123"/>
      <c r="RY56" s="123"/>
      <c r="RZ56" s="123"/>
      <c r="SA56" s="124"/>
      <c r="SB56" s="29"/>
      <c r="SC56" s="32"/>
      <c r="SD56" s="2"/>
      <c r="SE56" s="2"/>
      <c r="SF56" s="2"/>
      <c r="SG56" s="2"/>
      <c r="SH56" s="2"/>
      <c r="SI56" s="2"/>
      <c r="SJ56" s="2"/>
      <c r="SK56" s="27"/>
      <c r="SL56" s="2"/>
      <c r="SM56" s="131"/>
      <c r="SN56" s="132"/>
      <c r="SO56" s="132"/>
      <c r="SP56" s="132"/>
      <c r="SQ56" s="132"/>
      <c r="SR56" s="132"/>
      <c r="SS56" s="132"/>
      <c r="ST56" s="132"/>
      <c r="SU56" s="132"/>
      <c r="SV56" s="132"/>
      <c r="SW56" s="132"/>
      <c r="SX56" s="132"/>
      <c r="SY56" s="132"/>
      <c r="SZ56" s="132"/>
      <c r="TA56" s="133"/>
    </row>
    <row r="57" spans="1:521" ht="13.5" customHeight="1" x14ac:dyDescent="0.15">
      <c r="A57" s="2"/>
      <c r="B57" s="26"/>
      <c r="C57" s="2"/>
      <c r="D57" s="2"/>
      <c r="E57" s="2"/>
      <c r="F57" s="2"/>
      <c r="G57" s="2"/>
      <c r="H57" s="2"/>
      <c r="I57" s="2"/>
      <c r="J57" s="125"/>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7"/>
      <c r="DV57" s="2"/>
      <c r="DW57" s="2"/>
      <c r="DX57" s="2"/>
      <c r="DY57" s="2"/>
      <c r="DZ57" s="2"/>
      <c r="EA57" s="2"/>
      <c r="EB57" s="2"/>
      <c r="EC57" s="2"/>
      <c r="ED57" s="125"/>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126"/>
      <c r="GB57" s="126"/>
      <c r="GC57" s="126"/>
      <c r="GD57" s="126"/>
      <c r="GE57" s="126"/>
      <c r="GF57" s="126"/>
      <c r="GG57" s="126"/>
      <c r="GH57" s="126"/>
      <c r="GI57" s="126"/>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7"/>
      <c r="IP57" s="2"/>
      <c r="IQ57" s="2"/>
      <c r="IR57" s="2"/>
      <c r="IS57" s="2"/>
      <c r="IT57" s="2"/>
      <c r="IU57" s="2"/>
      <c r="IV57" s="2"/>
      <c r="IW57" s="2"/>
      <c r="IX57" s="125"/>
      <c r="IY57" s="126"/>
      <c r="IZ57" s="126"/>
      <c r="JA57" s="126"/>
      <c r="JB57" s="126"/>
      <c r="JC57" s="126"/>
      <c r="JD57" s="126"/>
      <c r="JE57" s="126"/>
      <c r="JF57" s="126"/>
      <c r="JG57" s="126"/>
      <c r="JH57" s="126"/>
      <c r="JI57" s="126"/>
      <c r="JJ57" s="126"/>
      <c r="JK57" s="126"/>
      <c r="JL57" s="126"/>
      <c r="JM57" s="126"/>
      <c r="JN57" s="126"/>
      <c r="JO57" s="126"/>
      <c r="JP57" s="126"/>
      <c r="JQ57" s="126"/>
      <c r="JR57" s="126"/>
      <c r="JS57" s="126"/>
      <c r="JT57" s="126"/>
      <c r="JU57" s="126"/>
      <c r="JV57" s="126"/>
      <c r="JW57" s="126"/>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126"/>
      <c r="ND57" s="126"/>
      <c r="NE57" s="126"/>
      <c r="NF57" s="126"/>
      <c r="NG57" s="126"/>
      <c r="NH57" s="126"/>
      <c r="NI57" s="127"/>
      <c r="NJ57" s="2"/>
      <c r="NK57" s="2"/>
      <c r="NL57" s="2"/>
      <c r="NM57" s="2"/>
      <c r="NN57" s="2"/>
      <c r="NO57" s="2"/>
      <c r="NP57" s="2"/>
      <c r="NQ57" s="2"/>
      <c r="NR57" s="125"/>
      <c r="NS57" s="126"/>
      <c r="NT57" s="126"/>
      <c r="NU57" s="126"/>
      <c r="NV57" s="126"/>
      <c r="NW57" s="126"/>
      <c r="NX57" s="126"/>
      <c r="NY57" s="126"/>
      <c r="NZ57" s="126"/>
      <c r="OA57" s="126"/>
      <c r="OB57" s="126"/>
      <c r="OC57" s="126"/>
      <c r="OD57" s="126"/>
      <c r="OE57" s="126"/>
      <c r="OF57" s="126"/>
      <c r="OG57" s="126"/>
      <c r="OH57" s="126"/>
      <c r="OI57" s="126"/>
      <c r="OJ57" s="126"/>
      <c r="OK57" s="126"/>
      <c r="OL57" s="126"/>
      <c r="OM57" s="126"/>
      <c r="ON57" s="126"/>
      <c r="OO57" s="126"/>
      <c r="OP57" s="126"/>
      <c r="OQ57" s="126"/>
      <c r="OR57" s="126"/>
      <c r="OS57" s="126"/>
      <c r="OT57" s="126"/>
      <c r="OU57" s="126"/>
      <c r="OV57" s="126"/>
      <c r="OW57" s="126"/>
      <c r="OX57" s="126"/>
      <c r="OY57" s="126"/>
      <c r="OZ57" s="126"/>
      <c r="PA57" s="126"/>
      <c r="PB57" s="126"/>
      <c r="PC57" s="126"/>
      <c r="PD57" s="126"/>
      <c r="PE57" s="126"/>
      <c r="PF57" s="126"/>
      <c r="PG57" s="126"/>
      <c r="PH57" s="126"/>
      <c r="PI57" s="126"/>
      <c r="PJ57" s="126"/>
      <c r="PK57" s="126"/>
      <c r="PL57" s="126"/>
      <c r="PM57" s="126"/>
      <c r="PN57" s="126"/>
      <c r="PO57" s="126"/>
      <c r="PP57" s="126"/>
      <c r="PQ57" s="126"/>
      <c r="PR57" s="126"/>
      <c r="PS57" s="126"/>
      <c r="PT57" s="126"/>
      <c r="PU57" s="126"/>
      <c r="PV57" s="126"/>
      <c r="PW57" s="126"/>
      <c r="PX57" s="126"/>
      <c r="PY57" s="126"/>
      <c r="PZ57" s="126"/>
      <c r="QA57" s="126"/>
      <c r="QB57" s="126"/>
      <c r="QC57" s="126"/>
      <c r="QD57" s="126"/>
      <c r="QE57" s="126"/>
      <c r="QF57" s="126"/>
      <c r="QG57" s="126"/>
      <c r="QH57" s="126"/>
      <c r="QI57" s="126"/>
      <c r="QJ57" s="126"/>
      <c r="QK57" s="126"/>
      <c r="QL57" s="126"/>
      <c r="QM57" s="126"/>
      <c r="QN57" s="126"/>
      <c r="QO57" s="126"/>
      <c r="QP57" s="126"/>
      <c r="QQ57" s="126"/>
      <c r="QR57" s="126"/>
      <c r="QS57" s="126"/>
      <c r="QT57" s="126"/>
      <c r="QU57" s="126"/>
      <c r="QV57" s="126"/>
      <c r="QW57" s="126"/>
      <c r="QX57" s="126"/>
      <c r="QY57" s="126"/>
      <c r="QZ57" s="126"/>
      <c r="RA57" s="126"/>
      <c r="RB57" s="126"/>
      <c r="RC57" s="126"/>
      <c r="RD57" s="126"/>
      <c r="RE57" s="126"/>
      <c r="RF57" s="126"/>
      <c r="RG57" s="126"/>
      <c r="RH57" s="126"/>
      <c r="RI57" s="126"/>
      <c r="RJ57" s="126"/>
      <c r="RK57" s="126"/>
      <c r="RL57" s="126"/>
      <c r="RM57" s="126"/>
      <c r="RN57" s="126"/>
      <c r="RO57" s="126"/>
      <c r="RP57" s="126"/>
      <c r="RQ57" s="126"/>
      <c r="RR57" s="126"/>
      <c r="RS57" s="126"/>
      <c r="RT57" s="126"/>
      <c r="RU57" s="126"/>
      <c r="RV57" s="126"/>
      <c r="RW57" s="126"/>
      <c r="RX57" s="126"/>
      <c r="RY57" s="126"/>
      <c r="RZ57" s="126"/>
      <c r="SA57" s="126"/>
      <c r="SB57" s="126"/>
      <c r="SC57" s="127"/>
      <c r="SD57" s="2"/>
      <c r="SE57" s="2"/>
      <c r="SF57" s="2"/>
      <c r="SG57" s="2"/>
      <c r="SH57" s="2"/>
      <c r="SI57" s="2"/>
      <c r="SJ57" s="2"/>
      <c r="SK57" s="27"/>
      <c r="SL57" s="2"/>
      <c r="SM57" s="131"/>
      <c r="SN57" s="132"/>
      <c r="SO57" s="132"/>
      <c r="SP57" s="132"/>
      <c r="SQ57" s="132"/>
      <c r="SR57" s="132"/>
      <c r="SS57" s="132"/>
      <c r="ST57" s="132"/>
      <c r="SU57" s="132"/>
      <c r="SV57" s="132"/>
      <c r="SW57" s="132"/>
      <c r="SX57" s="132"/>
      <c r="SY57" s="132"/>
      <c r="SZ57" s="132"/>
      <c r="TA57" s="133"/>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1"/>
      <c r="SN58" s="132"/>
      <c r="SO58" s="132"/>
      <c r="SP58" s="132"/>
      <c r="SQ58" s="132"/>
      <c r="SR58" s="132"/>
      <c r="SS58" s="132"/>
      <c r="ST58" s="132"/>
      <c r="SU58" s="132"/>
      <c r="SV58" s="132"/>
      <c r="SW58" s="132"/>
      <c r="SX58" s="132"/>
      <c r="SY58" s="132"/>
      <c r="SZ58" s="132"/>
      <c r="TA58" s="133"/>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1"/>
      <c r="SN59" s="132"/>
      <c r="SO59" s="132"/>
      <c r="SP59" s="132"/>
      <c r="SQ59" s="132"/>
      <c r="SR59" s="132"/>
      <c r="SS59" s="132"/>
      <c r="ST59" s="132"/>
      <c r="SU59" s="132"/>
      <c r="SV59" s="132"/>
      <c r="SW59" s="132"/>
      <c r="SX59" s="132"/>
      <c r="SY59" s="132"/>
      <c r="SZ59" s="132"/>
      <c r="TA59" s="133"/>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1"/>
      <c r="SN60" s="132"/>
      <c r="SO60" s="132"/>
      <c r="SP60" s="132"/>
      <c r="SQ60" s="132"/>
      <c r="SR60" s="132"/>
      <c r="SS60" s="132"/>
      <c r="ST60" s="132"/>
      <c r="SU60" s="132"/>
      <c r="SV60" s="132"/>
      <c r="SW60" s="132"/>
      <c r="SX60" s="132"/>
      <c r="SY60" s="132"/>
      <c r="SZ60" s="132"/>
      <c r="TA60" s="133"/>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1"/>
      <c r="SN61" s="132"/>
      <c r="SO61" s="132"/>
      <c r="SP61" s="132"/>
      <c r="SQ61" s="132"/>
      <c r="SR61" s="132"/>
      <c r="SS61" s="132"/>
      <c r="ST61" s="132"/>
      <c r="SU61" s="132"/>
      <c r="SV61" s="132"/>
      <c r="SW61" s="132"/>
      <c r="SX61" s="132"/>
      <c r="SY61" s="132"/>
      <c r="SZ61" s="132"/>
      <c r="TA61" s="133"/>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31"/>
      <c r="SN62" s="132"/>
      <c r="SO62" s="132"/>
      <c r="SP62" s="132"/>
      <c r="SQ62" s="132"/>
      <c r="SR62" s="132"/>
      <c r="SS62" s="132"/>
      <c r="ST62" s="132"/>
      <c r="SU62" s="132"/>
      <c r="SV62" s="132"/>
      <c r="SW62" s="132"/>
      <c r="SX62" s="132"/>
      <c r="SY62" s="132"/>
      <c r="SZ62" s="132"/>
      <c r="TA62" s="133"/>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31"/>
      <c r="SN63" s="132"/>
      <c r="SO63" s="132"/>
      <c r="SP63" s="132"/>
      <c r="SQ63" s="132"/>
      <c r="SR63" s="132"/>
      <c r="SS63" s="132"/>
      <c r="ST63" s="132"/>
      <c r="SU63" s="132"/>
      <c r="SV63" s="132"/>
      <c r="SW63" s="132"/>
      <c r="SX63" s="132"/>
      <c r="SY63" s="132"/>
      <c r="SZ63" s="132"/>
      <c r="TA63" s="133"/>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1"/>
      <c r="SN64" s="132"/>
      <c r="SO64" s="132"/>
      <c r="SP64" s="132"/>
      <c r="SQ64" s="132"/>
      <c r="SR64" s="132"/>
      <c r="SS64" s="132"/>
      <c r="ST64" s="132"/>
      <c r="SU64" s="132"/>
      <c r="SV64" s="132"/>
      <c r="SW64" s="132"/>
      <c r="SX64" s="132"/>
      <c r="SY64" s="132"/>
      <c r="SZ64" s="132"/>
      <c r="TA64" s="133"/>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34"/>
      <c r="SN65" s="135"/>
      <c r="SO65" s="135"/>
      <c r="SP65" s="135"/>
      <c r="SQ65" s="135"/>
      <c r="SR65" s="135"/>
      <c r="SS65" s="135"/>
      <c r="ST65" s="135"/>
      <c r="SU65" s="135"/>
      <c r="SV65" s="135"/>
      <c r="SW65" s="135"/>
      <c r="SX65" s="135"/>
      <c r="SY65" s="135"/>
      <c r="SZ65" s="135"/>
      <c r="TA65" s="136"/>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43" t="s">
        <v>107</v>
      </c>
      <c r="SN68" s="144"/>
      <c r="SO68" s="144"/>
      <c r="SP68" s="144"/>
      <c r="SQ68" s="144"/>
      <c r="SR68" s="144"/>
      <c r="SS68" s="144"/>
      <c r="ST68" s="144"/>
      <c r="SU68" s="144"/>
      <c r="SV68" s="144"/>
      <c r="SW68" s="144"/>
      <c r="SX68" s="144"/>
      <c r="SY68" s="144"/>
      <c r="SZ68" s="144"/>
      <c r="TA68" s="145"/>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43"/>
      <c r="SN69" s="144"/>
      <c r="SO69" s="144"/>
      <c r="SP69" s="144"/>
      <c r="SQ69" s="144"/>
      <c r="SR69" s="144"/>
      <c r="SS69" s="144"/>
      <c r="ST69" s="144"/>
      <c r="SU69" s="144"/>
      <c r="SV69" s="144"/>
      <c r="SW69" s="144"/>
      <c r="SX69" s="144"/>
      <c r="SY69" s="144"/>
      <c r="SZ69" s="144"/>
      <c r="TA69" s="145"/>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43"/>
      <c r="SN70" s="144"/>
      <c r="SO70" s="144"/>
      <c r="SP70" s="144"/>
      <c r="SQ70" s="144"/>
      <c r="SR70" s="144"/>
      <c r="SS70" s="144"/>
      <c r="ST70" s="144"/>
      <c r="SU70" s="144"/>
      <c r="SV70" s="144"/>
      <c r="SW70" s="144"/>
      <c r="SX70" s="144"/>
      <c r="SY70" s="144"/>
      <c r="SZ70" s="144"/>
      <c r="TA70" s="145"/>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43"/>
      <c r="SN71" s="144"/>
      <c r="SO71" s="144"/>
      <c r="SP71" s="144"/>
      <c r="SQ71" s="144"/>
      <c r="SR71" s="144"/>
      <c r="SS71" s="144"/>
      <c r="ST71" s="144"/>
      <c r="SU71" s="144"/>
      <c r="SV71" s="144"/>
      <c r="SW71" s="144"/>
      <c r="SX71" s="144"/>
      <c r="SY71" s="144"/>
      <c r="SZ71" s="144"/>
      <c r="TA71" s="145"/>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43"/>
      <c r="SN72" s="144"/>
      <c r="SO72" s="144"/>
      <c r="SP72" s="144"/>
      <c r="SQ72" s="144"/>
      <c r="SR72" s="144"/>
      <c r="SS72" s="144"/>
      <c r="ST72" s="144"/>
      <c r="SU72" s="144"/>
      <c r="SV72" s="144"/>
      <c r="SW72" s="144"/>
      <c r="SX72" s="144"/>
      <c r="SY72" s="144"/>
      <c r="SZ72" s="144"/>
      <c r="TA72" s="145"/>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43"/>
      <c r="SN73" s="144"/>
      <c r="SO73" s="144"/>
      <c r="SP73" s="144"/>
      <c r="SQ73" s="144"/>
      <c r="SR73" s="144"/>
      <c r="SS73" s="144"/>
      <c r="ST73" s="144"/>
      <c r="SU73" s="144"/>
      <c r="SV73" s="144"/>
      <c r="SW73" s="144"/>
      <c r="SX73" s="144"/>
      <c r="SY73" s="144"/>
      <c r="SZ73" s="144"/>
      <c r="TA73" s="145"/>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43"/>
      <c r="SN74" s="144"/>
      <c r="SO74" s="144"/>
      <c r="SP74" s="144"/>
      <c r="SQ74" s="144"/>
      <c r="SR74" s="144"/>
      <c r="SS74" s="144"/>
      <c r="ST74" s="144"/>
      <c r="SU74" s="144"/>
      <c r="SV74" s="144"/>
      <c r="SW74" s="144"/>
      <c r="SX74" s="144"/>
      <c r="SY74" s="144"/>
      <c r="SZ74" s="144"/>
      <c r="TA74" s="145"/>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43"/>
      <c r="SN75" s="144"/>
      <c r="SO75" s="144"/>
      <c r="SP75" s="144"/>
      <c r="SQ75" s="144"/>
      <c r="SR75" s="144"/>
      <c r="SS75" s="144"/>
      <c r="ST75" s="144"/>
      <c r="SU75" s="144"/>
      <c r="SV75" s="144"/>
      <c r="SW75" s="144"/>
      <c r="SX75" s="144"/>
      <c r="SY75" s="144"/>
      <c r="SZ75" s="144"/>
      <c r="TA75" s="145"/>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43"/>
      <c r="SN76" s="144"/>
      <c r="SO76" s="144"/>
      <c r="SP76" s="144"/>
      <c r="SQ76" s="144"/>
      <c r="SR76" s="144"/>
      <c r="SS76" s="144"/>
      <c r="ST76" s="144"/>
      <c r="SU76" s="144"/>
      <c r="SV76" s="144"/>
      <c r="SW76" s="144"/>
      <c r="SX76" s="144"/>
      <c r="SY76" s="144"/>
      <c r="SZ76" s="144"/>
      <c r="TA76" s="145"/>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43"/>
      <c r="SN77" s="144"/>
      <c r="SO77" s="144"/>
      <c r="SP77" s="144"/>
      <c r="SQ77" s="144"/>
      <c r="SR77" s="144"/>
      <c r="SS77" s="144"/>
      <c r="ST77" s="144"/>
      <c r="SU77" s="144"/>
      <c r="SV77" s="144"/>
      <c r="SW77" s="144"/>
      <c r="SX77" s="144"/>
      <c r="SY77" s="144"/>
      <c r="SZ77" s="144"/>
      <c r="TA77" s="145"/>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43"/>
      <c r="SN78" s="144"/>
      <c r="SO78" s="144"/>
      <c r="SP78" s="144"/>
      <c r="SQ78" s="144"/>
      <c r="SR78" s="144"/>
      <c r="SS78" s="144"/>
      <c r="ST78" s="144"/>
      <c r="SU78" s="144"/>
      <c r="SV78" s="144"/>
      <c r="SW78" s="144"/>
      <c r="SX78" s="144"/>
      <c r="SY78" s="144"/>
      <c r="SZ78" s="144"/>
      <c r="TA78" s="145"/>
    </row>
    <row r="79" spans="1:521" ht="13.5" customHeight="1" x14ac:dyDescent="0.15">
      <c r="A79" s="2"/>
      <c r="B79" s="26"/>
      <c r="C79" s="2"/>
      <c r="D79" s="2"/>
      <c r="E79" s="2"/>
      <c r="F79" s="2"/>
      <c r="G79" s="2"/>
      <c r="H79" s="2"/>
      <c r="I79" s="2"/>
      <c r="J79" s="28"/>
      <c r="K79" s="29"/>
      <c r="L79" s="149"/>
      <c r="M79" s="149"/>
      <c r="N79" s="149"/>
      <c r="O79" s="149"/>
      <c r="P79" s="149"/>
      <c r="Q79" s="149"/>
      <c r="R79" s="149"/>
      <c r="S79" s="149"/>
      <c r="T79" s="149"/>
      <c r="U79" s="149"/>
      <c r="V79" s="149"/>
      <c r="W79" s="149"/>
      <c r="X79" s="150"/>
      <c r="Y79" s="151" t="str">
        <f>データ!$B$10</f>
        <v>H27</v>
      </c>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3"/>
      <c r="AZ79" s="151" t="str">
        <f>データ!$C$10</f>
        <v>H28</v>
      </c>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3"/>
      <c r="CA79" s="151" t="str">
        <f>データ!$D$10</f>
        <v>H29</v>
      </c>
      <c r="CB79" s="152"/>
      <c r="CC79" s="152"/>
      <c r="CD79" s="152"/>
      <c r="CE79" s="152"/>
      <c r="CF79" s="152"/>
      <c r="CG79" s="152"/>
      <c r="CH79" s="152"/>
      <c r="CI79" s="152"/>
      <c r="CJ79" s="152"/>
      <c r="CK79" s="152"/>
      <c r="CL79" s="152"/>
      <c r="CM79" s="152"/>
      <c r="CN79" s="152"/>
      <c r="CO79" s="152"/>
      <c r="CP79" s="152"/>
      <c r="CQ79" s="152"/>
      <c r="CR79" s="152"/>
      <c r="CS79" s="152"/>
      <c r="CT79" s="152"/>
      <c r="CU79" s="152"/>
      <c r="CV79" s="152"/>
      <c r="CW79" s="152"/>
      <c r="CX79" s="152"/>
      <c r="CY79" s="152"/>
      <c r="CZ79" s="152"/>
      <c r="DA79" s="153"/>
      <c r="DB79" s="151" t="str">
        <f>データ!$E$10</f>
        <v>H30</v>
      </c>
      <c r="DC79" s="152"/>
      <c r="DD79" s="152"/>
      <c r="DE79" s="152"/>
      <c r="DF79" s="152"/>
      <c r="DG79" s="152"/>
      <c r="DH79" s="152"/>
      <c r="DI79" s="152"/>
      <c r="DJ79" s="152"/>
      <c r="DK79" s="152"/>
      <c r="DL79" s="152"/>
      <c r="DM79" s="152"/>
      <c r="DN79" s="152"/>
      <c r="DO79" s="152"/>
      <c r="DP79" s="152"/>
      <c r="DQ79" s="152"/>
      <c r="DR79" s="152"/>
      <c r="DS79" s="152"/>
      <c r="DT79" s="152"/>
      <c r="DU79" s="152"/>
      <c r="DV79" s="152"/>
      <c r="DW79" s="152"/>
      <c r="DX79" s="152"/>
      <c r="DY79" s="152"/>
      <c r="DZ79" s="152"/>
      <c r="EA79" s="152"/>
      <c r="EB79" s="153"/>
      <c r="EC79" s="151" t="str">
        <f>データ!$F$10</f>
        <v>R01</v>
      </c>
      <c r="ED79" s="152"/>
      <c r="EE79" s="152"/>
      <c r="EF79" s="152"/>
      <c r="EG79" s="152"/>
      <c r="EH79" s="152"/>
      <c r="EI79" s="152"/>
      <c r="EJ79" s="152"/>
      <c r="EK79" s="152"/>
      <c r="EL79" s="152"/>
      <c r="EM79" s="152"/>
      <c r="EN79" s="152"/>
      <c r="EO79" s="152"/>
      <c r="EP79" s="152"/>
      <c r="EQ79" s="152"/>
      <c r="ER79" s="152"/>
      <c r="ES79" s="152"/>
      <c r="ET79" s="152"/>
      <c r="EU79" s="152"/>
      <c r="EV79" s="152"/>
      <c r="EW79" s="152"/>
      <c r="EX79" s="152"/>
      <c r="EY79" s="152"/>
      <c r="EZ79" s="152"/>
      <c r="FA79" s="152"/>
      <c r="FB79" s="152"/>
      <c r="FC79" s="153"/>
      <c r="FD79" s="29"/>
      <c r="FE79" s="32"/>
      <c r="FF79" s="2"/>
      <c r="FG79" s="2"/>
      <c r="FH79" s="2"/>
      <c r="FI79" s="2"/>
      <c r="FJ79" s="2"/>
      <c r="FK79" s="2"/>
      <c r="FL79" s="2"/>
      <c r="FM79" s="2"/>
      <c r="FN79" s="2"/>
      <c r="FO79" s="2"/>
      <c r="FP79" s="2"/>
      <c r="FQ79" s="2"/>
      <c r="FR79" s="2"/>
      <c r="FS79" s="2"/>
      <c r="FT79" s="2"/>
      <c r="FU79" s="2"/>
      <c r="FV79" s="28"/>
      <c r="FW79" s="29"/>
      <c r="FX79" s="149"/>
      <c r="FY79" s="149"/>
      <c r="FZ79" s="149"/>
      <c r="GA79" s="149"/>
      <c r="GB79" s="149"/>
      <c r="GC79" s="149"/>
      <c r="GD79" s="149"/>
      <c r="GE79" s="149"/>
      <c r="GF79" s="149"/>
      <c r="GG79" s="149"/>
      <c r="GH79" s="149"/>
      <c r="GI79" s="149"/>
      <c r="GJ79" s="150"/>
      <c r="GK79" s="151" t="str">
        <f>データ!$B$10</f>
        <v>H27</v>
      </c>
      <c r="GL79" s="152"/>
      <c r="GM79" s="152"/>
      <c r="GN79" s="152"/>
      <c r="GO79" s="152"/>
      <c r="GP79" s="152"/>
      <c r="GQ79" s="152"/>
      <c r="GR79" s="152"/>
      <c r="GS79" s="152"/>
      <c r="GT79" s="152"/>
      <c r="GU79" s="152"/>
      <c r="GV79" s="152"/>
      <c r="GW79" s="152"/>
      <c r="GX79" s="152"/>
      <c r="GY79" s="152"/>
      <c r="GZ79" s="152"/>
      <c r="HA79" s="152"/>
      <c r="HB79" s="152"/>
      <c r="HC79" s="152"/>
      <c r="HD79" s="152"/>
      <c r="HE79" s="152"/>
      <c r="HF79" s="152"/>
      <c r="HG79" s="152"/>
      <c r="HH79" s="152"/>
      <c r="HI79" s="152"/>
      <c r="HJ79" s="152"/>
      <c r="HK79" s="153"/>
      <c r="HL79" s="151" t="str">
        <f>データ!$C$10</f>
        <v>H28</v>
      </c>
      <c r="HM79" s="152"/>
      <c r="HN79" s="152"/>
      <c r="HO79" s="152"/>
      <c r="HP79" s="152"/>
      <c r="HQ79" s="152"/>
      <c r="HR79" s="152"/>
      <c r="HS79" s="152"/>
      <c r="HT79" s="152"/>
      <c r="HU79" s="152"/>
      <c r="HV79" s="152"/>
      <c r="HW79" s="152"/>
      <c r="HX79" s="152"/>
      <c r="HY79" s="152"/>
      <c r="HZ79" s="152"/>
      <c r="IA79" s="152"/>
      <c r="IB79" s="152"/>
      <c r="IC79" s="152"/>
      <c r="ID79" s="152"/>
      <c r="IE79" s="152"/>
      <c r="IF79" s="152"/>
      <c r="IG79" s="152"/>
      <c r="IH79" s="152"/>
      <c r="II79" s="152"/>
      <c r="IJ79" s="152"/>
      <c r="IK79" s="152"/>
      <c r="IL79" s="153"/>
      <c r="IM79" s="151" t="str">
        <f>データ!$D$10</f>
        <v>H29</v>
      </c>
      <c r="IN79" s="152"/>
      <c r="IO79" s="152"/>
      <c r="IP79" s="152"/>
      <c r="IQ79" s="152"/>
      <c r="IR79" s="152"/>
      <c r="IS79" s="152"/>
      <c r="IT79" s="152"/>
      <c r="IU79" s="152"/>
      <c r="IV79" s="152"/>
      <c r="IW79" s="152"/>
      <c r="IX79" s="152"/>
      <c r="IY79" s="152"/>
      <c r="IZ79" s="152"/>
      <c r="JA79" s="152"/>
      <c r="JB79" s="152"/>
      <c r="JC79" s="152"/>
      <c r="JD79" s="152"/>
      <c r="JE79" s="152"/>
      <c r="JF79" s="152"/>
      <c r="JG79" s="152"/>
      <c r="JH79" s="152"/>
      <c r="JI79" s="152"/>
      <c r="JJ79" s="152"/>
      <c r="JK79" s="152"/>
      <c r="JL79" s="152"/>
      <c r="JM79" s="153"/>
      <c r="JN79" s="151" t="str">
        <f>データ!$E$10</f>
        <v>H30</v>
      </c>
      <c r="JO79" s="152"/>
      <c r="JP79" s="152"/>
      <c r="JQ79" s="152"/>
      <c r="JR79" s="152"/>
      <c r="JS79" s="152"/>
      <c r="JT79" s="152"/>
      <c r="JU79" s="152"/>
      <c r="JV79" s="152"/>
      <c r="JW79" s="152"/>
      <c r="JX79" s="152"/>
      <c r="JY79" s="152"/>
      <c r="JZ79" s="152"/>
      <c r="KA79" s="152"/>
      <c r="KB79" s="152"/>
      <c r="KC79" s="152"/>
      <c r="KD79" s="152"/>
      <c r="KE79" s="152"/>
      <c r="KF79" s="152"/>
      <c r="KG79" s="152"/>
      <c r="KH79" s="152"/>
      <c r="KI79" s="152"/>
      <c r="KJ79" s="152"/>
      <c r="KK79" s="152"/>
      <c r="KL79" s="152"/>
      <c r="KM79" s="152"/>
      <c r="KN79" s="153"/>
      <c r="KO79" s="151" t="str">
        <f>データ!$F$10</f>
        <v>R01</v>
      </c>
      <c r="KP79" s="152"/>
      <c r="KQ79" s="152"/>
      <c r="KR79" s="152"/>
      <c r="KS79" s="152"/>
      <c r="KT79" s="152"/>
      <c r="KU79" s="152"/>
      <c r="KV79" s="152"/>
      <c r="KW79" s="152"/>
      <c r="KX79" s="152"/>
      <c r="KY79" s="152"/>
      <c r="KZ79" s="152"/>
      <c r="LA79" s="152"/>
      <c r="LB79" s="152"/>
      <c r="LC79" s="152"/>
      <c r="LD79" s="152"/>
      <c r="LE79" s="152"/>
      <c r="LF79" s="152"/>
      <c r="LG79" s="152"/>
      <c r="LH79" s="152"/>
      <c r="LI79" s="152"/>
      <c r="LJ79" s="152"/>
      <c r="LK79" s="152"/>
      <c r="LL79" s="152"/>
      <c r="LM79" s="152"/>
      <c r="LN79" s="152"/>
      <c r="LO79" s="153"/>
      <c r="LP79" s="29"/>
      <c r="LQ79" s="32"/>
      <c r="LR79" s="2"/>
      <c r="LS79" s="2"/>
      <c r="LT79" s="2"/>
      <c r="LU79" s="2"/>
      <c r="LV79" s="2"/>
      <c r="LW79" s="2"/>
      <c r="LX79" s="2"/>
      <c r="LY79" s="2"/>
      <c r="LZ79" s="2"/>
      <c r="MA79" s="2"/>
      <c r="MB79" s="2"/>
      <c r="MC79" s="2"/>
      <c r="MD79" s="2"/>
      <c r="ME79" s="2"/>
      <c r="MF79" s="2"/>
      <c r="MG79" s="2"/>
      <c r="MH79" s="28"/>
      <c r="MI79" s="29"/>
      <c r="MJ79" s="149"/>
      <c r="MK79" s="149"/>
      <c r="ML79" s="149"/>
      <c r="MM79" s="149"/>
      <c r="MN79" s="149"/>
      <c r="MO79" s="149"/>
      <c r="MP79" s="149"/>
      <c r="MQ79" s="149"/>
      <c r="MR79" s="149"/>
      <c r="MS79" s="149"/>
      <c r="MT79" s="149"/>
      <c r="MU79" s="149"/>
      <c r="MV79" s="150"/>
      <c r="MW79" s="151" t="str">
        <f>データ!$B$10</f>
        <v>H27</v>
      </c>
      <c r="MX79" s="152"/>
      <c r="MY79" s="152"/>
      <c r="MZ79" s="152"/>
      <c r="NA79" s="152"/>
      <c r="NB79" s="152"/>
      <c r="NC79" s="152"/>
      <c r="ND79" s="152"/>
      <c r="NE79" s="152"/>
      <c r="NF79" s="152"/>
      <c r="NG79" s="152"/>
      <c r="NH79" s="152"/>
      <c r="NI79" s="152"/>
      <c r="NJ79" s="152"/>
      <c r="NK79" s="152"/>
      <c r="NL79" s="152"/>
      <c r="NM79" s="152"/>
      <c r="NN79" s="152"/>
      <c r="NO79" s="152"/>
      <c r="NP79" s="152"/>
      <c r="NQ79" s="152"/>
      <c r="NR79" s="152"/>
      <c r="NS79" s="152"/>
      <c r="NT79" s="152"/>
      <c r="NU79" s="152"/>
      <c r="NV79" s="152"/>
      <c r="NW79" s="153"/>
      <c r="NX79" s="151" t="str">
        <f>データ!$C$10</f>
        <v>H28</v>
      </c>
      <c r="NY79" s="152"/>
      <c r="NZ79" s="152"/>
      <c r="OA79" s="152"/>
      <c r="OB79" s="152"/>
      <c r="OC79" s="152"/>
      <c r="OD79" s="152"/>
      <c r="OE79" s="152"/>
      <c r="OF79" s="152"/>
      <c r="OG79" s="152"/>
      <c r="OH79" s="152"/>
      <c r="OI79" s="152"/>
      <c r="OJ79" s="152"/>
      <c r="OK79" s="152"/>
      <c r="OL79" s="152"/>
      <c r="OM79" s="152"/>
      <c r="ON79" s="152"/>
      <c r="OO79" s="152"/>
      <c r="OP79" s="152"/>
      <c r="OQ79" s="152"/>
      <c r="OR79" s="152"/>
      <c r="OS79" s="152"/>
      <c r="OT79" s="152"/>
      <c r="OU79" s="152"/>
      <c r="OV79" s="152"/>
      <c r="OW79" s="152"/>
      <c r="OX79" s="153"/>
      <c r="OY79" s="151" t="str">
        <f>データ!$D$10</f>
        <v>H29</v>
      </c>
      <c r="OZ79" s="152"/>
      <c r="PA79" s="152"/>
      <c r="PB79" s="152"/>
      <c r="PC79" s="152"/>
      <c r="PD79" s="152"/>
      <c r="PE79" s="152"/>
      <c r="PF79" s="152"/>
      <c r="PG79" s="152"/>
      <c r="PH79" s="152"/>
      <c r="PI79" s="152"/>
      <c r="PJ79" s="152"/>
      <c r="PK79" s="152"/>
      <c r="PL79" s="152"/>
      <c r="PM79" s="152"/>
      <c r="PN79" s="152"/>
      <c r="PO79" s="152"/>
      <c r="PP79" s="152"/>
      <c r="PQ79" s="152"/>
      <c r="PR79" s="152"/>
      <c r="PS79" s="152"/>
      <c r="PT79" s="152"/>
      <c r="PU79" s="152"/>
      <c r="PV79" s="152"/>
      <c r="PW79" s="152"/>
      <c r="PX79" s="152"/>
      <c r="PY79" s="153"/>
      <c r="PZ79" s="151" t="str">
        <f>データ!$E$10</f>
        <v>H30</v>
      </c>
      <c r="QA79" s="152"/>
      <c r="QB79" s="152"/>
      <c r="QC79" s="152"/>
      <c r="QD79" s="152"/>
      <c r="QE79" s="152"/>
      <c r="QF79" s="152"/>
      <c r="QG79" s="152"/>
      <c r="QH79" s="152"/>
      <c r="QI79" s="152"/>
      <c r="QJ79" s="152"/>
      <c r="QK79" s="152"/>
      <c r="QL79" s="152"/>
      <c r="QM79" s="152"/>
      <c r="QN79" s="152"/>
      <c r="QO79" s="152"/>
      <c r="QP79" s="152"/>
      <c r="QQ79" s="152"/>
      <c r="QR79" s="152"/>
      <c r="QS79" s="152"/>
      <c r="QT79" s="152"/>
      <c r="QU79" s="152"/>
      <c r="QV79" s="152"/>
      <c r="QW79" s="152"/>
      <c r="QX79" s="152"/>
      <c r="QY79" s="152"/>
      <c r="QZ79" s="153"/>
      <c r="RA79" s="151" t="str">
        <f>データ!$F$10</f>
        <v>R01</v>
      </c>
      <c r="RB79" s="152"/>
      <c r="RC79" s="152"/>
      <c r="RD79" s="152"/>
      <c r="RE79" s="152"/>
      <c r="RF79" s="152"/>
      <c r="RG79" s="152"/>
      <c r="RH79" s="152"/>
      <c r="RI79" s="152"/>
      <c r="RJ79" s="152"/>
      <c r="RK79" s="152"/>
      <c r="RL79" s="152"/>
      <c r="RM79" s="152"/>
      <c r="RN79" s="152"/>
      <c r="RO79" s="152"/>
      <c r="RP79" s="152"/>
      <c r="RQ79" s="152"/>
      <c r="RR79" s="152"/>
      <c r="RS79" s="152"/>
      <c r="RT79" s="152"/>
      <c r="RU79" s="152"/>
      <c r="RV79" s="152"/>
      <c r="RW79" s="152"/>
      <c r="RX79" s="152"/>
      <c r="RY79" s="152"/>
      <c r="RZ79" s="152"/>
      <c r="SA79" s="153"/>
      <c r="SB79" s="29"/>
      <c r="SC79" s="32"/>
      <c r="SD79" s="2"/>
      <c r="SE79" s="2"/>
      <c r="SF79" s="2"/>
      <c r="SG79" s="2"/>
      <c r="SH79" s="2"/>
      <c r="SI79" s="2"/>
      <c r="SJ79" s="2"/>
      <c r="SK79" s="27"/>
      <c r="SL79" s="2"/>
      <c r="SM79" s="143"/>
      <c r="SN79" s="144"/>
      <c r="SO79" s="144"/>
      <c r="SP79" s="144"/>
      <c r="SQ79" s="144"/>
      <c r="SR79" s="144"/>
      <c r="SS79" s="144"/>
      <c r="ST79" s="144"/>
      <c r="SU79" s="144"/>
      <c r="SV79" s="144"/>
      <c r="SW79" s="144"/>
      <c r="SX79" s="144"/>
      <c r="SY79" s="144"/>
      <c r="SZ79" s="144"/>
      <c r="TA79" s="145"/>
    </row>
    <row r="80" spans="1:521" ht="13.5" customHeight="1" x14ac:dyDescent="0.15">
      <c r="A80" s="2"/>
      <c r="B80" s="26"/>
      <c r="C80" s="2"/>
      <c r="D80" s="2"/>
      <c r="E80" s="2"/>
      <c r="F80" s="2"/>
      <c r="G80" s="2"/>
      <c r="H80" s="2"/>
      <c r="I80" s="2"/>
      <c r="J80" s="28"/>
      <c r="K80" s="29"/>
      <c r="L80" s="154" t="s">
        <v>23</v>
      </c>
      <c r="M80" s="154"/>
      <c r="N80" s="154"/>
      <c r="O80" s="154"/>
      <c r="P80" s="154"/>
      <c r="Q80" s="154"/>
      <c r="R80" s="154"/>
      <c r="S80" s="154"/>
      <c r="T80" s="154"/>
      <c r="U80" s="154"/>
      <c r="V80" s="154"/>
      <c r="W80" s="154"/>
      <c r="X80" s="154"/>
      <c r="Y80" s="155">
        <f>データ!DD6</f>
        <v>57.98</v>
      </c>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f>データ!DE6</f>
        <v>60.25</v>
      </c>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f>データ!DF6</f>
        <v>62.11</v>
      </c>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f>データ!DG6</f>
        <v>56.37</v>
      </c>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f>データ!DH6</f>
        <v>56.98</v>
      </c>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29"/>
      <c r="FE80" s="32"/>
      <c r="FF80" s="2"/>
      <c r="FG80" s="2"/>
      <c r="FH80" s="2"/>
      <c r="FI80" s="2"/>
      <c r="FJ80" s="2"/>
      <c r="FK80" s="2"/>
      <c r="FL80" s="2"/>
      <c r="FM80" s="2"/>
      <c r="FN80" s="2"/>
      <c r="FO80" s="2"/>
      <c r="FP80" s="2"/>
      <c r="FQ80" s="2"/>
      <c r="FR80" s="2"/>
      <c r="FS80" s="2"/>
      <c r="FT80" s="2"/>
      <c r="FU80" s="2"/>
      <c r="FV80" s="28"/>
      <c r="FW80" s="29"/>
      <c r="FX80" s="154" t="s">
        <v>23</v>
      </c>
      <c r="FY80" s="154"/>
      <c r="FZ80" s="154"/>
      <c r="GA80" s="154"/>
      <c r="GB80" s="154"/>
      <c r="GC80" s="154"/>
      <c r="GD80" s="154"/>
      <c r="GE80" s="154"/>
      <c r="GF80" s="154"/>
      <c r="GG80" s="154"/>
      <c r="GH80" s="154"/>
      <c r="GI80" s="154"/>
      <c r="GJ80" s="154"/>
      <c r="GK80" s="155">
        <f>データ!DO6</f>
        <v>49.61</v>
      </c>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f>データ!DP6</f>
        <v>49.23</v>
      </c>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f>データ!DQ6</f>
        <v>45.53</v>
      </c>
      <c r="IN80" s="155"/>
      <c r="IO80" s="155"/>
      <c r="IP80" s="155"/>
      <c r="IQ80" s="155"/>
      <c r="IR80" s="155"/>
      <c r="IS80" s="155"/>
      <c r="IT80" s="155"/>
      <c r="IU80" s="155"/>
      <c r="IV80" s="155"/>
      <c r="IW80" s="155"/>
      <c r="IX80" s="155"/>
      <c r="IY80" s="155"/>
      <c r="IZ80" s="155"/>
      <c r="JA80" s="155"/>
      <c r="JB80" s="155"/>
      <c r="JC80" s="155"/>
      <c r="JD80" s="155"/>
      <c r="JE80" s="155"/>
      <c r="JF80" s="155"/>
      <c r="JG80" s="155"/>
      <c r="JH80" s="155"/>
      <c r="JI80" s="155"/>
      <c r="JJ80" s="155"/>
      <c r="JK80" s="155"/>
      <c r="JL80" s="155"/>
      <c r="JM80" s="155"/>
      <c r="JN80" s="155">
        <f>データ!DR6</f>
        <v>48.1</v>
      </c>
      <c r="JO80" s="155"/>
      <c r="JP80" s="155"/>
      <c r="JQ80" s="155"/>
      <c r="JR80" s="155"/>
      <c r="JS80" s="155"/>
      <c r="JT80" s="155"/>
      <c r="JU80" s="155"/>
      <c r="JV80" s="155"/>
      <c r="JW80" s="155"/>
      <c r="JX80" s="155"/>
      <c r="JY80" s="155"/>
      <c r="JZ80" s="155"/>
      <c r="KA80" s="155"/>
      <c r="KB80" s="155"/>
      <c r="KC80" s="155"/>
      <c r="KD80" s="155"/>
      <c r="KE80" s="155"/>
      <c r="KF80" s="155"/>
      <c r="KG80" s="155"/>
      <c r="KH80" s="155"/>
      <c r="KI80" s="155"/>
      <c r="KJ80" s="155"/>
      <c r="KK80" s="155"/>
      <c r="KL80" s="155"/>
      <c r="KM80" s="155"/>
      <c r="KN80" s="155"/>
      <c r="KO80" s="155">
        <f>データ!DS6</f>
        <v>56.54</v>
      </c>
      <c r="KP80" s="155"/>
      <c r="KQ80" s="155"/>
      <c r="KR80" s="155"/>
      <c r="KS80" s="155"/>
      <c r="KT80" s="155"/>
      <c r="KU80" s="155"/>
      <c r="KV80" s="155"/>
      <c r="KW80" s="155"/>
      <c r="KX80" s="155"/>
      <c r="KY80" s="155"/>
      <c r="KZ80" s="155"/>
      <c r="LA80" s="155"/>
      <c r="LB80" s="155"/>
      <c r="LC80" s="155"/>
      <c r="LD80" s="155"/>
      <c r="LE80" s="155"/>
      <c r="LF80" s="155"/>
      <c r="LG80" s="155"/>
      <c r="LH80" s="155"/>
      <c r="LI80" s="155"/>
      <c r="LJ80" s="155"/>
      <c r="LK80" s="155"/>
      <c r="LL80" s="155"/>
      <c r="LM80" s="155"/>
      <c r="LN80" s="155"/>
      <c r="LO80" s="155"/>
      <c r="LP80" s="29"/>
      <c r="LQ80" s="32"/>
      <c r="LR80" s="2"/>
      <c r="LS80" s="2"/>
      <c r="LT80" s="2"/>
      <c r="LU80" s="2"/>
      <c r="LV80" s="2"/>
      <c r="LW80" s="2"/>
      <c r="LX80" s="2"/>
      <c r="LY80" s="2"/>
      <c r="LZ80" s="2"/>
      <c r="MA80" s="2"/>
      <c r="MB80" s="2"/>
      <c r="MC80" s="2"/>
      <c r="MD80" s="2"/>
      <c r="ME80" s="2"/>
      <c r="MF80" s="2"/>
      <c r="MG80" s="2"/>
      <c r="MH80" s="28"/>
      <c r="MI80" s="29"/>
      <c r="MJ80" s="154" t="s">
        <v>23</v>
      </c>
      <c r="MK80" s="154"/>
      <c r="ML80" s="154"/>
      <c r="MM80" s="154"/>
      <c r="MN80" s="154"/>
      <c r="MO80" s="154"/>
      <c r="MP80" s="154"/>
      <c r="MQ80" s="154"/>
      <c r="MR80" s="154"/>
      <c r="MS80" s="154"/>
      <c r="MT80" s="154"/>
      <c r="MU80" s="154"/>
      <c r="MV80" s="154"/>
      <c r="MW80" s="155">
        <f>データ!DZ6</f>
        <v>0.63</v>
      </c>
      <c r="MX80" s="155"/>
      <c r="MY80" s="155"/>
      <c r="MZ80" s="155"/>
      <c r="NA80" s="155"/>
      <c r="NB80" s="155"/>
      <c r="NC80" s="155"/>
      <c r="ND80" s="155"/>
      <c r="NE80" s="155"/>
      <c r="NF80" s="155"/>
      <c r="NG80" s="155"/>
      <c r="NH80" s="155"/>
      <c r="NI80" s="155"/>
      <c r="NJ80" s="155"/>
      <c r="NK80" s="155"/>
      <c r="NL80" s="155"/>
      <c r="NM80" s="155"/>
      <c r="NN80" s="155"/>
      <c r="NO80" s="155"/>
      <c r="NP80" s="155"/>
      <c r="NQ80" s="155"/>
      <c r="NR80" s="155"/>
      <c r="NS80" s="155"/>
      <c r="NT80" s="155"/>
      <c r="NU80" s="155"/>
      <c r="NV80" s="155"/>
      <c r="NW80" s="155"/>
      <c r="NX80" s="155">
        <f>データ!EA6</f>
        <v>1.58</v>
      </c>
      <c r="NY80" s="155"/>
      <c r="NZ80" s="155"/>
      <c r="OA80" s="155"/>
      <c r="OB80" s="155"/>
      <c r="OC80" s="155"/>
      <c r="OD80" s="155"/>
      <c r="OE80" s="155"/>
      <c r="OF80" s="155"/>
      <c r="OG80" s="155"/>
      <c r="OH80" s="155"/>
      <c r="OI80" s="155"/>
      <c r="OJ80" s="155"/>
      <c r="OK80" s="155"/>
      <c r="OL80" s="155"/>
      <c r="OM80" s="155"/>
      <c r="ON80" s="155"/>
      <c r="OO80" s="155"/>
      <c r="OP80" s="155"/>
      <c r="OQ80" s="155"/>
      <c r="OR80" s="155"/>
      <c r="OS80" s="155"/>
      <c r="OT80" s="155"/>
      <c r="OU80" s="155"/>
      <c r="OV80" s="155"/>
      <c r="OW80" s="155"/>
      <c r="OX80" s="155"/>
      <c r="OY80" s="155">
        <f>データ!EB6</f>
        <v>2.4900000000000002</v>
      </c>
      <c r="OZ80" s="155"/>
      <c r="PA80" s="155"/>
      <c r="PB80" s="155"/>
      <c r="PC80" s="155"/>
      <c r="PD80" s="155"/>
      <c r="PE80" s="155"/>
      <c r="PF80" s="155"/>
      <c r="PG80" s="155"/>
      <c r="PH80" s="155"/>
      <c r="PI80" s="155"/>
      <c r="PJ80" s="155"/>
      <c r="PK80" s="155"/>
      <c r="PL80" s="155"/>
      <c r="PM80" s="155"/>
      <c r="PN80" s="155"/>
      <c r="PO80" s="155"/>
      <c r="PP80" s="155"/>
      <c r="PQ80" s="155"/>
      <c r="PR80" s="155"/>
      <c r="PS80" s="155"/>
      <c r="PT80" s="155"/>
      <c r="PU80" s="155"/>
      <c r="PV80" s="155"/>
      <c r="PW80" s="155"/>
      <c r="PX80" s="155"/>
      <c r="PY80" s="155"/>
      <c r="PZ80" s="155">
        <f>データ!EC6</f>
        <v>0.83</v>
      </c>
      <c r="QA80" s="155"/>
      <c r="QB80" s="155"/>
      <c r="QC80" s="155"/>
      <c r="QD80" s="155"/>
      <c r="QE80" s="155"/>
      <c r="QF80" s="155"/>
      <c r="QG80" s="155"/>
      <c r="QH80" s="155"/>
      <c r="QI80" s="155"/>
      <c r="QJ80" s="155"/>
      <c r="QK80" s="155"/>
      <c r="QL80" s="155"/>
      <c r="QM80" s="155"/>
      <c r="QN80" s="155"/>
      <c r="QO80" s="155"/>
      <c r="QP80" s="155"/>
      <c r="QQ80" s="155"/>
      <c r="QR80" s="155"/>
      <c r="QS80" s="155"/>
      <c r="QT80" s="155"/>
      <c r="QU80" s="155"/>
      <c r="QV80" s="155"/>
      <c r="QW80" s="155"/>
      <c r="QX80" s="155"/>
      <c r="QY80" s="155"/>
      <c r="QZ80" s="155"/>
      <c r="RA80" s="155">
        <f>データ!ED6</f>
        <v>1.54</v>
      </c>
      <c r="RB80" s="155"/>
      <c r="RC80" s="155"/>
      <c r="RD80" s="155"/>
      <c r="RE80" s="155"/>
      <c r="RF80" s="155"/>
      <c r="RG80" s="155"/>
      <c r="RH80" s="155"/>
      <c r="RI80" s="155"/>
      <c r="RJ80" s="155"/>
      <c r="RK80" s="155"/>
      <c r="RL80" s="155"/>
      <c r="RM80" s="155"/>
      <c r="RN80" s="155"/>
      <c r="RO80" s="155"/>
      <c r="RP80" s="155"/>
      <c r="RQ80" s="155"/>
      <c r="RR80" s="155"/>
      <c r="RS80" s="155"/>
      <c r="RT80" s="155"/>
      <c r="RU80" s="155"/>
      <c r="RV80" s="155"/>
      <c r="RW80" s="155"/>
      <c r="RX80" s="155"/>
      <c r="RY80" s="155"/>
      <c r="RZ80" s="155"/>
      <c r="SA80" s="155"/>
      <c r="SB80" s="29"/>
      <c r="SC80" s="32"/>
      <c r="SD80" s="2"/>
      <c r="SE80" s="2"/>
      <c r="SF80" s="2"/>
      <c r="SG80" s="2"/>
      <c r="SH80" s="2"/>
      <c r="SI80" s="2"/>
      <c r="SJ80" s="2"/>
      <c r="SK80" s="27"/>
      <c r="SL80" s="2"/>
      <c r="SM80" s="143"/>
      <c r="SN80" s="144"/>
      <c r="SO80" s="144"/>
      <c r="SP80" s="144"/>
      <c r="SQ80" s="144"/>
      <c r="SR80" s="144"/>
      <c r="SS80" s="144"/>
      <c r="ST80" s="144"/>
      <c r="SU80" s="144"/>
      <c r="SV80" s="144"/>
      <c r="SW80" s="144"/>
      <c r="SX80" s="144"/>
      <c r="SY80" s="144"/>
      <c r="SZ80" s="144"/>
      <c r="TA80" s="145"/>
    </row>
    <row r="81" spans="1:521" ht="13.5" customHeight="1" x14ac:dyDescent="0.15">
      <c r="A81" s="2"/>
      <c r="B81" s="26"/>
      <c r="C81" s="2"/>
      <c r="D81" s="2"/>
      <c r="E81" s="2"/>
      <c r="F81" s="2"/>
      <c r="G81" s="2"/>
      <c r="H81" s="2"/>
      <c r="I81" s="2"/>
      <c r="J81" s="28"/>
      <c r="K81" s="29"/>
      <c r="L81" s="154" t="s">
        <v>24</v>
      </c>
      <c r="M81" s="154"/>
      <c r="N81" s="154"/>
      <c r="O81" s="154"/>
      <c r="P81" s="154"/>
      <c r="Q81" s="154"/>
      <c r="R81" s="154"/>
      <c r="S81" s="154"/>
      <c r="T81" s="154"/>
      <c r="U81" s="154"/>
      <c r="V81" s="154"/>
      <c r="W81" s="154"/>
      <c r="X81" s="154"/>
      <c r="Y81" s="155">
        <f>データ!DI6</f>
        <v>57.35</v>
      </c>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f>データ!DJ6</f>
        <v>57.93</v>
      </c>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f>データ!DK6</f>
        <v>58.88</v>
      </c>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f>データ!DL6</f>
        <v>59.48</v>
      </c>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f>データ!DM6</f>
        <v>60.09</v>
      </c>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29"/>
      <c r="FE81" s="32"/>
      <c r="FF81" s="2"/>
      <c r="FG81" s="2"/>
      <c r="FH81" s="2"/>
      <c r="FI81" s="2"/>
      <c r="FJ81" s="2"/>
      <c r="FK81" s="2"/>
      <c r="FL81" s="2"/>
      <c r="FM81" s="2"/>
      <c r="FN81" s="2"/>
      <c r="FO81" s="2"/>
      <c r="FP81" s="2"/>
      <c r="FQ81" s="2"/>
      <c r="FR81" s="2"/>
      <c r="FS81" s="2"/>
      <c r="FT81" s="2"/>
      <c r="FU81" s="2"/>
      <c r="FV81" s="28"/>
      <c r="FW81" s="29"/>
      <c r="FX81" s="154" t="s">
        <v>24</v>
      </c>
      <c r="FY81" s="154"/>
      <c r="FZ81" s="154"/>
      <c r="GA81" s="154"/>
      <c r="GB81" s="154"/>
      <c r="GC81" s="154"/>
      <c r="GD81" s="154"/>
      <c r="GE81" s="154"/>
      <c r="GF81" s="154"/>
      <c r="GG81" s="154"/>
      <c r="GH81" s="154"/>
      <c r="GI81" s="154"/>
      <c r="GJ81" s="154"/>
      <c r="GK81" s="155">
        <f>データ!DT6</f>
        <v>37.619999999999997</v>
      </c>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f>データ!DU6</f>
        <v>41.79</v>
      </c>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f>データ!DV6</f>
        <v>43.44</v>
      </c>
      <c r="IN81" s="155"/>
      <c r="IO81" s="155"/>
      <c r="IP81" s="155"/>
      <c r="IQ81" s="155"/>
      <c r="IR81" s="155"/>
      <c r="IS81" s="155"/>
      <c r="IT81" s="155"/>
      <c r="IU81" s="155"/>
      <c r="IV81" s="155"/>
      <c r="IW81" s="155"/>
      <c r="IX81" s="155"/>
      <c r="IY81" s="155"/>
      <c r="IZ81" s="155"/>
      <c r="JA81" s="155"/>
      <c r="JB81" s="155"/>
      <c r="JC81" s="155"/>
      <c r="JD81" s="155"/>
      <c r="JE81" s="155"/>
      <c r="JF81" s="155"/>
      <c r="JG81" s="155"/>
      <c r="JH81" s="155"/>
      <c r="JI81" s="155"/>
      <c r="JJ81" s="155"/>
      <c r="JK81" s="155"/>
      <c r="JL81" s="155"/>
      <c r="JM81" s="155"/>
      <c r="JN81" s="155">
        <f>データ!DW6</f>
        <v>48.09</v>
      </c>
      <c r="JO81" s="155"/>
      <c r="JP81" s="155"/>
      <c r="JQ81" s="155"/>
      <c r="JR81" s="155"/>
      <c r="JS81" s="155"/>
      <c r="JT81" s="155"/>
      <c r="JU81" s="155"/>
      <c r="JV81" s="155"/>
      <c r="JW81" s="155"/>
      <c r="JX81" s="155"/>
      <c r="JY81" s="155"/>
      <c r="JZ81" s="155"/>
      <c r="KA81" s="155"/>
      <c r="KB81" s="155"/>
      <c r="KC81" s="155"/>
      <c r="KD81" s="155"/>
      <c r="KE81" s="155"/>
      <c r="KF81" s="155"/>
      <c r="KG81" s="155"/>
      <c r="KH81" s="155"/>
      <c r="KI81" s="155"/>
      <c r="KJ81" s="155"/>
      <c r="KK81" s="155"/>
      <c r="KL81" s="155"/>
      <c r="KM81" s="155"/>
      <c r="KN81" s="155"/>
      <c r="KO81" s="155">
        <f>データ!DX6</f>
        <v>50.93</v>
      </c>
      <c r="KP81" s="155"/>
      <c r="KQ81" s="155"/>
      <c r="KR81" s="155"/>
      <c r="KS81" s="155"/>
      <c r="KT81" s="155"/>
      <c r="KU81" s="155"/>
      <c r="KV81" s="155"/>
      <c r="KW81" s="155"/>
      <c r="KX81" s="155"/>
      <c r="KY81" s="155"/>
      <c r="KZ81" s="155"/>
      <c r="LA81" s="155"/>
      <c r="LB81" s="155"/>
      <c r="LC81" s="155"/>
      <c r="LD81" s="155"/>
      <c r="LE81" s="155"/>
      <c r="LF81" s="155"/>
      <c r="LG81" s="155"/>
      <c r="LH81" s="155"/>
      <c r="LI81" s="155"/>
      <c r="LJ81" s="155"/>
      <c r="LK81" s="155"/>
      <c r="LL81" s="155"/>
      <c r="LM81" s="155"/>
      <c r="LN81" s="155"/>
      <c r="LO81" s="155"/>
      <c r="LP81" s="29"/>
      <c r="LQ81" s="32"/>
      <c r="LR81" s="2"/>
      <c r="LS81" s="2"/>
      <c r="LT81" s="2"/>
      <c r="LU81" s="2"/>
      <c r="LV81" s="2"/>
      <c r="LW81" s="2"/>
      <c r="LX81" s="2"/>
      <c r="LY81" s="2"/>
      <c r="LZ81" s="2"/>
      <c r="MA81" s="2"/>
      <c r="MB81" s="2"/>
      <c r="MC81" s="2"/>
      <c r="MD81" s="2"/>
      <c r="ME81" s="2"/>
      <c r="MF81" s="2"/>
      <c r="MG81" s="2"/>
      <c r="MH81" s="28"/>
      <c r="MI81" s="29"/>
      <c r="MJ81" s="154" t="s">
        <v>24</v>
      </c>
      <c r="MK81" s="154"/>
      <c r="ML81" s="154"/>
      <c r="MM81" s="154"/>
      <c r="MN81" s="154"/>
      <c r="MO81" s="154"/>
      <c r="MP81" s="154"/>
      <c r="MQ81" s="154"/>
      <c r="MR81" s="154"/>
      <c r="MS81" s="154"/>
      <c r="MT81" s="154"/>
      <c r="MU81" s="154"/>
      <c r="MV81" s="154"/>
      <c r="MW81" s="155">
        <f>データ!EE6</f>
        <v>0.11</v>
      </c>
      <c r="MX81" s="155"/>
      <c r="MY81" s="155"/>
      <c r="MZ81" s="155"/>
      <c r="NA81" s="155"/>
      <c r="NB81" s="155"/>
      <c r="NC81" s="155"/>
      <c r="ND81" s="155"/>
      <c r="NE81" s="155"/>
      <c r="NF81" s="155"/>
      <c r="NG81" s="155"/>
      <c r="NH81" s="155"/>
      <c r="NI81" s="155"/>
      <c r="NJ81" s="155"/>
      <c r="NK81" s="155"/>
      <c r="NL81" s="155"/>
      <c r="NM81" s="155"/>
      <c r="NN81" s="155"/>
      <c r="NO81" s="155"/>
      <c r="NP81" s="155"/>
      <c r="NQ81" s="155"/>
      <c r="NR81" s="155"/>
      <c r="NS81" s="155"/>
      <c r="NT81" s="155"/>
      <c r="NU81" s="155"/>
      <c r="NV81" s="155"/>
      <c r="NW81" s="155"/>
      <c r="NX81" s="155">
        <f>データ!EF6</f>
        <v>0.32</v>
      </c>
      <c r="NY81" s="155"/>
      <c r="NZ81" s="155"/>
      <c r="OA81" s="155"/>
      <c r="OB81" s="155"/>
      <c r="OC81" s="155"/>
      <c r="OD81" s="155"/>
      <c r="OE81" s="155"/>
      <c r="OF81" s="155"/>
      <c r="OG81" s="155"/>
      <c r="OH81" s="155"/>
      <c r="OI81" s="155"/>
      <c r="OJ81" s="155"/>
      <c r="OK81" s="155"/>
      <c r="OL81" s="155"/>
      <c r="OM81" s="155"/>
      <c r="ON81" s="155"/>
      <c r="OO81" s="155"/>
      <c r="OP81" s="155"/>
      <c r="OQ81" s="155"/>
      <c r="OR81" s="155"/>
      <c r="OS81" s="155"/>
      <c r="OT81" s="155"/>
      <c r="OU81" s="155"/>
      <c r="OV81" s="155"/>
      <c r="OW81" s="155"/>
      <c r="OX81" s="155"/>
      <c r="OY81" s="155">
        <f>データ!EG6</f>
        <v>0.21</v>
      </c>
      <c r="OZ81" s="155"/>
      <c r="PA81" s="155"/>
      <c r="PB81" s="155"/>
      <c r="PC81" s="155"/>
      <c r="PD81" s="155"/>
      <c r="PE81" s="155"/>
      <c r="PF81" s="155"/>
      <c r="PG81" s="155"/>
      <c r="PH81" s="155"/>
      <c r="PI81" s="155"/>
      <c r="PJ81" s="155"/>
      <c r="PK81" s="155"/>
      <c r="PL81" s="155"/>
      <c r="PM81" s="155"/>
      <c r="PN81" s="155"/>
      <c r="PO81" s="155"/>
      <c r="PP81" s="155"/>
      <c r="PQ81" s="155"/>
      <c r="PR81" s="155"/>
      <c r="PS81" s="155"/>
      <c r="PT81" s="155"/>
      <c r="PU81" s="155"/>
      <c r="PV81" s="155"/>
      <c r="PW81" s="155"/>
      <c r="PX81" s="155"/>
      <c r="PY81" s="155"/>
      <c r="PZ81" s="155">
        <f>データ!EH6</f>
        <v>0.13</v>
      </c>
      <c r="QA81" s="155"/>
      <c r="QB81" s="155"/>
      <c r="QC81" s="155"/>
      <c r="QD81" s="155"/>
      <c r="QE81" s="155"/>
      <c r="QF81" s="155"/>
      <c r="QG81" s="155"/>
      <c r="QH81" s="155"/>
      <c r="QI81" s="155"/>
      <c r="QJ81" s="155"/>
      <c r="QK81" s="155"/>
      <c r="QL81" s="155"/>
      <c r="QM81" s="155"/>
      <c r="QN81" s="155"/>
      <c r="QO81" s="155"/>
      <c r="QP81" s="155"/>
      <c r="QQ81" s="155"/>
      <c r="QR81" s="155"/>
      <c r="QS81" s="155"/>
      <c r="QT81" s="155"/>
      <c r="QU81" s="155"/>
      <c r="QV81" s="155"/>
      <c r="QW81" s="155"/>
      <c r="QX81" s="155"/>
      <c r="QY81" s="155"/>
      <c r="QZ81" s="155"/>
      <c r="RA81" s="155">
        <f>データ!EI6</f>
        <v>0.22</v>
      </c>
      <c r="RB81" s="155"/>
      <c r="RC81" s="155"/>
      <c r="RD81" s="155"/>
      <c r="RE81" s="155"/>
      <c r="RF81" s="155"/>
      <c r="RG81" s="155"/>
      <c r="RH81" s="155"/>
      <c r="RI81" s="155"/>
      <c r="RJ81" s="155"/>
      <c r="RK81" s="155"/>
      <c r="RL81" s="155"/>
      <c r="RM81" s="155"/>
      <c r="RN81" s="155"/>
      <c r="RO81" s="155"/>
      <c r="RP81" s="155"/>
      <c r="RQ81" s="155"/>
      <c r="RR81" s="155"/>
      <c r="RS81" s="155"/>
      <c r="RT81" s="155"/>
      <c r="RU81" s="155"/>
      <c r="RV81" s="155"/>
      <c r="RW81" s="155"/>
      <c r="RX81" s="155"/>
      <c r="RY81" s="155"/>
      <c r="RZ81" s="155"/>
      <c r="SA81" s="155"/>
      <c r="SB81" s="29"/>
      <c r="SC81" s="32"/>
      <c r="SD81" s="2"/>
      <c r="SE81" s="2"/>
      <c r="SF81" s="2"/>
      <c r="SG81" s="2"/>
      <c r="SH81" s="2"/>
      <c r="SI81" s="2"/>
      <c r="SJ81" s="2"/>
      <c r="SK81" s="27"/>
      <c r="SL81" s="2"/>
      <c r="SM81" s="143"/>
      <c r="SN81" s="144"/>
      <c r="SO81" s="144"/>
      <c r="SP81" s="144"/>
      <c r="SQ81" s="144"/>
      <c r="SR81" s="144"/>
      <c r="SS81" s="144"/>
      <c r="ST81" s="144"/>
      <c r="SU81" s="144"/>
      <c r="SV81" s="144"/>
      <c r="SW81" s="144"/>
      <c r="SX81" s="144"/>
      <c r="SY81" s="144"/>
      <c r="SZ81" s="144"/>
      <c r="TA81" s="145"/>
    </row>
    <row r="82" spans="1:521" ht="13.5" customHeight="1" x14ac:dyDescent="0.15">
      <c r="A82" s="2"/>
      <c r="B82" s="26"/>
      <c r="C82" s="2"/>
      <c r="D82" s="2"/>
      <c r="E82" s="2"/>
      <c r="F82" s="2"/>
      <c r="G82" s="2"/>
      <c r="H82" s="2"/>
      <c r="I82" s="2"/>
      <c r="J82" s="125"/>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7"/>
      <c r="FF82" s="2"/>
      <c r="FG82" s="2"/>
      <c r="FH82" s="2"/>
      <c r="FI82" s="2"/>
      <c r="FJ82" s="2"/>
      <c r="FK82" s="2"/>
      <c r="FL82" s="2"/>
      <c r="FM82" s="2"/>
      <c r="FN82" s="2"/>
      <c r="FO82" s="2"/>
      <c r="FP82" s="2"/>
      <c r="FQ82" s="2"/>
      <c r="FR82" s="2"/>
      <c r="FS82" s="2"/>
      <c r="FT82" s="2"/>
      <c r="FU82" s="2"/>
      <c r="FV82" s="125"/>
      <c r="FW82" s="126"/>
      <c r="FX82" s="126"/>
      <c r="FY82" s="126"/>
      <c r="FZ82" s="126"/>
      <c r="GA82" s="126"/>
      <c r="GB82" s="126"/>
      <c r="GC82" s="126"/>
      <c r="GD82" s="126"/>
      <c r="GE82" s="126"/>
      <c r="GF82" s="126"/>
      <c r="GG82" s="126"/>
      <c r="GH82" s="126"/>
      <c r="GI82" s="126"/>
      <c r="GJ82" s="126"/>
      <c r="GK82" s="126"/>
      <c r="GL82" s="126"/>
      <c r="GM82" s="126"/>
      <c r="GN82" s="126"/>
      <c r="GO82" s="126"/>
      <c r="GP82" s="126"/>
      <c r="GQ82" s="126"/>
      <c r="GR82" s="126"/>
      <c r="GS82" s="126"/>
      <c r="GT82" s="126"/>
      <c r="GU82" s="126"/>
      <c r="GV82" s="126"/>
      <c r="GW82" s="126"/>
      <c r="GX82" s="126"/>
      <c r="GY82" s="126"/>
      <c r="GZ82" s="126"/>
      <c r="HA82" s="126"/>
      <c r="HB82" s="126"/>
      <c r="HC82" s="126"/>
      <c r="HD82" s="126"/>
      <c r="HE82" s="126"/>
      <c r="HF82" s="126"/>
      <c r="HG82" s="126"/>
      <c r="HH82" s="126"/>
      <c r="HI82" s="126"/>
      <c r="HJ82" s="126"/>
      <c r="HK82" s="126"/>
      <c r="HL82" s="126"/>
      <c r="HM82" s="126"/>
      <c r="HN82" s="126"/>
      <c r="HO82" s="126"/>
      <c r="HP82" s="126"/>
      <c r="HQ82" s="126"/>
      <c r="HR82" s="126"/>
      <c r="HS82" s="126"/>
      <c r="HT82" s="126"/>
      <c r="HU82" s="126"/>
      <c r="HV82" s="126"/>
      <c r="HW82" s="126"/>
      <c r="HX82" s="126"/>
      <c r="HY82" s="126"/>
      <c r="HZ82" s="126"/>
      <c r="IA82" s="126"/>
      <c r="IB82" s="126"/>
      <c r="IC82" s="126"/>
      <c r="ID82" s="126"/>
      <c r="IE82" s="126"/>
      <c r="IF82" s="126"/>
      <c r="IG82" s="126"/>
      <c r="IH82" s="126"/>
      <c r="II82" s="126"/>
      <c r="IJ82" s="126"/>
      <c r="IK82" s="126"/>
      <c r="IL82" s="126"/>
      <c r="IM82" s="126"/>
      <c r="IN82" s="126"/>
      <c r="IO82" s="126"/>
      <c r="IP82" s="126"/>
      <c r="IQ82" s="126"/>
      <c r="IR82" s="126"/>
      <c r="IS82" s="126"/>
      <c r="IT82" s="126"/>
      <c r="IU82" s="126"/>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7"/>
      <c r="LR82" s="2"/>
      <c r="LS82" s="2"/>
      <c r="LT82" s="2"/>
      <c r="LU82" s="2"/>
      <c r="LV82" s="2"/>
      <c r="LW82" s="2"/>
      <c r="LX82" s="2"/>
      <c r="LY82" s="2"/>
      <c r="LZ82" s="2"/>
      <c r="MA82" s="2"/>
      <c r="MB82" s="2"/>
      <c r="MC82" s="2"/>
      <c r="MD82" s="2"/>
      <c r="ME82" s="2"/>
      <c r="MF82" s="2"/>
      <c r="MG82" s="2"/>
      <c r="MH82" s="125"/>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126"/>
      <c r="NF82" s="126"/>
      <c r="NG82" s="126"/>
      <c r="NH82" s="126"/>
      <c r="NI82" s="126"/>
      <c r="NJ82" s="126"/>
      <c r="NK82" s="126"/>
      <c r="NL82" s="126"/>
      <c r="NM82" s="126"/>
      <c r="NN82" s="126"/>
      <c r="NO82" s="126"/>
      <c r="NP82" s="126"/>
      <c r="NQ82" s="126"/>
      <c r="NR82" s="126"/>
      <c r="NS82" s="126"/>
      <c r="NT82" s="126"/>
      <c r="NU82" s="126"/>
      <c r="NV82" s="126"/>
      <c r="NW82" s="126"/>
      <c r="NX82" s="126"/>
      <c r="NY82" s="126"/>
      <c r="NZ82" s="126"/>
      <c r="OA82" s="126"/>
      <c r="OB82" s="126"/>
      <c r="OC82" s="126"/>
      <c r="OD82" s="126"/>
      <c r="OE82" s="126"/>
      <c r="OF82" s="126"/>
      <c r="OG82" s="126"/>
      <c r="OH82" s="126"/>
      <c r="OI82" s="126"/>
      <c r="OJ82" s="126"/>
      <c r="OK82" s="126"/>
      <c r="OL82" s="126"/>
      <c r="OM82" s="126"/>
      <c r="ON82" s="126"/>
      <c r="OO82" s="126"/>
      <c r="OP82" s="126"/>
      <c r="OQ82" s="126"/>
      <c r="OR82" s="126"/>
      <c r="OS82" s="126"/>
      <c r="OT82" s="126"/>
      <c r="OU82" s="126"/>
      <c r="OV82" s="126"/>
      <c r="OW82" s="126"/>
      <c r="OX82" s="126"/>
      <c r="OY82" s="126"/>
      <c r="OZ82" s="126"/>
      <c r="PA82" s="126"/>
      <c r="PB82" s="126"/>
      <c r="PC82" s="126"/>
      <c r="PD82" s="126"/>
      <c r="PE82" s="126"/>
      <c r="PF82" s="126"/>
      <c r="PG82" s="126"/>
      <c r="PH82" s="126"/>
      <c r="PI82" s="126"/>
      <c r="PJ82" s="126"/>
      <c r="PK82" s="126"/>
      <c r="PL82" s="126"/>
      <c r="PM82" s="126"/>
      <c r="PN82" s="126"/>
      <c r="PO82" s="126"/>
      <c r="PP82" s="126"/>
      <c r="PQ82" s="126"/>
      <c r="PR82" s="126"/>
      <c r="PS82" s="126"/>
      <c r="PT82" s="126"/>
      <c r="PU82" s="126"/>
      <c r="PV82" s="126"/>
      <c r="PW82" s="126"/>
      <c r="PX82" s="126"/>
      <c r="PY82" s="126"/>
      <c r="PZ82" s="126"/>
      <c r="QA82" s="126"/>
      <c r="QB82" s="126"/>
      <c r="QC82" s="126"/>
      <c r="QD82" s="126"/>
      <c r="QE82" s="126"/>
      <c r="QF82" s="126"/>
      <c r="QG82" s="126"/>
      <c r="QH82" s="126"/>
      <c r="QI82" s="126"/>
      <c r="QJ82" s="126"/>
      <c r="QK82" s="126"/>
      <c r="QL82" s="126"/>
      <c r="QM82" s="126"/>
      <c r="QN82" s="126"/>
      <c r="QO82" s="126"/>
      <c r="QP82" s="126"/>
      <c r="QQ82" s="126"/>
      <c r="QR82" s="126"/>
      <c r="QS82" s="126"/>
      <c r="QT82" s="126"/>
      <c r="QU82" s="126"/>
      <c r="QV82" s="126"/>
      <c r="QW82" s="126"/>
      <c r="QX82" s="126"/>
      <c r="QY82" s="126"/>
      <c r="QZ82" s="126"/>
      <c r="RA82" s="126"/>
      <c r="RB82" s="126"/>
      <c r="RC82" s="126"/>
      <c r="RD82" s="126"/>
      <c r="RE82" s="126"/>
      <c r="RF82" s="126"/>
      <c r="RG82" s="126"/>
      <c r="RH82" s="126"/>
      <c r="RI82" s="126"/>
      <c r="RJ82" s="126"/>
      <c r="RK82" s="126"/>
      <c r="RL82" s="126"/>
      <c r="RM82" s="126"/>
      <c r="RN82" s="126"/>
      <c r="RO82" s="126"/>
      <c r="RP82" s="126"/>
      <c r="RQ82" s="126"/>
      <c r="RR82" s="126"/>
      <c r="RS82" s="126"/>
      <c r="RT82" s="126"/>
      <c r="RU82" s="126"/>
      <c r="RV82" s="126"/>
      <c r="RW82" s="126"/>
      <c r="RX82" s="126"/>
      <c r="RY82" s="126"/>
      <c r="RZ82" s="126"/>
      <c r="SA82" s="126"/>
      <c r="SB82" s="126"/>
      <c r="SC82" s="127"/>
      <c r="SD82" s="2"/>
      <c r="SE82" s="2"/>
      <c r="SF82" s="2"/>
      <c r="SG82" s="2"/>
      <c r="SH82" s="2"/>
      <c r="SI82" s="2"/>
      <c r="SJ82" s="2"/>
      <c r="SK82" s="27"/>
      <c r="SL82" s="2"/>
      <c r="SM82" s="143"/>
      <c r="SN82" s="144"/>
      <c r="SO82" s="144"/>
      <c r="SP82" s="144"/>
      <c r="SQ82" s="144"/>
      <c r="SR82" s="144"/>
      <c r="SS82" s="144"/>
      <c r="ST82" s="144"/>
      <c r="SU82" s="144"/>
      <c r="SV82" s="144"/>
      <c r="SW82" s="144"/>
      <c r="SX82" s="144"/>
      <c r="SY82" s="144"/>
      <c r="SZ82" s="144"/>
      <c r="TA82" s="145"/>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43"/>
      <c r="SN83" s="144"/>
      <c r="SO83" s="144"/>
      <c r="SP83" s="144"/>
      <c r="SQ83" s="144"/>
      <c r="SR83" s="144"/>
      <c r="SS83" s="144"/>
      <c r="ST83" s="144"/>
      <c r="SU83" s="144"/>
      <c r="SV83" s="144"/>
      <c r="SW83" s="144"/>
      <c r="SX83" s="144"/>
      <c r="SY83" s="144"/>
      <c r="SZ83" s="144"/>
      <c r="TA83" s="145"/>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43"/>
      <c r="SN84" s="144"/>
      <c r="SO84" s="144"/>
      <c r="SP84" s="144"/>
      <c r="SQ84" s="144"/>
      <c r="SR84" s="144"/>
      <c r="SS84" s="144"/>
      <c r="ST84" s="144"/>
      <c r="SU84" s="144"/>
      <c r="SV84" s="144"/>
      <c r="SW84" s="144"/>
      <c r="SX84" s="144"/>
      <c r="SY84" s="144"/>
      <c r="SZ84" s="144"/>
      <c r="TA84" s="145"/>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6"/>
      <c r="SN85" s="147"/>
      <c r="SO85" s="147"/>
      <c r="SP85" s="147"/>
      <c r="SQ85" s="147"/>
      <c r="SR85" s="147"/>
      <c r="SS85" s="147"/>
      <c r="ST85" s="147"/>
      <c r="SU85" s="147"/>
      <c r="SV85" s="147"/>
      <c r="SW85" s="147"/>
      <c r="SX85" s="147"/>
      <c r="SY85" s="147"/>
      <c r="SZ85" s="147"/>
      <c r="TA85" s="148"/>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7" t="s">
        <v>29</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t="s">
        <v>30</v>
      </c>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t="s">
        <v>31</v>
      </c>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t="s">
        <v>32</v>
      </c>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t="s">
        <v>33</v>
      </c>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t="s">
        <v>34</v>
      </c>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t="s">
        <v>35</v>
      </c>
      <c r="FJ89" s="157"/>
      <c r="FK89" s="157"/>
      <c r="FL89" s="157"/>
      <c r="FM89" s="157"/>
      <c r="FN89" s="157"/>
      <c r="FO89" s="157"/>
      <c r="FP89" s="157"/>
      <c r="FQ89" s="157"/>
      <c r="FR89" s="157"/>
      <c r="FS89" s="157"/>
      <c r="FT89" s="157"/>
      <c r="FU89" s="157"/>
      <c r="FV89" s="157"/>
      <c r="FW89" s="157"/>
      <c r="FX89" s="157"/>
      <c r="FY89" s="157"/>
      <c r="FZ89" s="157"/>
      <c r="GA89" s="157"/>
      <c r="GB89" s="157"/>
      <c r="GC89" s="157"/>
      <c r="GD89" s="157"/>
      <c r="GE89" s="157"/>
      <c r="GF89" s="157"/>
      <c r="GG89" s="157"/>
      <c r="GH89" s="157"/>
      <c r="GI89" s="157"/>
      <c r="GJ89" s="157" t="s">
        <v>36</v>
      </c>
      <c r="GK89" s="157"/>
      <c r="GL89" s="157"/>
      <c r="GM89" s="157"/>
      <c r="GN89" s="157"/>
      <c r="GO89" s="157"/>
      <c r="GP89" s="157"/>
      <c r="GQ89" s="157"/>
      <c r="GR89" s="157"/>
      <c r="GS89" s="157"/>
      <c r="GT89" s="157"/>
      <c r="GU89" s="157"/>
      <c r="GV89" s="157"/>
      <c r="GW89" s="157"/>
      <c r="GX89" s="157"/>
      <c r="GY89" s="157"/>
      <c r="GZ89" s="157"/>
      <c r="HA89" s="157"/>
      <c r="HB89" s="157"/>
      <c r="HC89" s="157"/>
      <c r="HD89" s="157"/>
      <c r="HE89" s="157"/>
      <c r="HF89" s="157"/>
      <c r="HG89" s="157"/>
      <c r="HH89" s="157"/>
      <c r="HI89" s="157"/>
      <c r="HJ89" s="157"/>
      <c r="HK89" s="157" t="s">
        <v>37</v>
      </c>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t="s">
        <v>30</v>
      </c>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t="s">
        <v>31</v>
      </c>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6" t="str">
        <f>データ!AD6</f>
        <v>【119.03】</v>
      </c>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t="str">
        <f>データ!AO6</f>
        <v>【25.49】</v>
      </c>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t="str">
        <f>データ!AZ6</f>
        <v>【420.52】</v>
      </c>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c r="CF90" s="156" t="str">
        <f>データ!BK6</f>
        <v>【238.81】</v>
      </c>
      <c r="CG90" s="156"/>
      <c r="CH90" s="156"/>
      <c r="CI90" s="156"/>
      <c r="CJ90" s="156"/>
      <c r="CK90" s="156"/>
      <c r="CL90" s="156"/>
      <c r="CM90" s="156"/>
      <c r="CN90" s="156"/>
      <c r="CO90" s="156"/>
      <c r="CP90" s="156"/>
      <c r="CQ90" s="156"/>
      <c r="CR90" s="156"/>
      <c r="CS90" s="156"/>
      <c r="CT90" s="156"/>
      <c r="CU90" s="156"/>
      <c r="CV90" s="156"/>
      <c r="CW90" s="156"/>
      <c r="CX90" s="156"/>
      <c r="CY90" s="156"/>
      <c r="CZ90" s="156"/>
      <c r="DA90" s="156"/>
      <c r="DB90" s="156"/>
      <c r="DC90" s="156"/>
      <c r="DD90" s="156"/>
      <c r="DE90" s="156"/>
      <c r="DF90" s="156"/>
      <c r="DG90" s="156" t="str">
        <f>データ!BV6</f>
        <v>【115.00】</v>
      </c>
      <c r="DH90" s="156"/>
      <c r="DI90" s="156"/>
      <c r="DJ90" s="156"/>
      <c r="DK90" s="156"/>
      <c r="DL90" s="156"/>
      <c r="DM90" s="156"/>
      <c r="DN90" s="156"/>
      <c r="DO90" s="156"/>
      <c r="DP90" s="156"/>
      <c r="DQ90" s="156"/>
      <c r="DR90" s="156"/>
      <c r="DS90" s="156"/>
      <c r="DT90" s="156"/>
      <c r="DU90" s="156"/>
      <c r="DV90" s="156"/>
      <c r="DW90" s="156"/>
      <c r="DX90" s="156"/>
      <c r="DY90" s="156"/>
      <c r="DZ90" s="156"/>
      <c r="EA90" s="156"/>
      <c r="EB90" s="156"/>
      <c r="EC90" s="156"/>
      <c r="ED90" s="156"/>
      <c r="EE90" s="156"/>
      <c r="EF90" s="156"/>
      <c r="EG90" s="156"/>
      <c r="EH90" s="156" t="str">
        <f>データ!CG6</f>
        <v>【18.60】</v>
      </c>
      <c r="EI90" s="156"/>
      <c r="EJ90" s="156"/>
      <c r="EK90" s="156"/>
      <c r="EL90" s="156"/>
      <c r="EM90" s="156"/>
      <c r="EN90" s="156"/>
      <c r="EO90" s="156"/>
      <c r="EP90" s="156"/>
      <c r="EQ90" s="156"/>
      <c r="ER90" s="156"/>
      <c r="ES90" s="156"/>
      <c r="ET90" s="156"/>
      <c r="EU90" s="156"/>
      <c r="EV90" s="156"/>
      <c r="EW90" s="156"/>
      <c r="EX90" s="156"/>
      <c r="EY90" s="156"/>
      <c r="EZ90" s="156"/>
      <c r="FA90" s="156"/>
      <c r="FB90" s="156"/>
      <c r="FC90" s="156"/>
      <c r="FD90" s="156"/>
      <c r="FE90" s="156"/>
      <c r="FF90" s="156"/>
      <c r="FG90" s="156"/>
      <c r="FH90" s="156"/>
      <c r="FI90" s="156" t="str">
        <f>データ!CR6</f>
        <v>【55.21】</v>
      </c>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6" t="str">
        <f>データ!DC6</f>
        <v>【77.39】</v>
      </c>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6" t="str">
        <f>データ!DN6</f>
        <v>【59.23】</v>
      </c>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6" t="str">
        <f>データ!DY6</f>
        <v>【47.77】</v>
      </c>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6" t="str">
        <f>データ!EJ6</f>
        <v>【0.34】</v>
      </c>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159hhPrszfQrlX6nt6uXtgDkJTgErItnNp6qEL6gOAmY0ucr3E2FJMCY2PlYUTZz913+LyB3xfK1HzCO+Z++Dw==" saltValue="BS2Wln5bmeLEXGXCwdxM0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60" t="s">
        <v>47</v>
      </c>
      <c r="I3" s="161"/>
      <c r="J3" s="161"/>
      <c r="K3" s="161"/>
      <c r="L3" s="161"/>
      <c r="M3" s="161"/>
      <c r="N3" s="161"/>
      <c r="O3" s="161"/>
      <c r="P3" s="161"/>
      <c r="Q3" s="161"/>
      <c r="R3" s="161"/>
      <c r="S3" s="161"/>
      <c r="T3" s="164" t="s">
        <v>48</v>
      </c>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t="s">
        <v>49</v>
      </c>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row>
    <row r="4" spans="1:140" x14ac:dyDescent="0.15">
      <c r="A4" s="45" t="s">
        <v>50</v>
      </c>
      <c r="B4" s="47"/>
      <c r="C4" s="47"/>
      <c r="D4" s="47"/>
      <c r="E4" s="47"/>
      <c r="F4" s="47"/>
      <c r="G4" s="47"/>
      <c r="H4" s="162"/>
      <c r="I4" s="163"/>
      <c r="J4" s="163"/>
      <c r="K4" s="163"/>
      <c r="L4" s="163"/>
      <c r="M4" s="163"/>
      <c r="N4" s="163"/>
      <c r="O4" s="163"/>
      <c r="P4" s="163"/>
      <c r="Q4" s="163"/>
      <c r="R4" s="163"/>
      <c r="S4" s="163"/>
      <c r="T4" s="159" t="s">
        <v>51</v>
      </c>
      <c r="U4" s="159"/>
      <c r="V4" s="159"/>
      <c r="W4" s="159"/>
      <c r="X4" s="159"/>
      <c r="Y4" s="159"/>
      <c r="Z4" s="159"/>
      <c r="AA4" s="159"/>
      <c r="AB4" s="159"/>
      <c r="AC4" s="159"/>
      <c r="AD4" s="159"/>
      <c r="AE4" s="159" t="s">
        <v>52</v>
      </c>
      <c r="AF4" s="159"/>
      <c r="AG4" s="159"/>
      <c r="AH4" s="159"/>
      <c r="AI4" s="159"/>
      <c r="AJ4" s="159"/>
      <c r="AK4" s="159"/>
      <c r="AL4" s="159"/>
      <c r="AM4" s="159"/>
      <c r="AN4" s="159"/>
      <c r="AO4" s="159"/>
      <c r="AP4" s="159" t="s">
        <v>53</v>
      </c>
      <c r="AQ4" s="159"/>
      <c r="AR4" s="159"/>
      <c r="AS4" s="159"/>
      <c r="AT4" s="159"/>
      <c r="AU4" s="159"/>
      <c r="AV4" s="159"/>
      <c r="AW4" s="159"/>
      <c r="AX4" s="159"/>
      <c r="AY4" s="159"/>
      <c r="AZ4" s="159"/>
      <c r="BA4" s="159" t="s">
        <v>54</v>
      </c>
      <c r="BB4" s="159"/>
      <c r="BC4" s="159"/>
      <c r="BD4" s="159"/>
      <c r="BE4" s="159"/>
      <c r="BF4" s="159"/>
      <c r="BG4" s="159"/>
      <c r="BH4" s="159"/>
      <c r="BI4" s="159"/>
      <c r="BJ4" s="159"/>
      <c r="BK4" s="159"/>
      <c r="BL4" s="159" t="s">
        <v>55</v>
      </c>
      <c r="BM4" s="159"/>
      <c r="BN4" s="159"/>
      <c r="BO4" s="159"/>
      <c r="BP4" s="159"/>
      <c r="BQ4" s="159"/>
      <c r="BR4" s="159"/>
      <c r="BS4" s="159"/>
      <c r="BT4" s="159"/>
      <c r="BU4" s="159"/>
      <c r="BV4" s="159"/>
      <c r="BW4" s="159" t="s">
        <v>56</v>
      </c>
      <c r="BX4" s="159"/>
      <c r="BY4" s="159"/>
      <c r="BZ4" s="159"/>
      <c r="CA4" s="159"/>
      <c r="CB4" s="159"/>
      <c r="CC4" s="159"/>
      <c r="CD4" s="159"/>
      <c r="CE4" s="159"/>
      <c r="CF4" s="159"/>
      <c r="CG4" s="159"/>
      <c r="CH4" s="159" t="s">
        <v>57</v>
      </c>
      <c r="CI4" s="159"/>
      <c r="CJ4" s="159"/>
      <c r="CK4" s="159"/>
      <c r="CL4" s="159"/>
      <c r="CM4" s="159"/>
      <c r="CN4" s="159"/>
      <c r="CO4" s="159"/>
      <c r="CP4" s="159"/>
      <c r="CQ4" s="159"/>
      <c r="CR4" s="159"/>
      <c r="CS4" s="159" t="s">
        <v>58</v>
      </c>
      <c r="CT4" s="159"/>
      <c r="CU4" s="159"/>
      <c r="CV4" s="159"/>
      <c r="CW4" s="159"/>
      <c r="CX4" s="159"/>
      <c r="CY4" s="159"/>
      <c r="CZ4" s="159"/>
      <c r="DA4" s="159"/>
      <c r="DB4" s="159"/>
      <c r="DC4" s="159"/>
      <c r="DD4" s="159" t="s">
        <v>59</v>
      </c>
      <c r="DE4" s="159"/>
      <c r="DF4" s="159"/>
      <c r="DG4" s="159"/>
      <c r="DH4" s="159"/>
      <c r="DI4" s="159"/>
      <c r="DJ4" s="159"/>
      <c r="DK4" s="159"/>
      <c r="DL4" s="159"/>
      <c r="DM4" s="159"/>
      <c r="DN4" s="159"/>
      <c r="DO4" s="159" t="s">
        <v>60</v>
      </c>
      <c r="DP4" s="159"/>
      <c r="DQ4" s="159"/>
      <c r="DR4" s="159"/>
      <c r="DS4" s="159"/>
      <c r="DT4" s="159"/>
      <c r="DU4" s="159"/>
      <c r="DV4" s="159"/>
      <c r="DW4" s="159"/>
      <c r="DX4" s="159"/>
      <c r="DY4" s="159"/>
      <c r="DZ4" s="159" t="s">
        <v>61</v>
      </c>
      <c r="EA4" s="159"/>
      <c r="EB4" s="159"/>
      <c r="EC4" s="159"/>
      <c r="ED4" s="159"/>
      <c r="EE4" s="159"/>
      <c r="EF4" s="159"/>
      <c r="EG4" s="159"/>
      <c r="EH4" s="159"/>
      <c r="EI4" s="159"/>
      <c r="EJ4" s="159"/>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140.28</v>
      </c>
      <c r="U6" s="52">
        <f>U7</f>
        <v>128.52000000000001</v>
      </c>
      <c r="V6" s="52">
        <f>V7</f>
        <v>131.27000000000001</v>
      </c>
      <c r="W6" s="52">
        <f>W7</f>
        <v>132.30000000000001</v>
      </c>
      <c r="X6" s="52">
        <f t="shared" si="3"/>
        <v>106.6</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918.98</v>
      </c>
      <c r="AQ6" s="52">
        <f>AQ7</f>
        <v>1169.67</v>
      </c>
      <c r="AR6" s="52">
        <f>AR7</f>
        <v>1176.57</v>
      </c>
      <c r="AS6" s="52">
        <f>AS7</f>
        <v>1039.06</v>
      </c>
      <c r="AT6" s="52">
        <f t="shared" si="3"/>
        <v>985.65</v>
      </c>
      <c r="AU6" s="52">
        <f t="shared" si="3"/>
        <v>312.67</v>
      </c>
      <c r="AV6" s="52">
        <f t="shared" si="3"/>
        <v>345.05</v>
      </c>
      <c r="AW6" s="52">
        <f t="shared" si="3"/>
        <v>379.14</v>
      </c>
      <c r="AX6" s="52">
        <f t="shared" si="3"/>
        <v>394.58</v>
      </c>
      <c r="AY6" s="52">
        <f t="shared" si="3"/>
        <v>368.36</v>
      </c>
      <c r="AZ6" s="50" t="str">
        <f>IF(AZ7="-","【-】","【"&amp;SUBSTITUTE(TEXT(AZ7,"#,##0.00"),"-","△")&amp;"】")</f>
        <v>【420.52】</v>
      </c>
      <c r="BA6" s="52">
        <f t="shared" si="3"/>
        <v>106.24</v>
      </c>
      <c r="BB6" s="52">
        <f>BB7</f>
        <v>87.92</v>
      </c>
      <c r="BC6" s="52">
        <f>BC7</f>
        <v>68.42</v>
      </c>
      <c r="BD6" s="52">
        <f>BD7</f>
        <v>49.95</v>
      </c>
      <c r="BE6" s="52">
        <f t="shared" si="3"/>
        <v>34.700000000000003</v>
      </c>
      <c r="BF6" s="52">
        <f t="shared" si="3"/>
        <v>272.8</v>
      </c>
      <c r="BG6" s="52">
        <f t="shared" si="3"/>
        <v>255.89</v>
      </c>
      <c r="BH6" s="52">
        <f t="shared" si="3"/>
        <v>242.57</v>
      </c>
      <c r="BI6" s="52">
        <f t="shared" si="3"/>
        <v>235.79</v>
      </c>
      <c r="BJ6" s="52">
        <f t="shared" si="3"/>
        <v>227.51</v>
      </c>
      <c r="BK6" s="50" t="str">
        <f>IF(BK7="-","【-】","【"&amp;SUBSTITUTE(TEXT(BK7,"#,##0.00"),"-","△")&amp;"】")</f>
        <v>【238.81】</v>
      </c>
      <c r="BL6" s="52">
        <f t="shared" si="3"/>
        <v>140.93</v>
      </c>
      <c r="BM6" s="52">
        <f>BM7</f>
        <v>129.68</v>
      </c>
      <c r="BN6" s="52">
        <f>BN7</f>
        <v>127.7</v>
      </c>
      <c r="BO6" s="52">
        <f>BO7</f>
        <v>133.5</v>
      </c>
      <c r="BP6" s="52">
        <f t="shared" si="3"/>
        <v>105.85</v>
      </c>
      <c r="BQ6" s="52">
        <f t="shared" si="3"/>
        <v>119.5</v>
      </c>
      <c r="BR6" s="52">
        <f t="shared" si="3"/>
        <v>118.99</v>
      </c>
      <c r="BS6" s="52">
        <f t="shared" si="3"/>
        <v>119.17</v>
      </c>
      <c r="BT6" s="52">
        <f t="shared" si="3"/>
        <v>117.72</v>
      </c>
      <c r="BU6" s="52">
        <f t="shared" si="3"/>
        <v>117.69</v>
      </c>
      <c r="BV6" s="50" t="str">
        <f>IF(BV7="-","【-】","【"&amp;SUBSTITUTE(TEXT(BV7,"#,##0.00"),"-","△")&amp;"】")</f>
        <v>【115.00】</v>
      </c>
      <c r="BW6" s="52">
        <f t="shared" si="3"/>
        <v>10.84</v>
      </c>
      <c r="BX6" s="52">
        <f>BX7</f>
        <v>11.78</v>
      </c>
      <c r="BY6" s="52">
        <f>BY7</f>
        <v>11.99</v>
      </c>
      <c r="BZ6" s="52">
        <f>BZ7</f>
        <v>11.47</v>
      </c>
      <c r="CA6" s="52">
        <f t="shared" si="3"/>
        <v>14.47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45.54</v>
      </c>
      <c r="CI6" s="52">
        <f>CI7</f>
        <v>43.5</v>
      </c>
      <c r="CJ6" s="52">
        <f>CJ7</f>
        <v>43.37</v>
      </c>
      <c r="CK6" s="52">
        <f>CK7</f>
        <v>46.9</v>
      </c>
      <c r="CL6" s="52">
        <f t="shared" si="5"/>
        <v>46.1</v>
      </c>
      <c r="CM6" s="52">
        <f t="shared" si="5"/>
        <v>57.52</v>
      </c>
      <c r="CN6" s="52">
        <f t="shared" si="5"/>
        <v>57.55</v>
      </c>
      <c r="CO6" s="52">
        <f t="shared" si="5"/>
        <v>57.69</v>
      </c>
      <c r="CP6" s="52">
        <f t="shared" si="5"/>
        <v>58.56</v>
      </c>
      <c r="CQ6" s="52">
        <f t="shared" si="5"/>
        <v>57.96</v>
      </c>
      <c r="CR6" s="50" t="str">
        <f>IF(CR7="-","【-】","【"&amp;SUBSTITUTE(TEXT(CR7,"#,##0.00"),"-","△")&amp;"】")</f>
        <v>【55.21】</v>
      </c>
      <c r="CS6" s="52">
        <f t="shared" ref="CS6:DB6" si="6">CS7</f>
        <v>71.959999999999994</v>
      </c>
      <c r="CT6" s="52">
        <f>CT7</f>
        <v>71.97</v>
      </c>
      <c r="CU6" s="52">
        <f>CU7</f>
        <v>72.760000000000005</v>
      </c>
      <c r="CV6" s="52">
        <f>CV7</f>
        <v>72.819999999999993</v>
      </c>
      <c r="CW6" s="52">
        <f t="shared" si="6"/>
        <v>72.819999999999993</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57.98</v>
      </c>
      <c r="DE6" s="52">
        <f>DE7</f>
        <v>60.25</v>
      </c>
      <c r="DF6" s="52">
        <f>DF7</f>
        <v>62.11</v>
      </c>
      <c r="DG6" s="52">
        <f>DG7</f>
        <v>56.37</v>
      </c>
      <c r="DH6" s="52">
        <f t="shared" si="7"/>
        <v>56.98</v>
      </c>
      <c r="DI6" s="52">
        <f t="shared" si="7"/>
        <v>57.35</v>
      </c>
      <c r="DJ6" s="52">
        <f t="shared" si="7"/>
        <v>57.93</v>
      </c>
      <c r="DK6" s="52">
        <f t="shared" si="7"/>
        <v>58.88</v>
      </c>
      <c r="DL6" s="52">
        <f t="shared" si="7"/>
        <v>59.48</v>
      </c>
      <c r="DM6" s="52">
        <f t="shared" si="7"/>
        <v>60.09</v>
      </c>
      <c r="DN6" s="50" t="str">
        <f>IF(DN7="-","【-】","【"&amp;SUBSTITUTE(TEXT(DN7,"#,##0.00"),"-","△")&amp;"】")</f>
        <v>【59.23】</v>
      </c>
      <c r="DO6" s="52">
        <f t="shared" ref="DO6:DX6" si="8">DO7</f>
        <v>49.61</v>
      </c>
      <c r="DP6" s="52">
        <f>DP7</f>
        <v>49.23</v>
      </c>
      <c r="DQ6" s="52">
        <f>DQ7</f>
        <v>45.53</v>
      </c>
      <c r="DR6" s="52">
        <f>DR7</f>
        <v>48.1</v>
      </c>
      <c r="DS6" s="52">
        <f t="shared" si="8"/>
        <v>56.54</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0.63</v>
      </c>
      <c r="EA6" s="52">
        <f>EA7</f>
        <v>1.58</v>
      </c>
      <c r="EB6" s="52">
        <f>EB7</f>
        <v>2.4900000000000002</v>
      </c>
      <c r="EC6" s="52">
        <f>EC7</f>
        <v>0.83</v>
      </c>
      <c r="ED6" s="52">
        <f t="shared" si="9"/>
        <v>1.54</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253000</v>
      </c>
      <c r="L7" s="54" t="s">
        <v>97</v>
      </c>
      <c r="M7" s="55">
        <v>2</v>
      </c>
      <c r="N7" s="55">
        <v>116644</v>
      </c>
      <c r="O7" s="56" t="s">
        <v>98</v>
      </c>
      <c r="P7" s="56">
        <v>69</v>
      </c>
      <c r="Q7" s="55">
        <v>33</v>
      </c>
      <c r="R7" s="55">
        <v>184230</v>
      </c>
      <c r="S7" s="54" t="s">
        <v>99</v>
      </c>
      <c r="T7" s="57">
        <v>140.28</v>
      </c>
      <c r="U7" s="57">
        <v>128.52000000000001</v>
      </c>
      <c r="V7" s="57">
        <v>131.27000000000001</v>
      </c>
      <c r="W7" s="57">
        <v>132.30000000000001</v>
      </c>
      <c r="X7" s="57">
        <v>106.6</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918.98</v>
      </c>
      <c r="AQ7" s="57">
        <v>1169.67</v>
      </c>
      <c r="AR7" s="57">
        <v>1176.57</v>
      </c>
      <c r="AS7" s="57">
        <v>1039.06</v>
      </c>
      <c r="AT7" s="57">
        <v>985.65</v>
      </c>
      <c r="AU7" s="57">
        <v>312.67</v>
      </c>
      <c r="AV7" s="57">
        <v>345.05</v>
      </c>
      <c r="AW7" s="57">
        <v>379.14</v>
      </c>
      <c r="AX7" s="57">
        <v>394.58</v>
      </c>
      <c r="AY7" s="57">
        <v>368.36</v>
      </c>
      <c r="AZ7" s="57">
        <v>420.52</v>
      </c>
      <c r="BA7" s="57">
        <v>106.24</v>
      </c>
      <c r="BB7" s="57">
        <v>87.92</v>
      </c>
      <c r="BC7" s="57">
        <v>68.42</v>
      </c>
      <c r="BD7" s="57">
        <v>49.95</v>
      </c>
      <c r="BE7" s="57">
        <v>34.700000000000003</v>
      </c>
      <c r="BF7" s="57">
        <v>272.8</v>
      </c>
      <c r="BG7" s="57">
        <v>255.89</v>
      </c>
      <c r="BH7" s="57">
        <v>242.57</v>
      </c>
      <c r="BI7" s="57">
        <v>235.79</v>
      </c>
      <c r="BJ7" s="57">
        <v>227.51</v>
      </c>
      <c r="BK7" s="57">
        <v>238.81</v>
      </c>
      <c r="BL7" s="57">
        <v>140.93</v>
      </c>
      <c r="BM7" s="57">
        <v>129.68</v>
      </c>
      <c r="BN7" s="57">
        <v>127.7</v>
      </c>
      <c r="BO7" s="57">
        <v>133.5</v>
      </c>
      <c r="BP7" s="57">
        <v>105.85</v>
      </c>
      <c r="BQ7" s="57">
        <v>119.5</v>
      </c>
      <c r="BR7" s="57">
        <v>118.99</v>
      </c>
      <c r="BS7" s="57">
        <v>119.17</v>
      </c>
      <c r="BT7" s="57">
        <v>117.72</v>
      </c>
      <c r="BU7" s="57">
        <v>117.69</v>
      </c>
      <c r="BV7" s="57">
        <v>115</v>
      </c>
      <c r="BW7" s="57">
        <v>10.84</v>
      </c>
      <c r="BX7" s="57">
        <v>11.78</v>
      </c>
      <c r="BY7" s="57">
        <v>11.99</v>
      </c>
      <c r="BZ7" s="57">
        <v>11.47</v>
      </c>
      <c r="CA7" s="57">
        <v>14.47</v>
      </c>
      <c r="CB7" s="57">
        <v>16.91</v>
      </c>
      <c r="CC7" s="57">
        <v>16.850000000000001</v>
      </c>
      <c r="CD7" s="57">
        <v>16.8</v>
      </c>
      <c r="CE7" s="57">
        <v>17.03</v>
      </c>
      <c r="CF7" s="57">
        <v>17.07</v>
      </c>
      <c r="CG7" s="57">
        <v>18.600000000000001</v>
      </c>
      <c r="CH7" s="57">
        <v>45.54</v>
      </c>
      <c r="CI7" s="57">
        <v>43.5</v>
      </c>
      <c r="CJ7" s="57">
        <v>43.37</v>
      </c>
      <c r="CK7" s="57">
        <v>46.9</v>
      </c>
      <c r="CL7" s="57">
        <v>46.1</v>
      </c>
      <c r="CM7" s="57">
        <v>57.52</v>
      </c>
      <c r="CN7" s="57">
        <v>57.55</v>
      </c>
      <c r="CO7" s="57">
        <v>57.69</v>
      </c>
      <c r="CP7" s="57">
        <v>58.56</v>
      </c>
      <c r="CQ7" s="57">
        <v>57.96</v>
      </c>
      <c r="CR7" s="57">
        <v>55.21</v>
      </c>
      <c r="CS7" s="57">
        <v>71.959999999999994</v>
      </c>
      <c r="CT7" s="57">
        <v>71.97</v>
      </c>
      <c r="CU7" s="57">
        <v>72.760000000000005</v>
      </c>
      <c r="CV7" s="57">
        <v>72.819999999999993</v>
      </c>
      <c r="CW7" s="57">
        <v>72.819999999999993</v>
      </c>
      <c r="CX7" s="57">
        <v>79.7</v>
      </c>
      <c r="CY7" s="57">
        <v>79.42</v>
      </c>
      <c r="CZ7" s="57">
        <v>79.2</v>
      </c>
      <c r="DA7" s="57">
        <v>80.5</v>
      </c>
      <c r="DB7" s="57">
        <v>80.540000000000006</v>
      </c>
      <c r="DC7" s="57">
        <v>77.39</v>
      </c>
      <c r="DD7" s="57">
        <v>57.98</v>
      </c>
      <c r="DE7" s="57">
        <v>60.25</v>
      </c>
      <c r="DF7" s="57">
        <v>62.11</v>
      </c>
      <c r="DG7" s="57">
        <v>56.37</v>
      </c>
      <c r="DH7" s="57">
        <v>56.98</v>
      </c>
      <c r="DI7" s="57">
        <v>57.35</v>
      </c>
      <c r="DJ7" s="57">
        <v>57.93</v>
      </c>
      <c r="DK7" s="57">
        <v>58.88</v>
      </c>
      <c r="DL7" s="57">
        <v>59.48</v>
      </c>
      <c r="DM7" s="57">
        <v>60.09</v>
      </c>
      <c r="DN7" s="57">
        <v>59.23</v>
      </c>
      <c r="DO7" s="57">
        <v>49.61</v>
      </c>
      <c r="DP7" s="57">
        <v>49.23</v>
      </c>
      <c r="DQ7" s="57">
        <v>45.53</v>
      </c>
      <c r="DR7" s="57">
        <v>48.1</v>
      </c>
      <c r="DS7" s="57">
        <v>56.54</v>
      </c>
      <c r="DT7" s="57">
        <v>37.619999999999997</v>
      </c>
      <c r="DU7" s="57">
        <v>41.79</v>
      </c>
      <c r="DV7" s="57">
        <v>43.44</v>
      </c>
      <c r="DW7" s="57">
        <v>48.09</v>
      </c>
      <c r="DX7" s="57">
        <v>50.93</v>
      </c>
      <c r="DY7" s="57">
        <v>47.77</v>
      </c>
      <c r="DZ7" s="57">
        <v>0.63</v>
      </c>
      <c r="EA7" s="57">
        <v>1.58</v>
      </c>
      <c r="EB7" s="57">
        <v>2.4900000000000002</v>
      </c>
      <c r="EC7" s="57">
        <v>0.83</v>
      </c>
      <c r="ED7" s="57">
        <v>1.54</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140.28</v>
      </c>
      <c r="V11" s="65">
        <f>IF(U6="-",NA(),U6)</f>
        <v>128.52000000000001</v>
      </c>
      <c r="W11" s="65">
        <f>IF(V6="-",NA(),V6)</f>
        <v>131.27000000000001</v>
      </c>
      <c r="X11" s="65">
        <f>IF(W6="-",NA(),W6)</f>
        <v>132.30000000000001</v>
      </c>
      <c r="Y11" s="65">
        <f>IF(X6="-",NA(),X6)</f>
        <v>106.6</v>
      </c>
      <c r="AE11" s="64" t="s">
        <v>23</v>
      </c>
      <c r="AF11" s="65">
        <f>IF(AE6="-",NA(),AE6)</f>
        <v>0</v>
      </c>
      <c r="AG11" s="65">
        <f>IF(AF6="-",NA(),AF6)</f>
        <v>0</v>
      </c>
      <c r="AH11" s="65">
        <f>IF(AG6="-",NA(),AG6)</f>
        <v>0</v>
      </c>
      <c r="AI11" s="65">
        <f>IF(AH6="-",NA(),AH6)</f>
        <v>0</v>
      </c>
      <c r="AJ11" s="65">
        <f>IF(AI6="-",NA(),AI6)</f>
        <v>0</v>
      </c>
      <c r="AP11" s="64" t="s">
        <v>23</v>
      </c>
      <c r="AQ11" s="65">
        <f>IF(AP6="-",NA(),AP6)</f>
        <v>918.98</v>
      </c>
      <c r="AR11" s="65">
        <f>IF(AQ6="-",NA(),AQ6)</f>
        <v>1169.67</v>
      </c>
      <c r="AS11" s="65">
        <f>IF(AR6="-",NA(),AR6)</f>
        <v>1176.57</v>
      </c>
      <c r="AT11" s="65">
        <f>IF(AS6="-",NA(),AS6)</f>
        <v>1039.06</v>
      </c>
      <c r="AU11" s="65">
        <f>IF(AT6="-",NA(),AT6)</f>
        <v>985.65</v>
      </c>
      <c r="BA11" s="64" t="s">
        <v>23</v>
      </c>
      <c r="BB11" s="65">
        <f>IF(BA6="-",NA(),BA6)</f>
        <v>106.24</v>
      </c>
      <c r="BC11" s="65">
        <f>IF(BB6="-",NA(),BB6)</f>
        <v>87.92</v>
      </c>
      <c r="BD11" s="65">
        <f>IF(BC6="-",NA(),BC6)</f>
        <v>68.42</v>
      </c>
      <c r="BE11" s="65">
        <f>IF(BD6="-",NA(),BD6)</f>
        <v>49.95</v>
      </c>
      <c r="BF11" s="65">
        <f>IF(BE6="-",NA(),BE6)</f>
        <v>34.700000000000003</v>
      </c>
      <c r="BL11" s="64" t="s">
        <v>23</v>
      </c>
      <c r="BM11" s="65">
        <f>IF(BL6="-",NA(),BL6)</f>
        <v>140.93</v>
      </c>
      <c r="BN11" s="65">
        <f>IF(BM6="-",NA(),BM6)</f>
        <v>129.68</v>
      </c>
      <c r="BO11" s="65">
        <f>IF(BN6="-",NA(),BN6)</f>
        <v>127.7</v>
      </c>
      <c r="BP11" s="65">
        <f>IF(BO6="-",NA(),BO6)</f>
        <v>133.5</v>
      </c>
      <c r="BQ11" s="65">
        <f>IF(BP6="-",NA(),BP6)</f>
        <v>105.85</v>
      </c>
      <c r="BW11" s="64" t="s">
        <v>23</v>
      </c>
      <c r="BX11" s="65">
        <f>IF(BW6="-",NA(),BW6)</f>
        <v>10.84</v>
      </c>
      <c r="BY11" s="65">
        <f>IF(BX6="-",NA(),BX6)</f>
        <v>11.78</v>
      </c>
      <c r="BZ11" s="65">
        <f>IF(BY6="-",NA(),BY6)</f>
        <v>11.99</v>
      </c>
      <c r="CA11" s="65">
        <f>IF(BZ6="-",NA(),BZ6)</f>
        <v>11.47</v>
      </c>
      <c r="CB11" s="65">
        <f>IF(CA6="-",NA(),CA6)</f>
        <v>14.47</v>
      </c>
      <c r="CH11" s="64" t="s">
        <v>23</v>
      </c>
      <c r="CI11" s="65">
        <f>IF(CH6="-",NA(),CH6)</f>
        <v>45.54</v>
      </c>
      <c r="CJ11" s="65">
        <f>IF(CI6="-",NA(),CI6)</f>
        <v>43.5</v>
      </c>
      <c r="CK11" s="65">
        <f>IF(CJ6="-",NA(),CJ6)</f>
        <v>43.37</v>
      </c>
      <c r="CL11" s="65">
        <f>IF(CK6="-",NA(),CK6)</f>
        <v>46.9</v>
      </c>
      <c r="CM11" s="65">
        <f>IF(CL6="-",NA(),CL6)</f>
        <v>46.1</v>
      </c>
      <c r="CS11" s="64" t="s">
        <v>23</v>
      </c>
      <c r="CT11" s="65">
        <f>IF(CS6="-",NA(),CS6)</f>
        <v>71.959999999999994</v>
      </c>
      <c r="CU11" s="65">
        <f>IF(CT6="-",NA(),CT6)</f>
        <v>71.97</v>
      </c>
      <c r="CV11" s="65">
        <f>IF(CU6="-",NA(),CU6)</f>
        <v>72.760000000000005</v>
      </c>
      <c r="CW11" s="65">
        <f>IF(CV6="-",NA(),CV6)</f>
        <v>72.819999999999993</v>
      </c>
      <c r="CX11" s="65">
        <f>IF(CW6="-",NA(),CW6)</f>
        <v>72.819999999999993</v>
      </c>
      <c r="DD11" s="64" t="s">
        <v>23</v>
      </c>
      <c r="DE11" s="65">
        <f>IF(DD6="-",NA(),DD6)</f>
        <v>57.98</v>
      </c>
      <c r="DF11" s="65">
        <f>IF(DE6="-",NA(),DE6)</f>
        <v>60.25</v>
      </c>
      <c r="DG11" s="65">
        <f>IF(DF6="-",NA(),DF6)</f>
        <v>62.11</v>
      </c>
      <c r="DH11" s="65">
        <f>IF(DG6="-",NA(),DG6)</f>
        <v>56.37</v>
      </c>
      <c r="DI11" s="65">
        <f>IF(DH6="-",NA(),DH6)</f>
        <v>56.98</v>
      </c>
      <c r="DO11" s="64" t="s">
        <v>23</v>
      </c>
      <c r="DP11" s="65">
        <f>IF(DO6="-",NA(),DO6)</f>
        <v>49.61</v>
      </c>
      <c r="DQ11" s="65">
        <f>IF(DP6="-",NA(),DP6)</f>
        <v>49.23</v>
      </c>
      <c r="DR11" s="65">
        <f>IF(DQ6="-",NA(),DQ6)</f>
        <v>45.53</v>
      </c>
      <c r="DS11" s="65">
        <f>IF(DR6="-",NA(),DR6)</f>
        <v>48.1</v>
      </c>
      <c r="DT11" s="65">
        <f>IF(DS6="-",NA(),DS6)</f>
        <v>56.54</v>
      </c>
      <c r="DZ11" s="64" t="s">
        <v>23</v>
      </c>
      <c r="EA11" s="65">
        <f>IF(DZ6="-",NA(),DZ6)</f>
        <v>0.63</v>
      </c>
      <c r="EB11" s="65">
        <f>IF(EA6="-",NA(),EA6)</f>
        <v>1.58</v>
      </c>
      <c r="EC11" s="65">
        <f>IF(EB6="-",NA(),EB6)</f>
        <v>2.4900000000000002</v>
      </c>
      <c r="ED11" s="65">
        <f>IF(EC6="-",NA(),EC6)</f>
        <v>0.83</v>
      </c>
      <c r="EE11" s="65">
        <f>IF(ED6="-",NA(),ED6)</f>
        <v>1.54</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2021-01-18T07:47:52Z</cp:lastPrinted>
  <dcterms:created xsi:type="dcterms:W3CDTF">2020-12-04T03:43:31Z</dcterms:created>
  <dcterms:modified xsi:type="dcterms:W3CDTF">2021-01-18T07:48:17Z</dcterms:modified>
  <cp:category/>
</cp:coreProperties>
</file>