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BQ7" i="5"/>
  <c r="BO7" i="5"/>
  <c r="BN7" i="5"/>
  <c r="BM7" i="5"/>
  <c r="FX53" i="4" s="1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BG31" i="4" s="1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AN30" i="4"/>
  <c r="D11" i="5"/>
  <c r="FE30" i="4"/>
  <c r="AN51" i="4"/>
  <c r="E11" i="5"/>
  <c r="B11" i="5"/>
  <c r="R76" i="4" l="1"/>
  <c r="JC51" i="4"/>
  <c r="U30" i="4"/>
  <c r="KA76" i="4"/>
  <c r="EL51" i="4"/>
  <c r="JC30" i="4"/>
  <c r="GL76" i="4"/>
  <c r="U51" i="4"/>
  <c r="EL30" i="4"/>
  <c r="HP76" i="4"/>
  <c r="BG51" i="4"/>
  <c r="FX30" i="4"/>
  <c r="FX51" i="4"/>
  <c r="BG30" i="4"/>
  <c r="AV76" i="4"/>
  <c r="KO51" i="4"/>
  <c r="LE76" i="4"/>
  <c r="KO30" i="4"/>
  <c r="BZ30" i="4"/>
  <c r="IE76" i="4"/>
  <c r="GQ30" i="4"/>
  <c r="BK76" i="4"/>
  <c r="LH51" i="4"/>
  <c r="BZ51" i="4"/>
  <c r="LT76" i="4"/>
  <c r="GQ51" i="4"/>
  <c r="LH30" i="4"/>
</calcChain>
</file>

<file path=xl/sharedStrings.xml><?xml version="1.0" encoding="utf-8"?>
<sst xmlns="http://schemas.openxmlformats.org/spreadsheetml/2006/main" count="278" uniqueCount="150">
  <si>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</si>
  <si>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</si>
  <si>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</si>
  <si>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</si>
  <si>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</si>
  <si>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</si>
  <si>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</si>
  <si>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</si>
  <si>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</si>
  <si>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</si>
  <si>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</si>
  <si>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</si>
  <si>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</si>
  <si>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</si>
  <si>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</si>
  <si>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</si>
  <si>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</si>
  <si>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</si>
  <si>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</si>
  <si>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</si>
  <si>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</si>
  <si>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</si>
  <si>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</si>
  <si>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</si>
  <si>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</si>
  <si>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</si>
  <si>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</si>
  <si>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</si>
  <si>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</si>
  <si>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</si>
  <si>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</si>
  <si>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</si>
  <si>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</si>
  <si>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</si>
  <si>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</si>
  <si>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</si>
  <si>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</si>
  <si>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</si>
  <si>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</si>
  <si>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</si>
  <si>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</si>
  <si>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</si>
  <si>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</si>
  <si>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</si>
  <si>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</si>
  <si>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</si>
  <si>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</si>
  <si>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</si>
  <si>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</si>
  <si>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</si>
  <si>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</si>
  <si>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</si>
  <si>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</si>
  <si>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</si>
  <si>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</si>
  <si>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</si>
  <si>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</si>
  <si>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</si>
  <si>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</si>
  <si>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</si>
  <si>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</si>
  <si>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</si>
  <si>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</si>
  <si>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</si>
  <si>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</si>
  <si>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</si>
  <si>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</si>
  <si>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</si>
  <si>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</si>
  <si>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</si>
  <si>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</si>
  <si>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</si>
  <si>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</si>
  <si>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</si>
  <si>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</si>
  <si>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</si>
  <si>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</si>
  <si>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</si>
  <si>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</si>
  <si>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</si>
  <si>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</si>
  <si>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</si>
  <si>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</si>
  <si>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</si>
  <si>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</si>
  <si>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</si>
  <si>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</si>
  <si>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</si>
  <si>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</si>
  <si>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</si>
  <si>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</si>
  <si>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</si>
  <si>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</si>
  <si>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</si>
  <si>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</si>
  <si>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</si>
  <si>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</si>
  <si>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</si>
  <si>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</si>
  <si>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</si>
  <si>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</si>
  <si>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</si>
  <si>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</si>
  <si>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</si>
  <si>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</si>
  <si>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</si>
  <si>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</si>
  <si>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</si>
  <si>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</si>
  <si>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</si>
  <si>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</si>
  <si>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</si>
  <si>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</si>
  <si>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</si>
  <si>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</si>
  <si>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</si>
  <si>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</si>
  <si>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</si>
  <si>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</si>
  <si>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</si>
  <si>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</si>
  <si>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</si>
  <si>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</si>
  <si>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</si>
  <si>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</si>
  <si>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</si>
  <si>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</si>
  <si>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</si>
  <si>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</si>
  <si>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</si>
  <si>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</si>
  <si>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</si>
  <si>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</si>
  <si>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</si>
  <si>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</si>
  <si>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</si>
  <si>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</si>
  <si>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</si>
  <si>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</si>
  <si>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</si>
  <si>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</si>
  <si>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</si>
  <si>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</si>
  <si>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</si>
  <si>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</si>
  <si>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</si>
  <si>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7">
      <t>ウエ</t>
    </rPh>
    <rPh sb="173" eb="176">
      <t>シュウエキセイ</t>
    </rPh>
    <rPh sb="177" eb="179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</si>
  <si>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rPh sb="78" eb="80">
      <t>ルイジ</t>
    </rPh>
    <rPh sb="80" eb="82">
      <t>シセツ</t>
    </rPh>
    <rPh sb="82" eb="85">
      <t>ヘイキンチ</t>
    </rPh>
    <rPh sb="86" eb="87">
      <t>ウエ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</si>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</sst>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278.7</c:v>
                </c:pt>
                <c:pt idx="1">
                  <c:v>218.6</c:v>
                </c:pt>
                <c:pt idx="2">
                  <c:v>272.60000000000002</c:v>
                </c:pt>
                <c:pt idx="3">
                  <c:v>213.1</c:v>
                </c:pt>
                <c:pt idx="4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D-4A35-B6AE-E6FCADC3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D-4A35-B6AE-E6FCADC3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87.6</c:v>
                </c:pt>
                <c:pt idx="2">
                  <c:v>72</c:v>
                </c:pt>
                <c:pt idx="3">
                  <c:v>81.2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2-487A-BEF9-65F80DB2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2-487A-BEF9-65F80DB2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80-4F10-BEE3-90188AFD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0-4F10-BEE3-90188AFD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DE-4F61-BF65-7B8FE97C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E-4F61-BF65-7B8FE97C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7-4570-9FF8-8906DF9D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7-4570-9FF8-8906DF9D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C-4A58-AB12-1EDA4633C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C-4A58-AB12-1EDA4633C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252.7</c:v>
                </c:pt>
                <c:pt idx="1">
                  <c:v>243.6</c:v>
                </c:pt>
                <c:pt idx="2">
                  <c:v>261.8</c:v>
                </c:pt>
                <c:pt idx="3">
                  <c:v>245.5</c:v>
                </c:pt>
                <c:pt idx="4">
                  <c:v>265.5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6-4848-A90B-078DDBDC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6-4848-A90B-078DDBDC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54.3</c:v>
                </c:pt>
                <c:pt idx="2">
                  <c:v>63.4</c:v>
                </c:pt>
                <c:pt idx="3">
                  <c:v>53.2</c:v>
                </c:pt>
                <c:pt idx="4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D-433B-AE6E-EDFE60E9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D-433B-AE6E-EDFE60E9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14880</c:v>
                </c:pt>
                <c:pt idx="1">
                  <c:v>10346</c:v>
                </c:pt>
                <c:pt idx="2">
                  <c:v>14703</c:v>
                </c:pt>
                <c:pt idx="3">
                  <c:v>10943</c:v>
                </c:pt>
                <c:pt idx="4">
                  <c:v>14053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7-44AB-BE0B-44DE3731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7-44AB-BE0B-44DE3731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鶴見町駐車場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736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146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278.7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218.6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272.60000000000002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213.1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253.2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252.7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243.6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261.8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245.5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265.5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419.4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371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509.2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378.1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756.6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3.2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2.9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6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3.8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2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269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276.60000000000002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274.8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275.5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289.2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147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148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64.099999999999994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54.3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63.4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53.2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60.7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14880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10346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14703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10943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14053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22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16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21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17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15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38.200000000000003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34.6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37.6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30.2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33.9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6967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7138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8131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8076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8265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149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34128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87.6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72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81.2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72.099999999999994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70.5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59.2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62.4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83.1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54.7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Y2" workbookViewId="0">
      <selection activeCell="DG8" sqref="DG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65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66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69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70</v>
      </c>
      <c r="CN4" s="143" t="s">
        <v>71</v>
      </c>
      <c r="CO4" s="134" t="s">
        <v>72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73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106</v>
      </c>
      <c r="AV5" s="59" t="s">
        <v>107</v>
      </c>
      <c r="AW5" s="59" t="s">
        <v>108</v>
      </c>
      <c r="AX5" s="59" t="s">
        <v>109</v>
      </c>
      <c r="AY5" s="59" t="s">
        <v>110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111</v>
      </c>
      <c r="BG5" s="59" t="s">
        <v>102</v>
      </c>
      <c r="BH5" s="59" t="s">
        <v>92</v>
      </c>
      <c r="BI5" s="59" t="s">
        <v>104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107</v>
      </c>
      <c r="BS5" s="59" t="s">
        <v>112</v>
      </c>
      <c r="BT5" s="59" t="s">
        <v>113</v>
      </c>
      <c r="BU5" s="59" t="s">
        <v>114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115</v>
      </c>
      <c r="CD5" s="59" t="s">
        <v>116</v>
      </c>
      <c r="CE5" s="59" t="s">
        <v>104</v>
      </c>
      <c r="CF5" s="59" t="s">
        <v>105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4"/>
      <c r="CN5" s="144"/>
      <c r="CO5" s="59" t="s">
        <v>101</v>
      </c>
      <c r="CP5" s="59" t="s">
        <v>107</v>
      </c>
      <c r="CQ5" s="59" t="s">
        <v>117</v>
      </c>
      <c r="CR5" s="59" t="s">
        <v>118</v>
      </c>
      <c r="CS5" s="59" t="s">
        <v>119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111</v>
      </c>
      <c r="DA5" s="59" t="s">
        <v>115</v>
      </c>
      <c r="DB5" s="59" t="s">
        <v>112</v>
      </c>
      <c r="DC5" s="59" t="s">
        <v>120</v>
      </c>
      <c r="DD5" s="59" t="s">
        <v>110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121</v>
      </c>
      <c r="DN5" s="59" t="s">
        <v>104</v>
      </c>
      <c r="DO5" s="59" t="s">
        <v>122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123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19</v>
      </c>
      <c r="H6" s="60" t="str">
        <f>SUBSTITUTE(H8,"　","")</f>
        <v>広島県広島市</v>
      </c>
      <c r="I6" s="60" t="str">
        <f t="shared" si="1"/>
        <v>鶴見町駐車場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商業施設</v>
      </c>
      <c r="T6" s="62" t="str">
        <f t="shared" si="1"/>
        <v>無</v>
      </c>
      <c r="U6" s="63">
        <f t="shared" si="1"/>
        <v>736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278.7</v>
      </c>
      <c r="Z6" s="64">
        <f t="shared" ref="Z6:AH6" si="2">IF(Z8="-",NA(),Z8)</f>
        <v>218.6</v>
      </c>
      <c r="AA6" s="64">
        <f t="shared" si="2"/>
        <v>272.60000000000002</v>
      </c>
      <c r="AB6" s="64">
        <f t="shared" si="2"/>
        <v>213.1</v>
      </c>
      <c r="AC6" s="64">
        <f t="shared" si="2"/>
        <v>253.2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64.099999999999994</v>
      </c>
      <c r="BG6" s="64">
        <f t="shared" ref="BG6:BO6" si="5">IF(BG8="-",NA(),BG8)</f>
        <v>54.3</v>
      </c>
      <c r="BH6" s="64">
        <f t="shared" si="5"/>
        <v>63.4</v>
      </c>
      <c r="BI6" s="64">
        <f t="shared" si="5"/>
        <v>53.2</v>
      </c>
      <c r="BJ6" s="64">
        <f t="shared" si="5"/>
        <v>60.7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14880</v>
      </c>
      <c r="BR6" s="65">
        <f t="shared" ref="BR6:BZ6" si="6">IF(BR8="-",NA(),BR8)</f>
        <v>10346</v>
      </c>
      <c r="BS6" s="65">
        <f t="shared" si="6"/>
        <v>14703</v>
      </c>
      <c r="BT6" s="65">
        <f t="shared" si="6"/>
        <v>10943</v>
      </c>
      <c r="BU6" s="65">
        <f t="shared" si="6"/>
        <v>14053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>
        <f t="shared" ref="CM6:CN6" si="7">CM8</f>
        <v>0</v>
      </c>
      <c r="CN6" s="63">
        <f t="shared" si="7"/>
        <v>34128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87.6</v>
      </c>
      <c r="DB6" s="64">
        <f t="shared" si="8"/>
        <v>72</v>
      </c>
      <c r="DC6" s="64">
        <f t="shared" si="8"/>
        <v>81.2</v>
      </c>
      <c r="DD6" s="64">
        <f t="shared" si="8"/>
        <v>72.099999999999994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252.7</v>
      </c>
      <c r="DL6" s="64">
        <f t="shared" ref="DL6:DT6" si="9">IF(DL8="-",NA(),DL8)</f>
        <v>243.6</v>
      </c>
      <c r="DM6" s="64">
        <f t="shared" si="9"/>
        <v>261.8</v>
      </c>
      <c r="DN6" s="64">
        <f t="shared" si="9"/>
        <v>245.5</v>
      </c>
      <c r="DO6" s="64">
        <f t="shared" si="9"/>
        <v>265.5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125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19</v>
      </c>
      <c r="H7" s="60" t="str">
        <f t="shared" si="10"/>
        <v>広島県　広島市</v>
      </c>
      <c r="I7" s="60" t="str">
        <f t="shared" si="10"/>
        <v>鶴見町駐車場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736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278.7</v>
      </c>
      <c r="Z7" s="64">
        <f t="shared" ref="Z7:AH7" si="11">Z8</f>
        <v>218.6</v>
      </c>
      <c r="AA7" s="64">
        <f t="shared" si="11"/>
        <v>272.60000000000002</v>
      </c>
      <c r="AB7" s="64">
        <f t="shared" si="11"/>
        <v>213.1</v>
      </c>
      <c r="AC7" s="64">
        <f t="shared" si="11"/>
        <v>253.2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64.099999999999994</v>
      </c>
      <c r="BG7" s="64">
        <f t="shared" ref="BG7:BO7" si="14">BG8</f>
        <v>54.3</v>
      </c>
      <c r="BH7" s="64">
        <f t="shared" si="14"/>
        <v>63.4</v>
      </c>
      <c r="BI7" s="64">
        <f t="shared" si="14"/>
        <v>53.2</v>
      </c>
      <c r="BJ7" s="64">
        <f t="shared" si="14"/>
        <v>60.7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14880</v>
      </c>
      <c r="BR7" s="65">
        <f t="shared" ref="BR7:BZ7" si="15">BR8</f>
        <v>10346</v>
      </c>
      <c r="BS7" s="65">
        <f t="shared" si="15"/>
        <v>14703</v>
      </c>
      <c r="BT7" s="65">
        <f t="shared" si="15"/>
        <v>10943</v>
      </c>
      <c r="BU7" s="65">
        <f t="shared" si="15"/>
        <v>14053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127</v>
      </c>
      <c r="CL7" s="61"/>
      <c r="CM7" s="63">
        <f>CM8</f>
        <v>0</v>
      </c>
      <c r="CN7" s="63">
        <f>CN8</f>
        <v>34128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127</v>
      </c>
      <c r="CY7" s="61"/>
      <c r="CZ7" s="64">
        <f>CZ8</f>
        <v>0</v>
      </c>
      <c r="DA7" s="64">
        <f t="shared" ref="DA7:DI7" si="16">DA8</f>
        <v>87.6</v>
      </c>
      <c r="DB7" s="64">
        <f t="shared" si="16"/>
        <v>72</v>
      </c>
      <c r="DC7" s="64">
        <f t="shared" si="16"/>
        <v>81.2</v>
      </c>
      <c r="DD7" s="64">
        <f t="shared" si="16"/>
        <v>72.099999999999994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252.7</v>
      </c>
      <c r="DL7" s="64">
        <f t="shared" ref="DL7:DT7" si="17">DL8</f>
        <v>243.6</v>
      </c>
      <c r="DM7" s="64">
        <f t="shared" si="17"/>
        <v>261.8</v>
      </c>
      <c r="DN7" s="64">
        <f t="shared" si="17"/>
        <v>245.5</v>
      </c>
      <c r="DO7" s="64">
        <f t="shared" si="17"/>
        <v>265.5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19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33</v>
      </c>
      <c r="S8" s="69" t="s">
        <v>138</v>
      </c>
      <c r="T8" s="69" t="s">
        <v>139</v>
      </c>
      <c r="U8" s="70">
        <v>736</v>
      </c>
      <c r="V8" s="70">
        <v>55</v>
      </c>
      <c r="W8" s="70">
        <v>200</v>
      </c>
      <c r="X8" s="69" t="s">
        <v>140</v>
      </c>
      <c r="Y8" s="71">
        <v>278.7</v>
      </c>
      <c r="Z8" s="71">
        <v>218.6</v>
      </c>
      <c r="AA8" s="71">
        <v>272.60000000000002</v>
      </c>
      <c r="AB8" s="71">
        <v>213.1</v>
      </c>
      <c r="AC8" s="71">
        <v>253.2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64.099999999999994</v>
      </c>
      <c r="BG8" s="71">
        <v>54.3</v>
      </c>
      <c r="BH8" s="71">
        <v>63.4</v>
      </c>
      <c r="BI8" s="71">
        <v>53.2</v>
      </c>
      <c r="BJ8" s="71">
        <v>60.7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14880</v>
      </c>
      <c r="BR8" s="72">
        <v>10346</v>
      </c>
      <c r="BS8" s="72">
        <v>14703</v>
      </c>
      <c r="BT8" s="73">
        <v>10943</v>
      </c>
      <c r="BU8" s="73">
        <v>14053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0</v>
      </c>
      <c r="CN8" s="70">
        <v>34128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0</v>
      </c>
      <c r="DA8" s="71">
        <v>87.6</v>
      </c>
      <c r="DB8" s="71">
        <v>72</v>
      </c>
      <c r="DC8" s="71">
        <v>81.2</v>
      </c>
      <c r="DD8" s="71">
        <v>72.099999999999994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252.7</v>
      </c>
      <c r="DL8" s="71">
        <v>243.6</v>
      </c>
      <c r="DM8" s="71">
        <v>261.8</v>
      </c>
      <c r="DN8" s="71">
        <v>245.5</v>
      </c>
      <c r="DO8" s="71">
        <v>265.5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2020-12-04T03:37:15Z</dcterms:created>
  <dcterms:modified xsi:type="dcterms:W3CDTF">2021-01-25T02:44:56Z</dcterms:modified>
  <cp:category/>
</cp:coreProperties>
</file>