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県別収入額" sheetId="1" r:id="rId1"/>
  </sheets>
  <externalReferences>
    <externalReference r:id="rId4"/>
    <externalReference r:id="rId5"/>
  </externalReferences>
  <definedNames>
    <definedName name="6ページ" localSheetId="0">'県別収入額'!$AM$1:$AR$56</definedName>
    <definedName name="6ページ">#REF!</definedName>
    <definedName name="_xlnm.Print_Area" localSheetId="0">'県別収入額'!$A$1:$AR$57</definedName>
    <definedName name="_xlnm.Print_Titles" localSheetId="0">'県別収入額'!$A:$A,'県別収入額'!$3:$6</definedName>
    <definedName name="算定団体過不足" localSheetId="0">'[2]ﾃﾞｰﾀ'!#REF!</definedName>
    <definedName name="算定団体過不足">'[1]ﾃﾞｰﾀ'!#REF!</definedName>
    <definedName name="全部" localSheetId="0">'県別収入額'!$B$1:$AR$56</definedName>
    <definedName name="全部">#REF!</definedName>
    <definedName name="二度以上関係団体過不足" localSheetId="0">'[2]ﾃﾞｰﾀ'!#REF!</definedName>
    <definedName name="二度以上関係団体過不足">'[1]ﾃﾞｰﾀ'!#REF!</definedName>
  </definedNames>
  <calcPr fullCalcOnLoad="1"/>
</workbook>
</file>

<file path=xl/sharedStrings.xml><?xml version="1.0" encoding="utf-8"?>
<sst xmlns="http://schemas.openxmlformats.org/spreadsheetml/2006/main" count="111" uniqueCount="101">
  <si>
    <t xml:space="preserve"> </t>
  </si>
  <si>
    <t>道　　府　　県　　民　　税</t>
  </si>
  <si>
    <t>地 方 消 費 税</t>
  </si>
  <si>
    <t>均    　等    　割</t>
  </si>
  <si>
    <t>法人税割</t>
  </si>
  <si>
    <t>配 当 割</t>
  </si>
  <si>
    <t>計</t>
  </si>
  <si>
    <t>道府県たばこ税</t>
  </si>
  <si>
    <t>ゴルフ場利用税</t>
  </si>
  <si>
    <t>鉱   区   税</t>
  </si>
  <si>
    <t>軽 油 引 取 税</t>
  </si>
  <si>
    <t>石油ガス譲与税</t>
  </si>
  <si>
    <t>個　人　分</t>
  </si>
  <si>
    <t>法　人　分</t>
  </si>
  <si>
    <t xml:space="preserve"> 1  北海道</t>
  </si>
  <si>
    <t xml:space="preserve"> 2  青  森</t>
  </si>
  <si>
    <t xml:space="preserve"> 3  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</si>
  <si>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</si>
  <si>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</si>
  <si>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</si>
  <si>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</si>
  <si>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</si>
  <si>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</si>
  <si>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</si>
  <si>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</si>
  <si>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</si>
  <si>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</si>
  <si>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</si>
  <si>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</si>
  <si>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</si>
  <si>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</si>
  <si>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</si>
  <si>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</si>
  <si>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</si>
  <si>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</si>
  <si>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</si>
  <si>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</si>
  <si>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</si>
  <si>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</si>
  <si>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</si>
  <si>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</si>
  <si>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</si>
  <si>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</si>
  <si>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</si>
  <si>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</si>
  <si>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</si>
  <si>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</si>
  <si>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</si>
  <si>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</si>
  <si>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</si>
  <si>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</si>
  <si>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</si>
  <si>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</si>
  <si>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</si>
  <si>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</si>
  <si>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</si>
  <si>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</si>
  <si>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</si>
  <si>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</si>
  <si>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</si>
  <si>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  沖  縄</t>
  </si>
  <si>
    <t xml:space="preserve">  不　 足</t>
  </si>
  <si>
    <t xml:space="preserve">  超　 過</t>
  </si>
  <si>
    <t xml:space="preserve">  合   計</t>
  </si>
  <si>
    <t>地方特例交付金</t>
  </si>
  <si>
    <t>所得割</t>
  </si>
  <si>
    <t>利子割</t>
  </si>
  <si>
    <t>計</t>
  </si>
  <si>
    <t>小計</t>
  </si>
  <si>
    <t>事業税</t>
  </si>
  <si>
    <t>個人分</t>
  </si>
  <si>
    <t>法人分</t>
  </si>
  <si>
    <t>固定資産税</t>
  </si>
  <si>
    <t>法定普通税計</t>
  </si>
  <si>
    <t>不動産取得税</t>
  </si>
  <si>
    <t>合計</t>
  </si>
  <si>
    <t>市町村たばこ税
都道府県交付金</t>
  </si>
  <si>
    <t>地方揮発油
譲与税</t>
  </si>
  <si>
    <t>（単位：千円）</t>
  </si>
  <si>
    <t>都道府県交付金</t>
  </si>
  <si>
    <t>目的税等計</t>
  </si>
  <si>
    <t>航空機燃料
譲与税</t>
  </si>
  <si>
    <t>譲与税計</t>
  </si>
  <si>
    <t>交通安全対策
特別交付金</t>
  </si>
  <si>
    <t>東日本大震災に係る特例加算額</t>
  </si>
  <si>
    <t>株式等譲渡
所得割</t>
  </si>
  <si>
    <t>譲  渡  割</t>
  </si>
  <si>
    <t>貨  物  割</t>
  </si>
  <si>
    <t>※錯誤額は除く</t>
  </si>
  <si>
    <t>引き上げ分</t>
  </si>
  <si>
    <t>従　来　分</t>
  </si>
  <si>
    <t>都道府県</t>
  </si>
  <si>
    <t>個人住民税減収補填</t>
  </si>
  <si>
    <t>自動車税減収補填</t>
  </si>
  <si>
    <t>自動車重量
譲与税</t>
  </si>
  <si>
    <t>森林環境
譲与税</t>
  </si>
  <si>
    <t>自動車税種別割</t>
  </si>
  <si>
    <t>自動車税環境性能割</t>
  </si>
  <si>
    <t>自動車税</t>
  </si>
  <si>
    <t>特別法人事業
譲与税</t>
  </si>
  <si>
    <t>令和３年度 都道府県別（税目別）基準財政収入額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</si>
</sst>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000_ "/>
    <numFmt numFmtId="179" formatCode="0.0_ "/>
    <numFmt numFmtId="180" formatCode="0.00_ "/>
    <numFmt numFmtId="181" formatCode="#,##0.000_ "/>
    <numFmt numFmtId="182" formatCode="0.000_);[Red]\(0.000\)"/>
    <numFmt numFmtId="183" formatCode="0_);[Red]\(0\)"/>
    <numFmt numFmtId="184" formatCode="#,##0.0"/>
    <numFmt numFmtId="185" formatCode="0.0%"/>
    <numFmt numFmtId="186" formatCode="_ * #,##0.0_ ;_ * \-#,##0.0_ ;_ * &quot;-&quot;_ ;_ @_ "/>
    <numFmt numFmtId="187" formatCode="_ * #,##0.00_ ;_ * \-#,##0.00_ ;_ * &quot;-&quot;_ ;_ @_ "/>
    <numFmt numFmtId="188" formatCode="_ * #,##0.000_ ;_ * \-#,##0.000_ ;_ * &quot;-&quot;_ ;_ @_ "/>
    <numFmt numFmtId="189" formatCode="yyyy/m/d\ h:mm\ AM/PM"/>
    <numFmt numFmtId="190" formatCode="0_ "/>
    <numFmt numFmtId="191" formatCode="yyyy/m/d\ h:mm:ss"/>
    <numFmt numFmtId="192" formatCode="yyyy/mm/dd\ h:mm:ss"/>
    <numFmt numFmtId="193" formatCode="0.00_);[Red]\(0.00\)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 * #,##0.0_ ;_ * \-#,##0.0_ ;_ * &quot;-&quot;?_ ;_ @_ "/>
    <numFmt numFmtId="199" formatCode="_ * #,##0_ ;_ * \-#,##0_ ;_ * &quot;-&quot;_ ;@"/>
    <numFmt numFmtId="200" formatCode="[$€-2]\ #,##0.00_);[Red]\([$€-2]\ #,##0.00\)"/>
    <numFmt numFmtId="201" formatCode="_ * #,##0.0_ ;_ * \-#,##0.0_ ;_ * &quot;-&quot;_ ;@"/>
    <numFmt numFmtId="202" formatCode="0.00000"/>
    <numFmt numFmtId="203" formatCode="0.0000"/>
    <numFmt numFmtId="204" formatCode="0.000"/>
    <numFmt numFmtId="205" formatCode="0.0"/>
    <numFmt numFmtId="206" formatCode="#,##0_ "/>
    <numFmt numFmtId="207" formatCode="#,##0.000"/>
    <numFmt numFmtId="208" formatCode="#,##0_);[Red]\(#,##0\)"/>
    <numFmt numFmtId="209" formatCode="#,##0.00_);[Red]\(#,##0.00\)"/>
    <numFmt numFmtId="210" formatCode="#,##0.00_ "/>
    <numFmt numFmtId="211" formatCode="#,##0.000_);[Red]\(#,##0.000\)"/>
    <numFmt numFmtId="212" formatCode="_ * #,##0.00_ ;_ * \-#,##0.00_ ;_ * &quot;-&quot;_ ;@"/>
    <numFmt numFmtId="213" formatCode="_ * #,##0.000_ ;_ * \-#,##0.000_ ;_ * &quot;-&quot;_ ;@"/>
    <numFmt numFmtId="214" formatCode="_ * #,##0.0000_ ;_ * \-#,##0.0000_ ;_ * &quot;-&quot;_ ;_ @_ "/>
    <numFmt numFmtId="215" formatCode="_ * #,##0.00000_ ;_ * \-#,##0.00000_ ;_ * &quot;-&quot;_ ;_ @_ "/>
    <numFmt numFmtId="216" formatCode="_ * #,##0.000_ ;_ * \-#,##0.000_ ;_ * &quot;-&quot;???_ ;_ @_ "/>
    <numFmt numFmtId="217" formatCode="_ * #,##0.0000_ ;_ * \-#,##0.0000_ ;_ * &quot;-&quot;????_ ;_ @_ "/>
    <numFmt numFmtId="218" formatCode="_ * #,##0.000000_ ;_ * \-#,##0.000000_ ;_ * &quot;-&quot;??????_ ;_ @_ "/>
    <numFmt numFmtId="219" formatCode="0.E+00"/>
    <numFmt numFmtId="220" formatCode="_ * #,##0.0000_ ;_ * \-#,##0.0000_ ;_ * &quot;-&quot;_ ;@"/>
    <numFmt numFmtId="221" formatCode="_ * #,##0.00000_ ;_ * \-#,##0.00000_ ;_ * &quot;-&quot;_ ;@"/>
    <numFmt numFmtId="222" formatCode="_ * #,##0.000000_ ;_ * \-#,##0.000000_ ;_ * &quot;-&quot;_ ;@"/>
    <numFmt numFmtId="223" formatCode="_ * #,##0.0000000_ ;_ * \-#,##0.0000000_ ;_ * &quot;-&quot;_ ;@"/>
    <numFmt numFmtId="224" formatCode="_ * #,##0.0_ ;_ * \-#,##0.0_ ;_ * &quot;-&quot;??_ ;_ @_ "/>
    <numFmt numFmtId="225" formatCode="_ * #,##0_ ;_ * \-#,##0_ ;_ * &quot;-&quot;??_ ;_ @_ "/>
    <numFmt numFmtId="226" formatCode="yy/mm/dd"/>
    <numFmt numFmtId="227" formatCode="#,##0_ ;[Red]\-#,##0\ "/>
    <numFmt numFmtId="228" formatCode="mm/dd"/>
    <numFmt numFmtId="229" formatCode="#,##0;&quot;▲ &quot;#,##0"/>
    <numFmt numFmtId="230" formatCode="hh:mm:ss"/>
    <numFmt numFmtId="231" formatCode="hh:mm"/>
    <numFmt numFmtId="232" formatCode="0;\-0;@"/>
    <numFmt numFmtId="233" formatCode="0;\-0;0"/>
  </numFmts>
  <fonts count="5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4"/>
      <color indexed="8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4"/>
      <name val="HGｺﾞｼｯｸM"/>
      <family val="3"/>
    </font>
    <font>
      <sz val="13"/>
      <name val="HGｺﾞｼｯｸM"/>
      <family val="3"/>
    </font>
    <font>
      <sz val="22"/>
      <name val="HGｺﾞｼｯｸM"/>
      <family val="3"/>
    </font>
    <font>
      <sz val="1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9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41" fontId="0" fillId="0" borderId="0">
      <alignment/>
      <protection/>
    </xf>
    <xf numFmtId="198" fontId="0" fillId="0" borderId="0">
      <alignment/>
      <protection/>
    </xf>
    <xf numFmtId="216" fontId="0" fillId="0" borderId="0">
      <alignment/>
      <protection/>
    </xf>
    <xf numFmtId="217" fontId="0" fillId="0" borderId="0">
      <alignment/>
      <protection/>
    </xf>
    <xf numFmtId="218" fontId="0" fillId="0" borderId="0">
      <alignment/>
      <protection/>
    </xf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NumberFormat="1" applyAlignment="1">
      <alignment/>
    </xf>
    <xf numFmtId="227" fontId="9" fillId="0" borderId="0" xfId="66" applyNumberFormat="1" applyFont="1" applyFill="1" applyAlignment="1">
      <alignment/>
      <protection/>
    </xf>
    <xf numFmtId="227" fontId="10" fillId="0" borderId="0" xfId="66" applyNumberFormat="1" applyFont="1" applyFill="1" applyAlignment="1">
      <alignment/>
      <protection/>
    </xf>
    <xf numFmtId="227" fontId="9" fillId="0" borderId="0" xfId="66" applyNumberFormat="1" applyFont="1" applyFill="1">
      <alignment/>
      <protection/>
    </xf>
    <xf numFmtId="227" fontId="9" fillId="0" borderId="0" xfId="66" applyNumberFormat="1" applyFont="1" applyFill="1" applyAlignment="1">
      <alignment horizontal="right"/>
      <protection/>
    </xf>
    <xf numFmtId="227" fontId="9" fillId="0" borderId="0" xfId="66" applyNumberFormat="1" applyFont="1" applyFill="1" applyBorder="1" applyAlignment="1">
      <alignment/>
      <protection/>
    </xf>
    <xf numFmtId="227" fontId="11" fillId="0" borderId="0" xfId="66" applyNumberFormat="1" applyFont="1" applyFill="1" applyBorder="1" applyAlignment="1">
      <alignment/>
      <protection/>
    </xf>
    <xf numFmtId="227" fontId="10" fillId="0" borderId="0" xfId="0" applyNumberFormat="1" applyFont="1" applyFill="1" applyAlignment="1">
      <alignment/>
    </xf>
    <xf numFmtId="227" fontId="9" fillId="0" borderId="0" xfId="0" applyNumberFormat="1" applyFont="1" applyFill="1" applyAlignment="1">
      <alignment/>
    </xf>
    <xf numFmtId="227" fontId="9" fillId="0" borderId="0" xfId="0" applyNumberFormat="1" applyFont="1" applyFill="1" applyBorder="1" applyAlignment="1">
      <alignment/>
    </xf>
    <xf numFmtId="227" fontId="10" fillId="0" borderId="0" xfId="66" applyNumberFormat="1" applyFont="1" applyFill="1" applyAlignment="1">
      <alignment horizontal="left"/>
      <protection/>
    </xf>
    <xf numFmtId="38" fontId="9" fillId="0" borderId="0" xfId="54" applyFont="1" applyFill="1" applyBorder="1" applyAlignment="1">
      <alignment/>
    </xf>
    <xf numFmtId="227" fontId="13" fillId="0" borderId="0" xfId="66" applyNumberFormat="1" applyFont="1" applyFill="1" applyAlignment="1">
      <alignment/>
      <protection/>
    </xf>
    <xf numFmtId="227" fontId="14" fillId="0" borderId="10" xfId="66" applyNumberFormat="1" applyFont="1" applyFill="1" applyBorder="1" applyAlignment="1">
      <alignment/>
      <protection/>
    </xf>
    <xf numFmtId="227" fontId="14" fillId="0" borderId="11" xfId="66" applyNumberFormat="1" applyFont="1" applyFill="1" applyBorder="1" applyAlignment="1">
      <alignment/>
      <protection/>
    </xf>
    <xf numFmtId="227" fontId="14" fillId="0" borderId="12" xfId="66" applyNumberFormat="1" applyFont="1" applyFill="1" applyBorder="1" applyAlignment="1">
      <alignment/>
      <protection/>
    </xf>
    <xf numFmtId="227" fontId="14" fillId="0" borderId="13" xfId="66" applyNumberFormat="1" applyFont="1" applyFill="1" applyBorder="1" applyAlignment="1">
      <alignment horizontal="centerContinuous"/>
      <protection/>
    </xf>
    <xf numFmtId="227" fontId="16" fillId="0" borderId="0" xfId="66" applyNumberFormat="1" applyFont="1" applyFill="1" applyAlignment="1">
      <alignment/>
      <protection/>
    </xf>
    <xf numFmtId="227" fontId="12" fillId="0" borderId="0" xfId="66" applyNumberFormat="1" applyFont="1" applyFill="1" applyAlignment="1">
      <alignment/>
      <protection/>
    </xf>
    <xf numFmtId="227" fontId="9" fillId="0" borderId="14" xfId="66" applyNumberFormat="1" applyFont="1" applyFill="1" applyBorder="1" applyAlignment="1">
      <alignment/>
      <protection/>
    </xf>
    <xf numFmtId="227" fontId="9" fillId="0" borderId="11" xfId="66" applyNumberFormat="1" applyFont="1" applyFill="1" applyBorder="1" applyAlignment="1">
      <alignment/>
      <protection/>
    </xf>
    <xf numFmtId="227" fontId="9" fillId="0" borderId="11" xfId="66" applyNumberFormat="1" applyFont="1" applyFill="1" applyBorder="1" applyAlignment="1">
      <alignment horizontal="right"/>
      <protection/>
    </xf>
    <xf numFmtId="227" fontId="9" fillId="0" borderId="15" xfId="0" applyNumberFormat="1" applyFont="1" applyFill="1" applyBorder="1" applyAlignment="1">
      <alignment/>
    </xf>
    <xf numFmtId="227" fontId="9" fillId="0" borderId="0" xfId="66" applyNumberFormat="1" applyFont="1" applyFill="1" applyAlignment="1">
      <alignment horizontal="left"/>
      <protection/>
    </xf>
    <xf numFmtId="227" fontId="9" fillId="0" borderId="16" xfId="66" applyNumberFormat="1" applyFont="1" applyFill="1" applyBorder="1" applyAlignment="1">
      <alignment/>
      <protection/>
    </xf>
    <xf numFmtId="227" fontId="9" fillId="0" borderId="10" xfId="66" applyNumberFormat="1" applyFont="1" applyFill="1" applyBorder="1" applyAlignment="1">
      <alignment/>
      <protection/>
    </xf>
    <xf numFmtId="227" fontId="9" fillId="0" borderId="10" xfId="66" applyNumberFormat="1" applyFont="1" applyFill="1" applyBorder="1" applyAlignment="1">
      <alignment horizontal="right"/>
      <protection/>
    </xf>
    <xf numFmtId="227" fontId="9" fillId="0" borderId="17" xfId="0" applyNumberFormat="1" applyFont="1" applyFill="1" applyBorder="1" applyAlignment="1">
      <alignment/>
    </xf>
    <xf numFmtId="227" fontId="9" fillId="0" borderId="0" xfId="66" applyNumberFormat="1" applyFont="1" applyFill="1" applyBorder="1" applyAlignment="1">
      <alignment horizontal="right"/>
      <protection/>
    </xf>
    <xf numFmtId="227" fontId="9" fillId="0" borderId="11" xfId="66" applyNumberFormat="1" applyFont="1" applyFill="1" applyBorder="1" applyAlignment="1">
      <alignment vertical="center"/>
      <protection/>
    </xf>
    <xf numFmtId="227" fontId="9" fillId="0" borderId="15" xfId="66" applyNumberFormat="1" applyFont="1" applyFill="1" applyBorder="1" applyAlignment="1">
      <alignment/>
      <protection/>
    </xf>
    <xf numFmtId="227" fontId="9" fillId="0" borderId="14" xfId="66" applyNumberFormat="1" applyFont="1" applyFill="1" applyBorder="1" applyAlignment="1">
      <alignment horizontal="right"/>
      <protection/>
    </xf>
    <xf numFmtId="227" fontId="9" fillId="0" borderId="10" xfId="66" applyNumberFormat="1" applyFont="1" applyFill="1" applyBorder="1" applyAlignment="1">
      <alignment vertical="center"/>
      <protection/>
    </xf>
    <xf numFmtId="227" fontId="9" fillId="0" borderId="13" xfId="66" applyNumberFormat="1" applyFont="1" applyFill="1" applyBorder="1" applyAlignment="1">
      <alignment/>
      <protection/>
    </xf>
    <xf numFmtId="227" fontId="9" fillId="0" borderId="16" xfId="66" applyNumberFormat="1" applyFont="1" applyFill="1" applyBorder="1" applyAlignment="1">
      <alignment horizontal="right"/>
      <protection/>
    </xf>
    <xf numFmtId="227" fontId="9" fillId="0" borderId="17" xfId="66" applyNumberFormat="1" applyFont="1" applyFill="1" applyBorder="1" applyAlignment="1">
      <alignment/>
      <protection/>
    </xf>
    <xf numFmtId="227" fontId="9" fillId="0" borderId="18" xfId="66" applyNumberFormat="1" applyFont="1" applyFill="1" applyBorder="1" applyAlignment="1">
      <alignment/>
      <protection/>
    </xf>
    <xf numFmtId="227" fontId="9" fillId="0" borderId="16" xfId="66" applyNumberFormat="1" applyFont="1" applyFill="1" applyBorder="1" applyAlignment="1">
      <alignment shrinkToFit="1"/>
      <protection/>
    </xf>
    <xf numFmtId="227" fontId="9" fillId="0" borderId="10" xfId="66" applyNumberFormat="1" applyFont="1" applyFill="1" applyBorder="1" applyAlignment="1">
      <alignment shrinkToFit="1"/>
      <protection/>
    </xf>
    <xf numFmtId="227" fontId="9" fillId="0" borderId="11" xfId="66" applyNumberFormat="1" applyFont="1" applyFill="1" applyBorder="1" applyAlignment="1">
      <alignment shrinkToFit="1"/>
      <protection/>
    </xf>
    <xf numFmtId="227" fontId="9" fillId="0" borderId="17" xfId="66" applyNumberFormat="1" applyFont="1" applyFill="1" applyBorder="1" applyAlignment="1">
      <alignment shrinkToFit="1"/>
      <protection/>
    </xf>
    <xf numFmtId="38" fontId="9" fillId="0" borderId="16" xfId="54" applyFont="1" applyFill="1" applyBorder="1" applyAlignment="1">
      <alignment horizontal="right" shrinkToFit="1"/>
    </xf>
    <xf numFmtId="227" fontId="9" fillId="0" borderId="17" xfId="0" applyNumberFormat="1" applyFont="1" applyFill="1" applyBorder="1" applyAlignment="1">
      <alignment shrinkToFit="1"/>
    </xf>
    <xf numFmtId="227" fontId="9" fillId="0" borderId="14" xfId="66" applyNumberFormat="1" applyFont="1" applyFill="1" applyBorder="1" applyAlignment="1">
      <alignment shrinkToFit="1"/>
      <protection/>
    </xf>
    <xf numFmtId="227" fontId="9" fillId="0" borderId="15" xfId="66" applyNumberFormat="1" applyFont="1" applyFill="1" applyBorder="1" applyAlignment="1">
      <alignment shrinkToFit="1"/>
      <protection/>
    </xf>
    <xf numFmtId="38" fontId="9" fillId="0" borderId="14" xfId="54" applyFont="1" applyFill="1" applyBorder="1" applyAlignment="1">
      <alignment horizontal="right" shrinkToFit="1"/>
    </xf>
    <xf numFmtId="227" fontId="9" fillId="0" borderId="15" xfId="0" applyNumberFormat="1" applyFont="1" applyFill="1" applyBorder="1" applyAlignment="1">
      <alignment shrinkToFit="1"/>
    </xf>
    <xf numFmtId="227" fontId="9" fillId="0" borderId="19" xfId="66" applyNumberFormat="1" applyFont="1" applyFill="1" applyBorder="1" applyAlignment="1">
      <alignment shrinkToFit="1"/>
      <protection/>
    </xf>
    <xf numFmtId="227" fontId="9" fillId="0" borderId="12" xfId="66" applyNumberFormat="1" applyFont="1" applyFill="1" applyBorder="1" applyAlignment="1">
      <alignment shrinkToFit="1"/>
      <protection/>
    </xf>
    <xf numFmtId="227" fontId="9" fillId="0" borderId="20" xfId="66" applyNumberFormat="1" applyFont="1" applyFill="1" applyBorder="1" applyAlignment="1">
      <alignment shrinkToFit="1"/>
      <protection/>
    </xf>
    <xf numFmtId="38" fontId="9" fillId="0" borderId="19" xfId="54" applyFont="1" applyFill="1" applyBorder="1" applyAlignment="1">
      <alignment horizontal="right" shrinkToFit="1"/>
    </xf>
    <xf numFmtId="227" fontId="9" fillId="0" borderId="20" xfId="0" applyNumberFormat="1" applyFont="1" applyFill="1" applyBorder="1" applyAlignment="1">
      <alignment shrinkToFit="1"/>
    </xf>
    <xf numFmtId="227" fontId="9" fillId="0" borderId="21" xfId="66" applyNumberFormat="1" applyFont="1" applyFill="1" applyBorder="1" applyAlignment="1">
      <alignment/>
      <protection/>
    </xf>
    <xf numFmtId="227" fontId="14" fillId="0" borderId="10" xfId="66" applyNumberFormat="1" applyFont="1" applyFill="1" applyBorder="1" applyAlignment="1">
      <alignment horizontal="center" vertical="center"/>
      <protection/>
    </xf>
    <xf numFmtId="227" fontId="14" fillId="0" borderId="11" xfId="66" applyNumberFormat="1" applyFont="1" applyFill="1" applyBorder="1" applyAlignment="1">
      <alignment horizontal="center" vertical="center"/>
      <protection/>
    </xf>
    <xf numFmtId="227" fontId="14" fillId="0" borderId="18" xfId="66" applyNumberFormat="1" applyFont="1" applyFill="1" applyBorder="1" applyAlignment="1">
      <alignment horizontal="center" vertical="center"/>
      <protection/>
    </xf>
    <xf numFmtId="227" fontId="14" fillId="0" borderId="22" xfId="66" applyNumberFormat="1" applyFont="1" applyFill="1" applyBorder="1" applyAlignment="1">
      <alignment horizontal="center"/>
      <protection/>
    </xf>
    <xf numFmtId="227" fontId="14" fillId="0" borderId="23" xfId="66" applyNumberFormat="1" applyFont="1" applyFill="1" applyBorder="1" applyAlignment="1">
      <alignment horizontal="center" vertical="center"/>
      <protection/>
    </xf>
    <xf numFmtId="227" fontId="14" fillId="0" borderId="14" xfId="66" applyNumberFormat="1" applyFont="1" applyFill="1" applyBorder="1" applyAlignment="1">
      <alignment horizontal="center" vertical="center"/>
      <protection/>
    </xf>
    <xf numFmtId="227" fontId="14" fillId="0" borderId="24" xfId="66" applyNumberFormat="1" applyFont="1" applyFill="1" applyBorder="1" applyAlignment="1">
      <alignment horizontal="center" vertical="center"/>
      <protection/>
    </xf>
    <xf numFmtId="227" fontId="14" fillId="0" borderId="13" xfId="66" applyNumberFormat="1" applyFont="1" applyFill="1" applyBorder="1" applyAlignment="1">
      <alignment horizontal="center" vertical="center"/>
      <protection/>
    </xf>
    <xf numFmtId="227" fontId="14" fillId="0" borderId="10" xfId="66" applyNumberFormat="1" applyFont="1" applyFill="1" applyBorder="1" applyAlignment="1">
      <alignment horizontal="center" vertical="center" wrapText="1"/>
      <protection/>
    </xf>
    <xf numFmtId="227" fontId="14" fillId="0" borderId="11" xfId="66" applyNumberFormat="1" applyFont="1" applyFill="1" applyBorder="1" applyAlignment="1">
      <alignment horizontal="center" vertical="center" wrapText="1"/>
      <protection/>
    </xf>
    <xf numFmtId="227" fontId="14" fillId="0" borderId="18" xfId="66" applyNumberFormat="1" applyFont="1" applyFill="1" applyBorder="1" applyAlignment="1">
      <alignment horizontal="center" vertical="center" wrapText="1"/>
      <protection/>
    </xf>
    <xf numFmtId="227" fontId="14" fillId="0" borderId="25" xfId="66" applyNumberFormat="1" applyFont="1" applyFill="1" applyBorder="1" applyAlignment="1">
      <alignment horizontal="center"/>
      <protection/>
    </xf>
    <xf numFmtId="227" fontId="14" fillId="0" borderId="26" xfId="66" applyNumberFormat="1" applyFont="1" applyFill="1" applyBorder="1" applyAlignment="1">
      <alignment horizontal="center" vertical="center"/>
      <protection/>
    </xf>
    <xf numFmtId="227" fontId="14" fillId="0" borderId="27" xfId="66" applyNumberFormat="1" applyFont="1" applyFill="1" applyBorder="1" applyAlignment="1">
      <alignment horizontal="center" vertical="center"/>
      <protection/>
    </xf>
    <xf numFmtId="227" fontId="14" fillId="0" borderId="13" xfId="66" applyNumberFormat="1" applyFont="1" applyFill="1" applyBorder="1" applyAlignment="1">
      <alignment horizontal="center" vertical="center" wrapText="1"/>
      <protection/>
    </xf>
    <xf numFmtId="227" fontId="14" fillId="0" borderId="23" xfId="66" applyNumberFormat="1" applyFont="1" applyFill="1" applyBorder="1" applyAlignment="1">
      <alignment horizontal="center" vertical="center" wrapText="1"/>
      <protection/>
    </xf>
    <xf numFmtId="227" fontId="14" fillId="0" borderId="14" xfId="66" applyNumberFormat="1" applyFont="1" applyFill="1" applyBorder="1" applyAlignment="1">
      <alignment horizontal="center" vertical="center" wrapText="1"/>
      <protection/>
    </xf>
    <xf numFmtId="227" fontId="14" fillId="0" borderId="24" xfId="66" applyNumberFormat="1" applyFont="1" applyFill="1" applyBorder="1" applyAlignment="1">
      <alignment horizontal="center" vertical="center" wrapText="1"/>
      <protection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227" fontId="17" fillId="0" borderId="13" xfId="66" applyNumberFormat="1" applyFont="1" applyFill="1" applyBorder="1" applyAlignment="1">
      <alignment horizontal="center" vertical="center"/>
      <protection/>
    </xf>
    <xf numFmtId="227" fontId="17" fillId="0" borderId="11" xfId="66" applyNumberFormat="1" applyFont="1" applyFill="1" applyBorder="1" applyAlignment="1">
      <alignment horizontal="center" vertical="center"/>
      <protection/>
    </xf>
    <xf numFmtId="227" fontId="17" fillId="0" borderId="28" xfId="66" applyNumberFormat="1" applyFont="1" applyFill="1" applyBorder="1" applyAlignment="1">
      <alignment horizontal="center" vertical="center"/>
      <protection/>
    </xf>
    <xf numFmtId="227" fontId="14" fillId="0" borderId="29" xfId="66" applyNumberFormat="1" applyFont="1" applyFill="1" applyBorder="1" applyAlignment="1">
      <alignment horizontal="center" vertical="center" wrapText="1"/>
      <protection/>
    </xf>
    <xf numFmtId="227" fontId="14" fillId="0" borderId="15" xfId="66" applyNumberFormat="1" applyFont="1" applyFill="1" applyBorder="1" applyAlignment="1">
      <alignment horizontal="center" vertical="center" wrapText="1"/>
      <protection/>
    </xf>
    <xf numFmtId="227" fontId="14" fillId="0" borderId="30" xfId="66" applyNumberFormat="1" applyFont="1" applyFill="1" applyBorder="1" applyAlignment="1">
      <alignment horizontal="center" vertical="center" wrapText="1"/>
      <protection/>
    </xf>
    <xf numFmtId="227" fontId="15" fillId="0" borderId="29" xfId="66" applyNumberFormat="1" applyFont="1" applyFill="1" applyBorder="1" applyAlignment="1">
      <alignment horizontal="center" vertical="center" wrapText="1"/>
      <protection/>
    </xf>
    <xf numFmtId="227" fontId="15" fillId="0" borderId="15" xfId="66" applyNumberFormat="1" applyFont="1" applyFill="1" applyBorder="1" applyAlignment="1">
      <alignment horizontal="center" vertical="center" wrapText="1"/>
      <protection/>
    </xf>
    <xf numFmtId="227" fontId="15" fillId="0" borderId="30" xfId="66" applyNumberFormat="1" applyFont="1" applyFill="1" applyBorder="1" applyAlignment="1">
      <alignment horizontal="center" vertical="center" wrapText="1"/>
      <protection/>
    </xf>
    <xf numFmtId="227" fontId="15" fillId="0" borderId="23" xfId="66" applyNumberFormat="1" applyFont="1" applyFill="1" applyBorder="1" applyAlignment="1">
      <alignment horizontal="center" vertical="center" wrapText="1"/>
      <protection/>
    </xf>
    <xf numFmtId="227" fontId="15" fillId="0" borderId="14" xfId="66" applyNumberFormat="1" applyFont="1" applyFill="1" applyBorder="1" applyAlignment="1">
      <alignment horizontal="center" vertical="center" wrapText="1"/>
      <protection/>
    </xf>
    <xf numFmtId="227" fontId="15" fillId="0" borderId="24" xfId="66" applyNumberFormat="1" applyFont="1" applyFill="1" applyBorder="1" applyAlignment="1">
      <alignment horizontal="center" vertical="center" wrapText="1"/>
      <protection/>
    </xf>
    <xf numFmtId="227" fontId="14" fillId="0" borderId="29" xfId="66" applyNumberFormat="1" applyFont="1" applyFill="1" applyBorder="1" applyAlignment="1">
      <alignment horizontal="center" vertical="center"/>
      <protection/>
    </xf>
    <xf numFmtId="227" fontId="14" fillId="0" borderId="15" xfId="66" applyNumberFormat="1" applyFont="1" applyFill="1" applyBorder="1" applyAlignment="1">
      <alignment horizontal="center" vertical="center"/>
      <protection/>
    </xf>
    <xf numFmtId="227" fontId="14" fillId="0" borderId="30" xfId="66" applyNumberFormat="1" applyFont="1" applyFill="1" applyBorder="1" applyAlignment="1">
      <alignment horizontal="center" vertical="center"/>
      <protection/>
    </xf>
    <xf numFmtId="227" fontId="14" fillId="0" borderId="13" xfId="66" applyNumberFormat="1" applyFont="1" applyFill="1" applyBorder="1" applyAlignment="1">
      <alignment horizontal="center" vertical="center" shrinkToFit="1"/>
      <protection/>
    </xf>
    <xf numFmtId="227" fontId="14" fillId="0" borderId="11" xfId="66" applyNumberFormat="1" applyFont="1" applyFill="1" applyBorder="1" applyAlignment="1">
      <alignment horizontal="center" vertical="center" shrinkToFit="1"/>
      <protection/>
    </xf>
    <xf numFmtId="227" fontId="14" fillId="0" borderId="18" xfId="66" applyNumberFormat="1" applyFont="1" applyFill="1" applyBorder="1" applyAlignment="1">
      <alignment horizontal="center" vertical="center" shrinkToFit="1"/>
      <protection/>
    </xf>
    <xf numFmtId="227" fontId="14" fillId="0" borderId="31" xfId="66" applyNumberFormat="1" applyFont="1" applyFill="1" applyBorder="1" applyAlignment="1">
      <alignment horizontal="center" vertical="center"/>
      <protection/>
    </xf>
    <xf numFmtId="227" fontId="14" fillId="0" borderId="10" xfId="66" applyNumberFormat="1" applyFont="1" applyFill="1" applyBorder="1" applyAlignment="1">
      <alignment horizontal="center" vertical="center" shrinkToFit="1"/>
      <protection/>
    </xf>
    <xf numFmtId="227" fontId="14" fillId="0" borderId="32" xfId="66" applyNumberFormat="1" applyFont="1" applyFill="1" applyBorder="1" applyAlignment="1">
      <alignment horizontal="center"/>
      <protection/>
    </xf>
    <xf numFmtId="227" fontId="14" fillId="0" borderId="33" xfId="66" applyNumberFormat="1" applyFont="1" applyFill="1" applyBorder="1" applyAlignment="1">
      <alignment horizontal="center"/>
      <protection/>
    </xf>
    <xf numFmtId="227" fontId="14" fillId="0" borderId="34" xfId="66" applyNumberFormat="1" applyFont="1" applyFill="1" applyBorder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会計（小数１桁）" xfId="48"/>
    <cellStyle name="会計（小数３桁）" xfId="49"/>
    <cellStyle name="会計（小数４桁）" xfId="50"/>
    <cellStyle name="会計（小数６桁）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0822⑲税目別基収・県分（提出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100.151\share\&#26149;&#21517;\10&#21454;&#20837;\00&#21454;&#20837;&#32207;&#25324;\&#26032;&#12375;&#12356;&#12501;&#12457;&#12523;&#12480;\H19\&#31532;&#19968;&#34920;&#12288;&#31246;&#30446;&#21029;&#22522;&#28310;&#36001;&#25919;&#21454;&#20837;&#38989;&#19968;&#352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afil01\e\&#26149;&#21517;\10&#21454;&#20837;\00&#21454;&#20837;&#32207;&#25324;\&#26032;&#12375;&#12356;&#12501;&#12457;&#12523;&#12480;\H19\&#31532;&#19968;&#34920;&#12288;&#31246;&#30446;&#21029;&#22522;&#28310;&#36001;&#25919;&#21454;&#20837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  <sheetName val="Sheet1"/>
      <sheetName val="本年度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  <sheetName val="Sheet1"/>
      <sheetName val="本年度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showZeros="0" tabSelected="1" view="pageBreakPreview"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" sqref="E4:E6"/>
    </sheetView>
  </sheetViews>
  <sheetFormatPr defaultColWidth="16.5" defaultRowHeight="15"/>
  <cols>
    <col min="1" max="1" width="16.3984375" style="1" customWidth="1"/>
    <col min="2" max="5" width="18.19921875" style="1" customWidth="1"/>
    <col min="6" max="14" width="18.69921875" style="1" customWidth="1"/>
    <col min="15" max="16" width="18.69921875" style="3" customWidth="1"/>
    <col min="17" max="19" width="18.69921875" style="1" customWidth="1"/>
    <col min="20" max="22" width="23.19921875" style="1" customWidth="1"/>
    <col min="23" max="25" width="23.19921875" style="3" customWidth="1"/>
    <col min="26" max="29" width="23.19921875" style="1" customWidth="1"/>
    <col min="30" max="31" width="23.19921875" style="3" customWidth="1"/>
    <col min="32" max="32" width="23.19921875" style="1" customWidth="1"/>
    <col min="33" max="36" width="22.796875" style="1" customWidth="1"/>
    <col min="37" max="38" width="22.796875" style="3" customWidth="1"/>
    <col min="39" max="41" width="22.796875" style="1" customWidth="1"/>
    <col min="42" max="44" width="22.796875" style="8" customWidth="1"/>
    <col min="45" max="45" width="22.796875" style="1" customWidth="1"/>
    <col min="46" max="46" width="3" style="1" customWidth="1"/>
    <col min="47" max="47" width="21" style="1" customWidth="1"/>
    <col min="48" max="48" width="22.296875" style="1" customWidth="1"/>
    <col min="49" max="49" width="16.5" style="1" customWidth="1"/>
    <col min="50" max="16384" width="16.5" style="1" customWidth="1"/>
  </cols>
  <sheetData>
    <row r="1" spans="2:44" ht="32.25" customHeight="1">
      <c r="B1" s="17" t="s">
        <v>100</v>
      </c>
      <c r="F1" s="2"/>
      <c r="H1" s="2"/>
      <c r="J1" s="2"/>
      <c r="N1" s="2">
        <v>0</v>
      </c>
      <c r="O1" s="2"/>
      <c r="P1" s="1"/>
      <c r="R1" s="2"/>
      <c r="S1" s="2"/>
      <c r="T1" s="2"/>
      <c r="U1" s="2"/>
      <c r="V1" s="2"/>
      <c r="W1" s="2"/>
      <c r="X1" s="2"/>
      <c r="Y1" s="2"/>
      <c r="AC1" s="2">
        <v>0</v>
      </c>
      <c r="AD1" s="10"/>
      <c r="AE1" s="10"/>
      <c r="AF1" s="2"/>
      <c r="AG1" s="2"/>
      <c r="AH1" s="2"/>
      <c r="AI1" s="2"/>
      <c r="AJ1" s="2"/>
      <c r="AK1" s="2"/>
      <c r="AL1" s="1"/>
      <c r="AM1" s="2"/>
      <c r="AN1" s="2"/>
      <c r="AO1" s="7"/>
      <c r="AP1" s="7"/>
      <c r="AQ1" s="7"/>
      <c r="AR1" s="1"/>
    </row>
    <row r="2" spans="2:44" ht="30" customHeight="1">
      <c r="B2" s="12"/>
      <c r="F2" s="4"/>
      <c r="N2" s="4"/>
      <c r="O2" s="4"/>
      <c r="P2" s="1"/>
      <c r="R2" s="4" t="s">
        <v>78</v>
      </c>
      <c r="W2" s="1"/>
      <c r="X2" s="1"/>
      <c r="Y2" s="1"/>
      <c r="AA2" s="4"/>
      <c r="AD2" s="1"/>
      <c r="AE2" s="4" t="s">
        <v>78</v>
      </c>
      <c r="AJ2" s="3"/>
      <c r="AL2" s="1"/>
      <c r="AM2" s="1" t="s">
        <v>0</v>
      </c>
      <c r="AN2" s="1" t="s">
        <v>0</v>
      </c>
      <c r="AO2" s="8"/>
      <c r="AR2" s="4" t="s">
        <v>78</v>
      </c>
    </row>
    <row r="3" spans="1:45" ht="18" customHeight="1">
      <c r="A3" s="74" t="s">
        <v>91</v>
      </c>
      <c r="B3" s="64" t="s">
        <v>1</v>
      </c>
      <c r="C3" s="64"/>
      <c r="D3" s="64"/>
      <c r="E3" s="64"/>
      <c r="F3" s="64"/>
      <c r="G3" s="64"/>
      <c r="H3" s="64"/>
      <c r="I3" s="64"/>
      <c r="J3" s="64"/>
      <c r="K3" s="16" t="s">
        <v>69</v>
      </c>
      <c r="L3" s="16"/>
      <c r="M3" s="16"/>
      <c r="N3" s="16" t="s">
        <v>2</v>
      </c>
      <c r="O3" s="16"/>
      <c r="P3" s="16"/>
      <c r="Q3" s="16"/>
      <c r="R3" s="16"/>
      <c r="S3" s="57" t="s">
        <v>74</v>
      </c>
      <c r="T3" s="60" t="s">
        <v>7</v>
      </c>
      <c r="U3" s="60" t="s">
        <v>8</v>
      </c>
      <c r="V3" s="92" t="s">
        <v>98</v>
      </c>
      <c r="W3" s="92"/>
      <c r="X3" s="57"/>
      <c r="Y3" s="60" t="s">
        <v>9</v>
      </c>
      <c r="Z3" s="60" t="s">
        <v>72</v>
      </c>
      <c r="AA3" s="86" t="s">
        <v>10</v>
      </c>
      <c r="AB3" s="60" t="s">
        <v>73</v>
      </c>
      <c r="AC3" s="83" t="s">
        <v>79</v>
      </c>
      <c r="AD3" s="80" t="s">
        <v>76</v>
      </c>
      <c r="AE3" s="67" t="s">
        <v>80</v>
      </c>
      <c r="AF3" s="77" t="s">
        <v>99</v>
      </c>
      <c r="AG3" s="68" t="s">
        <v>77</v>
      </c>
      <c r="AH3" s="67" t="s">
        <v>11</v>
      </c>
      <c r="AI3" s="67" t="s">
        <v>94</v>
      </c>
      <c r="AJ3" s="67" t="s">
        <v>81</v>
      </c>
      <c r="AK3" s="67" t="s">
        <v>95</v>
      </c>
      <c r="AL3" s="67" t="s">
        <v>82</v>
      </c>
      <c r="AM3" s="68" t="s">
        <v>83</v>
      </c>
      <c r="AN3" s="67" t="s">
        <v>84</v>
      </c>
      <c r="AO3" s="94" t="s">
        <v>64</v>
      </c>
      <c r="AP3" s="95"/>
      <c r="AQ3" s="96"/>
      <c r="AR3" s="71" t="s">
        <v>75</v>
      </c>
      <c r="AS3" s="5"/>
    </row>
    <row r="4" spans="1:45" ht="18" customHeight="1">
      <c r="A4" s="75"/>
      <c r="B4" s="56" t="s">
        <v>3</v>
      </c>
      <c r="C4" s="56"/>
      <c r="D4" s="56"/>
      <c r="E4" s="53" t="s">
        <v>65</v>
      </c>
      <c r="F4" s="53" t="s">
        <v>4</v>
      </c>
      <c r="G4" s="53" t="s">
        <v>66</v>
      </c>
      <c r="H4" s="53" t="s">
        <v>5</v>
      </c>
      <c r="I4" s="61" t="s">
        <v>85</v>
      </c>
      <c r="J4" s="53" t="s">
        <v>67</v>
      </c>
      <c r="K4" s="53" t="s">
        <v>70</v>
      </c>
      <c r="L4" s="53" t="s">
        <v>71</v>
      </c>
      <c r="M4" s="53" t="s">
        <v>67</v>
      </c>
      <c r="N4" s="65" t="s">
        <v>90</v>
      </c>
      <c r="O4" s="66"/>
      <c r="P4" s="65" t="s">
        <v>89</v>
      </c>
      <c r="Q4" s="66"/>
      <c r="R4" s="60" t="s">
        <v>6</v>
      </c>
      <c r="S4" s="58"/>
      <c r="T4" s="54"/>
      <c r="U4" s="54"/>
      <c r="V4" s="60" t="s">
        <v>96</v>
      </c>
      <c r="W4" s="89" t="s">
        <v>97</v>
      </c>
      <c r="X4" s="89" t="s">
        <v>67</v>
      </c>
      <c r="Y4" s="54"/>
      <c r="Z4" s="54"/>
      <c r="AA4" s="87"/>
      <c r="AB4" s="54"/>
      <c r="AC4" s="84"/>
      <c r="AD4" s="81"/>
      <c r="AE4" s="62"/>
      <c r="AF4" s="78"/>
      <c r="AG4" s="69"/>
      <c r="AH4" s="62"/>
      <c r="AI4" s="62"/>
      <c r="AJ4" s="62"/>
      <c r="AK4" s="62"/>
      <c r="AL4" s="62"/>
      <c r="AM4" s="69"/>
      <c r="AN4" s="62"/>
      <c r="AO4" s="93" t="s">
        <v>92</v>
      </c>
      <c r="AP4" s="93" t="s">
        <v>93</v>
      </c>
      <c r="AQ4" s="53" t="s">
        <v>67</v>
      </c>
      <c r="AR4" s="72"/>
      <c r="AS4" s="5"/>
    </row>
    <row r="5" spans="1:45" ht="18" customHeight="1">
      <c r="A5" s="75"/>
      <c r="B5" s="53" t="s">
        <v>12</v>
      </c>
      <c r="C5" s="53" t="s">
        <v>13</v>
      </c>
      <c r="D5" s="53" t="s">
        <v>68</v>
      </c>
      <c r="E5" s="54"/>
      <c r="F5" s="54"/>
      <c r="G5" s="54"/>
      <c r="H5" s="54"/>
      <c r="I5" s="62"/>
      <c r="J5" s="54"/>
      <c r="K5" s="54"/>
      <c r="L5" s="54"/>
      <c r="M5" s="54"/>
      <c r="N5" s="60" t="s">
        <v>86</v>
      </c>
      <c r="O5" s="60" t="s">
        <v>87</v>
      </c>
      <c r="P5" s="60" t="s">
        <v>86</v>
      </c>
      <c r="Q5" s="60" t="s">
        <v>87</v>
      </c>
      <c r="R5" s="54"/>
      <c r="S5" s="58"/>
      <c r="T5" s="54"/>
      <c r="U5" s="54"/>
      <c r="V5" s="54"/>
      <c r="W5" s="90"/>
      <c r="X5" s="90"/>
      <c r="Y5" s="54"/>
      <c r="Z5" s="54"/>
      <c r="AA5" s="87"/>
      <c r="AB5" s="54"/>
      <c r="AC5" s="84"/>
      <c r="AD5" s="81"/>
      <c r="AE5" s="62"/>
      <c r="AF5" s="78"/>
      <c r="AG5" s="69"/>
      <c r="AH5" s="62"/>
      <c r="AI5" s="62"/>
      <c r="AJ5" s="62"/>
      <c r="AK5" s="62"/>
      <c r="AL5" s="62"/>
      <c r="AM5" s="69"/>
      <c r="AN5" s="62"/>
      <c r="AO5" s="90"/>
      <c r="AP5" s="90"/>
      <c r="AQ5" s="54"/>
      <c r="AR5" s="72"/>
      <c r="AS5" s="5"/>
    </row>
    <row r="6" spans="1:45" ht="39.75" customHeight="1">
      <c r="A6" s="76"/>
      <c r="B6" s="55"/>
      <c r="C6" s="55"/>
      <c r="D6" s="55"/>
      <c r="E6" s="55"/>
      <c r="F6" s="55"/>
      <c r="G6" s="55"/>
      <c r="H6" s="55"/>
      <c r="I6" s="63"/>
      <c r="J6" s="55"/>
      <c r="K6" s="55"/>
      <c r="L6" s="55"/>
      <c r="M6" s="55"/>
      <c r="N6" s="55"/>
      <c r="O6" s="55"/>
      <c r="P6" s="55"/>
      <c r="Q6" s="55"/>
      <c r="R6" s="55"/>
      <c r="S6" s="59"/>
      <c r="T6" s="55"/>
      <c r="U6" s="55"/>
      <c r="V6" s="55"/>
      <c r="W6" s="91"/>
      <c r="X6" s="91"/>
      <c r="Y6" s="55"/>
      <c r="Z6" s="55"/>
      <c r="AA6" s="88"/>
      <c r="AB6" s="55"/>
      <c r="AC6" s="85"/>
      <c r="AD6" s="82"/>
      <c r="AE6" s="63"/>
      <c r="AF6" s="79"/>
      <c r="AG6" s="70"/>
      <c r="AH6" s="63"/>
      <c r="AI6" s="63"/>
      <c r="AJ6" s="63"/>
      <c r="AK6" s="63"/>
      <c r="AL6" s="63"/>
      <c r="AM6" s="70"/>
      <c r="AN6" s="63"/>
      <c r="AO6" s="91"/>
      <c r="AP6" s="91"/>
      <c r="AQ6" s="55"/>
      <c r="AR6" s="73"/>
      <c r="AS6" s="18"/>
    </row>
    <row r="7" spans="1:47" ht="24.75" customHeight="1">
      <c r="A7" s="13" t="s">
        <v>14</v>
      </c>
      <c r="B7" s="19">
        <v>2801077</v>
      </c>
      <c r="C7" s="20">
        <v>3933068</v>
      </c>
      <c r="D7" s="20">
        <f>B7+C7</f>
        <v>6734145</v>
      </c>
      <c r="E7" s="20">
        <v>106180925</v>
      </c>
      <c r="F7" s="20">
        <v>1994114</v>
      </c>
      <c r="G7" s="20">
        <v>218266</v>
      </c>
      <c r="H7" s="20">
        <v>705696</v>
      </c>
      <c r="I7" s="20">
        <v>783299</v>
      </c>
      <c r="J7" s="20">
        <v>116616445</v>
      </c>
      <c r="K7" s="21">
        <v>2966036</v>
      </c>
      <c r="L7" s="21">
        <v>65253182</v>
      </c>
      <c r="M7" s="20">
        <f>K7+L7</f>
        <v>68219218</v>
      </c>
      <c r="N7" s="29">
        <v>33852023</v>
      </c>
      <c r="O7" s="29">
        <v>10129144</v>
      </c>
      <c r="P7" s="29">
        <v>53859760</v>
      </c>
      <c r="Q7" s="29">
        <v>16100041</v>
      </c>
      <c r="R7" s="20">
        <v>113940968</v>
      </c>
      <c r="S7" s="31">
        <v>9859012</v>
      </c>
      <c r="T7" s="21">
        <v>5385020</v>
      </c>
      <c r="U7" s="20">
        <v>310178</v>
      </c>
      <c r="V7" s="20">
        <v>58171480</v>
      </c>
      <c r="W7" s="20">
        <v>1741274</v>
      </c>
      <c r="X7" s="20">
        <v>59912754</v>
      </c>
      <c r="Y7" s="20">
        <v>27994</v>
      </c>
      <c r="Z7" s="21">
        <v>131373</v>
      </c>
      <c r="AA7" s="30">
        <v>37179998</v>
      </c>
      <c r="AB7" s="20">
        <v>411582960</v>
      </c>
      <c r="AC7" s="19"/>
      <c r="AD7" s="30"/>
      <c r="AE7" s="20">
        <v>0</v>
      </c>
      <c r="AF7" s="30">
        <v>42826250</v>
      </c>
      <c r="AG7" s="19">
        <v>11309042</v>
      </c>
      <c r="AH7" s="20">
        <v>387511</v>
      </c>
      <c r="AI7" s="20">
        <v>459787</v>
      </c>
      <c r="AJ7" s="20">
        <v>151296</v>
      </c>
      <c r="AK7" s="30">
        <v>454283</v>
      </c>
      <c r="AL7" s="20">
        <v>55588169</v>
      </c>
      <c r="AM7" s="19">
        <v>1231088</v>
      </c>
      <c r="AN7" s="20">
        <v>51970</v>
      </c>
      <c r="AO7" s="22">
        <v>1415513</v>
      </c>
      <c r="AP7" s="22">
        <v>468483</v>
      </c>
      <c r="AQ7" s="22">
        <v>1883996</v>
      </c>
      <c r="AR7" s="20">
        <v>470338183</v>
      </c>
      <c r="AU7" s="23"/>
    </row>
    <row r="8" spans="1:47" ht="24.75" customHeight="1">
      <c r="A8" s="14" t="s">
        <v>15</v>
      </c>
      <c r="B8" s="19">
        <v>665735</v>
      </c>
      <c r="C8" s="20">
        <v>911745</v>
      </c>
      <c r="D8" s="20">
        <f aca="true" t="shared" si="0" ref="D8:D56">B8+C8</f>
        <v>1577480</v>
      </c>
      <c r="E8" s="20">
        <v>27228724</v>
      </c>
      <c r="F8" s="20">
        <v>238061</v>
      </c>
      <c r="G8" s="20">
        <v>30494</v>
      </c>
      <c r="H8" s="20">
        <v>119639</v>
      </c>
      <c r="I8" s="20">
        <v>127907</v>
      </c>
      <c r="J8" s="20">
        <v>29322305</v>
      </c>
      <c r="K8" s="21">
        <v>558226</v>
      </c>
      <c r="L8" s="21">
        <v>11403260</v>
      </c>
      <c r="M8" s="20">
        <f aca="true" t="shared" si="1" ref="M8:M56">K8+L8</f>
        <v>11961486</v>
      </c>
      <c r="N8" s="29">
        <v>7635460</v>
      </c>
      <c r="O8" s="29">
        <v>2284669</v>
      </c>
      <c r="P8" s="29">
        <v>12148284</v>
      </c>
      <c r="Q8" s="29">
        <v>3631429</v>
      </c>
      <c r="R8" s="20">
        <v>25699842</v>
      </c>
      <c r="S8" s="31">
        <v>1340573</v>
      </c>
      <c r="T8" s="21">
        <v>1244512</v>
      </c>
      <c r="U8" s="20">
        <v>32012</v>
      </c>
      <c r="V8" s="20">
        <v>11921307</v>
      </c>
      <c r="W8" s="20">
        <v>373958</v>
      </c>
      <c r="X8" s="20">
        <v>12295265</v>
      </c>
      <c r="Y8" s="20">
        <v>1749</v>
      </c>
      <c r="Z8" s="21">
        <v>356455</v>
      </c>
      <c r="AA8" s="30">
        <v>10186421</v>
      </c>
      <c r="AB8" s="20">
        <v>92440620</v>
      </c>
      <c r="AC8" s="19">
        <v>58243</v>
      </c>
      <c r="AD8" s="30"/>
      <c r="AE8" s="20">
        <v>58243</v>
      </c>
      <c r="AF8" s="30">
        <v>9206342</v>
      </c>
      <c r="AG8" s="19">
        <v>2421057</v>
      </c>
      <c r="AH8" s="20">
        <v>86624</v>
      </c>
      <c r="AI8" s="20">
        <v>105211</v>
      </c>
      <c r="AJ8" s="20">
        <v>49006</v>
      </c>
      <c r="AK8" s="30">
        <v>96348</v>
      </c>
      <c r="AL8" s="20">
        <v>11964588</v>
      </c>
      <c r="AM8" s="19">
        <v>334741</v>
      </c>
      <c r="AN8" s="20">
        <v>120784</v>
      </c>
      <c r="AO8" s="22">
        <v>435775</v>
      </c>
      <c r="AP8" s="22">
        <v>106096</v>
      </c>
      <c r="AQ8" s="22">
        <v>541871</v>
      </c>
      <c r="AR8" s="20">
        <v>105460847</v>
      </c>
      <c r="AU8" s="23"/>
    </row>
    <row r="9" spans="1:47" ht="24.75" customHeight="1">
      <c r="A9" s="14" t="s">
        <v>16</v>
      </c>
      <c r="B9" s="19">
        <v>674373</v>
      </c>
      <c r="C9" s="20">
        <v>1077736</v>
      </c>
      <c r="D9" s="20">
        <f t="shared" si="0"/>
        <v>1752109</v>
      </c>
      <c r="E9" s="20">
        <v>28818442</v>
      </c>
      <c r="F9" s="20">
        <v>402146</v>
      </c>
      <c r="G9" s="20">
        <v>56622</v>
      </c>
      <c r="H9" s="20">
        <v>109047</v>
      </c>
      <c r="I9" s="20">
        <v>105532</v>
      </c>
      <c r="J9" s="20">
        <v>31243898</v>
      </c>
      <c r="K9" s="21">
        <v>645629</v>
      </c>
      <c r="L9" s="21">
        <v>13776756</v>
      </c>
      <c r="M9" s="20">
        <f t="shared" si="1"/>
        <v>14422385</v>
      </c>
      <c r="N9" s="29">
        <v>7543581</v>
      </c>
      <c r="O9" s="29">
        <v>2257178</v>
      </c>
      <c r="P9" s="29">
        <v>12002104</v>
      </c>
      <c r="Q9" s="29">
        <v>3587731</v>
      </c>
      <c r="R9" s="20">
        <v>25390594</v>
      </c>
      <c r="S9" s="31">
        <v>1839695</v>
      </c>
      <c r="T9" s="21">
        <v>1072135</v>
      </c>
      <c r="U9" s="20">
        <v>57446</v>
      </c>
      <c r="V9" s="20">
        <v>12186439</v>
      </c>
      <c r="W9" s="20">
        <v>350404</v>
      </c>
      <c r="X9" s="20">
        <v>12536843</v>
      </c>
      <c r="Y9" s="20">
        <v>13710</v>
      </c>
      <c r="Z9" s="21">
        <v>0</v>
      </c>
      <c r="AA9" s="30">
        <v>11231060</v>
      </c>
      <c r="AB9" s="20">
        <v>97807766</v>
      </c>
      <c r="AC9" s="19"/>
      <c r="AD9" s="30"/>
      <c r="AE9" s="20">
        <v>0</v>
      </c>
      <c r="AF9" s="30">
        <v>10225397</v>
      </c>
      <c r="AG9" s="19">
        <v>3146866</v>
      </c>
      <c r="AH9" s="20">
        <v>96531</v>
      </c>
      <c r="AI9" s="20">
        <v>114515</v>
      </c>
      <c r="AJ9" s="20">
        <v>27562</v>
      </c>
      <c r="AK9" s="30">
        <v>182398</v>
      </c>
      <c r="AL9" s="20">
        <v>13793269</v>
      </c>
      <c r="AM9" s="19">
        <v>371248</v>
      </c>
      <c r="AN9" s="20">
        <v>191440</v>
      </c>
      <c r="AO9" s="22">
        <v>429056</v>
      </c>
      <c r="AP9" s="22">
        <v>95188</v>
      </c>
      <c r="AQ9" s="22">
        <v>524244</v>
      </c>
      <c r="AR9" s="20">
        <v>112687967</v>
      </c>
      <c r="AU9" s="23"/>
    </row>
    <row r="10" spans="1:47" ht="24.75" customHeight="1">
      <c r="A10" s="14" t="s">
        <v>17</v>
      </c>
      <c r="B10" s="19">
        <v>1259058</v>
      </c>
      <c r="C10" s="20">
        <v>2676000</v>
      </c>
      <c r="D10" s="20">
        <f t="shared" si="0"/>
        <v>3935058</v>
      </c>
      <c r="E10" s="20">
        <v>44222865</v>
      </c>
      <c r="F10" s="20">
        <v>1141202</v>
      </c>
      <c r="G10" s="20">
        <v>71171</v>
      </c>
      <c r="H10" s="20">
        <v>422358</v>
      </c>
      <c r="I10" s="20">
        <v>434751</v>
      </c>
      <c r="J10" s="20">
        <v>50227405</v>
      </c>
      <c r="K10" s="21">
        <v>1798370</v>
      </c>
      <c r="L10" s="21">
        <v>35753757</v>
      </c>
      <c r="M10" s="20">
        <f t="shared" si="1"/>
        <v>37552127</v>
      </c>
      <c r="N10" s="29">
        <v>14005462</v>
      </c>
      <c r="O10" s="29">
        <v>4190690</v>
      </c>
      <c r="P10" s="29">
        <v>22283183</v>
      </c>
      <c r="Q10" s="29">
        <v>6661005</v>
      </c>
      <c r="R10" s="20">
        <v>47140340</v>
      </c>
      <c r="S10" s="31">
        <v>4648467</v>
      </c>
      <c r="T10" s="21">
        <v>2107786</v>
      </c>
      <c r="U10" s="20">
        <v>140223</v>
      </c>
      <c r="V10" s="20">
        <v>24051471</v>
      </c>
      <c r="W10" s="20">
        <v>597533</v>
      </c>
      <c r="X10" s="20">
        <v>24649004</v>
      </c>
      <c r="Y10" s="20">
        <v>1870</v>
      </c>
      <c r="Z10" s="21">
        <v>0</v>
      </c>
      <c r="AA10" s="30">
        <v>14082688</v>
      </c>
      <c r="AB10" s="20">
        <v>180549910</v>
      </c>
      <c r="AC10" s="19"/>
      <c r="AD10" s="30"/>
      <c r="AE10" s="20">
        <v>0</v>
      </c>
      <c r="AF10" s="30">
        <v>18298132</v>
      </c>
      <c r="AG10" s="19">
        <v>2075606</v>
      </c>
      <c r="AH10" s="20">
        <v>68538</v>
      </c>
      <c r="AI10" s="20">
        <v>219250</v>
      </c>
      <c r="AJ10" s="20">
        <v>11729</v>
      </c>
      <c r="AK10" s="30">
        <v>104619</v>
      </c>
      <c r="AL10" s="20">
        <v>20777874</v>
      </c>
      <c r="AM10" s="19">
        <v>449244</v>
      </c>
      <c r="AN10" s="20">
        <v>536552</v>
      </c>
      <c r="AO10" s="22">
        <v>870479</v>
      </c>
      <c r="AP10" s="22">
        <v>180373</v>
      </c>
      <c r="AQ10" s="22">
        <v>1050852</v>
      </c>
      <c r="AR10" s="20">
        <v>203364432</v>
      </c>
      <c r="AU10" s="23"/>
    </row>
    <row r="11" spans="1:47" ht="24.75" customHeight="1">
      <c r="A11" s="14" t="s">
        <v>18</v>
      </c>
      <c r="B11" s="19">
        <v>521012</v>
      </c>
      <c r="C11" s="20">
        <v>817283</v>
      </c>
      <c r="D11" s="20">
        <f t="shared" si="0"/>
        <v>1338295</v>
      </c>
      <c r="E11" s="20">
        <v>20458233</v>
      </c>
      <c r="F11" s="20">
        <v>216360</v>
      </c>
      <c r="G11" s="20">
        <v>34409</v>
      </c>
      <c r="H11" s="20">
        <v>104428</v>
      </c>
      <c r="I11" s="20">
        <v>128580</v>
      </c>
      <c r="J11" s="20">
        <v>22280305</v>
      </c>
      <c r="K11" s="21">
        <v>480176</v>
      </c>
      <c r="L11" s="21">
        <v>9534778</v>
      </c>
      <c r="M11" s="20">
        <f t="shared" si="1"/>
        <v>10014954</v>
      </c>
      <c r="N11" s="29">
        <v>6128599</v>
      </c>
      <c r="O11" s="29">
        <v>1833789</v>
      </c>
      <c r="P11" s="29">
        <v>9750819</v>
      </c>
      <c r="Q11" s="29">
        <v>2914766</v>
      </c>
      <c r="R11" s="20">
        <v>20627973</v>
      </c>
      <c r="S11" s="31">
        <v>1032102</v>
      </c>
      <c r="T11" s="21">
        <v>832827</v>
      </c>
      <c r="U11" s="20">
        <v>33515</v>
      </c>
      <c r="V11" s="20">
        <v>9399835</v>
      </c>
      <c r="W11" s="20">
        <v>290954</v>
      </c>
      <c r="X11" s="20">
        <v>9690789</v>
      </c>
      <c r="Y11" s="20">
        <v>6424</v>
      </c>
      <c r="Z11" s="21">
        <v>0</v>
      </c>
      <c r="AA11" s="30">
        <v>7163083</v>
      </c>
      <c r="AB11" s="20">
        <v>71681972</v>
      </c>
      <c r="AC11" s="19"/>
      <c r="AD11" s="30"/>
      <c r="AE11" s="20">
        <v>0</v>
      </c>
      <c r="AF11" s="30">
        <v>7860166</v>
      </c>
      <c r="AG11" s="19">
        <v>2406050</v>
      </c>
      <c r="AH11" s="20">
        <v>88328</v>
      </c>
      <c r="AI11" s="20">
        <v>90113</v>
      </c>
      <c r="AJ11" s="20">
        <v>65264</v>
      </c>
      <c r="AK11" s="30">
        <v>148244</v>
      </c>
      <c r="AL11" s="20">
        <v>10658165</v>
      </c>
      <c r="AM11" s="19">
        <v>293172</v>
      </c>
      <c r="AN11" s="20">
        <v>14694</v>
      </c>
      <c r="AO11" s="22">
        <v>332973</v>
      </c>
      <c r="AP11" s="22">
        <v>82423</v>
      </c>
      <c r="AQ11" s="22">
        <v>415396</v>
      </c>
      <c r="AR11" s="20">
        <v>83063399</v>
      </c>
      <c r="AU11" s="23"/>
    </row>
    <row r="12" spans="1:47" ht="24.75" customHeight="1">
      <c r="A12" s="14" t="s">
        <v>19</v>
      </c>
      <c r="B12" s="19">
        <v>605685</v>
      </c>
      <c r="C12" s="20">
        <v>822563</v>
      </c>
      <c r="D12" s="20">
        <f t="shared" si="0"/>
        <v>1428248</v>
      </c>
      <c r="E12" s="20">
        <v>25365718</v>
      </c>
      <c r="F12" s="20">
        <v>281180</v>
      </c>
      <c r="G12" s="20">
        <v>67983</v>
      </c>
      <c r="H12" s="20">
        <v>149565</v>
      </c>
      <c r="I12" s="20">
        <v>168037</v>
      </c>
      <c r="J12" s="20">
        <v>27460731</v>
      </c>
      <c r="K12" s="21">
        <v>632940</v>
      </c>
      <c r="L12" s="21">
        <v>10810317</v>
      </c>
      <c r="M12" s="20">
        <f t="shared" si="1"/>
        <v>11443257</v>
      </c>
      <c r="N12" s="29">
        <v>6712834</v>
      </c>
      <c r="O12" s="29">
        <v>2008602</v>
      </c>
      <c r="P12" s="29">
        <v>10680356</v>
      </c>
      <c r="Q12" s="29">
        <v>3192628</v>
      </c>
      <c r="R12" s="20">
        <v>22594420</v>
      </c>
      <c r="S12" s="31">
        <v>1157680</v>
      </c>
      <c r="T12" s="21">
        <v>835687</v>
      </c>
      <c r="U12" s="20">
        <v>27350</v>
      </c>
      <c r="V12" s="20">
        <v>11423509</v>
      </c>
      <c r="W12" s="20">
        <v>322566</v>
      </c>
      <c r="X12" s="20">
        <v>11746075</v>
      </c>
      <c r="Y12" s="20">
        <v>1712</v>
      </c>
      <c r="Z12" s="21">
        <v>0</v>
      </c>
      <c r="AA12" s="30">
        <v>7058573</v>
      </c>
      <c r="AB12" s="20">
        <v>82325485</v>
      </c>
      <c r="AC12" s="19"/>
      <c r="AD12" s="30"/>
      <c r="AE12" s="20">
        <v>0</v>
      </c>
      <c r="AF12" s="30">
        <v>8955669</v>
      </c>
      <c r="AG12" s="19">
        <v>2566357</v>
      </c>
      <c r="AH12" s="20">
        <v>102565</v>
      </c>
      <c r="AI12" s="20">
        <v>110530</v>
      </c>
      <c r="AJ12" s="20">
        <v>38051</v>
      </c>
      <c r="AK12" s="30">
        <v>81732</v>
      </c>
      <c r="AL12" s="20">
        <v>11854904</v>
      </c>
      <c r="AM12" s="19">
        <v>390614</v>
      </c>
      <c r="AN12" s="20">
        <v>12160</v>
      </c>
      <c r="AO12" s="22">
        <v>427985</v>
      </c>
      <c r="AP12" s="22">
        <v>97178</v>
      </c>
      <c r="AQ12" s="22">
        <v>525163</v>
      </c>
      <c r="AR12" s="20">
        <v>95108326</v>
      </c>
      <c r="AU12" s="23"/>
    </row>
    <row r="13" spans="1:47" ht="24.75" customHeight="1">
      <c r="A13" s="14" t="s">
        <v>20</v>
      </c>
      <c r="B13" s="19">
        <v>1044156</v>
      </c>
      <c r="C13" s="20">
        <v>1604483</v>
      </c>
      <c r="D13" s="36">
        <f t="shared" si="0"/>
        <v>2648639</v>
      </c>
      <c r="E13" s="20">
        <v>48454824</v>
      </c>
      <c r="F13" s="20">
        <v>552774</v>
      </c>
      <c r="G13" s="20">
        <v>70372</v>
      </c>
      <c r="H13" s="20">
        <v>333039</v>
      </c>
      <c r="I13" s="20">
        <v>344629</v>
      </c>
      <c r="J13" s="36">
        <v>52404277</v>
      </c>
      <c r="K13" s="21">
        <v>1264932</v>
      </c>
      <c r="L13" s="21">
        <v>26998590</v>
      </c>
      <c r="M13" s="36">
        <f t="shared" si="1"/>
        <v>28263522</v>
      </c>
      <c r="N13" s="29">
        <v>12027497</v>
      </c>
      <c r="O13" s="29">
        <v>3598847</v>
      </c>
      <c r="P13" s="29">
        <v>19136171</v>
      </c>
      <c r="Q13" s="29">
        <v>5720284</v>
      </c>
      <c r="R13" s="20">
        <v>40482799</v>
      </c>
      <c r="S13" s="31">
        <v>2885881</v>
      </c>
      <c r="T13" s="21">
        <v>1885828</v>
      </c>
      <c r="U13" s="20">
        <v>122300</v>
      </c>
      <c r="V13" s="20">
        <v>22521264</v>
      </c>
      <c r="W13" s="20">
        <v>569354</v>
      </c>
      <c r="X13" s="20">
        <v>23090618</v>
      </c>
      <c r="Y13" s="20">
        <v>7743</v>
      </c>
      <c r="Z13" s="21">
        <v>3634937</v>
      </c>
      <c r="AA13" s="30">
        <v>21782025</v>
      </c>
      <c r="AB13" s="20">
        <v>174559930</v>
      </c>
      <c r="AC13" s="19"/>
      <c r="AD13" s="30"/>
      <c r="AE13" s="20">
        <v>0</v>
      </c>
      <c r="AF13" s="30">
        <v>14030973</v>
      </c>
      <c r="AG13" s="19">
        <v>3845956</v>
      </c>
      <c r="AH13" s="20">
        <v>122476</v>
      </c>
      <c r="AI13" s="20">
        <v>195454</v>
      </c>
      <c r="AJ13" s="20">
        <v>17374</v>
      </c>
      <c r="AK13" s="30">
        <v>143823</v>
      </c>
      <c r="AL13" s="20">
        <v>18356056</v>
      </c>
      <c r="AM13" s="19">
        <v>545084</v>
      </c>
      <c r="AN13" s="20">
        <v>492210</v>
      </c>
      <c r="AO13" s="22">
        <v>749141</v>
      </c>
      <c r="AP13" s="22">
        <v>162347</v>
      </c>
      <c r="AQ13" s="22">
        <v>911488</v>
      </c>
      <c r="AR13" s="20">
        <v>194864768</v>
      </c>
      <c r="AU13" s="23"/>
    </row>
    <row r="14" spans="1:47" ht="24.75" customHeight="1">
      <c r="A14" s="13" t="s">
        <v>21</v>
      </c>
      <c r="B14" s="24">
        <v>1634769</v>
      </c>
      <c r="C14" s="25">
        <v>2126303</v>
      </c>
      <c r="D14" s="20">
        <f t="shared" si="0"/>
        <v>3761072</v>
      </c>
      <c r="E14" s="25">
        <v>86956672</v>
      </c>
      <c r="F14" s="25">
        <v>1061739</v>
      </c>
      <c r="G14" s="25">
        <v>172851</v>
      </c>
      <c r="H14" s="25">
        <v>784260</v>
      </c>
      <c r="I14" s="25">
        <v>1001932</v>
      </c>
      <c r="J14" s="20">
        <v>93738526</v>
      </c>
      <c r="K14" s="26">
        <v>1945463</v>
      </c>
      <c r="L14" s="26">
        <v>45085555</v>
      </c>
      <c r="M14" s="20">
        <f t="shared" si="1"/>
        <v>47031018</v>
      </c>
      <c r="N14" s="32">
        <v>16995238</v>
      </c>
      <c r="O14" s="32">
        <v>5085285</v>
      </c>
      <c r="P14" s="32">
        <v>27040023</v>
      </c>
      <c r="Q14" s="32">
        <v>8082944</v>
      </c>
      <c r="R14" s="33">
        <v>57203490</v>
      </c>
      <c r="S14" s="34">
        <v>4877887</v>
      </c>
      <c r="T14" s="26">
        <v>2701461</v>
      </c>
      <c r="U14" s="25">
        <v>538720</v>
      </c>
      <c r="V14" s="25">
        <v>39319834</v>
      </c>
      <c r="W14" s="25">
        <v>991278</v>
      </c>
      <c r="X14" s="25">
        <v>40311112</v>
      </c>
      <c r="Y14" s="25">
        <v>3111</v>
      </c>
      <c r="Z14" s="26">
        <v>0</v>
      </c>
      <c r="AA14" s="35">
        <v>24921718</v>
      </c>
      <c r="AB14" s="25">
        <v>271327043</v>
      </c>
      <c r="AC14" s="24"/>
      <c r="AD14" s="35"/>
      <c r="AE14" s="25">
        <v>0</v>
      </c>
      <c r="AF14" s="35">
        <v>22841210</v>
      </c>
      <c r="AG14" s="24">
        <v>3438683</v>
      </c>
      <c r="AH14" s="25">
        <v>100060</v>
      </c>
      <c r="AI14" s="25">
        <v>320046</v>
      </c>
      <c r="AJ14" s="25">
        <v>514</v>
      </c>
      <c r="AK14" s="35">
        <v>90296</v>
      </c>
      <c r="AL14" s="25">
        <v>26790809</v>
      </c>
      <c r="AM14" s="24">
        <v>735499</v>
      </c>
      <c r="AN14" s="25">
        <v>433249</v>
      </c>
      <c r="AO14" s="27">
        <v>1289273</v>
      </c>
      <c r="AP14" s="27">
        <v>306338</v>
      </c>
      <c r="AQ14" s="27">
        <v>1595611</v>
      </c>
      <c r="AR14" s="25">
        <v>300882211</v>
      </c>
      <c r="AU14" s="23"/>
    </row>
    <row r="15" spans="1:47" ht="24.75" customHeight="1">
      <c r="A15" s="14" t="s">
        <v>22</v>
      </c>
      <c r="B15" s="19">
        <v>1131749</v>
      </c>
      <c r="C15" s="20">
        <v>1810650</v>
      </c>
      <c r="D15" s="20">
        <f t="shared" si="0"/>
        <v>2942399</v>
      </c>
      <c r="E15" s="20">
        <v>58299711</v>
      </c>
      <c r="F15" s="20">
        <v>588023</v>
      </c>
      <c r="G15" s="20">
        <v>121156</v>
      </c>
      <c r="H15" s="20">
        <v>520738</v>
      </c>
      <c r="I15" s="20">
        <v>549393</v>
      </c>
      <c r="J15" s="20">
        <v>63021420</v>
      </c>
      <c r="K15" s="21">
        <v>1294758</v>
      </c>
      <c r="L15" s="21">
        <v>28794577</v>
      </c>
      <c r="M15" s="20">
        <f t="shared" si="1"/>
        <v>30089335</v>
      </c>
      <c r="N15" s="29">
        <v>12057316</v>
      </c>
      <c r="O15" s="29">
        <v>3607768</v>
      </c>
      <c r="P15" s="29">
        <v>19183613</v>
      </c>
      <c r="Q15" s="29">
        <v>5734466</v>
      </c>
      <c r="R15" s="20">
        <v>40583163</v>
      </c>
      <c r="S15" s="31">
        <v>2997889</v>
      </c>
      <c r="T15" s="21">
        <v>1758057</v>
      </c>
      <c r="U15" s="20">
        <v>457239</v>
      </c>
      <c r="V15" s="20">
        <v>25763530</v>
      </c>
      <c r="W15" s="20">
        <v>674612</v>
      </c>
      <c r="X15" s="20">
        <v>26438142</v>
      </c>
      <c r="Y15" s="20">
        <v>5767</v>
      </c>
      <c r="Z15" s="21">
        <v>0</v>
      </c>
      <c r="AA15" s="30">
        <v>16416670</v>
      </c>
      <c r="AB15" s="20">
        <v>181767682</v>
      </c>
      <c r="AC15" s="19"/>
      <c r="AD15" s="30"/>
      <c r="AE15" s="20">
        <v>0</v>
      </c>
      <c r="AF15" s="30">
        <v>15905887</v>
      </c>
      <c r="AG15" s="19">
        <v>2693762</v>
      </c>
      <c r="AH15" s="20">
        <v>84733</v>
      </c>
      <c r="AI15" s="20">
        <v>228858</v>
      </c>
      <c r="AJ15" s="20">
        <v>0</v>
      </c>
      <c r="AK15" s="30">
        <v>96340</v>
      </c>
      <c r="AL15" s="20">
        <v>19009580</v>
      </c>
      <c r="AM15" s="19">
        <v>503775</v>
      </c>
      <c r="AN15" s="20">
        <v>95962</v>
      </c>
      <c r="AO15" s="22">
        <v>922081</v>
      </c>
      <c r="AP15" s="22">
        <v>213176</v>
      </c>
      <c r="AQ15" s="22">
        <v>1135257</v>
      </c>
      <c r="AR15" s="20">
        <v>202512256</v>
      </c>
      <c r="AU15" s="23"/>
    </row>
    <row r="16" spans="1:47" ht="24.75" customHeight="1">
      <c r="A16" s="14" t="s">
        <v>23</v>
      </c>
      <c r="B16" s="19">
        <v>1109444</v>
      </c>
      <c r="C16" s="20">
        <v>1673805</v>
      </c>
      <c r="D16" s="20">
        <f t="shared" si="0"/>
        <v>2783249</v>
      </c>
      <c r="E16" s="20">
        <v>56000914</v>
      </c>
      <c r="F16" s="20">
        <v>868541</v>
      </c>
      <c r="G16" s="20">
        <v>133357</v>
      </c>
      <c r="H16" s="20">
        <v>542813</v>
      </c>
      <c r="I16" s="20">
        <v>606995</v>
      </c>
      <c r="J16" s="20">
        <v>60935869</v>
      </c>
      <c r="K16" s="21">
        <v>1247313</v>
      </c>
      <c r="L16" s="21">
        <v>29598095</v>
      </c>
      <c r="M16" s="20">
        <f t="shared" si="1"/>
        <v>30845408</v>
      </c>
      <c r="N16" s="29">
        <v>12097059</v>
      </c>
      <c r="O16" s="29">
        <v>3619661</v>
      </c>
      <c r="P16" s="29">
        <v>19246848</v>
      </c>
      <c r="Q16" s="29">
        <v>5753368</v>
      </c>
      <c r="R16" s="20">
        <v>40716936</v>
      </c>
      <c r="S16" s="31">
        <v>3205348</v>
      </c>
      <c r="T16" s="21">
        <v>1689565</v>
      </c>
      <c r="U16" s="20">
        <v>230096</v>
      </c>
      <c r="V16" s="20">
        <v>24970148</v>
      </c>
      <c r="W16" s="20">
        <v>758122</v>
      </c>
      <c r="X16" s="20">
        <v>25728270</v>
      </c>
      <c r="Y16" s="20">
        <v>1090</v>
      </c>
      <c r="Z16" s="21">
        <v>0</v>
      </c>
      <c r="AA16" s="30">
        <v>13153882</v>
      </c>
      <c r="AB16" s="20">
        <v>176506464</v>
      </c>
      <c r="AC16" s="19"/>
      <c r="AD16" s="30"/>
      <c r="AE16" s="20">
        <v>0</v>
      </c>
      <c r="AF16" s="30">
        <v>15905214</v>
      </c>
      <c r="AG16" s="19">
        <v>2428489</v>
      </c>
      <c r="AH16" s="20">
        <v>71297</v>
      </c>
      <c r="AI16" s="20">
        <v>224059</v>
      </c>
      <c r="AJ16" s="20">
        <v>0</v>
      </c>
      <c r="AK16" s="30">
        <v>97675</v>
      </c>
      <c r="AL16" s="20">
        <v>18726734</v>
      </c>
      <c r="AM16" s="19">
        <v>829498</v>
      </c>
      <c r="AN16" s="20">
        <v>20658</v>
      </c>
      <c r="AO16" s="22">
        <v>951772</v>
      </c>
      <c r="AP16" s="22">
        <v>241832</v>
      </c>
      <c r="AQ16" s="22">
        <v>1193604</v>
      </c>
      <c r="AR16" s="20">
        <v>197276958</v>
      </c>
      <c r="AU16" s="23"/>
    </row>
    <row r="17" spans="1:47" ht="24.75" customHeight="1">
      <c r="A17" s="14" t="s">
        <v>24</v>
      </c>
      <c r="B17" s="19">
        <v>4231318</v>
      </c>
      <c r="C17" s="20">
        <v>4314443</v>
      </c>
      <c r="D17" s="20">
        <f t="shared" si="0"/>
        <v>8545761</v>
      </c>
      <c r="E17" s="20">
        <v>223497122</v>
      </c>
      <c r="F17" s="20">
        <v>2390982</v>
      </c>
      <c r="G17" s="20">
        <v>534997</v>
      </c>
      <c r="H17" s="20">
        <v>2447388</v>
      </c>
      <c r="I17" s="20">
        <v>2680040</v>
      </c>
      <c r="J17" s="20">
        <v>240096290</v>
      </c>
      <c r="K17" s="21">
        <v>8320409</v>
      </c>
      <c r="L17" s="21">
        <v>77326890</v>
      </c>
      <c r="M17" s="20">
        <f t="shared" si="1"/>
        <v>85647299</v>
      </c>
      <c r="N17" s="29">
        <v>40348106</v>
      </c>
      <c r="O17" s="29">
        <v>12072890</v>
      </c>
      <c r="P17" s="29">
        <v>64195259</v>
      </c>
      <c r="Q17" s="29">
        <v>19189581</v>
      </c>
      <c r="R17" s="20">
        <v>135805836</v>
      </c>
      <c r="S17" s="31">
        <v>14901710</v>
      </c>
      <c r="T17" s="21">
        <v>6031583</v>
      </c>
      <c r="U17" s="20">
        <v>411085</v>
      </c>
      <c r="V17" s="20">
        <v>63458655</v>
      </c>
      <c r="W17" s="20">
        <v>2001870</v>
      </c>
      <c r="X17" s="20">
        <v>65460525</v>
      </c>
      <c r="Y17" s="20">
        <v>3731</v>
      </c>
      <c r="Z17" s="21">
        <v>0</v>
      </c>
      <c r="AA17" s="30">
        <v>33650621</v>
      </c>
      <c r="AB17" s="20">
        <v>582008680</v>
      </c>
      <c r="AC17" s="19"/>
      <c r="AD17" s="30"/>
      <c r="AE17" s="20">
        <v>0</v>
      </c>
      <c r="AF17" s="30">
        <v>59834563</v>
      </c>
      <c r="AG17" s="19">
        <v>3315129</v>
      </c>
      <c r="AH17" s="20">
        <v>96666</v>
      </c>
      <c r="AI17" s="20">
        <v>552080</v>
      </c>
      <c r="AJ17" s="20">
        <v>0</v>
      </c>
      <c r="AK17" s="30">
        <v>135443</v>
      </c>
      <c r="AL17" s="20">
        <v>63933881</v>
      </c>
      <c r="AM17" s="19">
        <v>1689594</v>
      </c>
      <c r="AN17" s="20">
        <v>71039</v>
      </c>
      <c r="AO17" s="22">
        <v>3504581</v>
      </c>
      <c r="AP17" s="22">
        <v>623051</v>
      </c>
      <c r="AQ17" s="22">
        <v>4127632</v>
      </c>
      <c r="AR17" s="20">
        <v>651830826</v>
      </c>
      <c r="AU17" s="23"/>
    </row>
    <row r="18" spans="1:47" ht="24.75" customHeight="1">
      <c r="A18" s="14" t="s">
        <v>25</v>
      </c>
      <c r="B18" s="19">
        <v>3625692</v>
      </c>
      <c r="C18" s="20">
        <v>3684743</v>
      </c>
      <c r="D18" s="20">
        <f t="shared" si="0"/>
        <v>7310435</v>
      </c>
      <c r="E18" s="20">
        <v>204027658</v>
      </c>
      <c r="F18" s="20">
        <v>2177018</v>
      </c>
      <c r="G18" s="20">
        <v>497625</v>
      </c>
      <c r="H18" s="20">
        <v>2513739</v>
      </c>
      <c r="I18" s="20">
        <v>2802333</v>
      </c>
      <c r="J18" s="20">
        <v>219328808</v>
      </c>
      <c r="K18" s="21">
        <v>5063654</v>
      </c>
      <c r="L18" s="21">
        <v>73523574</v>
      </c>
      <c r="M18" s="20">
        <f t="shared" si="1"/>
        <v>78587228</v>
      </c>
      <c r="N18" s="29">
        <v>36022990</v>
      </c>
      <c r="O18" s="29">
        <v>10778737</v>
      </c>
      <c r="P18" s="29">
        <v>57313845</v>
      </c>
      <c r="Q18" s="29">
        <v>17132554</v>
      </c>
      <c r="R18" s="20">
        <v>121248126</v>
      </c>
      <c r="S18" s="31">
        <v>12178819</v>
      </c>
      <c r="T18" s="21">
        <v>5260500</v>
      </c>
      <c r="U18" s="20">
        <v>871690</v>
      </c>
      <c r="V18" s="20">
        <v>58122198</v>
      </c>
      <c r="W18" s="20">
        <v>1730442</v>
      </c>
      <c r="X18" s="20">
        <v>59852640</v>
      </c>
      <c r="Y18" s="20">
        <v>30771</v>
      </c>
      <c r="Z18" s="21">
        <v>0</v>
      </c>
      <c r="AA18" s="30">
        <v>25481417</v>
      </c>
      <c r="AB18" s="20">
        <v>522839999</v>
      </c>
      <c r="AC18" s="19"/>
      <c r="AD18" s="30"/>
      <c r="AE18" s="20">
        <v>0</v>
      </c>
      <c r="AF18" s="30">
        <v>50772077</v>
      </c>
      <c r="AG18" s="19">
        <v>3157536</v>
      </c>
      <c r="AH18" s="20">
        <v>77246</v>
      </c>
      <c r="AI18" s="20">
        <v>474801</v>
      </c>
      <c r="AJ18" s="20">
        <v>24391</v>
      </c>
      <c r="AK18" s="30">
        <v>117707</v>
      </c>
      <c r="AL18" s="20">
        <v>54623758</v>
      </c>
      <c r="AM18" s="19">
        <v>1348684</v>
      </c>
      <c r="AN18" s="20">
        <v>268367</v>
      </c>
      <c r="AO18" s="22">
        <v>2695204</v>
      </c>
      <c r="AP18" s="22">
        <v>538048</v>
      </c>
      <c r="AQ18" s="22">
        <v>3233252</v>
      </c>
      <c r="AR18" s="20">
        <v>582314060</v>
      </c>
      <c r="AU18" s="23"/>
    </row>
    <row r="19" spans="1:47" ht="24.75" customHeight="1">
      <c r="A19" s="14" t="s">
        <v>26</v>
      </c>
      <c r="B19" s="19">
        <v>8394160</v>
      </c>
      <c r="C19" s="20">
        <v>18831023</v>
      </c>
      <c r="D19" s="20">
        <f t="shared" si="0"/>
        <v>27225183</v>
      </c>
      <c r="E19" s="20">
        <v>741708606</v>
      </c>
      <c r="F19" s="20">
        <v>24031302</v>
      </c>
      <c r="G19" s="20">
        <v>1321985</v>
      </c>
      <c r="H19" s="20">
        <v>10531549</v>
      </c>
      <c r="I19" s="20">
        <v>11253394</v>
      </c>
      <c r="J19" s="20">
        <v>816072019</v>
      </c>
      <c r="K19" s="21">
        <v>32815604</v>
      </c>
      <c r="L19" s="21">
        <v>590458644</v>
      </c>
      <c r="M19" s="20">
        <f t="shared" si="1"/>
        <v>623274248</v>
      </c>
      <c r="N19" s="29">
        <v>88048584</v>
      </c>
      <c r="O19" s="29">
        <v>26345745</v>
      </c>
      <c r="P19" s="29">
        <v>140088394</v>
      </c>
      <c r="Q19" s="29">
        <v>41875955</v>
      </c>
      <c r="R19" s="20">
        <v>296358678</v>
      </c>
      <c r="S19" s="31">
        <v>61611283</v>
      </c>
      <c r="T19" s="21">
        <v>11718215</v>
      </c>
      <c r="U19" s="20">
        <v>116602</v>
      </c>
      <c r="V19" s="20">
        <v>77183153</v>
      </c>
      <c r="W19" s="20">
        <v>3816250</v>
      </c>
      <c r="X19" s="20">
        <v>80999403</v>
      </c>
      <c r="Y19" s="20">
        <v>1590</v>
      </c>
      <c r="Z19" s="21">
        <v>0</v>
      </c>
      <c r="AA19" s="30">
        <v>25978490</v>
      </c>
      <c r="AB19" s="20">
        <v>1916130528</v>
      </c>
      <c r="AC19" s="19"/>
      <c r="AD19" s="30"/>
      <c r="AE19" s="20">
        <v>0</v>
      </c>
      <c r="AF19" s="30">
        <v>20661666</v>
      </c>
      <c r="AG19" s="19">
        <v>1825166</v>
      </c>
      <c r="AH19" s="20">
        <v>124927</v>
      </c>
      <c r="AI19" s="20">
        <v>639422</v>
      </c>
      <c r="AJ19" s="20">
        <v>112430</v>
      </c>
      <c r="AK19" s="30">
        <v>220521</v>
      </c>
      <c r="AL19" s="20">
        <v>23584132</v>
      </c>
      <c r="AM19" s="19">
        <v>2911777</v>
      </c>
      <c r="AN19" s="20">
        <v>30509</v>
      </c>
      <c r="AO19" s="22">
        <v>4901268</v>
      </c>
      <c r="AP19" s="22">
        <v>1252080</v>
      </c>
      <c r="AQ19" s="22">
        <v>6153348</v>
      </c>
      <c r="AR19" s="20">
        <v>1948810294</v>
      </c>
      <c r="AU19" s="23"/>
    </row>
    <row r="20" spans="1:47" ht="24.75" customHeight="1">
      <c r="A20" s="14" t="s">
        <v>27</v>
      </c>
      <c r="B20" s="19">
        <v>5345728</v>
      </c>
      <c r="C20" s="20">
        <v>5538660</v>
      </c>
      <c r="D20" s="36">
        <f t="shared" si="0"/>
        <v>10884388</v>
      </c>
      <c r="E20" s="20">
        <v>229854356</v>
      </c>
      <c r="F20" s="20">
        <v>4031729</v>
      </c>
      <c r="G20" s="20">
        <v>622364</v>
      </c>
      <c r="H20" s="20">
        <v>4418426</v>
      </c>
      <c r="I20" s="20">
        <v>4780864</v>
      </c>
      <c r="J20" s="36">
        <v>254592127</v>
      </c>
      <c r="K20" s="21">
        <v>11492002</v>
      </c>
      <c r="L20" s="21">
        <v>128575909</v>
      </c>
      <c r="M20" s="36">
        <f t="shared" si="1"/>
        <v>140067911</v>
      </c>
      <c r="N20" s="29">
        <v>51062398</v>
      </c>
      <c r="O20" s="29">
        <v>15278801</v>
      </c>
      <c r="P20" s="29">
        <v>81242070</v>
      </c>
      <c r="Q20" s="29">
        <v>24285304</v>
      </c>
      <c r="R20" s="36">
        <v>171868573</v>
      </c>
      <c r="S20" s="31">
        <v>21651709</v>
      </c>
      <c r="T20" s="21">
        <v>7096759</v>
      </c>
      <c r="U20" s="20">
        <v>288526</v>
      </c>
      <c r="V20" s="20">
        <v>67637209</v>
      </c>
      <c r="W20" s="20">
        <v>1818205</v>
      </c>
      <c r="X20" s="20">
        <v>69455414</v>
      </c>
      <c r="Y20" s="20">
        <v>1</v>
      </c>
      <c r="Z20" s="21">
        <v>0</v>
      </c>
      <c r="AA20" s="30">
        <v>15566529</v>
      </c>
      <c r="AB20" s="20">
        <v>680587549</v>
      </c>
      <c r="AC20" s="19"/>
      <c r="AD20" s="30"/>
      <c r="AE20" s="20">
        <v>0</v>
      </c>
      <c r="AF20" s="30">
        <v>74542711</v>
      </c>
      <c r="AG20" s="19">
        <v>1614175</v>
      </c>
      <c r="AH20" s="20">
        <v>38761</v>
      </c>
      <c r="AI20" s="20">
        <v>592118</v>
      </c>
      <c r="AJ20" s="20">
        <v>0</v>
      </c>
      <c r="AK20" s="30">
        <v>147349</v>
      </c>
      <c r="AL20" s="20">
        <v>76935114</v>
      </c>
      <c r="AM20" s="19">
        <v>1336857</v>
      </c>
      <c r="AN20" s="20">
        <v>89946</v>
      </c>
      <c r="AO20" s="22">
        <v>2987083</v>
      </c>
      <c r="AP20" s="22">
        <v>567290</v>
      </c>
      <c r="AQ20" s="22">
        <v>3554373</v>
      </c>
      <c r="AR20" s="20">
        <v>762503839</v>
      </c>
      <c r="AU20" s="23"/>
    </row>
    <row r="21" spans="1:47" ht="24.75" customHeight="1">
      <c r="A21" s="13" t="s">
        <v>28</v>
      </c>
      <c r="B21" s="24">
        <v>1263383</v>
      </c>
      <c r="C21" s="25">
        <v>1921950</v>
      </c>
      <c r="D21" s="20">
        <f t="shared" si="0"/>
        <v>3185333</v>
      </c>
      <c r="E21" s="25">
        <v>42966519</v>
      </c>
      <c r="F21" s="25">
        <v>789995</v>
      </c>
      <c r="G21" s="25">
        <v>147816</v>
      </c>
      <c r="H21" s="25">
        <v>531082</v>
      </c>
      <c r="I21" s="25">
        <v>543657</v>
      </c>
      <c r="J21" s="20">
        <v>48164402</v>
      </c>
      <c r="K21" s="26">
        <v>1367627</v>
      </c>
      <c r="L21" s="26">
        <v>30975153</v>
      </c>
      <c r="M21" s="20">
        <f t="shared" si="1"/>
        <v>32342780</v>
      </c>
      <c r="N21" s="32">
        <v>13780934</v>
      </c>
      <c r="O21" s="32">
        <v>4123507</v>
      </c>
      <c r="P21" s="32">
        <v>21925951</v>
      </c>
      <c r="Q21" s="32">
        <v>6554220</v>
      </c>
      <c r="R21" s="20">
        <v>46384612</v>
      </c>
      <c r="S21" s="34">
        <v>2844018</v>
      </c>
      <c r="T21" s="26">
        <v>1771293</v>
      </c>
      <c r="U21" s="25">
        <v>106035</v>
      </c>
      <c r="V21" s="25">
        <v>22128975</v>
      </c>
      <c r="W21" s="25">
        <v>571959</v>
      </c>
      <c r="X21" s="25">
        <v>22700934</v>
      </c>
      <c r="Y21" s="25">
        <v>23844</v>
      </c>
      <c r="Z21" s="26">
        <v>0</v>
      </c>
      <c r="AA21" s="35">
        <v>13774902</v>
      </c>
      <c r="AB21" s="25">
        <v>168112820</v>
      </c>
      <c r="AC21" s="24"/>
      <c r="AD21" s="35"/>
      <c r="AE21" s="25">
        <v>0</v>
      </c>
      <c r="AF21" s="35">
        <v>18399547</v>
      </c>
      <c r="AG21" s="24">
        <v>3768818</v>
      </c>
      <c r="AH21" s="25">
        <v>134950</v>
      </c>
      <c r="AI21" s="25">
        <v>207045</v>
      </c>
      <c r="AJ21" s="25">
        <v>2525</v>
      </c>
      <c r="AK21" s="35">
        <v>106019</v>
      </c>
      <c r="AL21" s="25">
        <v>22618904</v>
      </c>
      <c r="AM21" s="24">
        <v>419939</v>
      </c>
      <c r="AN21" s="25">
        <v>101838</v>
      </c>
      <c r="AO21" s="27">
        <v>727335</v>
      </c>
      <c r="AP21" s="27">
        <v>164785</v>
      </c>
      <c r="AQ21" s="27">
        <v>892120</v>
      </c>
      <c r="AR21" s="25">
        <v>192145621</v>
      </c>
      <c r="AU21" s="23"/>
    </row>
    <row r="22" spans="1:47" ht="24.75" customHeight="1">
      <c r="A22" s="14" t="s">
        <v>29</v>
      </c>
      <c r="B22" s="19">
        <v>632731</v>
      </c>
      <c r="C22" s="20">
        <v>1060028</v>
      </c>
      <c r="D22" s="20">
        <f t="shared" si="0"/>
        <v>1692759</v>
      </c>
      <c r="E22" s="20">
        <v>30789044</v>
      </c>
      <c r="F22" s="20">
        <v>433357</v>
      </c>
      <c r="G22" s="20">
        <v>85674</v>
      </c>
      <c r="H22" s="20">
        <v>345333</v>
      </c>
      <c r="I22" s="20">
        <v>357841</v>
      </c>
      <c r="J22" s="20">
        <v>33704008</v>
      </c>
      <c r="K22" s="21">
        <v>768225</v>
      </c>
      <c r="L22" s="21">
        <v>16773940</v>
      </c>
      <c r="M22" s="20">
        <f t="shared" si="1"/>
        <v>17542165</v>
      </c>
      <c r="N22" s="29">
        <v>6589273</v>
      </c>
      <c r="O22" s="29">
        <v>1971631</v>
      </c>
      <c r="P22" s="29">
        <v>10483764</v>
      </c>
      <c r="Q22" s="29">
        <v>3133862</v>
      </c>
      <c r="R22" s="20">
        <v>22178530</v>
      </c>
      <c r="S22" s="31">
        <v>1396465</v>
      </c>
      <c r="T22" s="21">
        <v>830885</v>
      </c>
      <c r="U22" s="20">
        <v>56928</v>
      </c>
      <c r="V22" s="20">
        <v>11976775</v>
      </c>
      <c r="W22" s="20">
        <v>326135</v>
      </c>
      <c r="X22" s="20">
        <v>12302910</v>
      </c>
      <c r="Y22" s="20">
        <v>529</v>
      </c>
      <c r="Z22" s="21">
        <v>0</v>
      </c>
      <c r="AA22" s="30">
        <v>7953393</v>
      </c>
      <c r="AB22" s="20">
        <v>95965813</v>
      </c>
      <c r="AC22" s="19"/>
      <c r="AD22" s="30"/>
      <c r="AE22" s="20">
        <v>0</v>
      </c>
      <c r="AF22" s="30">
        <v>8569491</v>
      </c>
      <c r="AG22" s="19">
        <v>1874325</v>
      </c>
      <c r="AH22" s="20">
        <v>64171</v>
      </c>
      <c r="AI22" s="20">
        <v>112716</v>
      </c>
      <c r="AJ22" s="20">
        <v>23125</v>
      </c>
      <c r="AK22" s="30">
        <v>39182</v>
      </c>
      <c r="AL22" s="20">
        <v>10683010</v>
      </c>
      <c r="AM22" s="19">
        <v>280003</v>
      </c>
      <c r="AN22" s="20">
        <v>10267</v>
      </c>
      <c r="AO22" s="22">
        <v>416960</v>
      </c>
      <c r="AP22" s="22">
        <v>102155</v>
      </c>
      <c r="AQ22" s="22">
        <v>519115</v>
      </c>
      <c r="AR22" s="20">
        <v>107458208</v>
      </c>
      <c r="AU22" s="23"/>
    </row>
    <row r="23" spans="1:47" ht="24.75" customHeight="1">
      <c r="A23" s="14" t="s">
        <v>30</v>
      </c>
      <c r="B23" s="19">
        <v>666182</v>
      </c>
      <c r="C23" s="20">
        <v>1400648</v>
      </c>
      <c r="D23" s="20">
        <f t="shared" si="0"/>
        <v>2066830</v>
      </c>
      <c r="E23" s="20">
        <v>33902162</v>
      </c>
      <c r="F23" s="20">
        <v>600419</v>
      </c>
      <c r="G23" s="20">
        <v>66412</v>
      </c>
      <c r="H23" s="20">
        <v>289208</v>
      </c>
      <c r="I23" s="20">
        <v>328953</v>
      </c>
      <c r="J23" s="20">
        <v>37253984</v>
      </c>
      <c r="K23" s="21">
        <v>1013031</v>
      </c>
      <c r="L23" s="21">
        <v>18488309</v>
      </c>
      <c r="M23" s="20">
        <f t="shared" si="1"/>
        <v>19501340</v>
      </c>
      <c r="N23" s="29">
        <v>7178042</v>
      </c>
      <c r="O23" s="29">
        <v>2147801</v>
      </c>
      <c r="P23" s="29">
        <v>11420519</v>
      </c>
      <c r="Q23" s="29">
        <v>3413881</v>
      </c>
      <c r="R23" s="20">
        <v>24160243</v>
      </c>
      <c r="S23" s="31">
        <v>1607805</v>
      </c>
      <c r="T23" s="21">
        <v>921230</v>
      </c>
      <c r="U23" s="20">
        <v>110179</v>
      </c>
      <c r="V23" s="20">
        <v>12248096</v>
      </c>
      <c r="W23" s="20">
        <v>405670</v>
      </c>
      <c r="X23" s="20">
        <v>12653766</v>
      </c>
      <c r="Y23" s="20">
        <v>316</v>
      </c>
      <c r="Z23" s="21">
        <v>0</v>
      </c>
      <c r="AA23" s="30">
        <v>7076076</v>
      </c>
      <c r="AB23" s="20">
        <v>103284939</v>
      </c>
      <c r="AC23" s="19"/>
      <c r="AD23" s="30"/>
      <c r="AE23" s="20">
        <v>0</v>
      </c>
      <c r="AF23" s="30">
        <v>9019119</v>
      </c>
      <c r="AG23" s="19">
        <v>1861418</v>
      </c>
      <c r="AH23" s="20">
        <v>65137</v>
      </c>
      <c r="AI23" s="20">
        <v>121532</v>
      </c>
      <c r="AJ23" s="20">
        <v>10661</v>
      </c>
      <c r="AK23" s="30">
        <v>63804</v>
      </c>
      <c r="AL23" s="20">
        <v>11141671</v>
      </c>
      <c r="AM23" s="19">
        <v>284685</v>
      </c>
      <c r="AN23" s="20">
        <v>11174</v>
      </c>
      <c r="AO23" s="22">
        <v>535057</v>
      </c>
      <c r="AP23" s="22">
        <v>128856</v>
      </c>
      <c r="AQ23" s="22">
        <v>663913</v>
      </c>
      <c r="AR23" s="20">
        <v>115386382</v>
      </c>
      <c r="AU23" s="23"/>
    </row>
    <row r="24" spans="1:47" ht="24.75" customHeight="1">
      <c r="A24" s="14" t="s">
        <v>31</v>
      </c>
      <c r="B24" s="19">
        <v>461897</v>
      </c>
      <c r="C24" s="20">
        <v>807736</v>
      </c>
      <c r="D24" s="36">
        <f t="shared" si="0"/>
        <v>1269633</v>
      </c>
      <c r="E24" s="20">
        <v>23511518</v>
      </c>
      <c r="F24" s="20">
        <v>439278</v>
      </c>
      <c r="G24" s="20">
        <v>47303</v>
      </c>
      <c r="H24" s="20">
        <v>260861</v>
      </c>
      <c r="I24" s="20">
        <v>275245</v>
      </c>
      <c r="J24" s="36">
        <v>25803838</v>
      </c>
      <c r="K24" s="21">
        <v>685043</v>
      </c>
      <c r="L24" s="21">
        <v>14917429</v>
      </c>
      <c r="M24" s="36">
        <f t="shared" si="1"/>
        <v>15602472</v>
      </c>
      <c r="N24" s="29">
        <v>4659148</v>
      </c>
      <c r="O24" s="29">
        <v>1394102</v>
      </c>
      <c r="P24" s="29">
        <v>7412871</v>
      </c>
      <c r="Q24" s="29">
        <v>2215895</v>
      </c>
      <c r="R24" s="20">
        <v>15682016</v>
      </c>
      <c r="S24" s="31">
        <v>1000808</v>
      </c>
      <c r="T24" s="21">
        <v>650193</v>
      </c>
      <c r="U24" s="20">
        <v>46672</v>
      </c>
      <c r="V24" s="20">
        <v>8666119</v>
      </c>
      <c r="W24" s="20">
        <v>284403</v>
      </c>
      <c r="X24" s="20">
        <v>8950522</v>
      </c>
      <c r="Y24" s="20">
        <v>1593</v>
      </c>
      <c r="Z24" s="21">
        <v>0</v>
      </c>
      <c r="AA24" s="30">
        <v>5892597</v>
      </c>
      <c r="AB24" s="20">
        <v>73630711</v>
      </c>
      <c r="AC24" s="19"/>
      <c r="AD24" s="30"/>
      <c r="AE24" s="20">
        <v>0</v>
      </c>
      <c r="AF24" s="30">
        <v>6162139</v>
      </c>
      <c r="AG24" s="19">
        <v>1510752</v>
      </c>
      <c r="AH24" s="20">
        <v>51934</v>
      </c>
      <c r="AI24" s="20">
        <v>82327</v>
      </c>
      <c r="AJ24" s="20">
        <v>220</v>
      </c>
      <c r="AK24" s="30">
        <v>67048</v>
      </c>
      <c r="AL24" s="20">
        <v>7874420</v>
      </c>
      <c r="AM24" s="19">
        <v>183133</v>
      </c>
      <c r="AN24" s="20">
        <v>7553</v>
      </c>
      <c r="AO24" s="22">
        <v>305574</v>
      </c>
      <c r="AP24" s="22">
        <v>89201</v>
      </c>
      <c r="AQ24" s="22">
        <v>394775</v>
      </c>
      <c r="AR24" s="20">
        <v>82090592</v>
      </c>
      <c r="AU24" s="23"/>
    </row>
    <row r="25" spans="1:47" ht="24.75" customHeight="1">
      <c r="A25" s="13" t="s">
        <v>32</v>
      </c>
      <c r="B25" s="24">
        <v>487399</v>
      </c>
      <c r="C25" s="25">
        <v>890603</v>
      </c>
      <c r="D25" s="20">
        <f t="shared" si="0"/>
        <v>1378002</v>
      </c>
      <c r="E25" s="25">
        <v>23158965</v>
      </c>
      <c r="F25" s="25">
        <v>155379</v>
      </c>
      <c r="G25" s="25">
        <v>26232</v>
      </c>
      <c r="H25" s="25">
        <v>196305</v>
      </c>
      <c r="I25" s="25">
        <v>244459</v>
      </c>
      <c r="J25" s="20">
        <v>25159342</v>
      </c>
      <c r="K25" s="26">
        <v>668850</v>
      </c>
      <c r="L25" s="26">
        <v>10169871</v>
      </c>
      <c r="M25" s="20">
        <f t="shared" si="1"/>
        <v>10838721</v>
      </c>
      <c r="N25" s="32">
        <v>5112419</v>
      </c>
      <c r="O25" s="32">
        <v>1529729</v>
      </c>
      <c r="P25" s="32">
        <v>8134038</v>
      </c>
      <c r="Q25" s="32">
        <v>2431470</v>
      </c>
      <c r="R25" s="33">
        <v>17207656</v>
      </c>
      <c r="S25" s="34">
        <v>1126329</v>
      </c>
      <c r="T25" s="26">
        <v>726969</v>
      </c>
      <c r="U25" s="25">
        <v>158042</v>
      </c>
      <c r="V25" s="25">
        <v>9727122</v>
      </c>
      <c r="W25" s="25">
        <v>271605</v>
      </c>
      <c r="X25" s="25">
        <v>9998727</v>
      </c>
      <c r="Y25" s="25">
        <v>111</v>
      </c>
      <c r="Z25" s="26">
        <v>0</v>
      </c>
      <c r="AA25" s="35">
        <v>5226321</v>
      </c>
      <c r="AB25" s="25">
        <v>70442218</v>
      </c>
      <c r="AC25" s="24"/>
      <c r="AD25" s="35"/>
      <c r="AE25" s="25">
        <v>0</v>
      </c>
      <c r="AF25" s="35">
        <v>5933402</v>
      </c>
      <c r="AG25" s="24">
        <v>1272460</v>
      </c>
      <c r="AH25" s="25">
        <v>62400</v>
      </c>
      <c r="AI25" s="25">
        <v>84966</v>
      </c>
      <c r="AJ25" s="25">
        <v>0</v>
      </c>
      <c r="AK25" s="35">
        <v>62161</v>
      </c>
      <c r="AL25" s="25">
        <v>7415389</v>
      </c>
      <c r="AM25" s="24">
        <v>253206</v>
      </c>
      <c r="AN25" s="25">
        <v>8065</v>
      </c>
      <c r="AO25" s="27">
        <v>324367</v>
      </c>
      <c r="AP25" s="27">
        <v>84478</v>
      </c>
      <c r="AQ25" s="27">
        <v>408845</v>
      </c>
      <c r="AR25" s="25">
        <v>78527723</v>
      </c>
      <c r="AU25" s="23"/>
    </row>
    <row r="26" spans="1:47" ht="24.75" customHeight="1">
      <c r="A26" s="14" t="s">
        <v>33</v>
      </c>
      <c r="B26" s="19">
        <v>1229410</v>
      </c>
      <c r="C26" s="20">
        <v>1876658</v>
      </c>
      <c r="D26" s="20">
        <f t="shared" si="0"/>
        <v>3106068</v>
      </c>
      <c r="E26" s="20">
        <v>56394344</v>
      </c>
      <c r="F26" s="20">
        <v>706205</v>
      </c>
      <c r="G26" s="20">
        <v>106553</v>
      </c>
      <c r="H26" s="20">
        <v>526708</v>
      </c>
      <c r="I26" s="20">
        <v>578273</v>
      </c>
      <c r="J26" s="20">
        <v>61418151</v>
      </c>
      <c r="K26" s="21">
        <v>1245287</v>
      </c>
      <c r="L26" s="21">
        <v>26153715</v>
      </c>
      <c r="M26" s="20">
        <f t="shared" si="1"/>
        <v>27399002</v>
      </c>
      <c r="N26" s="29">
        <v>13073880</v>
      </c>
      <c r="O26" s="29">
        <v>3911944</v>
      </c>
      <c r="P26" s="29">
        <v>20801003</v>
      </c>
      <c r="Q26" s="29">
        <v>6217945</v>
      </c>
      <c r="R26" s="20">
        <v>44004772</v>
      </c>
      <c r="S26" s="31">
        <v>2726764</v>
      </c>
      <c r="T26" s="21">
        <v>1574684</v>
      </c>
      <c r="U26" s="20">
        <v>147941</v>
      </c>
      <c r="V26" s="20">
        <v>23190921</v>
      </c>
      <c r="W26" s="20">
        <v>668123</v>
      </c>
      <c r="X26" s="20">
        <v>23859044</v>
      </c>
      <c r="Y26" s="20">
        <v>1904</v>
      </c>
      <c r="Z26" s="21">
        <v>0</v>
      </c>
      <c r="AA26" s="30">
        <v>13334252</v>
      </c>
      <c r="AB26" s="20">
        <v>174466514</v>
      </c>
      <c r="AC26" s="19"/>
      <c r="AD26" s="30"/>
      <c r="AE26" s="20">
        <v>0</v>
      </c>
      <c r="AF26" s="30">
        <v>16376898</v>
      </c>
      <c r="AG26" s="19">
        <v>3408435</v>
      </c>
      <c r="AH26" s="20">
        <v>107457</v>
      </c>
      <c r="AI26" s="20">
        <v>205391</v>
      </c>
      <c r="AJ26" s="20">
        <v>11513</v>
      </c>
      <c r="AK26" s="30">
        <v>186786</v>
      </c>
      <c r="AL26" s="20">
        <v>20296480</v>
      </c>
      <c r="AM26" s="19">
        <v>658175</v>
      </c>
      <c r="AN26" s="20">
        <v>88101</v>
      </c>
      <c r="AO26" s="22">
        <v>829919</v>
      </c>
      <c r="AP26" s="22">
        <v>208667</v>
      </c>
      <c r="AQ26" s="22">
        <v>1038586</v>
      </c>
      <c r="AR26" s="20">
        <v>196547856</v>
      </c>
      <c r="AU26" s="23"/>
    </row>
    <row r="27" spans="1:47" ht="24.75" customHeight="1">
      <c r="A27" s="14" t="s">
        <v>34</v>
      </c>
      <c r="B27" s="19">
        <v>1158500</v>
      </c>
      <c r="C27" s="20">
        <v>1540358</v>
      </c>
      <c r="D27" s="20">
        <f t="shared" si="0"/>
        <v>2698858</v>
      </c>
      <c r="E27" s="20">
        <v>58331911</v>
      </c>
      <c r="F27" s="20">
        <v>844126</v>
      </c>
      <c r="G27" s="20">
        <v>206104</v>
      </c>
      <c r="H27" s="20">
        <v>604912</v>
      </c>
      <c r="I27" s="20">
        <v>646994</v>
      </c>
      <c r="J27" s="20">
        <v>63332905</v>
      </c>
      <c r="K27" s="21">
        <v>1774517</v>
      </c>
      <c r="L27" s="21">
        <v>25775200</v>
      </c>
      <c r="M27" s="20">
        <f t="shared" si="1"/>
        <v>27549717</v>
      </c>
      <c r="N27" s="29">
        <v>12135318</v>
      </c>
      <c r="O27" s="29">
        <v>3631109</v>
      </c>
      <c r="P27" s="29">
        <v>19307716</v>
      </c>
      <c r="Q27" s="29">
        <v>5771563</v>
      </c>
      <c r="R27" s="20">
        <v>40845706</v>
      </c>
      <c r="S27" s="31">
        <v>3073330</v>
      </c>
      <c r="T27" s="21">
        <v>1516316</v>
      </c>
      <c r="U27" s="20">
        <v>344004</v>
      </c>
      <c r="V27" s="20">
        <v>22900440</v>
      </c>
      <c r="W27" s="20">
        <v>777986</v>
      </c>
      <c r="X27" s="20">
        <v>23678426</v>
      </c>
      <c r="Y27" s="20">
        <v>12263</v>
      </c>
      <c r="Z27" s="21">
        <v>0</v>
      </c>
      <c r="AA27" s="30">
        <v>12344143</v>
      </c>
      <c r="AB27" s="20">
        <v>172696810</v>
      </c>
      <c r="AC27" s="19"/>
      <c r="AD27" s="30"/>
      <c r="AE27" s="20">
        <v>0</v>
      </c>
      <c r="AF27" s="30">
        <v>16330553</v>
      </c>
      <c r="AG27" s="19">
        <v>2999965</v>
      </c>
      <c r="AH27" s="20">
        <v>89232</v>
      </c>
      <c r="AI27" s="20">
        <v>209845</v>
      </c>
      <c r="AJ27" s="20">
        <v>0</v>
      </c>
      <c r="AK27" s="30">
        <v>201271</v>
      </c>
      <c r="AL27" s="20">
        <v>19830866</v>
      </c>
      <c r="AM27" s="19">
        <v>483182</v>
      </c>
      <c r="AN27" s="20">
        <v>19541</v>
      </c>
      <c r="AO27" s="22">
        <v>947655</v>
      </c>
      <c r="AP27" s="22">
        <v>250040</v>
      </c>
      <c r="AQ27" s="22">
        <v>1197695</v>
      </c>
      <c r="AR27" s="20">
        <v>194228094</v>
      </c>
      <c r="AU27" s="23"/>
    </row>
    <row r="28" spans="1:47" ht="24.75" customHeight="1">
      <c r="A28" s="14" t="s">
        <v>35</v>
      </c>
      <c r="B28" s="19">
        <v>2188417</v>
      </c>
      <c r="C28" s="20">
        <v>2762341</v>
      </c>
      <c r="D28" s="20">
        <f t="shared" si="0"/>
        <v>4950758</v>
      </c>
      <c r="E28" s="20">
        <v>87680863</v>
      </c>
      <c r="F28" s="20">
        <v>1948545</v>
      </c>
      <c r="G28" s="20">
        <v>308900</v>
      </c>
      <c r="H28" s="20">
        <v>1158479</v>
      </c>
      <c r="I28" s="20">
        <v>1436901</v>
      </c>
      <c r="J28" s="20">
        <v>97484446</v>
      </c>
      <c r="K28" s="21">
        <v>3627639</v>
      </c>
      <c r="L28" s="21">
        <v>60268530</v>
      </c>
      <c r="M28" s="20">
        <f t="shared" si="1"/>
        <v>63896169</v>
      </c>
      <c r="N28" s="29">
        <v>22551627</v>
      </c>
      <c r="O28" s="29">
        <v>6747859</v>
      </c>
      <c r="P28" s="29">
        <v>35880433</v>
      </c>
      <c r="Q28" s="29">
        <v>10725567</v>
      </c>
      <c r="R28" s="20">
        <v>75905486</v>
      </c>
      <c r="S28" s="31">
        <v>6819455</v>
      </c>
      <c r="T28" s="21">
        <v>2973419</v>
      </c>
      <c r="U28" s="20">
        <v>463662</v>
      </c>
      <c r="V28" s="20">
        <v>38207537</v>
      </c>
      <c r="W28" s="20">
        <v>980745</v>
      </c>
      <c r="X28" s="20">
        <v>39188282</v>
      </c>
      <c r="Y28" s="20">
        <v>3095</v>
      </c>
      <c r="Z28" s="21">
        <v>0</v>
      </c>
      <c r="AA28" s="30">
        <v>19752273</v>
      </c>
      <c r="AB28" s="20">
        <v>306486287</v>
      </c>
      <c r="AC28" s="19"/>
      <c r="AD28" s="30"/>
      <c r="AE28" s="20">
        <v>0</v>
      </c>
      <c r="AF28" s="30">
        <v>29872548</v>
      </c>
      <c r="AG28" s="19">
        <v>2176168</v>
      </c>
      <c r="AH28" s="20">
        <v>71415</v>
      </c>
      <c r="AI28" s="20">
        <v>350789</v>
      </c>
      <c r="AJ28" s="20">
        <v>24659</v>
      </c>
      <c r="AK28" s="30">
        <v>180483</v>
      </c>
      <c r="AL28" s="20">
        <v>32676062</v>
      </c>
      <c r="AM28" s="19">
        <v>1198098</v>
      </c>
      <c r="AN28" s="20">
        <v>35776</v>
      </c>
      <c r="AO28" s="22">
        <v>1471659</v>
      </c>
      <c r="AP28" s="22">
        <v>315943</v>
      </c>
      <c r="AQ28" s="22">
        <v>1787602</v>
      </c>
      <c r="AR28" s="20">
        <v>342183825</v>
      </c>
      <c r="AU28" s="23"/>
    </row>
    <row r="29" spans="1:47" ht="24.75" customHeight="1">
      <c r="A29" s="14" t="s">
        <v>36</v>
      </c>
      <c r="B29" s="19">
        <v>4388475</v>
      </c>
      <c r="C29" s="20">
        <v>5892968</v>
      </c>
      <c r="D29" s="20">
        <f t="shared" si="0"/>
        <v>10281443</v>
      </c>
      <c r="E29" s="20">
        <v>229051986</v>
      </c>
      <c r="F29" s="20">
        <v>8005306</v>
      </c>
      <c r="G29" s="20">
        <v>774652</v>
      </c>
      <c r="H29" s="20">
        <v>4074501</v>
      </c>
      <c r="I29" s="20">
        <v>3530723</v>
      </c>
      <c r="J29" s="20">
        <v>255718611</v>
      </c>
      <c r="K29" s="21">
        <v>8603921</v>
      </c>
      <c r="L29" s="21">
        <v>174926927</v>
      </c>
      <c r="M29" s="20">
        <f t="shared" si="1"/>
        <v>183530848</v>
      </c>
      <c r="N29" s="29">
        <v>45795617</v>
      </c>
      <c r="O29" s="29">
        <v>13702885</v>
      </c>
      <c r="P29" s="29">
        <v>72862437</v>
      </c>
      <c r="Q29" s="29">
        <v>21780420</v>
      </c>
      <c r="R29" s="20">
        <v>154141359</v>
      </c>
      <c r="S29" s="31">
        <v>18670160</v>
      </c>
      <c r="T29" s="21">
        <v>6029297</v>
      </c>
      <c r="U29" s="20">
        <v>286558</v>
      </c>
      <c r="V29" s="20">
        <v>82099991</v>
      </c>
      <c r="W29" s="20">
        <v>3189086</v>
      </c>
      <c r="X29" s="20">
        <v>85289077</v>
      </c>
      <c r="Y29" s="20">
        <v>1596</v>
      </c>
      <c r="Z29" s="21">
        <v>1473163</v>
      </c>
      <c r="AA29" s="30">
        <v>33399410</v>
      </c>
      <c r="AB29" s="20">
        <v>738540079</v>
      </c>
      <c r="AC29" s="19"/>
      <c r="AD29" s="30"/>
      <c r="AE29" s="20">
        <v>0</v>
      </c>
      <c r="AF29" s="30">
        <v>60246723</v>
      </c>
      <c r="AG29" s="19">
        <v>4104482</v>
      </c>
      <c r="AH29" s="20">
        <v>120326</v>
      </c>
      <c r="AI29" s="20">
        <v>779856</v>
      </c>
      <c r="AJ29" s="20">
        <v>70945</v>
      </c>
      <c r="AK29" s="30">
        <v>179221</v>
      </c>
      <c r="AL29" s="20">
        <v>65501553</v>
      </c>
      <c r="AM29" s="19">
        <v>1966315</v>
      </c>
      <c r="AN29" s="20">
        <v>72959</v>
      </c>
      <c r="AO29" s="22">
        <v>3637788</v>
      </c>
      <c r="AP29" s="22">
        <v>1032930</v>
      </c>
      <c r="AQ29" s="22">
        <v>4670718</v>
      </c>
      <c r="AR29" s="20">
        <v>810751624</v>
      </c>
      <c r="AU29" s="23"/>
    </row>
    <row r="30" spans="1:47" ht="24.75" customHeight="1">
      <c r="A30" s="14" t="s">
        <v>37</v>
      </c>
      <c r="B30" s="19">
        <v>1023366</v>
      </c>
      <c r="C30" s="20">
        <v>1370326</v>
      </c>
      <c r="D30" s="36">
        <f t="shared" si="0"/>
        <v>2393692</v>
      </c>
      <c r="E30" s="20">
        <v>54329112</v>
      </c>
      <c r="F30" s="20">
        <v>1176238</v>
      </c>
      <c r="G30" s="20">
        <v>167375</v>
      </c>
      <c r="H30" s="20">
        <v>689805</v>
      </c>
      <c r="I30" s="20">
        <v>685912</v>
      </c>
      <c r="J30" s="36">
        <v>59442134</v>
      </c>
      <c r="K30" s="21">
        <v>1536596</v>
      </c>
      <c r="L30" s="21">
        <v>30568328</v>
      </c>
      <c r="M30" s="36">
        <f t="shared" si="1"/>
        <v>32104924</v>
      </c>
      <c r="N30" s="29">
        <v>10888506</v>
      </c>
      <c r="O30" s="29">
        <v>3258040</v>
      </c>
      <c r="P30" s="29">
        <v>17323996</v>
      </c>
      <c r="Q30" s="29">
        <v>5178579</v>
      </c>
      <c r="R30" s="36">
        <v>36649121</v>
      </c>
      <c r="S30" s="31">
        <v>3093225</v>
      </c>
      <c r="T30" s="21">
        <v>1477053</v>
      </c>
      <c r="U30" s="20">
        <v>360114</v>
      </c>
      <c r="V30" s="20">
        <v>19841739</v>
      </c>
      <c r="W30" s="20">
        <v>712404</v>
      </c>
      <c r="X30" s="20">
        <v>20554143</v>
      </c>
      <c r="Y30" s="20">
        <v>2129</v>
      </c>
      <c r="Z30" s="21">
        <v>0</v>
      </c>
      <c r="AA30" s="30">
        <v>15524547</v>
      </c>
      <c r="AB30" s="20">
        <v>169207390</v>
      </c>
      <c r="AC30" s="19"/>
      <c r="AD30" s="30"/>
      <c r="AE30" s="20">
        <v>0</v>
      </c>
      <c r="AF30" s="30">
        <v>14446297</v>
      </c>
      <c r="AG30" s="19">
        <v>2523008</v>
      </c>
      <c r="AH30" s="20">
        <v>80107</v>
      </c>
      <c r="AI30" s="20">
        <v>178850</v>
      </c>
      <c r="AJ30" s="20">
        <v>0</v>
      </c>
      <c r="AK30" s="30">
        <v>143676</v>
      </c>
      <c r="AL30" s="20">
        <v>17371938</v>
      </c>
      <c r="AM30" s="19">
        <v>417435</v>
      </c>
      <c r="AN30" s="20">
        <v>17479</v>
      </c>
      <c r="AO30" s="22">
        <v>805607</v>
      </c>
      <c r="AP30" s="22">
        <v>234517</v>
      </c>
      <c r="AQ30" s="22">
        <v>1040124</v>
      </c>
      <c r="AR30" s="20">
        <v>188054366</v>
      </c>
      <c r="AU30" s="23"/>
    </row>
    <row r="31" spans="1:47" ht="24.75" customHeight="1">
      <c r="A31" s="13" t="s">
        <v>38</v>
      </c>
      <c r="B31" s="24">
        <v>798309</v>
      </c>
      <c r="C31" s="25">
        <v>1135898</v>
      </c>
      <c r="D31" s="20">
        <f t="shared" si="0"/>
        <v>1934207</v>
      </c>
      <c r="E31" s="25">
        <v>43331538</v>
      </c>
      <c r="F31" s="25">
        <v>441614</v>
      </c>
      <c r="G31" s="25">
        <v>95750</v>
      </c>
      <c r="H31" s="25">
        <v>444907</v>
      </c>
      <c r="I31" s="25">
        <v>524670</v>
      </c>
      <c r="J31" s="20">
        <v>46772686</v>
      </c>
      <c r="K31" s="26">
        <v>1038922</v>
      </c>
      <c r="L31" s="26">
        <v>21266491</v>
      </c>
      <c r="M31" s="20">
        <f t="shared" si="1"/>
        <v>22305413</v>
      </c>
      <c r="N31" s="32">
        <v>7940723</v>
      </c>
      <c r="O31" s="32">
        <v>2376009</v>
      </c>
      <c r="P31" s="32">
        <v>12633970</v>
      </c>
      <c r="Q31" s="32">
        <v>3776612</v>
      </c>
      <c r="R31" s="20">
        <v>26727314</v>
      </c>
      <c r="S31" s="34">
        <v>2848464</v>
      </c>
      <c r="T31" s="26">
        <v>1112706</v>
      </c>
      <c r="U31" s="25">
        <v>215695</v>
      </c>
      <c r="V31" s="25">
        <v>12610801</v>
      </c>
      <c r="W31" s="25">
        <v>477813</v>
      </c>
      <c r="X31" s="25">
        <v>13088614</v>
      </c>
      <c r="Y31" s="25">
        <v>4704</v>
      </c>
      <c r="Z31" s="26">
        <v>0</v>
      </c>
      <c r="AA31" s="35">
        <v>9656723</v>
      </c>
      <c r="AB31" s="25">
        <v>122732319</v>
      </c>
      <c r="AC31" s="24"/>
      <c r="AD31" s="35"/>
      <c r="AE31" s="25">
        <v>0</v>
      </c>
      <c r="AF31" s="35">
        <v>10185644</v>
      </c>
      <c r="AG31" s="24">
        <v>1695224</v>
      </c>
      <c r="AH31" s="25">
        <v>55437</v>
      </c>
      <c r="AI31" s="25">
        <v>119105</v>
      </c>
      <c r="AJ31" s="25">
        <v>0</v>
      </c>
      <c r="AK31" s="35">
        <v>53412</v>
      </c>
      <c r="AL31" s="25">
        <v>12108822</v>
      </c>
      <c r="AM31" s="24">
        <v>334759</v>
      </c>
      <c r="AN31" s="25">
        <v>13722</v>
      </c>
      <c r="AO31" s="27">
        <v>742367</v>
      </c>
      <c r="AP31" s="27">
        <v>151957</v>
      </c>
      <c r="AQ31" s="27">
        <v>894324</v>
      </c>
      <c r="AR31" s="25">
        <v>136083946</v>
      </c>
      <c r="AU31" s="23"/>
    </row>
    <row r="32" spans="1:47" ht="24.75" customHeight="1">
      <c r="A32" s="14" t="s">
        <v>39</v>
      </c>
      <c r="B32" s="19">
        <v>1359944</v>
      </c>
      <c r="C32" s="20">
        <v>2140073</v>
      </c>
      <c r="D32" s="20">
        <f t="shared" si="0"/>
        <v>3500017</v>
      </c>
      <c r="E32" s="20">
        <v>51283393</v>
      </c>
      <c r="F32" s="20">
        <v>2156836</v>
      </c>
      <c r="G32" s="20">
        <v>201037</v>
      </c>
      <c r="H32" s="20">
        <v>1220605</v>
      </c>
      <c r="I32" s="20">
        <v>1249808</v>
      </c>
      <c r="J32" s="20">
        <v>59611696</v>
      </c>
      <c r="K32" s="21">
        <v>2548406</v>
      </c>
      <c r="L32" s="21">
        <v>40102353</v>
      </c>
      <c r="M32" s="20">
        <f t="shared" si="1"/>
        <v>42650759</v>
      </c>
      <c r="N32" s="29">
        <v>14885276</v>
      </c>
      <c r="O32" s="29">
        <v>4453947</v>
      </c>
      <c r="P32" s="29">
        <v>23682996</v>
      </c>
      <c r="Q32" s="29">
        <v>7079445</v>
      </c>
      <c r="R32" s="20">
        <v>50101664</v>
      </c>
      <c r="S32" s="31">
        <v>6025397</v>
      </c>
      <c r="T32" s="21">
        <v>1842252</v>
      </c>
      <c r="U32" s="20">
        <v>155141</v>
      </c>
      <c r="V32" s="20">
        <v>18118430</v>
      </c>
      <c r="W32" s="20">
        <v>588743</v>
      </c>
      <c r="X32" s="20">
        <v>18707173</v>
      </c>
      <c r="Y32" s="20">
        <v>391</v>
      </c>
      <c r="Z32" s="21">
        <v>0</v>
      </c>
      <c r="AA32" s="30">
        <v>7463210</v>
      </c>
      <c r="AB32" s="20">
        <v>186557683</v>
      </c>
      <c r="AC32" s="19"/>
      <c r="AD32" s="30"/>
      <c r="AE32" s="20">
        <v>0</v>
      </c>
      <c r="AF32" s="30">
        <v>21121296</v>
      </c>
      <c r="AG32" s="19">
        <v>1501843</v>
      </c>
      <c r="AH32" s="20">
        <v>48746</v>
      </c>
      <c r="AI32" s="20">
        <v>162076</v>
      </c>
      <c r="AJ32" s="20">
        <v>0</v>
      </c>
      <c r="AK32" s="30">
        <v>109075</v>
      </c>
      <c r="AL32" s="20">
        <v>22943036</v>
      </c>
      <c r="AM32" s="19">
        <v>380531</v>
      </c>
      <c r="AN32" s="20">
        <v>25221</v>
      </c>
      <c r="AO32" s="22">
        <v>742574</v>
      </c>
      <c r="AP32" s="22">
        <v>202921</v>
      </c>
      <c r="AQ32" s="22">
        <v>945495</v>
      </c>
      <c r="AR32" s="20">
        <v>210851966</v>
      </c>
      <c r="AU32" s="23"/>
    </row>
    <row r="33" spans="1:47" ht="24.75" customHeight="1">
      <c r="A33" s="14" t="s">
        <v>40</v>
      </c>
      <c r="B33" s="19">
        <v>4632509</v>
      </c>
      <c r="C33" s="20">
        <v>8147918</v>
      </c>
      <c r="D33" s="20">
        <f t="shared" si="0"/>
        <v>12780427</v>
      </c>
      <c r="E33" s="20">
        <v>213707254</v>
      </c>
      <c r="F33" s="20">
        <v>7499699</v>
      </c>
      <c r="G33" s="20">
        <v>1056503</v>
      </c>
      <c r="H33" s="20">
        <v>3986315</v>
      </c>
      <c r="I33" s="20">
        <v>4136001</v>
      </c>
      <c r="J33" s="20">
        <v>243166199</v>
      </c>
      <c r="K33" s="21">
        <v>9508999</v>
      </c>
      <c r="L33" s="21">
        <v>185176108</v>
      </c>
      <c r="M33" s="20">
        <f t="shared" si="1"/>
        <v>194685107</v>
      </c>
      <c r="N33" s="29">
        <v>51757206</v>
      </c>
      <c r="O33" s="29">
        <v>15486702</v>
      </c>
      <c r="P33" s="29">
        <v>82347536</v>
      </c>
      <c r="Q33" s="29">
        <v>24615756</v>
      </c>
      <c r="R33" s="20">
        <v>174207200</v>
      </c>
      <c r="S33" s="31">
        <v>25852405</v>
      </c>
      <c r="T33" s="21">
        <v>8268684</v>
      </c>
      <c r="U33" s="20">
        <v>275006</v>
      </c>
      <c r="V33" s="20">
        <v>55947780</v>
      </c>
      <c r="W33" s="20">
        <v>2161562</v>
      </c>
      <c r="X33" s="20">
        <v>58109342</v>
      </c>
      <c r="Y33" s="20">
        <v>30</v>
      </c>
      <c r="Z33" s="21">
        <v>1036</v>
      </c>
      <c r="AA33" s="30">
        <v>21199916</v>
      </c>
      <c r="AB33" s="20">
        <v>725764925</v>
      </c>
      <c r="AC33" s="19"/>
      <c r="AD33" s="30">
        <v>15077</v>
      </c>
      <c r="AE33" s="20">
        <v>15077</v>
      </c>
      <c r="AF33" s="30">
        <v>71893216</v>
      </c>
      <c r="AG33" s="19">
        <v>2728869</v>
      </c>
      <c r="AH33" s="20">
        <v>64850</v>
      </c>
      <c r="AI33" s="20">
        <v>496807</v>
      </c>
      <c r="AJ33" s="20">
        <v>277250</v>
      </c>
      <c r="AK33" s="30">
        <v>143804</v>
      </c>
      <c r="AL33" s="20">
        <v>75604796</v>
      </c>
      <c r="AM33" s="19">
        <v>1822717</v>
      </c>
      <c r="AN33" s="20">
        <v>85710</v>
      </c>
      <c r="AO33" s="22">
        <v>3003332</v>
      </c>
      <c r="AP33" s="22">
        <v>649942</v>
      </c>
      <c r="AQ33" s="22">
        <v>3653274</v>
      </c>
      <c r="AR33" s="20">
        <v>806946499</v>
      </c>
      <c r="AU33" s="23"/>
    </row>
    <row r="34" spans="1:47" ht="24.75" customHeight="1">
      <c r="A34" s="14" t="s">
        <v>41</v>
      </c>
      <c r="B34" s="19">
        <v>2938943</v>
      </c>
      <c r="C34" s="20">
        <v>3418005</v>
      </c>
      <c r="D34" s="20">
        <f t="shared" si="0"/>
        <v>6356948</v>
      </c>
      <c r="E34" s="20">
        <v>148559320</v>
      </c>
      <c r="F34" s="20">
        <v>2041044</v>
      </c>
      <c r="G34" s="20">
        <v>613248</v>
      </c>
      <c r="H34" s="20">
        <v>2928024</v>
      </c>
      <c r="I34" s="20">
        <v>3080589</v>
      </c>
      <c r="J34" s="20">
        <v>163579173</v>
      </c>
      <c r="K34" s="21">
        <v>4536941</v>
      </c>
      <c r="L34" s="21">
        <v>71544426</v>
      </c>
      <c r="M34" s="20">
        <f t="shared" si="1"/>
        <v>76081367</v>
      </c>
      <c r="N34" s="29">
        <v>30894712</v>
      </c>
      <c r="O34" s="29">
        <v>9244262</v>
      </c>
      <c r="P34" s="29">
        <v>49154575</v>
      </c>
      <c r="Q34" s="29">
        <v>14693542</v>
      </c>
      <c r="R34" s="20">
        <v>103987091</v>
      </c>
      <c r="S34" s="31">
        <v>11742241</v>
      </c>
      <c r="T34" s="21">
        <v>4125346</v>
      </c>
      <c r="U34" s="20">
        <v>738564</v>
      </c>
      <c r="V34" s="20">
        <v>44317283</v>
      </c>
      <c r="W34" s="20">
        <v>1514009</v>
      </c>
      <c r="X34" s="20">
        <v>45831292</v>
      </c>
      <c r="Y34" s="20">
        <v>7534</v>
      </c>
      <c r="Z34" s="21">
        <v>0</v>
      </c>
      <c r="AA34" s="30">
        <v>25510947</v>
      </c>
      <c r="AB34" s="20">
        <v>431603555</v>
      </c>
      <c r="AC34" s="19"/>
      <c r="AD34" s="30"/>
      <c r="AE34" s="20">
        <v>0</v>
      </c>
      <c r="AF34" s="30">
        <v>44771052</v>
      </c>
      <c r="AG34" s="19">
        <v>3483258</v>
      </c>
      <c r="AH34" s="20">
        <v>102866</v>
      </c>
      <c r="AI34" s="20">
        <v>400222</v>
      </c>
      <c r="AJ34" s="20">
        <v>215359</v>
      </c>
      <c r="AK34" s="30">
        <v>188652</v>
      </c>
      <c r="AL34" s="20">
        <v>49161409</v>
      </c>
      <c r="AM34" s="19">
        <v>1456610</v>
      </c>
      <c r="AN34" s="20">
        <v>53379</v>
      </c>
      <c r="AO34" s="22">
        <v>2044505</v>
      </c>
      <c r="AP34" s="22">
        <v>475247</v>
      </c>
      <c r="AQ34" s="22">
        <v>2519752</v>
      </c>
      <c r="AR34" s="20">
        <v>484794705</v>
      </c>
      <c r="AU34" s="23"/>
    </row>
    <row r="35" spans="1:47" ht="24.75" customHeight="1">
      <c r="A35" s="14" t="s">
        <v>42</v>
      </c>
      <c r="B35" s="19">
        <v>705920</v>
      </c>
      <c r="C35" s="20">
        <v>815723</v>
      </c>
      <c r="D35" s="20">
        <f t="shared" si="0"/>
        <v>1521643</v>
      </c>
      <c r="E35" s="20">
        <v>39233710</v>
      </c>
      <c r="F35" s="20">
        <v>272957</v>
      </c>
      <c r="G35" s="20">
        <v>120545</v>
      </c>
      <c r="H35" s="20">
        <v>816432</v>
      </c>
      <c r="I35" s="20">
        <v>826126</v>
      </c>
      <c r="J35" s="20">
        <v>42791413</v>
      </c>
      <c r="K35" s="21">
        <v>837378</v>
      </c>
      <c r="L35" s="21">
        <v>9722916</v>
      </c>
      <c r="M35" s="20">
        <f t="shared" si="1"/>
        <v>10560294</v>
      </c>
      <c r="N35" s="29">
        <v>7046688</v>
      </c>
      <c r="O35" s="29">
        <v>2108498</v>
      </c>
      <c r="P35" s="29">
        <v>11211528</v>
      </c>
      <c r="Q35" s="29">
        <v>3351408</v>
      </c>
      <c r="R35" s="20">
        <v>23718122</v>
      </c>
      <c r="S35" s="31">
        <v>1702476</v>
      </c>
      <c r="T35" s="21">
        <v>916981</v>
      </c>
      <c r="U35" s="20">
        <v>180886</v>
      </c>
      <c r="V35" s="20">
        <v>11050995</v>
      </c>
      <c r="W35" s="20">
        <v>369284</v>
      </c>
      <c r="X35" s="20">
        <v>11420279</v>
      </c>
      <c r="Y35" s="20">
        <v>509</v>
      </c>
      <c r="Z35" s="21">
        <v>0</v>
      </c>
      <c r="AA35" s="30">
        <v>4946787</v>
      </c>
      <c r="AB35" s="20">
        <v>96237747</v>
      </c>
      <c r="AC35" s="19"/>
      <c r="AD35" s="30"/>
      <c r="AE35" s="20">
        <v>0</v>
      </c>
      <c r="AF35" s="30">
        <v>9735783</v>
      </c>
      <c r="AG35" s="19">
        <v>1436088</v>
      </c>
      <c r="AH35" s="20">
        <v>47870</v>
      </c>
      <c r="AI35" s="20">
        <v>99604</v>
      </c>
      <c r="AJ35" s="20">
        <v>0</v>
      </c>
      <c r="AK35" s="30">
        <v>122239</v>
      </c>
      <c r="AL35" s="20">
        <v>11441584</v>
      </c>
      <c r="AM35" s="19">
        <v>322164</v>
      </c>
      <c r="AN35" s="20">
        <v>13078</v>
      </c>
      <c r="AO35" s="22">
        <v>546204</v>
      </c>
      <c r="AP35" s="22">
        <v>119499</v>
      </c>
      <c r="AQ35" s="22">
        <v>665703</v>
      </c>
      <c r="AR35" s="20">
        <v>108680276</v>
      </c>
      <c r="AU35" s="23"/>
    </row>
    <row r="36" spans="1:47" ht="24.75" customHeight="1">
      <c r="A36" s="14" t="s">
        <v>43</v>
      </c>
      <c r="B36" s="19">
        <v>491052</v>
      </c>
      <c r="C36" s="20">
        <v>758348</v>
      </c>
      <c r="D36" s="36">
        <f t="shared" si="0"/>
        <v>1249400</v>
      </c>
      <c r="E36" s="20">
        <v>23016967</v>
      </c>
      <c r="F36" s="20">
        <v>192132</v>
      </c>
      <c r="G36" s="20">
        <v>48470</v>
      </c>
      <c r="H36" s="20">
        <v>326294</v>
      </c>
      <c r="I36" s="20">
        <v>339609</v>
      </c>
      <c r="J36" s="36">
        <v>25172872</v>
      </c>
      <c r="K36" s="21">
        <v>740625</v>
      </c>
      <c r="L36" s="21">
        <v>9134910</v>
      </c>
      <c r="M36" s="36">
        <f t="shared" si="1"/>
        <v>9875535</v>
      </c>
      <c r="N36" s="29">
        <v>5471520</v>
      </c>
      <c r="O36" s="29">
        <v>1637179</v>
      </c>
      <c r="P36" s="29">
        <v>8705381</v>
      </c>
      <c r="Q36" s="29">
        <v>2602257</v>
      </c>
      <c r="R36" s="20">
        <v>18416337</v>
      </c>
      <c r="S36" s="31">
        <v>1139906</v>
      </c>
      <c r="T36" s="21">
        <v>831413</v>
      </c>
      <c r="U36" s="20">
        <v>69360</v>
      </c>
      <c r="V36" s="20">
        <v>7870001</v>
      </c>
      <c r="W36" s="20">
        <v>278461</v>
      </c>
      <c r="X36" s="20">
        <v>8148462</v>
      </c>
      <c r="Y36" s="20">
        <v>68</v>
      </c>
      <c r="Z36" s="21">
        <v>0</v>
      </c>
      <c r="AA36" s="30">
        <v>4729486</v>
      </c>
      <c r="AB36" s="20">
        <v>68383439</v>
      </c>
      <c r="AC36" s="19"/>
      <c r="AD36" s="30"/>
      <c r="AE36" s="20">
        <v>0</v>
      </c>
      <c r="AF36" s="30">
        <v>6816597</v>
      </c>
      <c r="AG36" s="19">
        <v>1934669</v>
      </c>
      <c r="AH36" s="20">
        <v>59295</v>
      </c>
      <c r="AI36" s="20">
        <v>71904</v>
      </c>
      <c r="AJ36" s="20">
        <v>10089</v>
      </c>
      <c r="AK36" s="30">
        <v>144982</v>
      </c>
      <c r="AL36" s="20">
        <v>9037536</v>
      </c>
      <c r="AM36" s="19">
        <v>207274</v>
      </c>
      <c r="AN36" s="20">
        <v>9189</v>
      </c>
      <c r="AO36" s="22">
        <v>368291</v>
      </c>
      <c r="AP36" s="22">
        <v>84825</v>
      </c>
      <c r="AQ36" s="22">
        <v>453116</v>
      </c>
      <c r="AR36" s="20">
        <v>78090554</v>
      </c>
      <c r="AU36" s="23"/>
    </row>
    <row r="37" spans="1:47" ht="24.75" customHeight="1">
      <c r="A37" s="13" t="s">
        <v>44</v>
      </c>
      <c r="B37" s="24">
        <v>306994</v>
      </c>
      <c r="C37" s="25">
        <v>574943</v>
      </c>
      <c r="D37" s="20">
        <f t="shared" si="0"/>
        <v>881937</v>
      </c>
      <c r="E37" s="25">
        <v>12761160</v>
      </c>
      <c r="F37" s="25">
        <v>139867</v>
      </c>
      <c r="G37" s="25">
        <v>43395</v>
      </c>
      <c r="H37" s="25">
        <v>128054</v>
      </c>
      <c r="I37" s="25">
        <v>129143</v>
      </c>
      <c r="J37" s="20">
        <v>14083556</v>
      </c>
      <c r="K37" s="26">
        <v>332873</v>
      </c>
      <c r="L37" s="26">
        <v>6117745</v>
      </c>
      <c r="M37" s="20">
        <f t="shared" si="1"/>
        <v>6450618</v>
      </c>
      <c r="N37" s="32">
        <v>3305305</v>
      </c>
      <c r="O37" s="32">
        <v>989008</v>
      </c>
      <c r="P37" s="32">
        <v>5258857</v>
      </c>
      <c r="Q37" s="32">
        <v>1572005</v>
      </c>
      <c r="R37" s="33">
        <v>11125175</v>
      </c>
      <c r="S37" s="34">
        <v>582365</v>
      </c>
      <c r="T37" s="26">
        <v>441376</v>
      </c>
      <c r="U37" s="25">
        <v>21911</v>
      </c>
      <c r="V37" s="25">
        <v>5131252</v>
      </c>
      <c r="W37" s="25">
        <v>155641</v>
      </c>
      <c r="X37" s="25">
        <v>5286893</v>
      </c>
      <c r="Y37" s="25">
        <v>549</v>
      </c>
      <c r="Z37" s="26">
        <v>0</v>
      </c>
      <c r="AA37" s="35">
        <v>3557683</v>
      </c>
      <c r="AB37" s="25">
        <v>41550126</v>
      </c>
      <c r="AC37" s="24"/>
      <c r="AD37" s="35"/>
      <c r="AE37" s="25">
        <v>0</v>
      </c>
      <c r="AF37" s="35">
        <v>4596989</v>
      </c>
      <c r="AG37" s="24">
        <v>1554295</v>
      </c>
      <c r="AH37" s="25">
        <v>50446</v>
      </c>
      <c r="AI37" s="25">
        <v>46723</v>
      </c>
      <c r="AJ37" s="25">
        <v>15895</v>
      </c>
      <c r="AK37" s="35">
        <v>69649</v>
      </c>
      <c r="AL37" s="25">
        <v>6333997</v>
      </c>
      <c r="AM37" s="24">
        <v>133086</v>
      </c>
      <c r="AN37" s="25">
        <v>5495</v>
      </c>
      <c r="AO37" s="27">
        <v>192761</v>
      </c>
      <c r="AP37" s="27">
        <v>50002</v>
      </c>
      <c r="AQ37" s="27">
        <v>242763</v>
      </c>
      <c r="AR37" s="25">
        <v>48265467</v>
      </c>
      <c r="AU37" s="23"/>
    </row>
    <row r="38" spans="1:47" ht="24.75" customHeight="1">
      <c r="A38" s="14" t="s">
        <v>45</v>
      </c>
      <c r="B38" s="19">
        <v>377230</v>
      </c>
      <c r="C38" s="20">
        <v>575445</v>
      </c>
      <c r="D38" s="20">
        <f t="shared" si="0"/>
        <v>952675</v>
      </c>
      <c r="E38" s="20">
        <v>16089141</v>
      </c>
      <c r="F38" s="20">
        <v>247474</v>
      </c>
      <c r="G38" s="20">
        <v>36996</v>
      </c>
      <c r="H38" s="20">
        <v>125399</v>
      </c>
      <c r="I38" s="20">
        <v>122595</v>
      </c>
      <c r="J38" s="20">
        <v>17574280</v>
      </c>
      <c r="K38" s="21">
        <v>396415</v>
      </c>
      <c r="L38" s="21">
        <v>7700162</v>
      </c>
      <c r="M38" s="20">
        <f t="shared" si="1"/>
        <v>8096577</v>
      </c>
      <c r="N38" s="29">
        <v>3991678</v>
      </c>
      <c r="O38" s="29">
        <v>1194382</v>
      </c>
      <c r="P38" s="29">
        <v>6350899</v>
      </c>
      <c r="Q38" s="29">
        <v>1898444</v>
      </c>
      <c r="R38" s="20">
        <v>13435403</v>
      </c>
      <c r="S38" s="31">
        <v>791671</v>
      </c>
      <c r="T38" s="21">
        <v>490222</v>
      </c>
      <c r="U38" s="20">
        <v>21083</v>
      </c>
      <c r="V38" s="20">
        <v>5664123</v>
      </c>
      <c r="W38" s="20">
        <v>182969</v>
      </c>
      <c r="X38" s="20">
        <v>5847092</v>
      </c>
      <c r="Y38" s="20">
        <v>880</v>
      </c>
      <c r="Z38" s="21">
        <v>0</v>
      </c>
      <c r="AA38" s="30">
        <v>3984437</v>
      </c>
      <c r="AB38" s="20">
        <v>50241645</v>
      </c>
      <c r="AC38" s="19"/>
      <c r="AD38" s="30"/>
      <c r="AE38" s="20">
        <v>0</v>
      </c>
      <c r="AF38" s="30">
        <v>5216082</v>
      </c>
      <c r="AG38" s="19">
        <v>2153242</v>
      </c>
      <c r="AH38" s="20">
        <v>67994</v>
      </c>
      <c r="AI38" s="20">
        <v>57219</v>
      </c>
      <c r="AJ38" s="20">
        <v>81595</v>
      </c>
      <c r="AK38" s="30">
        <v>103854</v>
      </c>
      <c r="AL38" s="20">
        <v>7679986</v>
      </c>
      <c r="AM38" s="19">
        <v>183784</v>
      </c>
      <c r="AN38" s="20">
        <v>6665</v>
      </c>
      <c r="AO38" s="22">
        <v>234644</v>
      </c>
      <c r="AP38" s="22">
        <v>59302</v>
      </c>
      <c r="AQ38" s="22">
        <v>293946</v>
      </c>
      <c r="AR38" s="20">
        <v>58406026</v>
      </c>
      <c r="AU38" s="23"/>
    </row>
    <row r="39" spans="1:47" ht="24.75" customHeight="1">
      <c r="A39" s="14" t="s">
        <v>46</v>
      </c>
      <c r="B39" s="19">
        <v>1030388</v>
      </c>
      <c r="C39" s="20">
        <v>1672373</v>
      </c>
      <c r="D39" s="20">
        <f t="shared" si="0"/>
        <v>2702761</v>
      </c>
      <c r="E39" s="20">
        <v>38570640</v>
      </c>
      <c r="F39" s="20">
        <v>783263</v>
      </c>
      <c r="G39" s="20">
        <v>153050</v>
      </c>
      <c r="H39" s="20">
        <v>505063</v>
      </c>
      <c r="I39" s="20">
        <v>717865</v>
      </c>
      <c r="J39" s="20">
        <v>43432642</v>
      </c>
      <c r="K39" s="21">
        <v>1240447</v>
      </c>
      <c r="L39" s="21">
        <v>24819783</v>
      </c>
      <c r="M39" s="20">
        <f t="shared" si="1"/>
        <v>26060230</v>
      </c>
      <c r="N39" s="29">
        <v>11224536</v>
      </c>
      <c r="O39" s="29">
        <v>3358586</v>
      </c>
      <c r="P39" s="29">
        <v>17858632</v>
      </c>
      <c r="Q39" s="29">
        <v>5338395</v>
      </c>
      <c r="R39" s="20">
        <v>37780149</v>
      </c>
      <c r="S39" s="31">
        <v>2890611</v>
      </c>
      <c r="T39" s="21">
        <v>1540370</v>
      </c>
      <c r="U39" s="20">
        <v>141310</v>
      </c>
      <c r="V39" s="20">
        <v>18495750</v>
      </c>
      <c r="W39" s="20">
        <v>491708</v>
      </c>
      <c r="X39" s="20">
        <v>18987458</v>
      </c>
      <c r="Y39" s="20">
        <v>8014</v>
      </c>
      <c r="Z39" s="21">
        <v>0</v>
      </c>
      <c r="AA39" s="30">
        <v>10392141</v>
      </c>
      <c r="AB39" s="20">
        <v>141232925</v>
      </c>
      <c r="AC39" s="19"/>
      <c r="AD39" s="30"/>
      <c r="AE39" s="20">
        <v>0</v>
      </c>
      <c r="AF39" s="30">
        <v>15402319</v>
      </c>
      <c r="AG39" s="19">
        <v>2401809</v>
      </c>
      <c r="AH39" s="20">
        <v>70601</v>
      </c>
      <c r="AI39" s="20">
        <v>169724</v>
      </c>
      <c r="AJ39" s="20">
        <v>54698</v>
      </c>
      <c r="AK39" s="30">
        <v>119167</v>
      </c>
      <c r="AL39" s="20">
        <v>18218318</v>
      </c>
      <c r="AM39" s="19">
        <v>374417</v>
      </c>
      <c r="AN39" s="20">
        <v>18556</v>
      </c>
      <c r="AO39" s="22">
        <v>722162</v>
      </c>
      <c r="AP39" s="22">
        <v>158383</v>
      </c>
      <c r="AQ39" s="22">
        <v>880545</v>
      </c>
      <c r="AR39" s="20">
        <v>160724761</v>
      </c>
      <c r="AU39" s="23"/>
    </row>
    <row r="40" spans="1:47" ht="24.75" customHeight="1">
      <c r="A40" s="14" t="s">
        <v>47</v>
      </c>
      <c r="B40" s="19">
        <v>1550416</v>
      </c>
      <c r="C40" s="20">
        <v>2840348</v>
      </c>
      <c r="D40" s="20">
        <f t="shared" si="0"/>
        <v>4390764</v>
      </c>
      <c r="E40" s="20">
        <v>61450648</v>
      </c>
      <c r="F40" s="20">
        <v>1067074</v>
      </c>
      <c r="G40" s="20">
        <v>237323</v>
      </c>
      <c r="H40" s="20">
        <v>909544</v>
      </c>
      <c r="I40" s="20">
        <v>831505</v>
      </c>
      <c r="J40" s="20">
        <v>68886858</v>
      </c>
      <c r="K40" s="21">
        <v>2458668</v>
      </c>
      <c r="L40" s="21">
        <v>42358777</v>
      </c>
      <c r="M40" s="20">
        <f t="shared" si="1"/>
        <v>44817445</v>
      </c>
      <c r="N40" s="29">
        <v>16893462</v>
      </c>
      <c r="O40" s="29">
        <v>5054832</v>
      </c>
      <c r="P40" s="29">
        <v>26878091</v>
      </c>
      <c r="Q40" s="29">
        <v>8034540</v>
      </c>
      <c r="R40" s="20">
        <v>56860925</v>
      </c>
      <c r="S40" s="31">
        <v>5611520</v>
      </c>
      <c r="T40" s="21">
        <v>2234245</v>
      </c>
      <c r="U40" s="20">
        <v>155970</v>
      </c>
      <c r="V40" s="20">
        <v>24121990</v>
      </c>
      <c r="W40" s="20">
        <v>839648</v>
      </c>
      <c r="X40" s="20">
        <v>24961638</v>
      </c>
      <c r="Y40" s="20">
        <v>3275</v>
      </c>
      <c r="Z40" s="21">
        <v>0</v>
      </c>
      <c r="AA40" s="30">
        <v>13441964</v>
      </c>
      <c r="AB40" s="20">
        <v>216973840</v>
      </c>
      <c r="AC40" s="19"/>
      <c r="AD40" s="30"/>
      <c r="AE40" s="20">
        <v>0</v>
      </c>
      <c r="AF40" s="30">
        <v>22267056</v>
      </c>
      <c r="AG40" s="19">
        <v>2909156</v>
      </c>
      <c r="AH40" s="20">
        <v>91993</v>
      </c>
      <c r="AI40" s="20">
        <v>218169</v>
      </c>
      <c r="AJ40" s="20">
        <v>9964</v>
      </c>
      <c r="AK40" s="30">
        <v>127442</v>
      </c>
      <c r="AL40" s="20">
        <v>25623780</v>
      </c>
      <c r="AM40" s="19">
        <v>514863</v>
      </c>
      <c r="AN40" s="20">
        <v>27418</v>
      </c>
      <c r="AO40" s="22">
        <v>1017801</v>
      </c>
      <c r="AP40" s="22">
        <v>265161</v>
      </c>
      <c r="AQ40" s="22">
        <v>1282962</v>
      </c>
      <c r="AR40" s="20">
        <v>244422863</v>
      </c>
      <c r="AU40" s="23"/>
    </row>
    <row r="41" spans="1:47" ht="24.75" customHeight="1">
      <c r="A41" s="14" t="s">
        <v>48</v>
      </c>
      <c r="B41" s="19">
        <v>739721</v>
      </c>
      <c r="C41" s="20">
        <v>1063515</v>
      </c>
      <c r="D41" s="36">
        <f t="shared" si="0"/>
        <v>1803236</v>
      </c>
      <c r="E41" s="20">
        <v>35754982</v>
      </c>
      <c r="F41" s="20">
        <v>434931</v>
      </c>
      <c r="G41" s="20">
        <v>149267</v>
      </c>
      <c r="H41" s="20">
        <v>354495</v>
      </c>
      <c r="I41" s="20">
        <v>361811</v>
      </c>
      <c r="J41" s="36">
        <v>38858722</v>
      </c>
      <c r="K41" s="21">
        <v>964132</v>
      </c>
      <c r="L41" s="21">
        <v>18189252</v>
      </c>
      <c r="M41" s="36">
        <f t="shared" si="1"/>
        <v>19153384</v>
      </c>
      <c r="N41" s="29">
        <v>7915991</v>
      </c>
      <c r="O41" s="29">
        <v>2368609</v>
      </c>
      <c r="P41" s="29">
        <v>12594620</v>
      </c>
      <c r="Q41" s="29">
        <v>3764850</v>
      </c>
      <c r="R41" s="36">
        <v>26644070</v>
      </c>
      <c r="S41" s="31">
        <v>1556325</v>
      </c>
      <c r="T41" s="21">
        <v>1092029</v>
      </c>
      <c r="U41" s="20">
        <v>100078</v>
      </c>
      <c r="V41" s="20">
        <v>12801571</v>
      </c>
      <c r="W41" s="20">
        <v>444485</v>
      </c>
      <c r="X41" s="20">
        <v>13246056</v>
      </c>
      <c r="Y41" s="20">
        <v>7486</v>
      </c>
      <c r="Z41" s="21">
        <v>0</v>
      </c>
      <c r="AA41" s="30">
        <v>10173686</v>
      </c>
      <c r="AB41" s="20">
        <v>110831836</v>
      </c>
      <c r="AC41" s="19"/>
      <c r="AD41" s="30"/>
      <c r="AE41" s="20">
        <v>0</v>
      </c>
      <c r="AF41" s="30">
        <v>10881884</v>
      </c>
      <c r="AG41" s="19">
        <v>2502744</v>
      </c>
      <c r="AH41" s="20">
        <v>71832</v>
      </c>
      <c r="AI41" s="20">
        <v>119157</v>
      </c>
      <c r="AJ41" s="20">
        <v>26017</v>
      </c>
      <c r="AK41" s="30">
        <v>105960</v>
      </c>
      <c r="AL41" s="20">
        <v>13707594</v>
      </c>
      <c r="AM41" s="19">
        <v>344416</v>
      </c>
      <c r="AN41" s="20">
        <v>13383</v>
      </c>
      <c r="AO41" s="22">
        <v>581231</v>
      </c>
      <c r="AP41" s="22">
        <v>144053</v>
      </c>
      <c r="AQ41" s="22">
        <v>725284</v>
      </c>
      <c r="AR41" s="20">
        <v>125622513</v>
      </c>
      <c r="AU41" s="23"/>
    </row>
    <row r="42" spans="1:47" ht="24.75" customHeight="1">
      <c r="A42" s="13" t="s">
        <v>49</v>
      </c>
      <c r="B42" s="24">
        <v>385815</v>
      </c>
      <c r="C42" s="25">
        <v>643493</v>
      </c>
      <c r="D42" s="20">
        <f t="shared" si="0"/>
        <v>1029308</v>
      </c>
      <c r="E42" s="25">
        <v>18128161</v>
      </c>
      <c r="F42" s="25">
        <v>221500</v>
      </c>
      <c r="G42" s="25">
        <v>44677</v>
      </c>
      <c r="H42" s="25">
        <v>362482</v>
      </c>
      <c r="I42" s="25">
        <v>329813</v>
      </c>
      <c r="J42" s="20">
        <v>20115941</v>
      </c>
      <c r="K42" s="26">
        <v>319083</v>
      </c>
      <c r="L42" s="26">
        <v>9878503</v>
      </c>
      <c r="M42" s="20">
        <f t="shared" si="1"/>
        <v>10197586</v>
      </c>
      <c r="N42" s="32">
        <v>4121973</v>
      </c>
      <c r="O42" s="32">
        <v>1233370</v>
      </c>
      <c r="P42" s="32">
        <v>6558204</v>
      </c>
      <c r="Q42" s="32">
        <v>1960413</v>
      </c>
      <c r="R42" s="20">
        <v>13873960</v>
      </c>
      <c r="S42" s="34">
        <v>993070</v>
      </c>
      <c r="T42" s="26">
        <v>608566</v>
      </c>
      <c r="U42" s="25">
        <v>52940</v>
      </c>
      <c r="V42" s="25">
        <v>7203405</v>
      </c>
      <c r="W42" s="25">
        <v>202254</v>
      </c>
      <c r="X42" s="25">
        <v>7405659</v>
      </c>
      <c r="Y42" s="25">
        <v>974</v>
      </c>
      <c r="Z42" s="26">
        <v>0</v>
      </c>
      <c r="AA42" s="35">
        <v>4267294</v>
      </c>
      <c r="AB42" s="25">
        <v>57515990</v>
      </c>
      <c r="AC42" s="24"/>
      <c r="AD42" s="35"/>
      <c r="AE42" s="25">
        <v>0</v>
      </c>
      <c r="AF42" s="35">
        <v>5551891</v>
      </c>
      <c r="AG42" s="24">
        <v>1544174</v>
      </c>
      <c r="AH42" s="25">
        <v>52644</v>
      </c>
      <c r="AI42" s="25">
        <v>67334</v>
      </c>
      <c r="AJ42" s="25">
        <v>862</v>
      </c>
      <c r="AK42" s="35">
        <v>118049</v>
      </c>
      <c r="AL42" s="25">
        <v>7334954</v>
      </c>
      <c r="AM42" s="24">
        <v>226549</v>
      </c>
      <c r="AN42" s="25">
        <v>7183</v>
      </c>
      <c r="AO42" s="27">
        <v>218309</v>
      </c>
      <c r="AP42" s="27">
        <v>64834</v>
      </c>
      <c r="AQ42" s="27">
        <v>283143</v>
      </c>
      <c r="AR42" s="25">
        <v>65367819</v>
      </c>
      <c r="AU42" s="23"/>
    </row>
    <row r="43" spans="1:47" ht="24.75" customHeight="1">
      <c r="A43" s="14" t="s">
        <v>50</v>
      </c>
      <c r="B43" s="19">
        <v>544804</v>
      </c>
      <c r="C43" s="20">
        <v>1163123</v>
      </c>
      <c r="D43" s="20">
        <f t="shared" si="0"/>
        <v>1707927</v>
      </c>
      <c r="E43" s="20">
        <v>26454116</v>
      </c>
      <c r="F43" s="20">
        <v>281487</v>
      </c>
      <c r="G43" s="20">
        <v>86166</v>
      </c>
      <c r="H43" s="20">
        <v>384846</v>
      </c>
      <c r="I43" s="20">
        <v>351979</v>
      </c>
      <c r="J43" s="20">
        <v>29266521</v>
      </c>
      <c r="K43" s="21">
        <v>523345</v>
      </c>
      <c r="L43" s="21">
        <v>15000955</v>
      </c>
      <c r="M43" s="20">
        <f t="shared" si="1"/>
        <v>15524300</v>
      </c>
      <c r="N43" s="29">
        <v>5874900</v>
      </c>
      <c r="O43" s="29">
        <v>1757877</v>
      </c>
      <c r="P43" s="29">
        <v>9347172</v>
      </c>
      <c r="Q43" s="29">
        <v>2794104</v>
      </c>
      <c r="R43" s="20">
        <v>19774053</v>
      </c>
      <c r="S43" s="31">
        <v>1347518</v>
      </c>
      <c r="T43" s="21">
        <v>805748</v>
      </c>
      <c r="U43" s="20">
        <v>73867</v>
      </c>
      <c r="V43" s="20">
        <v>9289946</v>
      </c>
      <c r="W43" s="20">
        <v>259046</v>
      </c>
      <c r="X43" s="20">
        <v>9548992</v>
      </c>
      <c r="Y43" s="20">
        <v>9</v>
      </c>
      <c r="Z43" s="21">
        <v>0</v>
      </c>
      <c r="AA43" s="30">
        <v>6942965</v>
      </c>
      <c r="AB43" s="20">
        <v>83283973</v>
      </c>
      <c r="AC43" s="19"/>
      <c r="AD43" s="30"/>
      <c r="AE43" s="20">
        <v>0</v>
      </c>
      <c r="AF43" s="30">
        <v>7172808</v>
      </c>
      <c r="AG43" s="19">
        <v>1368179</v>
      </c>
      <c r="AH43" s="20">
        <v>41612</v>
      </c>
      <c r="AI43" s="20">
        <v>83850</v>
      </c>
      <c r="AJ43" s="20">
        <v>7722</v>
      </c>
      <c r="AK43" s="30">
        <v>23899</v>
      </c>
      <c r="AL43" s="20">
        <v>8698070</v>
      </c>
      <c r="AM43" s="19">
        <v>320392</v>
      </c>
      <c r="AN43" s="20">
        <v>9365</v>
      </c>
      <c r="AO43" s="22">
        <v>377579</v>
      </c>
      <c r="AP43" s="22">
        <v>82832</v>
      </c>
      <c r="AQ43" s="22">
        <v>460411</v>
      </c>
      <c r="AR43" s="20">
        <v>92772211</v>
      </c>
      <c r="AU43" s="23"/>
    </row>
    <row r="44" spans="1:47" ht="24.75" customHeight="1">
      <c r="A44" s="14" t="s">
        <v>51</v>
      </c>
      <c r="B44" s="19">
        <v>704715</v>
      </c>
      <c r="C44" s="20">
        <v>1106138</v>
      </c>
      <c r="D44" s="20">
        <f t="shared" si="0"/>
        <v>1810853</v>
      </c>
      <c r="E44" s="20">
        <v>32607490</v>
      </c>
      <c r="F44" s="20">
        <v>355471</v>
      </c>
      <c r="G44" s="20">
        <v>126966</v>
      </c>
      <c r="H44" s="20">
        <v>322426</v>
      </c>
      <c r="I44" s="20">
        <v>402217</v>
      </c>
      <c r="J44" s="20">
        <v>35625423</v>
      </c>
      <c r="K44" s="21">
        <v>723683</v>
      </c>
      <c r="L44" s="21">
        <v>17462291</v>
      </c>
      <c r="M44" s="20">
        <f t="shared" si="1"/>
        <v>18185974</v>
      </c>
      <c r="N44" s="29">
        <v>7988855</v>
      </c>
      <c r="O44" s="29">
        <v>2390411</v>
      </c>
      <c r="P44" s="29">
        <v>12710548</v>
      </c>
      <c r="Q44" s="29">
        <v>3799503</v>
      </c>
      <c r="R44" s="20">
        <v>26889317</v>
      </c>
      <c r="S44" s="31">
        <v>1783577</v>
      </c>
      <c r="T44" s="21">
        <v>1086284</v>
      </c>
      <c r="U44" s="20">
        <v>75162</v>
      </c>
      <c r="V44" s="20">
        <v>11295961</v>
      </c>
      <c r="W44" s="20">
        <v>335348</v>
      </c>
      <c r="X44" s="20">
        <v>11631309</v>
      </c>
      <c r="Y44" s="20">
        <v>2222</v>
      </c>
      <c r="Z44" s="21">
        <v>0</v>
      </c>
      <c r="AA44" s="30">
        <v>7818669</v>
      </c>
      <c r="AB44" s="20">
        <v>103097937</v>
      </c>
      <c r="AC44" s="19"/>
      <c r="AD44" s="30"/>
      <c r="AE44" s="20">
        <v>0</v>
      </c>
      <c r="AF44" s="30">
        <v>10788430</v>
      </c>
      <c r="AG44" s="19">
        <v>2420826</v>
      </c>
      <c r="AH44" s="20">
        <v>63508</v>
      </c>
      <c r="AI44" s="20">
        <v>99125</v>
      </c>
      <c r="AJ44" s="20">
        <v>69488</v>
      </c>
      <c r="AK44" s="30">
        <v>144632</v>
      </c>
      <c r="AL44" s="20">
        <v>13586009</v>
      </c>
      <c r="AM44" s="19">
        <v>327851</v>
      </c>
      <c r="AN44" s="20">
        <v>13231</v>
      </c>
      <c r="AO44" s="22">
        <v>517250</v>
      </c>
      <c r="AP44" s="22">
        <v>103188</v>
      </c>
      <c r="AQ44" s="22">
        <v>620438</v>
      </c>
      <c r="AR44" s="20">
        <v>117645466</v>
      </c>
      <c r="AU44" s="23"/>
    </row>
    <row r="45" spans="1:47" ht="24.75" customHeight="1">
      <c r="A45" s="14" t="s">
        <v>52</v>
      </c>
      <c r="B45" s="19">
        <v>369819</v>
      </c>
      <c r="C45" s="20">
        <v>567690</v>
      </c>
      <c r="D45" s="36">
        <f t="shared" si="0"/>
        <v>937509</v>
      </c>
      <c r="E45" s="20">
        <v>16325379</v>
      </c>
      <c r="F45" s="20">
        <v>152999</v>
      </c>
      <c r="G45" s="20">
        <v>83350</v>
      </c>
      <c r="H45" s="21">
        <v>145879</v>
      </c>
      <c r="I45" s="20">
        <v>165922</v>
      </c>
      <c r="J45" s="36">
        <v>17811038</v>
      </c>
      <c r="K45" s="21">
        <v>496387</v>
      </c>
      <c r="L45" s="21">
        <v>5969488</v>
      </c>
      <c r="M45" s="36">
        <f t="shared" si="1"/>
        <v>6465875</v>
      </c>
      <c r="N45" s="29">
        <v>4328298</v>
      </c>
      <c r="O45" s="29">
        <v>1295106</v>
      </c>
      <c r="P45" s="29">
        <v>6886475</v>
      </c>
      <c r="Q45" s="29">
        <v>2058541</v>
      </c>
      <c r="R45" s="20">
        <v>14568420</v>
      </c>
      <c r="S45" s="31">
        <v>709637</v>
      </c>
      <c r="T45" s="21">
        <v>618230</v>
      </c>
      <c r="U45" s="20">
        <v>47501</v>
      </c>
      <c r="V45" s="20">
        <v>5667800</v>
      </c>
      <c r="W45" s="20">
        <v>160375</v>
      </c>
      <c r="X45" s="20">
        <v>5828175</v>
      </c>
      <c r="Y45" s="20">
        <v>5521</v>
      </c>
      <c r="Z45" s="21">
        <v>0</v>
      </c>
      <c r="AA45" s="30">
        <v>3498483</v>
      </c>
      <c r="AB45" s="20">
        <v>49552880</v>
      </c>
      <c r="AC45" s="19"/>
      <c r="AD45" s="30"/>
      <c r="AE45" s="20">
        <v>0</v>
      </c>
      <c r="AF45" s="30">
        <v>5626728</v>
      </c>
      <c r="AG45" s="19">
        <v>1951955</v>
      </c>
      <c r="AH45" s="20">
        <v>54884</v>
      </c>
      <c r="AI45" s="20">
        <v>49853</v>
      </c>
      <c r="AJ45" s="20">
        <v>4679</v>
      </c>
      <c r="AK45" s="30">
        <v>211510</v>
      </c>
      <c r="AL45" s="20">
        <v>7899609</v>
      </c>
      <c r="AM45" s="19">
        <v>185571</v>
      </c>
      <c r="AN45" s="20">
        <v>6914</v>
      </c>
      <c r="AO45" s="22">
        <v>195632</v>
      </c>
      <c r="AP45" s="22">
        <v>49097</v>
      </c>
      <c r="AQ45" s="22">
        <v>244729</v>
      </c>
      <c r="AR45" s="20">
        <v>57889703</v>
      </c>
      <c r="AU45" s="23"/>
    </row>
    <row r="46" spans="1:47" ht="24.75" customHeight="1">
      <c r="A46" s="13" t="s">
        <v>53</v>
      </c>
      <c r="B46" s="24">
        <v>2695362</v>
      </c>
      <c r="C46" s="25">
        <v>4381681</v>
      </c>
      <c r="D46" s="20">
        <f t="shared" si="0"/>
        <v>7077043</v>
      </c>
      <c r="E46" s="25">
        <v>97794533</v>
      </c>
      <c r="F46" s="25">
        <v>2560689</v>
      </c>
      <c r="G46" s="25">
        <v>253154</v>
      </c>
      <c r="H46" s="25">
        <v>1218403</v>
      </c>
      <c r="I46" s="25">
        <v>1454853</v>
      </c>
      <c r="J46" s="20">
        <v>110358675</v>
      </c>
      <c r="K46" s="26">
        <v>4360901</v>
      </c>
      <c r="L46" s="26">
        <v>77935803</v>
      </c>
      <c r="M46" s="20">
        <f t="shared" si="1"/>
        <v>82296704</v>
      </c>
      <c r="N46" s="32">
        <v>30046375</v>
      </c>
      <c r="O46" s="32">
        <v>8990424</v>
      </c>
      <c r="P46" s="32">
        <v>47804840</v>
      </c>
      <c r="Q46" s="32">
        <v>14290073</v>
      </c>
      <c r="R46" s="33">
        <v>101131712</v>
      </c>
      <c r="S46" s="34">
        <v>11054506</v>
      </c>
      <c r="T46" s="26">
        <v>4636386</v>
      </c>
      <c r="U46" s="25">
        <v>232789</v>
      </c>
      <c r="V46" s="25">
        <v>46052543</v>
      </c>
      <c r="W46" s="25">
        <v>1307321</v>
      </c>
      <c r="X46" s="25">
        <v>47359864</v>
      </c>
      <c r="Y46" s="25">
        <v>3313</v>
      </c>
      <c r="Z46" s="26">
        <v>0</v>
      </c>
      <c r="AA46" s="35">
        <v>20683257</v>
      </c>
      <c r="AB46" s="25">
        <v>377757206</v>
      </c>
      <c r="AC46" s="24"/>
      <c r="AD46" s="35"/>
      <c r="AE46" s="25">
        <v>0</v>
      </c>
      <c r="AF46" s="35">
        <v>41590442</v>
      </c>
      <c r="AG46" s="24">
        <v>2882280</v>
      </c>
      <c r="AH46" s="25">
        <v>93302</v>
      </c>
      <c r="AI46" s="25">
        <v>388819</v>
      </c>
      <c r="AJ46" s="25">
        <v>574740</v>
      </c>
      <c r="AK46" s="35">
        <v>136582</v>
      </c>
      <c r="AL46" s="25">
        <v>45666165</v>
      </c>
      <c r="AM46" s="24">
        <v>1363629</v>
      </c>
      <c r="AN46" s="25">
        <v>49612</v>
      </c>
      <c r="AO46" s="27">
        <v>1696889</v>
      </c>
      <c r="AP46" s="27">
        <v>425921</v>
      </c>
      <c r="AQ46" s="27">
        <v>2122810</v>
      </c>
      <c r="AR46" s="25">
        <v>426959422</v>
      </c>
      <c r="AU46" s="23"/>
    </row>
    <row r="47" spans="1:47" ht="24.75" customHeight="1">
      <c r="A47" s="14" t="s">
        <v>54</v>
      </c>
      <c r="B47" s="19">
        <v>446598</v>
      </c>
      <c r="C47" s="20">
        <v>734115</v>
      </c>
      <c r="D47" s="20">
        <f t="shared" si="0"/>
        <v>1180713</v>
      </c>
      <c r="E47" s="20">
        <v>19181076</v>
      </c>
      <c r="F47" s="20">
        <v>246819</v>
      </c>
      <c r="G47" s="20">
        <v>44030</v>
      </c>
      <c r="H47" s="20">
        <v>121542</v>
      </c>
      <c r="I47" s="20">
        <v>127561</v>
      </c>
      <c r="J47" s="20">
        <v>20901741</v>
      </c>
      <c r="K47" s="21">
        <v>572181</v>
      </c>
      <c r="L47" s="21">
        <v>9985367</v>
      </c>
      <c r="M47" s="20">
        <f t="shared" si="1"/>
        <v>10557548</v>
      </c>
      <c r="N47" s="29">
        <v>4815644</v>
      </c>
      <c r="O47" s="29">
        <v>1440929</v>
      </c>
      <c r="P47" s="29">
        <v>7661860</v>
      </c>
      <c r="Q47" s="29">
        <v>2290324</v>
      </c>
      <c r="R47" s="20">
        <v>16208757</v>
      </c>
      <c r="S47" s="31">
        <v>1080067</v>
      </c>
      <c r="T47" s="21">
        <v>769393</v>
      </c>
      <c r="U47" s="20">
        <v>67806</v>
      </c>
      <c r="V47" s="20">
        <v>7190751</v>
      </c>
      <c r="W47" s="20">
        <v>194406</v>
      </c>
      <c r="X47" s="20">
        <v>7385157</v>
      </c>
      <c r="Y47" s="20">
        <v>173</v>
      </c>
      <c r="Z47" s="21">
        <v>0</v>
      </c>
      <c r="AA47" s="30">
        <v>6921009</v>
      </c>
      <c r="AB47" s="20">
        <v>63891651</v>
      </c>
      <c r="AC47" s="19"/>
      <c r="AD47" s="30"/>
      <c r="AE47" s="20">
        <v>0</v>
      </c>
      <c r="AF47" s="30">
        <v>6538812</v>
      </c>
      <c r="AG47" s="19">
        <v>1331364</v>
      </c>
      <c r="AH47" s="20">
        <v>41804</v>
      </c>
      <c r="AI47" s="20">
        <v>66048</v>
      </c>
      <c r="AJ47" s="20">
        <v>14618</v>
      </c>
      <c r="AK47" s="30">
        <v>41919</v>
      </c>
      <c r="AL47" s="20">
        <v>8034565</v>
      </c>
      <c r="AM47" s="19">
        <v>352573</v>
      </c>
      <c r="AN47" s="20">
        <v>8010</v>
      </c>
      <c r="AO47" s="22">
        <v>349827</v>
      </c>
      <c r="AP47" s="22">
        <v>62143</v>
      </c>
      <c r="AQ47" s="22">
        <v>411970</v>
      </c>
      <c r="AR47" s="20">
        <v>72698769</v>
      </c>
      <c r="AU47" s="23"/>
    </row>
    <row r="48" spans="1:47" ht="24.75" customHeight="1">
      <c r="A48" s="14" t="s">
        <v>55</v>
      </c>
      <c r="B48" s="19">
        <v>693996</v>
      </c>
      <c r="C48" s="20">
        <v>924683</v>
      </c>
      <c r="D48" s="20">
        <f t="shared" si="0"/>
        <v>1618679</v>
      </c>
      <c r="E48" s="20">
        <v>30395721</v>
      </c>
      <c r="F48" s="20">
        <v>357589</v>
      </c>
      <c r="G48" s="20">
        <v>58539</v>
      </c>
      <c r="H48" s="20">
        <v>182942</v>
      </c>
      <c r="I48" s="20">
        <v>214362</v>
      </c>
      <c r="J48" s="20">
        <v>32827832</v>
      </c>
      <c r="K48" s="21">
        <v>794480</v>
      </c>
      <c r="L48" s="21">
        <v>12852475</v>
      </c>
      <c r="M48" s="20">
        <f t="shared" si="1"/>
        <v>13646955</v>
      </c>
      <c r="N48" s="29">
        <v>8062356</v>
      </c>
      <c r="O48" s="29">
        <v>2412405</v>
      </c>
      <c r="P48" s="29">
        <v>12827493</v>
      </c>
      <c r="Q48" s="29">
        <v>3834462</v>
      </c>
      <c r="R48" s="20">
        <v>27136716</v>
      </c>
      <c r="S48" s="31">
        <v>1450624</v>
      </c>
      <c r="T48" s="21">
        <v>1151338</v>
      </c>
      <c r="U48" s="20">
        <v>64128</v>
      </c>
      <c r="V48" s="20">
        <v>9594267</v>
      </c>
      <c r="W48" s="20">
        <v>246767</v>
      </c>
      <c r="X48" s="20">
        <v>9841034</v>
      </c>
      <c r="Y48" s="20">
        <v>2962</v>
      </c>
      <c r="Z48" s="21">
        <v>0</v>
      </c>
      <c r="AA48" s="30">
        <v>5177570</v>
      </c>
      <c r="AB48" s="20">
        <v>91299159</v>
      </c>
      <c r="AC48" s="19"/>
      <c r="AD48" s="30"/>
      <c r="AE48" s="20">
        <v>0</v>
      </c>
      <c r="AF48" s="30">
        <v>10984452</v>
      </c>
      <c r="AG48" s="19">
        <v>1711213</v>
      </c>
      <c r="AH48" s="20">
        <v>52341</v>
      </c>
      <c r="AI48" s="20">
        <v>85073</v>
      </c>
      <c r="AJ48" s="20">
        <v>12746</v>
      </c>
      <c r="AK48" s="30">
        <v>60306</v>
      </c>
      <c r="AL48" s="20">
        <v>12906131</v>
      </c>
      <c r="AM48" s="19">
        <v>367280</v>
      </c>
      <c r="AN48" s="20">
        <v>13096</v>
      </c>
      <c r="AO48" s="22">
        <v>419276</v>
      </c>
      <c r="AP48" s="22">
        <v>78935</v>
      </c>
      <c r="AQ48" s="22">
        <v>498211</v>
      </c>
      <c r="AR48" s="20">
        <v>105083877</v>
      </c>
      <c r="AU48" s="23"/>
    </row>
    <row r="49" spans="1:47" ht="24.75" customHeight="1">
      <c r="A49" s="14" t="s">
        <v>56</v>
      </c>
      <c r="B49" s="19">
        <v>918752</v>
      </c>
      <c r="C49" s="20">
        <v>1372703</v>
      </c>
      <c r="D49" s="20">
        <f t="shared" si="0"/>
        <v>2291455</v>
      </c>
      <c r="E49" s="20">
        <v>29133229</v>
      </c>
      <c r="F49" s="20">
        <v>494628</v>
      </c>
      <c r="G49" s="20">
        <v>62816</v>
      </c>
      <c r="H49" s="20">
        <v>193186</v>
      </c>
      <c r="I49" s="20">
        <v>400111</v>
      </c>
      <c r="J49" s="20">
        <v>32575425</v>
      </c>
      <c r="K49" s="21">
        <v>1117882</v>
      </c>
      <c r="L49" s="21">
        <v>17304760</v>
      </c>
      <c r="M49" s="20">
        <f t="shared" si="1"/>
        <v>18422642</v>
      </c>
      <c r="N49" s="29">
        <v>10450999</v>
      </c>
      <c r="O49" s="29">
        <v>3127129</v>
      </c>
      <c r="P49" s="29">
        <v>16627907</v>
      </c>
      <c r="Q49" s="29">
        <v>4970500</v>
      </c>
      <c r="R49" s="20">
        <v>35176535</v>
      </c>
      <c r="S49" s="31">
        <v>2522199</v>
      </c>
      <c r="T49" s="21">
        <v>1507186</v>
      </c>
      <c r="U49" s="20">
        <v>127635</v>
      </c>
      <c r="V49" s="20">
        <v>16465147</v>
      </c>
      <c r="W49" s="20">
        <v>342670</v>
      </c>
      <c r="X49" s="20">
        <v>16807817</v>
      </c>
      <c r="Y49" s="20">
        <v>7453</v>
      </c>
      <c r="Z49" s="21">
        <v>0</v>
      </c>
      <c r="AA49" s="30">
        <v>6190401</v>
      </c>
      <c r="AB49" s="20">
        <v>113337293</v>
      </c>
      <c r="AC49" s="19"/>
      <c r="AD49" s="30"/>
      <c r="AE49" s="20">
        <v>0</v>
      </c>
      <c r="AF49" s="30">
        <v>13939188</v>
      </c>
      <c r="AG49" s="19">
        <v>2398163</v>
      </c>
      <c r="AH49" s="20">
        <v>64717</v>
      </c>
      <c r="AI49" s="20">
        <v>142350</v>
      </c>
      <c r="AJ49" s="20">
        <v>12111</v>
      </c>
      <c r="AK49" s="30">
        <v>163770</v>
      </c>
      <c r="AL49" s="20">
        <v>16720299</v>
      </c>
      <c r="AM49" s="19">
        <v>328062</v>
      </c>
      <c r="AN49" s="20">
        <v>17125</v>
      </c>
      <c r="AO49" s="22">
        <v>583433</v>
      </c>
      <c r="AP49" s="22">
        <v>129764</v>
      </c>
      <c r="AQ49" s="22">
        <v>713197</v>
      </c>
      <c r="AR49" s="20">
        <v>131115976</v>
      </c>
      <c r="AU49" s="23"/>
    </row>
    <row r="50" spans="1:47" ht="24.75" customHeight="1">
      <c r="A50" s="14" t="s">
        <v>57</v>
      </c>
      <c r="B50" s="19">
        <v>598661</v>
      </c>
      <c r="C50" s="20">
        <v>1050256</v>
      </c>
      <c r="D50" s="20">
        <f t="shared" si="0"/>
        <v>1648917</v>
      </c>
      <c r="E50" s="20">
        <v>26874317</v>
      </c>
      <c r="F50" s="20">
        <v>336030</v>
      </c>
      <c r="G50" s="20">
        <v>53168</v>
      </c>
      <c r="H50" s="20">
        <v>168986</v>
      </c>
      <c r="I50" s="20">
        <v>186366</v>
      </c>
      <c r="J50" s="20">
        <v>29267784</v>
      </c>
      <c r="K50" s="21">
        <v>631163</v>
      </c>
      <c r="L50" s="21">
        <v>11524284</v>
      </c>
      <c r="M50" s="20">
        <f t="shared" si="1"/>
        <v>12155447</v>
      </c>
      <c r="N50" s="29">
        <v>6814543</v>
      </c>
      <c r="O50" s="29">
        <v>2039035</v>
      </c>
      <c r="P50" s="29">
        <v>10842178</v>
      </c>
      <c r="Q50" s="29">
        <v>3241000</v>
      </c>
      <c r="R50" s="20">
        <v>22936756</v>
      </c>
      <c r="S50" s="31">
        <v>1342647</v>
      </c>
      <c r="T50" s="21">
        <v>977828</v>
      </c>
      <c r="U50" s="20">
        <v>79409</v>
      </c>
      <c r="V50" s="20">
        <v>10753820</v>
      </c>
      <c r="W50" s="20">
        <v>288908</v>
      </c>
      <c r="X50" s="20">
        <v>11042728</v>
      </c>
      <c r="Y50" s="20">
        <v>8781</v>
      </c>
      <c r="Z50" s="21">
        <v>0</v>
      </c>
      <c r="AA50" s="30">
        <v>6608660</v>
      </c>
      <c r="AB50" s="20">
        <v>84420040</v>
      </c>
      <c r="AC50" s="19"/>
      <c r="AD50" s="30"/>
      <c r="AE50" s="20">
        <v>0</v>
      </c>
      <c r="AF50" s="30">
        <v>9066799</v>
      </c>
      <c r="AG50" s="19">
        <v>2372779</v>
      </c>
      <c r="AH50" s="20">
        <v>64368</v>
      </c>
      <c r="AI50" s="20">
        <v>93256</v>
      </c>
      <c r="AJ50" s="20">
        <v>3244</v>
      </c>
      <c r="AK50" s="30">
        <v>135328</v>
      </c>
      <c r="AL50" s="20">
        <v>11735774</v>
      </c>
      <c r="AM50" s="19">
        <v>338629</v>
      </c>
      <c r="AN50" s="20">
        <v>11241</v>
      </c>
      <c r="AO50" s="22">
        <v>484817</v>
      </c>
      <c r="AP50" s="22">
        <v>92447</v>
      </c>
      <c r="AQ50" s="22">
        <v>577264</v>
      </c>
      <c r="AR50" s="20">
        <v>97082948</v>
      </c>
      <c r="AU50" s="23"/>
    </row>
    <row r="51" spans="1:47" ht="24.75" customHeight="1">
      <c r="A51" s="14" t="s">
        <v>58</v>
      </c>
      <c r="B51" s="19">
        <v>561864</v>
      </c>
      <c r="C51" s="20">
        <v>853298</v>
      </c>
      <c r="D51" s="20">
        <f t="shared" si="0"/>
        <v>1415162</v>
      </c>
      <c r="E51" s="20">
        <v>23541921</v>
      </c>
      <c r="F51" s="20">
        <v>311422</v>
      </c>
      <c r="G51" s="20">
        <v>41541</v>
      </c>
      <c r="H51" s="20">
        <v>133619</v>
      </c>
      <c r="I51" s="20">
        <v>121449</v>
      </c>
      <c r="J51" s="20">
        <v>25565114</v>
      </c>
      <c r="K51" s="21">
        <v>716372</v>
      </c>
      <c r="L51" s="21">
        <v>9954138</v>
      </c>
      <c r="M51" s="20">
        <f t="shared" si="1"/>
        <v>10670510</v>
      </c>
      <c r="N51" s="29">
        <v>6618310</v>
      </c>
      <c r="O51" s="29">
        <v>1980320</v>
      </c>
      <c r="P51" s="29">
        <v>10529965</v>
      </c>
      <c r="Q51" s="29">
        <v>3147672</v>
      </c>
      <c r="R51" s="20">
        <v>22276267</v>
      </c>
      <c r="S51" s="31">
        <v>1228730</v>
      </c>
      <c r="T51" s="21">
        <v>968974</v>
      </c>
      <c r="U51" s="20">
        <v>85522</v>
      </c>
      <c r="V51" s="20">
        <v>10439061</v>
      </c>
      <c r="W51" s="20">
        <v>265592</v>
      </c>
      <c r="X51" s="20">
        <v>10704653</v>
      </c>
      <c r="Y51" s="20">
        <v>5409</v>
      </c>
      <c r="Z51" s="21">
        <v>0</v>
      </c>
      <c r="AA51" s="30">
        <v>6763655</v>
      </c>
      <c r="AB51" s="20">
        <v>78268834</v>
      </c>
      <c r="AC51" s="19"/>
      <c r="AD51" s="30"/>
      <c r="AE51" s="20">
        <v>0</v>
      </c>
      <c r="AF51" s="30">
        <v>8400814</v>
      </c>
      <c r="AG51" s="19">
        <v>2081909</v>
      </c>
      <c r="AH51" s="20">
        <v>62967</v>
      </c>
      <c r="AI51" s="20">
        <v>85926</v>
      </c>
      <c r="AJ51" s="20">
        <v>152518</v>
      </c>
      <c r="AK51" s="30">
        <v>173142</v>
      </c>
      <c r="AL51" s="20">
        <v>10957276</v>
      </c>
      <c r="AM51" s="19">
        <v>493583</v>
      </c>
      <c r="AN51" s="20">
        <v>10574</v>
      </c>
      <c r="AO51" s="22">
        <v>428801</v>
      </c>
      <c r="AP51" s="22">
        <v>83500</v>
      </c>
      <c r="AQ51" s="22">
        <v>512301</v>
      </c>
      <c r="AR51" s="20">
        <v>90242568</v>
      </c>
      <c r="AU51" s="23"/>
    </row>
    <row r="52" spans="1:47" ht="24.75" customHeight="1">
      <c r="A52" s="14" t="s">
        <v>59</v>
      </c>
      <c r="B52" s="19">
        <v>816132</v>
      </c>
      <c r="C52" s="20">
        <v>1231215</v>
      </c>
      <c r="D52" s="20">
        <f t="shared" si="0"/>
        <v>2047347</v>
      </c>
      <c r="E52" s="20">
        <v>34550181</v>
      </c>
      <c r="F52" s="20">
        <v>441498</v>
      </c>
      <c r="G52" s="20">
        <v>85250</v>
      </c>
      <c r="H52" s="20">
        <v>161868</v>
      </c>
      <c r="I52" s="20">
        <v>272905</v>
      </c>
      <c r="J52" s="20">
        <v>37559049</v>
      </c>
      <c r="K52" s="21">
        <v>822636</v>
      </c>
      <c r="L52" s="21">
        <v>14729895</v>
      </c>
      <c r="M52" s="20">
        <f t="shared" si="1"/>
        <v>15552531</v>
      </c>
      <c r="N52" s="29">
        <v>9607101</v>
      </c>
      <c r="O52" s="29">
        <v>2874620</v>
      </c>
      <c r="P52" s="29">
        <v>15285236</v>
      </c>
      <c r="Q52" s="29">
        <v>4569143</v>
      </c>
      <c r="R52" s="20">
        <v>32336100</v>
      </c>
      <c r="S52" s="31">
        <v>2300348</v>
      </c>
      <c r="T52" s="21">
        <v>1343032</v>
      </c>
      <c r="U52" s="20">
        <v>89044</v>
      </c>
      <c r="V52" s="20">
        <v>14440670</v>
      </c>
      <c r="W52" s="20">
        <v>346186</v>
      </c>
      <c r="X52" s="20">
        <v>14786856</v>
      </c>
      <c r="Y52" s="20">
        <v>7608</v>
      </c>
      <c r="Z52" s="21">
        <v>0</v>
      </c>
      <c r="AA52" s="30">
        <v>9407186</v>
      </c>
      <c r="AB52" s="20">
        <v>113381754</v>
      </c>
      <c r="AC52" s="19"/>
      <c r="AD52" s="30"/>
      <c r="AE52" s="20">
        <v>0</v>
      </c>
      <c r="AF52" s="30">
        <v>13133070</v>
      </c>
      <c r="AG52" s="19">
        <v>3113194</v>
      </c>
      <c r="AH52" s="20">
        <v>81729</v>
      </c>
      <c r="AI52" s="20">
        <v>115177</v>
      </c>
      <c r="AJ52" s="20">
        <v>54022</v>
      </c>
      <c r="AK52" s="30">
        <v>130538</v>
      </c>
      <c r="AL52" s="20">
        <v>16627730</v>
      </c>
      <c r="AM52" s="19">
        <v>520509</v>
      </c>
      <c r="AN52" s="20">
        <v>15743</v>
      </c>
      <c r="AO52" s="22">
        <v>684322</v>
      </c>
      <c r="AP52" s="22">
        <v>110108</v>
      </c>
      <c r="AQ52" s="22">
        <v>794430</v>
      </c>
      <c r="AR52" s="20">
        <v>131340166</v>
      </c>
      <c r="AU52" s="23"/>
    </row>
    <row r="53" spans="1:47" ht="24.75" customHeight="1">
      <c r="A53" s="14" t="s">
        <v>60</v>
      </c>
      <c r="B53" s="19">
        <v>724816</v>
      </c>
      <c r="C53" s="20">
        <v>1142228</v>
      </c>
      <c r="D53" s="36">
        <f>B53+C53</f>
        <v>1867044</v>
      </c>
      <c r="E53" s="20">
        <v>33167939</v>
      </c>
      <c r="F53" s="20">
        <v>568464</v>
      </c>
      <c r="G53" s="20">
        <v>35293</v>
      </c>
      <c r="H53" s="20">
        <v>127606</v>
      </c>
      <c r="I53" s="20">
        <v>170954</v>
      </c>
      <c r="J53" s="36">
        <v>35937300</v>
      </c>
      <c r="K53" s="21">
        <v>1165737</v>
      </c>
      <c r="L53" s="21">
        <v>15013904</v>
      </c>
      <c r="M53" s="36">
        <f t="shared" si="1"/>
        <v>16179641</v>
      </c>
      <c r="N53" s="29">
        <v>8035224</v>
      </c>
      <c r="O53" s="29">
        <v>2404286</v>
      </c>
      <c r="P53" s="29">
        <v>12784324</v>
      </c>
      <c r="Q53" s="29">
        <v>3821557</v>
      </c>
      <c r="R53" s="36">
        <v>27045391</v>
      </c>
      <c r="S53" s="31">
        <v>2688339</v>
      </c>
      <c r="T53" s="21">
        <v>1370156</v>
      </c>
      <c r="U53" s="20">
        <v>163740</v>
      </c>
      <c r="V53" s="20">
        <v>11413337</v>
      </c>
      <c r="W53" s="20">
        <v>205547</v>
      </c>
      <c r="X53" s="20">
        <v>11618884</v>
      </c>
      <c r="Y53" s="20">
        <v>5365</v>
      </c>
      <c r="Z53" s="21">
        <v>0</v>
      </c>
      <c r="AA53" s="30">
        <v>5466421</v>
      </c>
      <c r="AB53" s="20">
        <v>100475237</v>
      </c>
      <c r="AC53" s="19"/>
      <c r="AD53" s="30">
        <v>387911</v>
      </c>
      <c r="AE53" s="20">
        <v>387911</v>
      </c>
      <c r="AF53" s="30">
        <v>11429325</v>
      </c>
      <c r="AG53" s="19">
        <v>543677</v>
      </c>
      <c r="AH53" s="20">
        <v>14358</v>
      </c>
      <c r="AI53" s="20">
        <v>100476</v>
      </c>
      <c r="AJ53" s="20">
        <v>161843</v>
      </c>
      <c r="AK53" s="30">
        <v>25692</v>
      </c>
      <c r="AL53" s="20">
        <v>12275371</v>
      </c>
      <c r="AM53" s="19">
        <v>349864</v>
      </c>
      <c r="AN53" s="20">
        <v>14021</v>
      </c>
      <c r="AO53" s="22">
        <v>382929</v>
      </c>
      <c r="AP53" s="22">
        <v>63917</v>
      </c>
      <c r="AQ53" s="22">
        <v>446846</v>
      </c>
      <c r="AR53" s="20">
        <v>113949250</v>
      </c>
      <c r="AU53" s="23"/>
    </row>
    <row r="54" spans="1:47" ht="24.75" customHeight="1">
      <c r="A54" s="13" t="s">
        <v>61</v>
      </c>
      <c r="B54" s="37">
        <v>62542316</v>
      </c>
      <c r="C54" s="38">
        <v>88828310</v>
      </c>
      <c r="D54" s="20">
        <f t="shared" si="0"/>
        <v>151370626</v>
      </c>
      <c r="E54" s="38">
        <v>2871395404</v>
      </c>
      <c r="F54" s="38">
        <v>52648204</v>
      </c>
      <c r="G54" s="38">
        <v>8299222</v>
      </c>
      <c r="H54" s="38">
        <v>37117247</v>
      </c>
      <c r="I54" s="38">
        <v>39661464</v>
      </c>
      <c r="J54" s="20">
        <v>3160492167</v>
      </c>
      <c r="K54" s="38">
        <v>95848300</v>
      </c>
      <c r="L54" s="38">
        <v>1619197428</v>
      </c>
      <c r="M54" s="20">
        <f t="shared" si="1"/>
        <v>1715045728</v>
      </c>
      <c r="N54" s="38">
        <v>666345002</v>
      </c>
      <c r="O54" s="38">
        <v>199382594</v>
      </c>
      <c r="P54" s="38">
        <v>1060178350</v>
      </c>
      <c r="Q54" s="38">
        <v>316914049</v>
      </c>
      <c r="R54" s="39">
        <v>2242819995</v>
      </c>
      <c r="S54" s="37">
        <v>214179774</v>
      </c>
      <c r="T54" s="38">
        <v>95111804</v>
      </c>
      <c r="U54" s="38">
        <v>8835062</v>
      </c>
      <c r="V54" s="38">
        <v>1055871278</v>
      </c>
      <c r="W54" s="38">
        <v>32067431</v>
      </c>
      <c r="X54" s="38">
        <v>1087938709</v>
      </c>
      <c r="Y54" s="38">
        <v>236283</v>
      </c>
      <c r="Z54" s="38">
        <v>5596964</v>
      </c>
      <c r="AA54" s="40">
        <v>576955149</v>
      </c>
      <c r="AB54" s="38">
        <v>9107211635</v>
      </c>
      <c r="AC54" s="41">
        <v>58243</v>
      </c>
      <c r="AD54" s="40">
        <v>402988</v>
      </c>
      <c r="AE54" s="38">
        <v>461231</v>
      </c>
      <c r="AF54" s="40">
        <v>903671985</v>
      </c>
      <c r="AG54" s="37">
        <v>117939449</v>
      </c>
      <c r="AH54" s="38">
        <v>3688629</v>
      </c>
      <c r="AI54" s="38">
        <v>9358136</v>
      </c>
      <c r="AJ54" s="38">
        <v>2288295</v>
      </c>
      <c r="AK54" s="40">
        <v>5779511</v>
      </c>
      <c r="AL54" s="38">
        <v>1042726005</v>
      </c>
      <c r="AM54" s="37">
        <v>27452382</v>
      </c>
      <c r="AN54" s="38">
        <v>3219715</v>
      </c>
      <c r="AO54" s="42">
        <v>43547773</v>
      </c>
      <c r="AP54" s="42">
        <v>10001373</v>
      </c>
      <c r="AQ54" s="42">
        <v>53549146</v>
      </c>
      <c r="AR54" s="38">
        <v>10234620114</v>
      </c>
      <c r="AU54" s="23"/>
    </row>
    <row r="55" spans="1:47" ht="24.75" customHeight="1">
      <c r="A55" s="14" t="s">
        <v>62</v>
      </c>
      <c r="B55" s="43">
        <v>8394160</v>
      </c>
      <c r="C55" s="39">
        <v>18831023</v>
      </c>
      <c r="D55" s="36">
        <f t="shared" si="0"/>
        <v>27225183</v>
      </c>
      <c r="E55" s="39">
        <v>741708606</v>
      </c>
      <c r="F55" s="39">
        <v>24031302</v>
      </c>
      <c r="G55" s="39">
        <v>1321985</v>
      </c>
      <c r="H55" s="39">
        <v>10531549</v>
      </c>
      <c r="I55" s="39">
        <v>11253394</v>
      </c>
      <c r="J55" s="36">
        <v>816072019</v>
      </c>
      <c r="K55" s="39">
        <v>32815604</v>
      </c>
      <c r="L55" s="39">
        <v>590458644</v>
      </c>
      <c r="M55" s="36">
        <f t="shared" si="1"/>
        <v>623274248</v>
      </c>
      <c r="N55" s="39">
        <v>88048584</v>
      </c>
      <c r="O55" s="39">
        <v>26345745</v>
      </c>
      <c r="P55" s="39">
        <v>140088394</v>
      </c>
      <c r="Q55" s="39">
        <v>41875955</v>
      </c>
      <c r="R55" s="39">
        <v>296358678</v>
      </c>
      <c r="S55" s="43">
        <v>61611283</v>
      </c>
      <c r="T55" s="39">
        <v>11718215</v>
      </c>
      <c r="U55" s="39">
        <v>116602</v>
      </c>
      <c r="V55" s="39">
        <v>77183153</v>
      </c>
      <c r="W55" s="39">
        <v>3816250</v>
      </c>
      <c r="X55" s="39">
        <v>80999403</v>
      </c>
      <c r="Y55" s="39">
        <v>1590</v>
      </c>
      <c r="Z55" s="39">
        <v>0</v>
      </c>
      <c r="AA55" s="44">
        <v>25978490</v>
      </c>
      <c r="AB55" s="39">
        <v>1916130528</v>
      </c>
      <c r="AC55" s="45">
        <v>0</v>
      </c>
      <c r="AD55" s="44">
        <v>0</v>
      </c>
      <c r="AE55" s="39">
        <v>0</v>
      </c>
      <c r="AF55" s="44">
        <v>20661666</v>
      </c>
      <c r="AG55" s="43">
        <v>1825166</v>
      </c>
      <c r="AH55" s="39">
        <v>124927</v>
      </c>
      <c r="AI55" s="39">
        <v>639422</v>
      </c>
      <c r="AJ55" s="39">
        <v>112430</v>
      </c>
      <c r="AK55" s="44">
        <v>220521</v>
      </c>
      <c r="AL55" s="39">
        <v>23584132</v>
      </c>
      <c r="AM55" s="43">
        <v>2911777</v>
      </c>
      <c r="AN55" s="39">
        <v>30509</v>
      </c>
      <c r="AO55" s="46">
        <v>4901268</v>
      </c>
      <c r="AP55" s="46">
        <v>1252080</v>
      </c>
      <c r="AQ55" s="46">
        <v>6153348</v>
      </c>
      <c r="AR55" s="39">
        <v>1948810294</v>
      </c>
      <c r="AU55" s="23"/>
    </row>
    <row r="56" spans="1:47" ht="24.75" customHeight="1">
      <c r="A56" s="15" t="s">
        <v>63</v>
      </c>
      <c r="B56" s="47">
        <v>70936476</v>
      </c>
      <c r="C56" s="48">
        <v>107659333</v>
      </c>
      <c r="D56" s="52">
        <f t="shared" si="0"/>
        <v>178595809</v>
      </c>
      <c r="E56" s="48">
        <v>3613104010</v>
      </c>
      <c r="F56" s="48">
        <v>76679506</v>
      </c>
      <c r="G56" s="48">
        <v>9621207</v>
      </c>
      <c r="H56" s="48">
        <v>47648796</v>
      </c>
      <c r="I56" s="48">
        <v>50914858</v>
      </c>
      <c r="J56" s="36">
        <v>3976564186</v>
      </c>
      <c r="K56" s="48">
        <v>128663904</v>
      </c>
      <c r="L56" s="48">
        <v>2209656072</v>
      </c>
      <c r="M56" s="52">
        <f t="shared" si="1"/>
        <v>2338319976</v>
      </c>
      <c r="N56" s="48">
        <v>754393586</v>
      </c>
      <c r="O56" s="48">
        <v>225728339</v>
      </c>
      <c r="P56" s="48">
        <v>1200266744</v>
      </c>
      <c r="Q56" s="48">
        <v>358790004</v>
      </c>
      <c r="R56" s="48">
        <v>2539178673</v>
      </c>
      <c r="S56" s="47">
        <v>275791057</v>
      </c>
      <c r="T56" s="48">
        <v>106830019</v>
      </c>
      <c r="U56" s="48">
        <v>8951664</v>
      </c>
      <c r="V56" s="48">
        <v>1133054431</v>
      </c>
      <c r="W56" s="48">
        <v>35883681</v>
      </c>
      <c r="X56" s="48">
        <v>1168938112</v>
      </c>
      <c r="Y56" s="48">
        <v>237873</v>
      </c>
      <c r="Z56" s="48">
        <v>5596964</v>
      </c>
      <c r="AA56" s="49">
        <v>602933639</v>
      </c>
      <c r="AB56" s="48">
        <v>11023342163</v>
      </c>
      <c r="AC56" s="50">
        <v>58243</v>
      </c>
      <c r="AD56" s="49">
        <v>402988</v>
      </c>
      <c r="AE56" s="48">
        <v>461231</v>
      </c>
      <c r="AF56" s="49">
        <v>924333651</v>
      </c>
      <c r="AG56" s="47">
        <v>119764615</v>
      </c>
      <c r="AH56" s="48">
        <v>3813556</v>
      </c>
      <c r="AI56" s="48">
        <v>9997558</v>
      </c>
      <c r="AJ56" s="48">
        <v>2400725</v>
      </c>
      <c r="AK56" s="49">
        <v>6000032</v>
      </c>
      <c r="AL56" s="48">
        <v>1066310137</v>
      </c>
      <c r="AM56" s="47">
        <v>30364159</v>
      </c>
      <c r="AN56" s="48">
        <v>3250224</v>
      </c>
      <c r="AO56" s="51">
        <v>48449041</v>
      </c>
      <c r="AP56" s="51">
        <v>11253453</v>
      </c>
      <c r="AQ56" s="51">
        <v>59702494</v>
      </c>
      <c r="AR56" s="48">
        <v>12183430408</v>
      </c>
      <c r="AU56" s="23"/>
    </row>
    <row r="57" spans="1:44" ht="22.5" customHeight="1">
      <c r="A57" s="5"/>
      <c r="B57" s="8" t="s">
        <v>88</v>
      </c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 t="s">
        <v>88</v>
      </c>
      <c r="T57" s="5"/>
      <c r="U57" s="6"/>
      <c r="V57" s="5"/>
      <c r="W57" s="5"/>
      <c r="X57" s="5"/>
      <c r="Y57" s="5"/>
      <c r="Z57" s="5"/>
      <c r="AA57" s="5"/>
      <c r="AB57" s="5"/>
      <c r="AC57" s="11"/>
      <c r="AD57" s="5"/>
      <c r="AE57" s="5"/>
      <c r="AF57" s="8" t="s">
        <v>88</v>
      </c>
      <c r="AG57" s="8"/>
      <c r="AH57" s="5"/>
      <c r="AI57" s="5"/>
      <c r="AJ57" s="5"/>
      <c r="AK57" s="5"/>
      <c r="AL57" s="5"/>
      <c r="AM57" s="5"/>
      <c r="AN57" s="5"/>
      <c r="AO57" s="9"/>
      <c r="AP57" s="9"/>
      <c r="AQ57" s="9"/>
      <c r="AR57" s="5"/>
    </row>
    <row r="58" spans="14:44" ht="16.5">
      <c r="N58" s="3"/>
      <c r="P58" s="1"/>
      <c r="V58" s="3"/>
      <c r="Y58" s="1"/>
      <c r="AC58" s="3"/>
      <c r="AE58" s="1"/>
      <c r="AJ58" s="3"/>
      <c r="AL58" s="1"/>
      <c r="AO58" s="8"/>
      <c r="AR58" s="28"/>
    </row>
    <row r="59" spans="14:44" ht="16.5">
      <c r="N59" s="3"/>
      <c r="P59" s="1"/>
      <c r="V59" s="3"/>
      <c r="Y59" s="1"/>
      <c r="AC59" s="3"/>
      <c r="AE59" s="1"/>
      <c r="AJ59" s="3"/>
      <c r="AL59" s="1"/>
      <c r="AO59" s="8"/>
      <c r="AR59" s="28"/>
    </row>
    <row r="60" spans="14:44" ht="16.5">
      <c r="N60" s="3"/>
      <c r="P60" s="1"/>
      <c r="V60" s="3"/>
      <c r="Y60" s="1"/>
      <c r="AC60" s="3"/>
      <c r="AE60" s="1"/>
      <c r="AJ60" s="3"/>
      <c r="AL60" s="1"/>
      <c r="AO60" s="8"/>
      <c r="AR60" s="28"/>
    </row>
  </sheetData>
  <sheetProtection/>
  <mergeCells count="50">
    <mergeCell ref="AO4:AO6"/>
    <mergeCell ref="AP4:AP6"/>
    <mergeCell ref="AQ4:AQ6"/>
    <mergeCell ref="AO3:AQ3"/>
    <mergeCell ref="AI3:AI6"/>
    <mergeCell ref="AK3:AK6"/>
    <mergeCell ref="P5:P6"/>
    <mergeCell ref="Q5:Q6"/>
    <mergeCell ref="AC3:AC6"/>
    <mergeCell ref="AA3:AA6"/>
    <mergeCell ref="W4:W6"/>
    <mergeCell ref="X4:X6"/>
    <mergeCell ref="V3:X3"/>
    <mergeCell ref="AR3:AR6"/>
    <mergeCell ref="A3:A6"/>
    <mergeCell ref="AJ3:AJ6"/>
    <mergeCell ref="AF3:AF6"/>
    <mergeCell ref="AL3:AL6"/>
    <mergeCell ref="AM3:AM6"/>
    <mergeCell ref="N4:O4"/>
    <mergeCell ref="AN3:AN6"/>
    <mergeCell ref="T3:T6"/>
    <mergeCell ref="AD3:AD6"/>
    <mergeCell ref="AE3:AE6"/>
    <mergeCell ref="AG3:AG6"/>
    <mergeCell ref="AH3:AH6"/>
    <mergeCell ref="U3:U6"/>
    <mergeCell ref="AB3:AB6"/>
    <mergeCell ref="Y3:Y6"/>
    <mergeCell ref="Z3:Z6"/>
    <mergeCell ref="V4:V6"/>
    <mergeCell ref="M4:M6"/>
    <mergeCell ref="S3:S6"/>
    <mergeCell ref="R4:R6"/>
    <mergeCell ref="H4:H6"/>
    <mergeCell ref="I4:I6"/>
    <mergeCell ref="J4:J6"/>
    <mergeCell ref="B3:J3"/>
    <mergeCell ref="N5:N6"/>
    <mergeCell ref="O5:O6"/>
    <mergeCell ref="P4:Q4"/>
    <mergeCell ref="K4:K6"/>
    <mergeCell ref="L4:L6"/>
    <mergeCell ref="B4:D4"/>
    <mergeCell ref="B5:B6"/>
    <mergeCell ref="C5:C6"/>
    <mergeCell ref="D5:D6"/>
    <mergeCell ref="E4:E6"/>
    <mergeCell ref="F4:F6"/>
    <mergeCell ref="G4:G6"/>
  </mergeCells>
  <printOptions verticalCentered="1"/>
  <pageMargins left="0.3937007874015748" right="0.3937007874015748" top="0.1968503937007874" bottom="0.1968503937007874" header="0" footer="0"/>
  <pageSetup blackAndWhite="1" horizontalDpi="600" verticalDpi="600" orientation="landscape" paperSize="9" scale="36" r:id="rId1"/>
  <colBreaks count="4" manualBreakCount="4">
    <brk id="3" min="4" max="26534" man="1"/>
    <brk id="18" max="56" man="1"/>
    <brk id="31" max="56" man="1"/>
    <brk id="10010" min="4" max="225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2021-07-29T09:00:10Z</dcterms:created>
  <dcterms:modified xsi:type="dcterms:W3CDTF">2021-07-30T06:53:33Z</dcterms:modified>
  <cp:category/>
  <cp:version/>
  <cp:contentType/>
  <cp:contentStatus/>
</cp:coreProperties>
</file>