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M:\04_調査統計係\10【大分類】研究会等事務\【中分類】2018年度研究会等の運営\【小分類：10廃】、【小分類：2029.3.31 廃】2018年度「地方単独事業（ソフト）の『見える化』に関する研究会」\❒一般行政経費（補助・単独）・公表【H25決算～】\20201199 R1地方単独（ソフト）調査\09 公表\"/>
    </mc:Choice>
  </mc:AlternateContent>
  <xr:revisionPtr revIDLastSave="0" documentId="13_ncr:1_{68020F7E-DA8D-496A-AA42-DB3AEF77B26D}" xr6:coauthVersionLast="36" xr6:coauthVersionMax="36" xr10:uidLastSave="{00000000-0000-0000-0000-000000000000}"/>
  <bookViews>
    <workbookView xWindow="0" yWindow="0" windowWidth="28800" windowHeight="11652" activeTab="1" xr2:uid="{00000000-000D-0000-FFFF-FFFF00000000}"/>
  </bookViews>
  <sheets>
    <sheet name="Sheet1" sheetId="48" r:id="rId1"/>
    <sheet name="Sheet2" sheetId="47" r:id="rId2"/>
  </sheets>
  <definedNames>
    <definedName name="_Fill" localSheetId="0" hidden="1">#REF!</definedName>
    <definedName name="_Fill" localSheetId="1" hidden="1">#REF!</definedName>
    <definedName name="_Fill" hidden="1">#REF!</definedName>
    <definedName name="_xlnm._FilterDatabase" localSheetId="0" hidden="1">Sheet1!$A$9:$H$578</definedName>
    <definedName name="_xlnm._FilterDatabase" localSheetId="1" hidden="1">Sheet2!$A$9:$H$578</definedName>
    <definedName name="Access_Button" hidden="1">"価格H_hard_諸元___2__List"</definedName>
    <definedName name="AccessDatabase" hidden="1">"C:\MTAKAHAS\価格H.mdb"</definedName>
    <definedName name="Base_0001" localSheetId="0" hidden="1">#REF!</definedName>
    <definedName name="Base_0001" localSheetId="1" hidden="1">#REF!</definedName>
    <definedName name="Base_0001" hidden="1">#REF!</definedName>
    <definedName name="BuildingLAN_10001" localSheetId="0" hidden="1">#REF!</definedName>
    <definedName name="BuildingLAN_10001" localSheetId="1" hidden="1">#REF!</definedName>
    <definedName name="BuildingLAN_10001" hidden="1">#REF!</definedName>
    <definedName name="BuildingLAN_10002" localSheetId="0" hidden="1">#REF!</definedName>
    <definedName name="BuildingLAN_10002" localSheetId="1" hidden="1">#REF!</definedName>
    <definedName name="BuildingLAN_10002" hidden="1">#REF!</definedName>
    <definedName name="BuildingLAN_10003" localSheetId="0" hidden="1">#REF!</definedName>
    <definedName name="BuildingLAN_10003" localSheetId="1" hidden="1">#REF!</definedName>
    <definedName name="BuildingLAN_10003" hidden="1">#REF!</definedName>
    <definedName name="BuildingLAN_10004" localSheetId="0" hidden="1">#REF!</definedName>
    <definedName name="BuildingLAN_10004" localSheetId="1" hidden="1">#REF!</definedName>
    <definedName name="BuildingLAN_10004" hidden="1">#REF!</definedName>
    <definedName name="BuildingLAN_10005" localSheetId="0" hidden="1">#REF!</definedName>
    <definedName name="BuildingLAN_10005" localSheetId="1" hidden="1">#REF!</definedName>
    <definedName name="BuildingLAN_10005" hidden="1">#REF!</definedName>
    <definedName name="BuildingLAN_20000" localSheetId="0" hidden="1">#REF!</definedName>
    <definedName name="BuildingLAN_20000" localSheetId="1" hidden="1">#REF!</definedName>
    <definedName name="BuildingLAN_20000" hidden="1">#REF!</definedName>
    <definedName name="Confirm_10000" localSheetId="0" hidden="1">#REF!</definedName>
    <definedName name="Confirm_10000" localSheetId="1" hidden="1">#REF!</definedName>
    <definedName name="Confirm_10000" hidden="1">#REF!</definedName>
    <definedName name="Delivery_10100" localSheetId="0" hidden="1">#REF!</definedName>
    <definedName name="Delivery_10100" localSheetId="1" hidden="1">#REF!</definedName>
    <definedName name="Delivery_10100" hidden="1">#REF!</definedName>
    <definedName name="Delivery_10200" localSheetId="0" hidden="1">#REF!</definedName>
    <definedName name="Delivery_10200" localSheetId="1" hidden="1">#REF!</definedName>
    <definedName name="Delivery_10200" hidden="1">#REF!</definedName>
    <definedName name="Delivery_10300" localSheetId="0" hidden="1">#REF!</definedName>
    <definedName name="Delivery_10300" localSheetId="1" hidden="1">#REF!</definedName>
    <definedName name="Delivery_10300" hidden="1">#REF!</definedName>
    <definedName name="Delivery_10401" localSheetId="0" hidden="1">#REF!</definedName>
    <definedName name="Delivery_10401" localSheetId="1" hidden="1">#REF!</definedName>
    <definedName name="Delivery_10401" hidden="1">#REF!</definedName>
    <definedName name="Delivery_10402" localSheetId="0" hidden="1">#REF!</definedName>
    <definedName name="Delivery_10402" localSheetId="1" hidden="1">#REF!</definedName>
    <definedName name="Delivery_10402" hidden="1">#REF!</definedName>
    <definedName name="Delivery_10501" localSheetId="0" hidden="1">#REF!</definedName>
    <definedName name="Delivery_10501" localSheetId="1" hidden="1">#REF!</definedName>
    <definedName name="Delivery_10501" hidden="1">#REF!</definedName>
    <definedName name="Delivery_10502" localSheetId="0" hidden="1">#REF!</definedName>
    <definedName name="Delivery_10502" localSheetId="1" hidden="1">#REF!</definedName>
    <definedName name="Delivery_10502" hidden="1">#REF!</definedName>
    <definedName name="Delivery_20000" localSheetId="0" hidden="1">#REF!</definedName>
    <definedName name="Delivery_20000" localSheetId="1" hidden="1">#REF!</definedName>
    <definedName name="Delivery_20000" hidden="1">#REF!</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InstallDesign_10101" localSheetId="0" hidden="1">#REF!</definedName>
    <definedName name="InstallDesign_10101" localSheetId="1" hidden="1">#REF!</definedName>
    <definedName name="InstallDesign_10101" hidden="1">#REF!</definedName>
    <definedName name="InstallDesign_10102" localSheetId="0" hidden="1">#REF!</definedName>
    <definedName name="InstallDesign_10102" localSheetId="1" hidden="1">#REF!</definedName>
    <definedName name="InstallDesign_10102" hidden="1">#REF!</definedName>
    <definedName name="InstallDesign_10201" localSheetId="0" hidden="1">#REF!</definedName>
    <definedName name="InstallDesign_10201" localSheetId="1" hidden="1">#REF!</definedName>
    <definedName name="InstallDesign_10201" hidden="1">#REF!</definedName>
    <definedName name="InstallDesign_10202" localSheetId="0" hidden="1">#REF!</definedName>
    <definedName name="InstallDesign_10202" localSheetId="1" hidden="1">#REF!</definedName>
    <definedName name="InstallDesign_10202" hidden="1">#REF!</definedName>
    <definedName name="InstallDesign_10301" localSheetId="0" hidden="1">#REF!</definedName>
    <definedName name="InstallDesign_10301" localSheetId="1" hidden="1">#REF!</definedName>
    <definedName name="InstallDesign_10301" hidden="1">#REF!</definedName>
    <definedName name="InstallDesign_10401" localSheetId="0" hidden="1">#REF!</definedName>
    <definedName name="InstallDesign_10401" localSheetId="1" hidden="1">#REF!</definedName>
    <definedName name="InstallDesign_10401" hidden="1">#REF!</definedName>
    <definedName name="InstallDesign_10401s" localSheetId="0" hidden="1">#REF!</definedName>
    <definedName name="InstallDesign_10401s" localSheetId="1" hidden="1">#REF!</definedName>
    <definedName name="InstallDesign_10401s" hidden="1">#REF!</definedName>
    <definedName name="InstallDesign_10401sVD" localSheetId="0" hidden="1">#REF!</definedName>
    <definedName name="InstallDesign_10401sVD" localSheetId="1" hidden="1">#REF!</definedName>
    <definedName name="InstallDesign_10401sVD" hidden="1">#REF!</definedName>
    <definedName name="InstallDesign_10401VD" localSheetId="0" hidden="1">#REF!</definedName>
    <definedName name="InstallDesign_10401VD" localSheetId="1" hidden="1">#REF!</definedName>
    <definedName name="InstallDesign_10401VD" hidden="1">#REF!</definedName>
    <definedName name="InstallDesign_10402" localSheetId="0" hidden="1">#REF!</definedName>
    <definedName name="InstallDesign_10402" localSheetId="1" hidden="1">#REF!</definedName>
    <definedName name="InstallDesign_10402" hidden="1">#REF!</definedName>
    <definedName name="InstallDesign_10402s" localSheetId="0" hidden="1">#REF!</definedName>
    <definedName name="InstallDesign_10402s" localSheetId="1" hidden="1">#REF!</definedName>
    <definedName name="InstallDesign_10402s" hidden="1">#REF!</definedName>
    <definedName name="InstallDesign_10402sVD" localSheetId="0" hidden="1">#REF!</definedName>
    <definedName name="InstallDesign_10402sVD" localSheetId="1" hidden="1">#REF!</definedName>
    <definedName name="InstallDesign_10402sVD" hidden="1">#REF!</definedName>
    <definedName name="InstallDesign_10402VD" localSheetId="0" hidden="1">#REF!</definedName>
    <definedName name="InstallDesign_10402VD" localSheetId="1" hidden="1">#REF!</definedName>
    <definedName name="InstallDesign_10402VD" hidden="1">#REF!</definedName>
    <definedName name="InstallDesign_10403" localSheetId="0" hidden="1">#REF!</definedName>
    <definedName name="InstallDesign_10403" localSheetId="1" hidden="1">#REF!</definedName>
    <definedName name="InstallDesign_10403" hidden="1">#REF!</definedName>
    <definedName name="InstallDesign_10403s" localSheetId="0" hidden="1">#REF!</definedName>
    <definedName name="InstallDesign_10403s" localSheetId="1" hidden="1">#REF!</definedName>
    <definedName name="InstallDesign_10403s" hidden="1">#REF!</definedName>
    <definedName name="InstallDesign_10403sVD" localSheetId="0" hidden="1">#REF!</definedName>
    <definedName name="InstallDesign_10403sVD" localSheetId="1" hidden="1">#REF!</definedName>
    <definedName name="InstallDesign_10403sVD" hidden="1">#REF!</definedName>
    <definedName name="InstallDesign_10403VD" localSheetId="0" hidden="1">#REF!</definedName>
    <definedName name="InstallDesign_10403VD" localSheetId="1" hidden="1">#REF!</definedName>
    <definedName name="InstallDesign_10403VD" hidden="1">#REF!</definedName>
    <definedName name="InstallDesign_10404" localSheetId="0" hidden="1">#REF!</definedName>
    <definedName name="InstallDesign_10404" localSheetId="1" hidden="1">#REF!</definedName>
    <definedName name="InstallDesign_10404" hidden="1">#REF!</definedName>
    <definedName name="InstallDesign_10404VD" localSheetId="0" hidden="1">#REF!</definedName>
    <definedName name="InstallDesign_10404VD" localSheetId="1" hidden="1">#REF!</definedName>
    <definedName name="InstallDesign_10404VD" hidden="1">#REF!</definedName>
    <definedName name="InstallDesign_10501" localSheetId="0" hidden="1">#REF!</definedName>
    <definedName name="InstallDesign_10501" localSheetId="1" hidden="1">#REF!</definedName>
    <definedName name="InstallDesign_10501" hidden="1">#REF!</definedName>
    <definedName name="InstallDesign_10501s" localSheetId="0" hidden="1">#REF!</definedName>
    <definedName name="InstallDesign_10501s" localSheetId="1" hidden="1">#REF!</definedName>
    <definedName name="InstallDesign_10501s" hidden="1">#REF!</definedName>
    <definedName name="InstallDesign_10501sVD" localSheetId="0" hidden="1">#REF!</definedName>
    <definedName name="InstallDesign_10501sVD" localSheetId="1" hidden="1">#REF!</definedName>
    <definedName name="InstallDesign_10501sVD" hidden="1">#REF!</definedName>
    <definedName name="InstallDesign_10501VD" localSheetId="0" hidden="1">#REF!</definedName>
    <definedName name="InstallDesign_10501VD" localSheetId="1" hidden="1">#REF!</definedName>
    <definedName name="InstallDesign_10501VD" hidden="1">#REF!</definedName>
    <definedName name="InstallDesign_10601" localSheetId="0" hidden="1">#REF!</definedName>
    <definedName name="InstallDesign_10601" localSheetId="1" hidden="1">#REF!</definedName>
    <definedName name="InstallDesign_10601" hidden="1">#REF!</definedName>
    <definedName name="InstallDesign_10601VD" localSheetId="0" hidden="1">#REF!</definedName>
    <definedName name="InstallDesign_10601VD" localSheetId="1" hidden="1">#REF!</definedName>
    <definedName name="InstallDesign_10601VD" hidden="1">#REF!</definedName>
    <definedName name="InstallDesign_10701" localSheetId="0" hidden="1">#REF!</definedName>
    <definedName name="InstallDesign_10701" localSheetId="1" hidden="1">#REF!</definedName>
    <definedName name="InstallDesign_10701" hidden="1">#REF!</definedName>
    <definedName name="InstallDesign_10801" localSheetId="0" hidden="1">#REF!</definedName>
    <definedName name="InstallDesign_10801" localSheetId="1" hidden="1">#REF!</definedName>
    <definedName name="InstallDesign_10801" hidden="1">#REF!</definedName>
    <definedName name="InstallDesign_10901" localSheetId="0" hidden="1">#REF!</definedName>
    <definedName name="InstallDesign_10901" localSheetId="1" hidden="1">#REF!</definedName>
    <definedName name="InstallDesign_10901" hidden="1">#REF!</definedName>
    <definedName name="InstallDesign_20101" localSheetId="0" hidden="1">#REF!</definedName>
    <definedName name="InstallDesign_20101" localSheetId="1" hidden="1">#REF!</definedName>
    <definedName name="InstallDesign_20101" hidden="1">#REF!</definedName>
    <definedName name="InstallDesign_20102" localSheetId="0" hidden="1">#REF!</definedName>
    <definedName name="InstallDesign_20102" localSheetId="1" hidden="1">#REF!</definedName>
    <definedName name="InstallDesign_20102" hidden="1">#REF!</definedName>
    <definedName name="InstallDesign_20201" localSheetId="0" hidden="1">#REF!</definedName>
    <definedName name="InstallDesign_20201" localSheetId="1" hidden="1">#REF!</definedName>
    <definedName name="InstallDesign_20201" hidden="1">#REF!</definedName>
    <definedName name="InstallDesign_20202" localSheetId="0" hidden="1">#REF!</definedName>
    <definedName name="InstallDesign_20202" localSheetId="1" hidden="1">#REF!</definedName>
    <definedName name="InstallDesign_20202" hidden="1">#REF!</definedName>
    <definedName name="InstallDesign_20301" localSheetId="0" hidden="1">#REF!</definedName>
    <definedName name="InstallDesign_20301" localSheetId="1" hidden="1">#REF!</definedName>
    <definedName name="InstallDesign_20301" hidden="1">#REF!</definedName>
    <definedName name="InstallDesign_20401" localSheetId="0" hidden="1">#REF!</definedName>
    <definedName name="InstallDesign_20401" localSheetId="1" hidden="1">#REF!</definedName>
    <definedName name="InstallDesign_20401" hidden="1">#REF!</definedName>
    <definedName name="InstallDesign_20401VD" localSheetId="0" hidden="1">#REF!</definedName>
    <definedName name="InstallDesign_20401VD" localSheetId="1" hidden="1">#REF!</definedName>
    <definedName name="InstallDesign_20401VD" hidden="1">#REF!</definedName>
    <definedName name="InstallDesign_20402" localSheetId="0" hidden="1">#REF!</definedName>
    <definedName name="InstallDesign_20402" localSheetId="1" hidden="1">#REF!</definedName>
    <definedName name="InstallDesign_20402" hidden="1">#REF!</definedName>
    <definedName name="InstallDesign_20402VD" localSheetId="0" hidden="1">#REF!</definedName>
    <definedName name="InstallDesign_20402VD" localSheetId="1" hidden="1">#REF!</definedName>
    <definedName name="InstallDesign_20402VD" hidden="1">#REF!</definedName>
    <definedName name="InstallDesign_20501" localSheetId="0" hidden="1">#REF!</definedName>
    <definedName name="InstallDesign_20501" localSheetId="1" hidden="1">#REF!</definedName>
    <definedName name="InstallDesign_20501" hidden="1">#REF!</definedName>
    <definedName name="InstallDesign_20501VD" localSheetId="0" hidden="1">#REF!</definedName>
    <definedName name="InstallDesign_20501VD" localSheetId="1" hidden="1">#REF!</definedName>
    <definedName name="InstallDesign_20501VD" hidden="1">#REF!</definedName>
    <definedName name="InstallDesign_20502" localSheetId="0" hidden="1">#REF!</definedName>
    <definedName name="InstallDesign_20502" localSheetId="1" hidden="1">#REF!</definedName>
    <definedName name="InstallDesign_20502" hidden="1">#REF!</definedName>
    <definedName name="InstallDesign_20502VD" localSheetId="0" hidden="1">#REF!</definedName>
    <definedName name="InstallDesign_20502VD" localSheetId="1" hidden="1">#REF!</definedName>
    <definedName name="InstallDesign_20502VD" hidden="1">#REF!</definedName>
    <definedName name="InstallDesign_20601" localSheetId="0" hidden="1">#REF!</definedName>
    <definedName name="InstallDesign_20601" localSheetId="1" hidden="1">#REF!</definedName>
    <definedName name="InstallDesign_20601" hidden="1">#REF!</definedName>
    <definedName name="InstallDesign_30101" localSheetId="0" hidden="1">#REF!</definedName>
    <definedName name="InstallDesign_30101" localSheetId="1" hidden="1">#REF!</definedName>
    <definedName name="InstallDesign_30101" hidden="1">#REF!</definedName>
    <definedName name="InstallDesign_30201" localSheetId="0" hidden="1">#REF!</definedName>
    <definedName name="InstallDesign_30201" localSheetId="1" hidden="1">#REF!</definedName>
    <definedName name="InstallDesign_30201" hidden="1">#REF!</definedName>
    <definedName name="InstallOperation_10101" localSheetId="0" hidden="1">#REF!</definedName>
    <definedName name="InstallOperation_10101" localSheetId="1" hidden="1">#REF!</definedName>
    <definedName name="InstallOperation_10101" hidden="1">#REF!</definedName>
    <definedName name="InstallOperation_10102" localSheetId="0" hidden="1">#REF!</definedName>
    <definedName name="InstallOperation_10102" localSheetId="1" hidden="1">#REF!</definedName>
    <definedName name="InstallOperation_10102" hidden="1">#REF!</definedName>
    <definedName name="InstallOperation_10201" localSheetId="0" hidden="1">#REF!</definedName>
    <definedName name="InstallOperation_10201" localSheetId="1" hidden="1">#REF!</definedName>
    <definedName name="InstallOperation_10201" hidden="1">#REF!</definedName>
    <definedName name="InstallOperation_10202" localSheetId="0" hidden="1">#REF!</definedName>
    <definedName name="InstallOperation_10202" localSheetId="1" hidden="1">#REF!</definedName>
    <definedName name="InstallOperation_10202" hidden="1">#REF!</definedName>
    <definedName name="InstallOperation_10301" localSheetId="0" hidden="1">#REF!</definedName>
    <definedName name="InstallOperation_10301" localSheetId="1" hidden="1">#REF!</definedName>
    <definedName name="InstallOperation_10301" hidden="1">#REF!</definedName>
    <definedName name="InstallOperation_10401" localSheetId="0" hidden="1">#REF!</definedName>
    <definedName name="InstallOperation_10401" localSheetId="1" hidden="1">#REF!</definedName>
    <definedName name="InstallOperation_10401" hidden="1">#REF!</definedName>
    <definedName name="InstallOperation_10401s" localSheetId="0" hidden="1">#REF!</definedName>
    <definedName name="InstallOperation_10401s" localSheetId="1" hidden="1">#REF!</definedName>
    <definedName name="InstallOperation_10401s" hidden="1">#REF!</definedName>
    <definedName name="InstallOperation_10402" localSheetId="0" hidden="1">#REF!</definedName>
    <definedName name="InstallOperation_10402" localSheetId="1" hidden="1">#REF!</definedName>
    <definedName name="InstallOperation_10402" hidden="1">#REF!</definedName>
    <definedName name="InstallOperation_10402s" localSheetId="0" hidden="1">#REF!</definedName>
    <definedName name="InstallOperation_10402s" localSheetId="1" hidden="1">#REF!</definedName>
    <definedName name="InstallOperation_10402s" hidden="1">#REF!</definedName>
    <definedName name="InstallOperation_10403" localSheetId="0" hidden="1">#REF!</definedName>
    <definedName name="InstallOperation_10403" localSheetId="1" hidden="1">#REF!</definedName>
    <definedName name="InstallOperation_10403" hidden="1">#REF!</definedName>
    <definedName name="InstallOperation_10403s" localSheetId="0" hidden="1">#REF!</definedName>
    <definedName name="InstallOperation_10403s" localSheetId="1" hidden="1">#REF!</definedName>
    <definedName name="InstallOperation_10403s" hidden="1">#REF!</definedName>
    <definedName name="InstallOperation_10501" localSheetId="0" hidden="1">#REF!</definedName>
    <definedName name="InstallOperation_10501" localSheetId="1" hidden="1">#REF!</definedName>
    <definedName name="InstallOperation_10501" hidden="1">#REF!</definedName>
    <definedName name="InstallOperation_10501s" localSheetId="0" hidden="1">#REF!</definedName>
    <definedName name="InstallOperation_10501s" localSheetId="1" hidden="1">#REF!</definedName>
    <definedName name="InstallOperation_10501s" hidden="1">#REF!</definedName>
    <definedName name="InstallOperation_10601" localSheetId="0" hidden="1">#REF!</definedName>
    <definedName name="InstallOperation_10601" localSheetId="1" hidden="1">#REF!</definedName>
    <definedName name="InstallOperation_10601" hidden="1">#REF!</definedName>
    <definedName name="InstallOperation_10701" localSheetId="0" hidden="1">#REF!</definedName>
    <definedName name="InstallOperation_10701" localSheetId="1" hidden="1">#REF!</definedName>
    <definedName name="InstallOperation_10701" hidden="1">#REF!</definedName>
    <definedName name="InstallOperation_10801" localSheetId="0" hidden="1">#REF!</definedName>
    <definedName name="InstallOperation_10801" localSheetId="1" hidden="1">#REF!</definedName>
    <definedName name="InstallOperation_10801" hidden="1">#REF!</definedName>
    <definedName name="InstallOperation_10901" localSheetId="0" hidden="1">#REF!</definedName>
    <definedName name="InstallOperation_10901" localSheetId="1" hidden="1">#REF!</definedName>
    <definedName name="InstallOperation_10901" hidden="1">#REF!</definedName>
    <definedName name="InstallOperation_10902" localSheetId="0" hidden="1">#REF!</definedName>
    <definedName name="InstallOperation_10902" localSheetId="1" hidden="1">#REF!</definedName>
    <definedName name="InstallOperation_10902" hidden="1">#REF!</definedName>
    <definedName name="InstallOperation_11001" localSheetId="0" hidden="1">#REF!</definedName>
    <definedName name="InstallOperation_11001" localSheetId="1" hidden="1">#REF!</definedName>
    <definedName name="InstallOperation_11001" hidden="1">#REF!</definedName>
    <definedName name="InstallOperation_11002" localSheetId="0" hidden="1">#REF!</definedName>
    <definedName name="InstallOperation_11002" localSheetId="1" hidden="1">#REF!</definedName>
    <definedName name="InstallOperation_11002" hidden="1">#REF!</definedName>
    <definedName name="InstallOperation_11003" localSheetId="0" hidden="1">#REF!</definedName>
    <definedName name="InstallOperation_11003" localSheetId="1" hidden="1">#REF!</definedName>
    <definedName name="InstallOperation_11003" hidden="1">#REF!</definedName>
    <definedName name="InstallOperation_11004" localSheetId="0" hidden="1">#REF!</definedName>
    <definedName name="InstallOperation_11004" localSheetId="1" hidden="1">#REF!</definedName>
    <definedName name="InstallOperation_11004" hidden="1">#REF!</definedName>
    <definedName name="InstallOperation_20101" localSheetId="0" hidden="1">#REF!</definedName>
    <definedName name="InstallOperation_20101" localSheetId="1" hidden="1">#REF!</definedName>
    <definedName name="InstallOperation_20101" hidden="1">#REF!</definedName>
    <definedName name="InstallOperation_20201" localSheetId="0" hidden="1">#REF!</definedName>
    <definedName name="InstallOperation_20201" localSheetId="1" hidden="1">#REF!</definedName>
    <definedName name="InstallOperation_20201" hidden="1">#REF!</definedName>
    <definedName name="InstallOperation_20301" localSheetId="0" hidden="1">#REF!</definedName>
    <definedName name="InstallOperation_20301" localSheetId="1" hidden="1">#REF!</definedName>
    <definedName name="InstallOperation_20301" hidden="1">#REF!</definedName>
    <definedName name="InstallOperation_20401" localSheetId="0" hidden="1">#REF!</definedName>
    <definedName name="InstallOperation_20401" localSheetId="1" hidden="1">#REF!</definedName>
    <definedName name="InstallOperation_20401" hidden="1">#REF!</definedName>
    <definedName name="InstallOperation_20402" localSheetId="0" hidden="1">#REF!</definedName>
    <definedName name="InstallOperation_20402" localSheetId="1" hidden="1">#REF!</definedName>
    <definedName name="InstallOperation_20402" hidden="1">#REF!</definedName>
    <definedName name="InstallOperation_20501" localSheetId="0" hidden="1">#REF!</definedName>
    <definedName name="InstallOperation_20501" localSheetId="1" hidden="1">#REF!</definedName>
    <definedName name="InstallOperation_20501" hidden="1">#REF!</definedName>
    <definedName name="InstallOperation_20502" localSheetId="0" hidden="1">#REF!</definedName>
    <definedName name="InstallOperation_20502" localSheetId="1" hidden="1">#REF!</definedName>
    <definedName name="InstallOperation_20502" hidden="1">#REF!</definedName>
    <definedName name="InstallOperation_20601" localSheetId="0" hidden="1">#REF!</definedName>
    <definedName name="InstallOperation_20601" localSheetId="1" hidden="1">#REF!</definedName>
    <definedName name="InstallOperation_20601" hidden="1">#REF!</definedName>
    <definedName name="InstallOperation_30101" localSheetId="0" hidden="1">#REF!</definedName>
    <definedName name="InstallOperation_30101" localSheetId="1" hidden="1">#REF!</definedName>
    <definedName name="InstallOperation_30101" hidden="1">#REF!</definedName>
    <definedName name="InstallOperation_30102" localSheetId="0" hidden="1">#REF!</definedName>
    <definedName name="InstallOperation_30102" localSheetId="1" hidden="1">#REF!</definedName>
    <definedName name="InstallOperation_30102" hidden="1">#REF!</definedName>
    <definedName name="InstallOperation_30201" localSheetId="0" hidden="1">#REF!</definedName>
    <definedName name="InstallOperation_30201" localSheetId="1" hidden="1">#REF!</definedName>
    <definedName name="InstallOperation_30201" hidden="1">#REF!</definedName>
    <definedName name="InstallOperation_30301" localSheetId="0" hidden="1">#REF!</definedName>
    <definedName name="InstallOperation_30301" localSheetId="1" hidden="1">#REF!</definedName>
    <definedName name="InstallOperation_30301" hidden="1">#REF!</definedName>
    <definedName name="InstallOperation_30401" localSheetId="0" hidden="1">#REF!</definedName>
    <definedName name="InstallOperation_30401" localSheetId="1" hidden="1">#REF!</definedName>
    <definedName name="InstallOperation_30401" hidden="1">#REF!</definedName>
    <definedName name="InstallOperation_40101" localSheetId="0" hidden="1">#REF!</definedName>
    <definedName name="InstallOperation_40101" localSheetId="1" hidden="1">#REF!</definedName>
    <definedName name="InstallOperation_40101" hidden="1">#REF!</definedName>
    <definedName name="InstallOperation_40201" localSheetId="0" hidden="1">#REF!</definedName>
    <definedName name="InstallOperation_40201" localSheetId="1" hidden="1">#REF!</definedName>
    <definedName name="InstallOperation_40201" hidden="1">#REF!</definedName>
    <definedName name="InstallOperation_40301" localSheetId="0" hidden="1">#REF!</definedName>
    <definedName name="InstallOperation_40301" localSheetId="1" hidden="1">#REF!</definedName>
    <definedName name="InstallOperation_40301" hidden="1">#REF!</definedName>
    <definedName name="InstallOperation_40401" localSheetId="0" hidden="1">#REF!</definedName>
    <definedName name="InstallOperation_40401" localSheetId="1" hidden="1">#REF!</definedName>
    <definedName name="InstallOperation_40401" hidden="1">#REF!</definedName>
    <definedName name="Move_10101" localSheetId="0" hidden="1">#REF!</definedName>
    <definedName name="Move_10101" localSheetId="1" hidden="1">#REF!</definedName>
    <definedName name="Move_10101" hidden="1">#REF!</definedName>
    <definedName name="Move_10102" localSheetId="0" hidden="1">#REF!</definedName>
    <definedName name="Move_10102" localSheetId="1" hidden="1">#REF!</definedName>
    <definedName name="Move_10102" hidden="1">#REF!</definedName>
    <definedName name="Move_10103" localSheetId="0" hidden="1">#REF!</definedName>
    <definedName name="Move_10103" localSheetId="1" hidden="1">#REF!</definedName>
    <definedName name="Move_10103" hidden="1">#REF!</definedName>
    <definedName name="Move_10104" localSheetId="0" hidden="1">#REF!</definedName>
    <definedName name="Move_10104" localSheetId="1" hidden="1">#REF!</definedName>
    <definedName name="Move_10104" hidden="1">#REF!</definedName>
    <definedName name="Move_10105" localSheetId="0" hidden="1">#REF!</definedName>
    <definedName name="Move_10105" localSheetId="1" hidden="1">#REF!</definedName>
    <definedName name="Move_10105" hidden="1">#REF!</definedName>
    <definedName name="Move_10106" localSheetId="0" hidden="1">#REF!</definedName>
    <definedName name="Move_10106" localSheetId="1" hidden="1">#REF!</definedName>
    <definedName name="Move_10106" hidden="1">#REF!</definedName>
    <definedName name="Move_10201" localSheetId="0" hidden="1">#REF!</definedName>
    <definedName name="Move_10201" localSheetId="1" hidden="1">#REF!</definedName>
    <definedName name="Move_10201" hidden="1">#REF!</definedName>
    <definedName name="Move_10202" localSheetId="0" hidden="1">#REF!</definedName>
    <definedName name="Move_10202" localSheetId="1" hidden="1">#REF!</definedName>
    <definedName name="Move_10202" hidden="1">#REF!</definedName>
    <definedName name="Move_10203" localSheetId="0" hidden="1">#REF!</definedName>
    <definedName name="Move_10203" localSheetId="1" hidden="1">#REF!</definedName>
    <definedName name="Move_10203" hidden="1">#REF!</definedName>
    <definedName name="Move_10204" localSheetId="0" hidden="1">#REF!</definedName>
    <definedName name="Move_10204" localSheetId="1" hidden="1">#REF!</definedName>
    <definedName name="Move_10204" hidden="1">#REF!</definedName>
    <definedName name="Move_10205" localSheetId="0" hidden="1">#REF!</definedName>
    <definedName name="Move_10205" localSheetId="1" hidden="1">#REF!</definedName>
    <definedName name="Move_10205" hidden="1">#REF!</definedName>
    <definedName name="Move_10206" localSheetId="0" hidden="1">#REF!</definedName>
    <definedName name="Move_10206" localSheetId="1" hidden="1">#REF!</definedName>
    <definedName name="Move_10206" hidden="1">#REF!</definedName>
    <definedName name="Move_10301" localSheetId="0" hidden="1">#REF!</definedName>
    <definedName name="Move_10301" localSheetId="1" hidden="1">#REF!</definedName>
    <definedName name="Move_10301" hidden="1">#REF!</definedName>
    <definedName name="Move_10302" localSheetId="0" hidden="1">#REF!</definedName>
    <definedName name="Move_10302" localSheetId="1" hidden="1">#REF!</definedName>
    <definedName name="Move_10302" hidden="1">#REF!</definedName>
    <definedName name="Move_10303" localSheetId="0" hidden="1">#REF!</definedName>
    <definedName name="Move_10303" localSheetId="1" hidden="1">#REF!</definedName>
    <definedName name="Move_10303" hidden="1">#REF!</definedName>
    <definedName name="Move_10304" localSheetId="0" hidden="1">#REF!</definedName>
    <definedName name="Move_10304" localSheetId="1" hidden="1">#REF!</definedName>
    <definedName name="Move_10304" hidden="1">#REF!</definedName>
    <definedName name="Move_10305" localSheetId="0" hidden="1">#REF!</definedName>
    <definedName name="Move_10305" localSheetId="1" hidden="1">#REF!</definedName>
    <definedName name="Move_10305" hidden="1">#REF!</definedName>
    <definedName name="Move_10306" localSheetId="0" hidden="1">#REF!</definedName>
    <definedName name="Move_10306" localSheetId="1" hidden="1">#REF!</definedName>
    <definedName name="Move_10306" hidden="1">#REF!</definedName>
    <definedName name="Move_20101" localSheetId="0" hidden="1">#REF!</definedName>
    <definedName name="Move_20101" localSheetId="1" hidden="1">#REF!</definedName>
    <definedName name="Move_20101" hidden="1">#REF!</definedName>
    <definedName name="Move_20102" localSheetId="0" hidden="1">#REF!</definedName>
    <definedName name="Move_20102" localSheetId="1" hidden="1">#REF!</definedName>
    <definedName name="Move_20102" hidden="1">#REF!</definedName>
    <definedName name="Move_20103" localSheetId="0" hidden="1">#REF!</definedName>
    <definedName name="Move_20103" localSheetId="1" hidden="1">#REF!</definedName>
    <definedName name="Move_20103" hidden="1">#REF!</definedName>
    <definedName name="Move_20104" localSheetId="0" hidden="1">#REF!</definedName>
    <definedName name="Move_20104" localSheetId="1" hidden="1">#REF!</definedName>
    <definedName name="Move_20104" hidden="1">#REF!</definedName>
    <definedName name="Move_20105" localSheetId="0" hidden="1">#REF!</definedName>
    <definedName name="Move_20105" localSheetId="1" hidden="1">#REF!</definedName>
    <definedName name="Move_20105" hidden="1">#REF!</definedName>
    <definedName name="Move_20106" localSheetId="0" hidden="1">#REF!</definedName>
    <definedName name="Move_20106" localSheetId="1" hidden="1">#REF!</definedName>
    <definedName name="Move_20106" hidden="1">#REF!</definedName>
    <definedName name="Move_20107" localSheetId="0" hidden="1">#REF!</definedName>
    <definedName name="Move_20107" localSheetId="1" hidden="1">#REF!</definedName>
    <definedName name="Move_20107" hidden="1">#REF!</definedName>
    <definedName name="Move_20108" localSheetId="0" hidden="1">#REF!</definedName>
    <definedName name="Move_20108" localSheetId="1" hidden="1">#REF!</definedName>
    <definedName name="Move_20108" hidden="1">#REF!</definedName>
    <definedName name="Move_20201" localSheetId="0" hidden="1">#REF!</definedName>
    <definedName name="Move_20201" localSheetId="1" hidden="1">#REF!</definedName>
    <definedName name="Move_20201" hidden="1">#REF!</definedName>
    <definedName name="Move_20202" localSheetId="0" hidden="1">#REF!</definedName>
    <definedName name="Move_20202" localSheetId="1" hidden="1">#REF!</definedName>
    <definedName name="Move_20202" hidden="1">#REF!</definedName>
    <definedName name="Move_20203" localSheetId="0" hidden="1">#REF!</definedName>
    <definedName name="Move_20203" localSheetId="1" hidden="1">#REF!</definedName>
    <definedName name="Move_20203" hidden="1">#REF!</definedName>
    <definedName name="Move_20204" localSheetId="0" hidden="1">#REF!</definedName>
    <definedName name="Move_20204" localSheetId="1" hidden="1">#REF!</definedName>
    <definedName name="Move_20204" hidden="1">#REF!</definedName>
    <definedName name="Move_20205" localSheetId="0" hidden="1">#REF!</definedName>
    <definedName name="Move_20205" localSheetId="1" hidden="1">#REF!</definedName>
    <definedName name="Move_20205" hidden="1">#REF!</definedName>
    <definedName name="Move_20206" localSheetId="0" hidden="1">#REF!</definedName>
    <definedName name="Move_20206" localSheetId="1" hidden="1">#REF!</definedName>
    <definedName name="Move_20206" hidden="1">#REF!</definedName>
    <definedName name="Move_20207" localSheetId="0" hidden="1">#REF!</definedName>
    <definedName name="Move_20207" localSheetId="1" hidden="1">#REF!</definedName>
    <definedName name="Move_20207" hidden="1">#REF!</definedName>
    <definedName name="Move_20208" localSheetId="0" hidden="1">#REF!</definedName>
    <definedName name="Move_20208" localSheetId="1" hidden="1">#REF!</definedName>
    <definedName name="Move_20208" hidden="1">#REF!</definedName>
    <definedName name="_xlnm.Print_Area" localSheetId="0">Sheet1!$A$1:$P$584</definedName>
    <definedName name="_xlnm.Print_Area" localSheetId="1">Sheet2!$A$1:$P$584</definedName>
    <definedName name="Setup_10100" localSheetId="0" hidden="1">#REF!</definedName>
    <definedName name="Setup_10100" localSheetId="1" hidden="1">#REF!</definedName>
    <definedName name="Setup_10100" hidden="1">#REF!</definedName>
    <definedName name="Setup_10200" localSheetId="0" hidden="1">#REF!</definedName>
    <definedName name="Setup_10200" localSheetId="1" hidden="1">#REF!</definedName>
    <definedName name="Setup_10200" hidden="1">#REF!</definedName>
    <definedName name="Setup_10201" localSheetId="0" hidden="1">#REF!</definedName>
    <definedName name="Setup_10201" localSheetId="1" hidden="1">#REF!</definedName>
    <definedName name="Setup_10201" hidden="1">#REF!</definedName>
    <definedName name="Setup_10300" localSheetId="0" hidden="1">#REF!</definedName>
    <definedName name="Setup_10300" localSheetId="1" hidden="1">#REF!</definedName>
    <definedName name="Setup_10300" hidden="1">#REF!</definedName>
    <definedName name="Setup_10400" localSheetId="0" hidden="1">#REF!</definedName>
    <definedName name="Setup_10400" localSheetId="1" hidden="1">#REF!</definedName>
    <definedName name="Setup_10400" hidden="1">#REF!</definedName>
    <definedName name="Setup_10500" localSheetId="0" hidden="1">#REF!</definedName>
    <definedName name="Setup_10500" localSheetId="1" hidden="1">#REF!</definedName>
    <definedName name="Setup_10500" hidden="1">#REF!</definedName>
    <definedName name="Setup_10600" localSheetId="0" hidden="1">#REF!</definedName>
    <definedName name="Setup_10600" localSheetId="1" hidden="1">#REF!</definedName>
    <definedName name="Setup_10600" hidden="1">#REF!</definedName>
    <definedName name="Setup_10701" localSheetId="0" hidden="1">#REF!</definedName>
    <definedName name="Setup_10701" localSheetId="1" hidden="1">#REF!</definedName>
    <definedName name="Setup_10701" hidden="1">#REF!</definedName>
    <definedName name="Setup_10702" localSheetId="0" hidden="1">#REF!</definedName>
    <definedName name="Setup_10702" localSheetId="1" hidden="1">#REF!</definedName>
    <definedName name="Setup_10702" hidden="1">#REF!</definedName>
    <definedName name="Setup_10703" localSheetId="0" hidden="1">#REF!</definedName>
    <definedName name="Setup_10703" localSheetId="1" hidden="1">#REF!</definedName>
    <definedName name="Setup_10703" hidden="1">#REF!</definedName>
    <definedName name="Setup_20100" localSheetId="0" hidden="1">#REF!</definedName>
    <definedName name="Setup_20100" localSheetId="1" hidden="1">#REF!</definedName>
    <definedName name="Setup_20100" hidden="1">#REF!</definedName>
    <definedName name="Setup_20200" localSheetId="0" hidden="1">#REF!</definedName>
    <definedName name="Setup_20200" localSheetId="1" hidden="1">#REF!</definedName>
    <definedName name="Setup_20200" hidden="1">#REF!</definedName>
    <definedName name="Setup_20300" localSheetId="0" hidden="1">#REF!</definedName>
    <definedName name="Setup_20300" localSheetId="1" hidden="1">#REF!</definedName>
    <definedName name="Setup_20300" hidden="1">#REF!</definedName>
    <definedName name="Setup_20400" localSheetId="0" hidden="1">#REF!</definedName>
    <definedName name="Setup_20400" localSheetId="1" hidden="1">#REF!</definedName>
    <definedName name="Setup_20400" hidden="1">#REF!</definedName>
    <definedName name="Setup_20500" localSheetId="0" hidden="1">#REF!</definedName>
    <definedName name="Setup_20500" localSheetId="1" hidden="1">#REF!</definedName>
    <definedName name="Setup_20500" hidden="1">#REF!</definedName>
    <definedName name="Setup_20600" localSheetId="0" hidden="1">#REF!</definedName>
    <definedName name="Setup_20600" localSheetId="1" hidden="1">#REF!</definedName>
    <definedName name="Setup_20600" hidden="1">#REF!</definedName>
    <definedName name="Setup_20700" localSheetId="0" hidden="1">#REF!</definedName>
    <definedName name="Setup_20700" localSheetId="1" hidden="1">#REF!</definedName>
    <definedName name="Setup_20700" hidden="1">#REF!</definedName>
    <definedName name="Setup_30100" localSheetId="0" hidden="1">#REF!</definedName>
    <definedName name="Setup_30100" localSheetId="1" hidden="1">#REF!</definedName>
    <definedName name="Setup_30100" hidden="1">#REF!</definedName>
    <definedName name="Setup_30200" localSheetId="0" hidden="1">#REF!</definedName>
    <definedName name="Setup_30200" localSheetId="1" hidden="1">#REF!</definedName>
    <definedName name="Setup_30200" hidden="1">#REF!</definedName>
    <definedName name="Setup_30201" localSheetId="0" hidden="1">#REF!</definedName>
    <definedName name="Setup_30201" localSheetId="1" hidden="1">#REF!</definedName>
    <definedName name="Setup_30201" hidden="1">#REF!</definedName>
    <definedName name="Setup_30300" localSheetId="0" hidden="1">#REF!</definedName>
    <definedName name="Setup_30300" localSheetId="1" hidden="1">#REF!</definedName>
    <definedName name="Setup_30300" hidden="1">#REF!</definedName>
    <definedName name="Setup_30400" localSheetId="0" hidden="1">#REF!</definedName>
    <definedName name="Setup_30400" localSheetId="1" hidden="1">#REF!</definedName>
    <definedName name="Setup_30400" hidden="1">#REF!</definedName>
    <definedName name="Setup_30500" localSheetId="0" hidden="1">#REF!</definedName>
    <definedName name="Setup_30500" localSheetId="1" hidden="1">#REF!</definedName>
    <definedName name="Setup_30500" hidden="1">#REF!</definedName>
    <definedName name="Setup_30600" localSheetId="0" hidden="1">#REF!</definedName>
    <definedName name="Setup_30600" localSheetId="1" hidden="1">#REF!</definedName>
    <definedName name="Setup_30600" hidden="1">#REF!</definedName>
    <definedName name="Setup_30700" localSheetId="0" hidden="1">#REF!</definedName>
    <definedName name="Setup_30700" localSheetId="1" hidden="1">#REF!</definedName>
    <definedName name="Setup_30700" hidden="1">#REF!</definedName>
    <definedName name="Setup_40000" localSheetId="0" hidden="1">#REF!</definedName>
    <definedName name="Setup_40000" localSheetId="1" hidden="1">#REF!</definedName>
    <definedName name="Setup_40000" hidden="1">#REF!</definedName>
    <definedName name="Support_10000" localSheetId="0" hidden="1">#REF!</definedName>
    <definedName name="Support_10000" localSheetId="1" hidden="1">#REF!</definedName>
    <definedName name="Support_10000" hidden="1">#REF!</definedName>
    <definedName name="Support_10001" localSheetId="0" hidden="1">#REF!</definedName>
    <definedName name="Support_10001" localSheetId="1" hidden="1">#REF!</definedName>
    <definedName name="Support_10001" hidden="1">#REF!</definedName>
    <definedName name="Support_10002" localSheetId="0" hidden="1">#REF!</definedName>
    <definedName name="Support_10002" localSheetId="1" hidden="1">#REF!</definedName>
    <definedName name="Support_10002" hidden="1">#REF!</definedName>
    <definedName name="Support_10003" localSheetId="0" hidden="1">#REF!</definedName>
    <definedName name="Support_10003" localSheetId="1" hidden="1">#REF!</definedName>
    <definedName name="Support_10003" hidden="1">#REF!</definedName>
    <definedName name="Support_10004" localSheetId="0" hidden="1">#REF!</definedName>
    <definedName name="Support_10004" localSheetId="1" hidden="1">#REF!</definedName>
    <definedName name="Support_10004" hidden="1">#REF!</definedName>
    <definedName name="Support_10011" localSheetId="0" hidden="1">#REF!</definedName>
    <definedName name="Support_10011" localSheetId="1" hidden="1">#REF!</definedName>
    <definedName name="Support_10011" hidden="1">#REF!</definedName>
    <definedName name="Training_10000" localSheetId="0" hidden="1">#REF!</definedName>
    <definedName name="Training_10000" localSheetId="1" hidden="1">#REF!</definedName>
    <definedName name="Training_10000" hidden="1">#REF!</definedName>
    <definedName name="Training_10100" localSheetId="0" hidden="1">#REF!</definedName>
    <definedName name="Training_10100" localSheetId="1" hidden="1">#REF!</definedName>
    <definedName name="Training_10100" hidden="1">#REF!</definedName>
    <definedName name="Upgrade_10101" localSheetId="0" hidden="1">#REF!</definedName>
    <definedName name="Upgrade_10101" localSheetId="1" hidden="1">#REF!</definedName>
    <definedName name="Upgrade_10101" hidden="1">#REF!</definedName>
    <definedName name="Upgrade_10102" localSheetId="0" hidden="1">#REF!</definedName>
    <definedName name="Upgrade_10102" localSheetId="1" hidden="1">#REF!</definedName>
    <definedName name="Upgrade_10102" hidden="1">#REF!</definedName>
    <definedName name="Upgrade_10201" localSheetId="0" hidden="1">#REF!</definedName>
    <definedName name="Upgrade_10201" localSheetId="1" hidden="1">#REF!</definedName>
    <definedName name="Upgrade_10201" hidden="1">#REF!</definedName>
    <definedName name="Upgrade_10202" localSheetId="0" hidden="1">#REF!</definedName>
    <definedName name="Upgrade_10202" localSheetId="1" hidden="1">#REF!</definedName>
    <definedName name="Upgrade_10202" hidden="1">#REF!</definedName>
    <definedName name="Upgrade_10301" localSheetId="0" hidden="1">#REF!</definedName>
    <definedName name="Upgrade_10301" localSheetId="1" hidden="1">#REF!</definedName>
    <definedName name="Upgrade_10301" hidden="1">#REF!</definedName>
    <definedName name="Upgrade_20101" localSheetId="0" hidden="1">#REF!</definedName>
    <definedName name="Upgrade_20101" localSheetId="1" hidden="1">#REF!</definedName>
    <definedName name="Upgrade_20101" hidden="1">#REF!</definedName>
    <definedName name="Upgrade_20102" localSheetId="0" hidden="1">#REF!</definedName>
    <definedName name="Upgrade_20102" localSheetId="1" hidden="1">#REF!</definedName>
    <definedName name="Upgrade_20102" hidden="1">#REF!</definedName>
    <definedName name="Upgrade_20103" localSheetId="0" hidden="1">#REF!</definedName>
    <definedName name="Upgrade_20103" localSheetId="1" hidden="1">#REF!</definedName>
    <definedName name="Upgrade_20103" hidden="1">#REF!</definedName>
    <definedName name="Upgrade_20201" localSheetId="0" hidden="1">#REF!</definedName>
    <definedName name="Upgrade_20201" localSheetId="1" hidden="1">#REF!</definedName>
    <definedName name="Upgrade_20201" hidden="1">#REF!</definedName>
    <definedName name="Upgrade_20202" localSheetId="0" hidden="1">#REF!</definedName>
    <definedName name="Upgrade_20202" localSheetId="1" hidden="1">#REF!</definedName>
    <definedName name="Upgrade_20202" hidden="1">#REF!</definedName>
    <definedName name="Upgrade_20203" localSheetId="0" hidden="1">#REF!</definedName>
    <definedName name="Upgrade_20203" localSheetId="1" hidden="1">#REF!</definedName>
    <definedName name="Upgrade_20203" hidden="1">#REF!</definedName>
    <definedName name="Upgrade_20301" localSheetId="0" hidden="1">#REF!</definedName>
    <definedName name="Upgrade_20301" localSheetId="1" hidden="1">#REF!</definedName>
    <definedName name="Upgrade_20301" hidden="1">#REF!</definedName>
    <definedName name="Upgrade_20302" localSheetId="0" hidden="1">#REF!</definedName>
    <definedName name="Upgrade_20302" localSheetId="1" hidden="1">#REF!</definedName>
    <definedName name="Upgrade_20302" hidden="1">#REF!</definedName>
    <definedName name="Upgrade_20303" localSheetId="0" hidden="1">#REF!</definedName>
    <definedName name="Upgrade_20303" localSheetId="1" hidden="1">#REF!</definedName>
    <definedName name="Upgrade_20303" hidden="1">#REF!</definedName>
    <definedName name="Upgrade_20304" localSheetId="0" hidden="1">#REF!</definedName>
    <definedName name="Upgrade_20304" localSheetId="1" hidden="1">#REF!</definedName>
    <definedName name="Upgrade_20304" hidden="1">#REF!</definedName>
    <definedName name="Upgrade_20311" localSheetId="0" hidden="1">#REF!</definedName>
    <definedName name="Upgrade_20311" localSheetId="1" hidden="1">#REF!</definedName>
    <definedName name="Upgrade_20311" hidden="1">#REF!</definedName>
    <definedName name="Upgrade_20312" localSheetId="0" hidden="1">#REF!</definedName>
    <definedName name="Upgrade_20312" localSheetId="1" hidden="1">#REF!</definedName>
    <definedName name="Upgrade_20312" hidden="1">#REF!</definedName>
    <definedName name="Upgrade_20313" localSheetId="0" hidden="1">#REF!</definedName>
    <definedName name="Upgrade_20313" localSheetId="1" hidden="1">#REF!</definedName>
    <definedName name="Upgrade_20313" hidden="1">#REF!</definedName>
    <definedName name="Upgrade_20314" localSheetId="0" hidden="1">#REF!</definedName>
    <definedName name="Upgrade_20314" localSheetId="1" hidden="1">#REF!</definedName>
    <definedName name="Upgrade_20314" hidden="1">#REF!</definedName>
    <definedName name="Upgrade_20401" localSheetId="0" hidden="1">#REF!</definedName>
    <definedName name="Upgrade_20401" localSheetId="1" hidden="1">#REF!</definedName>
    <definedName name="Upgrade_20401" hidden="1">#REF!</definedName>
    <definedName name="Upgrade_20501" localSheetId="0" hidden="1">#REF!</definedName>
    <definedName name="Upgrade_20501" localSheetId="1" hidden="1">#REF!</definedName>
    <definedName name="Upgrade_20501" hidden="1">#REF!</definedName>
    <definedName name="Upgrade_20502" localSheetId="0" hidden="1">#REF!</definedName>
    <definedName name="Upgrade_20502" localSheetId="1" hidden="1">#REF!</definedName>
    <definedName name="Upgrade_20502" hidden="1">#REF!</definedName>
    <definedName name="Upgrade_30000" localSheetId="0" hidden="1">#REF!</definedName>
    <definedName name="Upgrade_30000" localSheetId="1" hidden="1">#REF!</definedName>
    <definedName name="Upgrade_30000" hidden="1">#REF!</definedName>
    <definedName name="Upgrade_40000" localSheetId="0" hidden="1">#REF!</definedName>
    <definedName name="Upgrade_40000" localSheetId="1" hidden="1">#REF!</definedName>
    <definedName name="Upgrade_40000" hidden="1">#REF!</definedName>
    <definedName name="Upgrade_40001" localSheetId="0" hidden="1">#REF!</definedName>
    <definedName name="Upgrade_40001" localSheetId="1" hidden="1">#REF!</definedName>
    <definedName name="Upgrade_40001" hidden="1">#REF!</definedName>
    <definedName name="Upgrade_40002" localSheetId="0" hidden="1">#REF!</definedName>
    <definedName name="Upgrade_40002" localSheetId="1" hidden="1">#REF!</definedName>
    <definedName name="Upgrade_40002" hidden="1">#REF!</definedName>
    <definedName name="Upgrade_40003" localSheetId="0" hidden="1">#REF!</definedName>
    <definedName name="Upgrade_40003" localSheetId="1" hidden="1">#REF!</definedName>
    <definedName name="Upgrade_40003" hidden="1">#REF!</definedName>
    <definedName name="wrn.RBOD." hidden="1">{"RBOD1",#N/A,FALSE,"保険課ＯＡシステム生産管理表";"RBOD2",#N/A,FALSE,"保険課ＯＡシステム生産管理表";"RBOD3",#N/A,FALSE,"保険課ＯＡシステム生産管理表"}</definedName>
    <definedName name="wrn.予算表." hidden="1">{#N/A,#N/A,FALSE,"予算表";#N/A,#N/A,FALSE,"人件費"}</definedName>
    <definedName name="ああああああああああああ" hidden="1">{"'100DPro'!$A$1:$H$149"}</definedName>
    <definedName name="前提２" hidden="1">{"'100DPro'!$A$1:$H$149"}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48" l="1"/>
  <c r="L9" i="48"/>
  <c r="M9" i="48"/>
  <c r="N9" i="48"/>
  <c r="O9" i="48"/>
  <c r="P9" i="48"/>
  <c r="K10" i="48"/>
  <c r="L10" i="48"/>
  <c r="M10" i="48"/>
  <c r="N10" i="48"/>
  <c r="O10" i="48"/>
  <c r="P10" i="48"/>
  <c r="K11" i="48"/>
  <c r="L11" i="48"/>
  <c r="M11" i="48"/>
  <c r="N11" i="48"/>
  <c r="O11" i="48"/>
  <c r="P11" i="48"/>
  <c r="K12" i="48"/>
  <c r="L12" i="48"/>
  <c r="M12" i="48"/>
  <c r="N12" i="48"/>
  <c r="O12" i="48"/>
  <c r="P12" i="48"/>
  <c r="K13" i="48"/>
  <c r="L13" i="48"/>
  <c r="M13" i="48"/>
  <c r="N13" i="48"/>
  <c r="O13" i="48"/>
  <c r="P13" i="48"/>
  <c r="K14" i="48"/>
  <c r="L14" i="48"/>
  <c r="M14" i="48"/>
  <c r="N14" i="48"/>
  <c r="O14" i="48"/>
  <c r="P14" i="48"/>
  <c r="K15" i="48"/>
  <c r="L15" i="48"/>
  <c r="M15" i="48"/>
  <c r="N15" i="48"/>
  <c r="O15" i="48"/>
  <c r="P15" i="48"/>
  <c r="K16" i="48"/>
  <c r="L16" i="48"/>
  <c r="M16" i="48"/>
  <c r="N16" i="48"/>
  <c r="O16" i="48"/>
  <c r="P16" i="48"/>
  <c r="K17" i="48"/>
  <c r="L17" i="48"/>
  <c r="M17" i="48"/>
  <c r="N17" i="48"/>
  <c r="O17" i="48"/>
  <c r="P17" i="48"/>
  <c r="K18" i="48"/>
  <c r="L18" i="48"/>
  <c r="M18" i="48"/>
  <c r="N18" i="48"/>
  <c r="O18" i="48"/>
  <c r="P18" i="48"/>
  <c r="K19" i="48"/>
  <c r="L19" i="48"/>
  <c r="M19" i="48"/>
  <c r="N19" i="48"/>
  <c r="O19" i="48"/>
  <c r="P19" i="48"/>
  <c r="K20" i="48"/>
  <c r="L20" i="48"/>
  <c r="M20" i="48"/>
  <c r="N20" i="48"/>
  <c r="O20" i="48"/>
  <c r="P20" i="48"/>
  <c r="K21" i="48"/>
  <c r="L21" i="48"/>
  <c r="M21" i="48"/>
  <c r="N21" i="48"/>
  <c r="O21" i="48"/>
  <c r="P21" i="48"/>
  <c r="K22" i="48"/>
  <c r="L22" i="48"/>
  <c r="M22" i="48"/>
  <c r="N22" i="48"/>
  <c r="O22" i="48"/>
  <c r="P22" i="48"/>
  <c r="K23" i="48"/>
  <c r="L23" i="48"/>
  <c r="M23" i="48"/>
  <c r="N23" i="48"/>
  <c r="O23" i="48"/>
  <c r="P23" i="48"/>
  <c r="K24" i="48"/>
  <c r="L24" i="48"/>
  <c r="M24" i="48"/>
  <c r="N24" i="48"/>
  <c r="O24" i="48"/>
  <c r="P24" i="48"/>
  <c r="K25" i="48"/>
  <c r="L25" i="48"/>
  <c r="M25" i="48"/>
  <c r="N25" i="48"/>
  <c r="O25" i="48"/>
  <c r="P25" i="48"/>
  <c r="K26" i="48"/>
  <c r="L26" i="48"/>
  <c r="M26" i="48"/>
  <c r="N26" i="48"/>
  <c r="O26" i="48"/>
  <c r="P26" i="48"/>
  <c r="K27" i="48"/>
  <c r="L27" i="48"/>
  <c r="M27" i="48"/>
  <c r="N27" i="48"/>
  <c r="O27" i="48"/>
  <c r="P27" i="48"/>
  <c r="K28" i="48"/>
  <c r="L28" i="48"/>
  <c r="M28" i="48"/>
  <c r="N28" i="48"/>
  <c r="O28" i="48"/>
  <c r="P28" i="48"/>
  <c r="K29" i="48"/>
  <c r="L29" i="48"/>
  <c r="M29" i="48"/>
  <c r="N29" i="48"/>
  <c r="O29" i="48"/>
  <c r="P29" i="48"/>
  <c r="K30" i="48"/>
  <c r="L30" i="48"/>
  <c r="M30" i="48"/>
  <c r="N30" i="48"/>
  <c r="O30" i="48"/>
  <c r="P30" i="48"/>
  <c r="K31" i="48"/>
  <c r="L31" i="48"/>
  <c r="M31" i="48"/>
  <c r="N31" i="48"/>
  <c r="O31" i="48"/>
  <c r="P31" i="48"/>
  <c r="K32" i="48"/>
  <c r="L32" i="48"/>
  <c r="M32" i="48"/>
  <c r="N32" i="48"/>
  <c r="O32" i="48"/>
  <c r="P32" i="48"/>
  <c r="K33" i="48"/>
  <c r="L33" i="48"/>
  <c r="M33" i="48"/>
  <c r="N33" i="48"/>
  <c r="O33" i="48"/>
  <c r="P33" i="48"/>
  <c r="K34" i="48"/>
  <c r="L34" i="48"/>
  <c r="M34" i="48"/>
  <c r="N34" i="48"/>
  <c r="O34" i="48"/>
  <c r="P34" i="48"/>
  <c r="K35" i="48"/>
  <c r="L35" i="48"/>
  <c r="M35" i="48"/>
  <c r="N35" i="48"/>
  <c r="O35" i="48"/>
  <c r="P35" i="48"/>
  <c r="K36" i="48"/>
  <c r="L36" i="48"/>
  <c r="M36" i="48"/>
  <c r="N36" i="48"/>
  <c r="O36" i="48"/>
  <c r="P36" i="48"/>
  <c r="K37" i="48"/>
  <c r="L37" i="48"/>
  <c r="M37" i="48"/>
  <c r="N37" i="48"/>
  <c r="O37" i="48"/>
  <c r="P37" i="48"/>
  <c r="K38" i="48"/>
  <c r="L38" i="48"/>
  <c r="M38" i="48"/>
  <c r="N38" i="48"/>
  <c r="O38" i="48"/>
  <c r="P38" i="48"/>
  <c r="K39" i="48"/>
  <c r="L39" i="48"/>
  <c r="M39" i="48"/>
  <c r="N39" i="48"/>
  <c r="O39" i="48"/>
  <c r="P39" i="48"/>
  <c r="K40" i="48"/>
  <c r="L40" i="48"/>
  <c r="M40" i="48"/>
  <c r="N40" i="48"/>
  <c r="O40" i="48"/>
  <c r="P40" i="48"/>
  <c r="K41" i="48"/>
  <c r="L41" i="48"/>
  <c r="M41" i="48"/>
  <c r="N41" i="48"/>
  <c r="O41" i="48"/>
  <c r="P41" i="48"/>
  <c r="K42" i="48"/>
  <c r="L42" i="48"/>
  <c r="M42" i="48"/>
  <c r="N42" i="48"/>
  <c r="O42" i="48"/>
  <c r="P42" i="48"/>
  <c r="K43" i="48"/>
  <c r="L43" i="48"/>
  <c r="M43" i="48"/>
  <c r="N43" i="48"/>
  <c r="O43" i="48"/>
  <c r="P43" i="48"/>
  <c r="K44" i="48"/>
  <c r="L44" i="48"/>
  <c r="M44" i="48"/>
  <c r="N44" i="48"/>
  <c r="O44" i="48"/>
  <c r="P44" i="48"/>
  <c r="K45" i="48"/>
  <c r="L45" i="48"/>
  <c r="M45" i="48"/>
  <c r="N45" i="48"/>
  <c r="O45" i="48"/>
  <c r="P45" i="48"/>
  <c r="K46" i="48"/>
  <c r="L46" i="48"/>
  <c r="M46" i="48"/>
  <c r="N46" i="48"/>
  <c r="O46" i="48"/>
  <c r="P46" i="48"/>
  <c r="K47" i="48"/>
  <c r="L47" i="48"/>
  <c r="M47" i="48"/>
  <c r="N47" i="48"/>
  <c r="O47" i="48"/>
  <c r="P47" i="48"/>
  <c r="K48" i="48"/>
  <c r="L48" i="48"/>
  <c r="M48" i="48"/>
  <c r="N48" i="48"/>
  <c r="O48" i="48"/>
  <c r="P48" i="48"/>
  <c r="K49" i="48"/>
  <c r="L49" i="48"/>
  <c r="M49" i="48"/>
  <c r="N49" i="48"/>
  <c r="O49" i="48"/>
  <c r="P49" i="48"/>
  <c r="K50" i="48"/>
  <c r="L50" i="48"/>
  <c r="M50" i="48"/>
  <c r="N50" i="48"/>
  <c r="O50" i="48"/>
  <c r="P50" i="48"/>
  <c r="K51" i="48"/>
  <c r="L51" i="48"/>
  <c r="M51" i="48"/>
  <c r="N51" i="48"/>
  <c r="O51" i="48"/>
  <c r="P51" i="48"/>
  <c r="K52" i="48"/>
  <c r="L52" i="48"/>
  <c r="M52" i="48"/>
  <c r="N52" i="48"/>
  <c r="O52" i="48"/>
  <c r="P52" i="48"/>
  <c r="K53" i="48"/>
  <c r="L53" i="48"/>
  <c r="M53" i="48"/>
  <c r="N53" i="48"/>
  <c r="O53" i="48"/>
  <c r="P53" i="48"/>
  <c r="K54" i="48"/>
  <c r="L54" i="48"/>
  <c r="M54" i="48"/>
  <c r="N54" i="48"/>
  <c r="O54" i="48"/>
  <c r="P54" i="48"/>
  <c r="K55" i="48"/>
  <c r="L55" i="48"/>
  <c r="M55" i="48"/>
  <c r="N55" i="48"/>
  <c r="O55" i="48"/>
  <c r="P55" i="48"/>
  <c r="K56" i="48"/>
  <c r="L56" i="48"/>
  <c r="M56" i="48"/>
  <c r="N56" i="48"/>
  <c r="O56" i="48"/>
  <c r="P56" i="48"/>
  <c r="K57" i="48"/>
  <c r="L57" i="48"/>
  <c r="M57" i="48"/>
  <c r="N57" i="48"/>
  <c r="O57" i="48"/>
  <c r="P57" i="48"/>
  <c r="K58" i="48"/>
  <c r="L58" i="48"/>
  <c r="M58" i="48"/>
  <c r="N58" i="48"/>
  <c r="O58" i="48"/>
  <c r="P58" i="48"/>
  <c r="K59" i="48"/>
  <c r="L59" i="48"/>
  <c r="M59" i="48"/>
  <c r="N59" i="48"/>
  <c r="O59" i="48"/>
  <c r="P59" i="48"/>
  <c r="K60" i="48"/>
  <c r="L60" i="48"/>
  <c r="M60" i="48"/>
  <c r="N60" i="48"/>
  <c r="O60" i="48"/>
  <c r="P60" i="48"/>
  <c r="K61" i="48"/>
  <c r="L61" i="48"/>
  <c r="M61" i="48"/>
  <c r="N61" i="48"/>
  <c r="O61" i="48"/>
  <c r="P61" i="48"/>
  <c r="K62" i="48"/>
  <c r="L62" i="48"/>
  <c r="M62" i="48"/>
  <c r="N62" i="48"/>
  <c r="O62" i="48"/>
  <c r="P62" i="48"/>
  <c r="K63" i="48"/>
  <c r="L63" i="48"/>
  <c r="M63" i="48"/>
  <c r="N63" i="48"/>
  <c r="O63" i="48"/>
  <c r="P63" i="48"/>
  <c r="K64" i="48"/>
  <c r="L64" i="48"/>
  <c r="M64" i="48"/>
  <c r="N64" i="48"/>
  <c r="O64" i="48"/>
  <c r="P64" i="48"/>
  <c r="K65" i="48"/>
  <c r="L65" i="48"/>
  <c r="M65" i="48"/>
  <c r="N65" i="48"/>
  <c r="O65" i="48"/>
  <c r="P65" i="48"/>
  <c r="K66" i="48"/>
  <c r="L66" i="48"/>
  <c r="M66" i="48"/>
  <c r="N66" i="48"/>
  <c r="O66" i="48"/>
  <c r="P66" i="48"/>
  <c r="K67" i="48"/>
  <c r="L67" i="48"/>
  <c r="M67" i="48"/>
  <c r="N67" i="48"/>
  <c r="O67" i="48"/>
  <c r="P67" i="48"/>
  <c r="K68" i="48"/>
  <c r="L68" i="48"/>
  <c r="M68" i="48"/>
  <c r="N68" i="48"/>
  <c r="O68" i="48"/>
  <c r="P68" i="48"/>
  <c r="K69" i="48"/>
  <c r="L69" i="48"/>
  <c r="M69" i="48"/>
  <c r="N69" i="48"/>
  <c r="O69" i="48"/>
  <c r="P69" i="48"/>
  <c r="K70" i="48"/>
  <c r="L70" i="48"/>
  <c r="M70" i="48"/>
  <c r="N70" i="48"/>
  <c r="O70" i="48"/>
  <c r="P70" i="48"/>
  <c r="K71" i="48"/>
  <c r="L71" i="48"/>
  <c r="M71" i="48"/>
  <c r="N71" i="48"/>
  <c r="O71" i="48"/>
  <c r="P71" i="48"/>
  <c r="K72" i="48"/>
  <c r="L72" i="48"/>
  <c r="M72" i="48"/>
  <c r="N72" i="48"/>
  <c r="O72" i="48"/>
  <c r="P72" i="48"/>
  <c r="K73" i="48"/>
  <c r="L73" i="48"/>
  <c r="M73" i="48"/>
  <c r="N73" i="48"/>
  <c r="O73" i="48"/>
  <c r="P73" i="48"/>
  <c r="K74" i="48"/>
  <c r="L74" i="48"/>
  <c r="M74" i="48"/>
  <c r="N74" i="48"/>
  <c r="O74" i="48"/>
  <c r="P74" i="48"/>
  <c r="K75" i="48"/>
  <c r="L75" i="48"/>
  <c r="M75" i="48"/>
  <c r="N75" i="48"/>
  <c r="O75" i="48"/>
  <c r="P75" i="48"/>
  <c r="K76" i="48"/>
  <c r="L76" i="48"/>
  <c r="M76" i="48"/>
  <c r="N76" i="48"/>
  <c r="O76" i="48"/>
  <c r="P76" i="48"/>
  <c r="K77" i="48"/>
  <c r="L77" i="48"/>
  <c r="M77" i="48"/>
  <c r="N77" i="48"/>
  <c r="O77" i="48"/>
  <c r="P77" i="48"/>
  <c r="K78" i="48"/>
  <c r="L78" i="48"/>
  <c r="M78" i="48"/>
  <c r="N78" i="48"/>
  <c r="O78" i="48"/>
  <c r="P78" i="48"/>
  <c r="K79" i="48"/>
  <c r="L79" i="48"/>
  <c r="M79" i="48"/>
  <c r="N79" i="48"/>
  <c r="O79" i="48"/>
  <c r="P79" i="48"/>
  <c r="K80" i="48"/>
  <c r="L80" i="48"/>
  <c r="M80" i="48"/>
  <c r="N80" i="48"/>
  <c r="O80" i="48"/>
  <c r="P80" i="48"/>
  <c r="K81" i="48"/>
  <c r="L81" i="48"/>
  <c r="M81" i="48"/>
  <c r="N81" i="48"/>
  <c r="O81" i="48"/>
  <c r="P81" i="48"/>
  <c r="K82" i="48"/>
  <c r="L82" i="48"/>
  <c r="M82" i="48"/>
  <c r="N82" i="48"/>
  <c r="O82" i="48"/>
  <c r="P82" i="48"/>
  <c r="K83" i="48"/>
  <c r="L83" i="48"/>
  <c r="M83" i="48"/>
  <c r="N83" i="48"/>
  <c r="O83" i="48"/>
  <c r="P83" i="48"/>
  <c r="K84" i="48"/>
  <c r="L84" i="48"/>
  <c r="M84" i="48"/>
  <c r="N84" i="48"/>
  <c r="O84" i="48"/>
  <c r="P84" i="48"/>
  <c r="K85" i="48"/>
  <c r="L85" i="48"/>
  <c r="M85" i="48"/>
  <c r="N85" i="48"/>
  <c r="O85" i="48"/>
  <c r="P85" i="48"/>
  <c r="K86" i="48"/>
  <c r="L86" i="48"/>
  <c r="M86" i="48"/>
  <c r="N86" i="48"/>
  <c r="O86" i="48"/>
  <c r="P86" i="48"/>
  <c r="K87" i="48"/>
  <c r="L87" i="48"/>
  <c r="M87" i="48"/>
  <c r="N87" i="48"/>
  <c r="O87" i="48"/>
  <c r="P87" i="48"/>
  <c r="K88" i="48"/>
  <c r="L88" i="48"/>
  <c r="M88" i="48"/>
  <c r="N88" i="48"/>
  <c r="O88" i="48"/>
  <c r="P88" i="48"/>
  <c r="K89" i="48"/>
  <c r="L89" i="48"/>
  <c r="M89" i="48"/>
  <c r="N89" i="48"/>
  <c r="O89" i="48"/>
  <c r="P89" i="48"/>
  <c r="K90" i="48"/>
  <c r="L90" i="48"/>
  <c r="M90" i="48"/>
  <c r="N90" i="48"/>
  <c r="O90" i="48"/>
  <c r="P90" i="48"/>
  <c r="K91" i="48"/>
  <c r="L91" i="48"/>
  <c r="M91" i="48"/>
  <c r="N91" i="48"/>
  <c r="O91" i="48"/>
  <c r="P91" i="48"/>
  <c r="K92" i="48"/>
  <c r="L92" i="48"/>
  <c r="M92" i="48"/>
  <c r="N92" i="48"/>
  <c r="O92" i="48"/>
  <c r="P92" i="48"/>
  <c r="K93" i="48"/>
  <c r="L93" i="48"/>
  <c r="M93" i="48"/>
  <c r="N93" i="48"/>
  <c r="O93" i="48"/>
  <c r="P93" i="48"/>
  <c r="K94" i="48"/>
  <c r="L94" i="48"/>
  <c r="M94" i="48"/>
  <c r="N94" i="48"/>
  <c r="O94" i="48"/>
  <c r="P94" i="48"/>
  <c r="K95" i="48"/>
  <c r="L95" i="48"/>
  <c r="M95" i="48"/>
  <c r="N95" i="48"/>
  <c r="O95" i="48"/>
  <c r="P95" i="48"/>
  <c r="K96" i="48"/>
  <c r="L96" i="48"/>
  <c r="M96" i="48"/>
  <c r="N96" i="48"/>
  <c r="O96" i="48"/>
  <c r="P96" i="48"/>
  <c r="K97" i="48"/>
  <c r="L97" i="48"/>
  <c r="M97" i="48"/>
  <c r="N97" i="48"/>
  <c r="O97" i="48"/>
  <c r="P97" i="48"/>
  <c r="K98" i="48"/>
  <c r="L98" i="48"/>
  <c r="M98" i="48"/>
  <c r="N98" i="48"/>
  <c r="O98" i="48"/>
  <c r="P98" i="48"/>
  <c r="K99" i="48"/>
  <c r="L99" i="48"/>
  <c r="M99" i="48"/>
  <c r="N99" i="48"/>
  <c r="O99" i="48"/>
  <c r="P99" i="48"/>
  <c r="K100" i="48"/>
  <c r="L100" i="48"/>
  <c r="M100" i="48"/>
  <c r="N100" i="48"/>
  <c r="O100" i="48"/>
  <c r="P100" i="48"/>
  <c r="K101" i="48"/>
  <c r="L101" i="48"/>
  <c r="M101" i="48"/>
  <c r="N101" i="48"/>
  <c r="O101" i="48"/>
  <c r="P101" i="48"/>
  <c r="K102" i="48"/>
  <c r="L102" i="48"/>
  <c r="M102" i="48"/>
  <c r="N102" i="48"/>
  <c r="O102" i="48"/>
  <c r="P102" i="48"/>
  <c r="K103" i="48"/>
  <c r="L103" i="48"/>
  <c r="M103" i="48"/>
  <c r="N103" i="48"/>
  <c r="O103" i="48"/>
  <c r="P103" i="48"/>
  <c r="K104" i="48"/>
  <c r="L104" i="48"/>
  <c r="M104" i="48"/>
  <c r="N104" i="48"/>
  <c r="O104" i="48"/>
  <c r="P104" i="48"/>
  <c r="K105" i="48"/>
  <c r="L105" i="48"/>
  <c r="M105" i="48"/>
  <c r="N105" i="48"/>
  <c r="O105" i="48"/>
  <c r="P105" i="48"/>
  <c r="K106" i="48"/>
  <c r="L106" i="48"/>
  <c r="M106" i="48"/>
  <c r="N106" i="48"/>
  <c r="O106" i="48"/>
  <c r="P106" i="48"/>
  <c r="K107" i="48"/>
  <c r="L107" i="48"/>
  <c r="M107" i="48"/>
  <c r="N107" i="48"/>
  <c r="O107" i="48"/>
  <c r="P107" i="48"/>
  <c r="K108" i="48"/>
  <c r="L108" i="48"/>
  <c r="M108" i="48"/>
  <c r="N108" i="48"/>
  <c r="O108" i="48"/>
  <c r="P108" i="48"/>
  <c r="K109" i="48"/>
  <c r="L109" i="48"/>
  <c r="M109" i="48"/>
  <c r="N109" i="48"/>
  <c r="O109" i="48"/>
  <c r="P109" i="48"/>
  <c r="K110" i="48"/>
  <c r="L110" i="48"/>
  <c r="M110" i="48"/>
  <c r="N110" i="48"/>
  <c r="O110" i="48"/>
  <c r="P110" i="48"/>
  <c r="K111" i="48"/>
  <c r="L111" i="48"/>
  <c r="M111" i="48"/>
  <c r="N111" i="48"/>
  <c r="O111" i="48"/>
  <c r="P111" i="48"/>
  <c r="K112" i="48"/>
  <c r="L112" i="48"/>
  <c r="M112" i="48"/>
  <c r="N112" i="48"/>
  <c r="O112" i="48"/>
  <c r="P112" i="48"/>
  <c r="K113" i="48"/>
  <c r="L113" i="48"/>
  <c r="M113" i="48"/>
  <c r="N113" i="48"/>
  <c r="O113" i="48"/>
  <c r="P113" i="48"/>
  <c r="K114" i="48"/>
  <c r="L114" i="48"/>
  <c r="M114" i="48"/>
  <c r="N114" i="48"/>
  <c r="O114" i="48"/>
  <c r="P114" i="48"/>
  <c r="K115" i="48"/>
  <c r="L115" i="48"/>
  <c r="M115" i="48"/>
  <c r="N115" i="48"/>
  <c r="O115" i="48"/>
  <c r="P115" i="48"/>
  <c r="K116" i="48"/>
  <c r="L116" i="48"/>
  <c r="M116" i="48"/>
  <c r="N116" i="48"/>
  <c r="O116" i="48"/>
  <c r="P116" i="48"/>
  <c r="K117" i="48"/>
  <c r="L117" i="48"/>
  <c r="M117" i="48"/>
  <c r="N117" i="48"/>
  <c r="O117" i="48"/>
  <c r="P117" i="48"/>
  <c r="K118" i="48"/>
  <c r="L118" i="48"/>
  <c r="M118" i="48"/>
  <c r="N118" i="48"/>
  <c r="O118" i="48"/>
  <c r="P118" i="48"/>
  <c r="K119" i="48"/>
  <c r="L119" i="48"/>
  <c r="M119" i="48"/>
  <c r="N119" i="48"/>
  <c r="O119" i="48"/>
  <c r="P119" i="48"/>
  <c r="K120" i="48"/>
  <c r="L120" i="48"/>
  <c r="M120" i="48"/>
  <c r="N120" i="48"/>
  <c r="O120" i="48"/>
  <c r="P120" i="48"/>
  <c r="K121" i="48"/>
  <c r="L121" i="48"/>
  <c r="M121" i="48"/>
  <c r="N121" i="48"/>
  <c r="O121" i="48"/>
  <c r="P121" i="48"/>
  <c r="K122" i="48"/>
  <c r="L122" i="48"/>
  <c r="M122" i="48"/>
  <c r="N122" i="48"/>
  <c r="O122" i="48"/>
  <c r="P122" i="48"/>
  <c r="K123" i="48"/>
  <c r="L123" i="48"/>
  <c r="M123" i="48"/>
  <c r="N123" i="48"/>
  <c r="O123" i="48"/>
  <c r="P123" i="48"/>
  <c r="K124" i="48"/>
  <c r="L124" i="48"/>
  <c r="M124" i="48"/>
  <c r="N124" i="48"/>
  <c r="O124" i="48"/>
  <c r="P124" i="48"/>
  <c r="K125" i="48"/>
  <c r="L125" i="48"/>
  <c r="M125" i="48"/>
  <c r="N125" i="48"/>
  <c r="O125" i="48"/>
  <c r="P125" i="48"/>
  <c r="K126" i="48"/>
  <c r="L126" i="48"/>
  <c r="M126" i="48"/>
  <c r="N126" i="48"/>
  <c r="O126" i="48"/>
  <c r="P126" i="48"/>
  <c r="K127" i="48"/>
  <c r="L127" i="48"/>
  <c r="M127" i="48"/>
  <c r="N127" i="48"/>
  <c r="O127" i="48"/>
  <c r="P127" i="48"/>
  <c r="K128" i="48"/>
  <c r="L128" i="48"/>
  <c r="M128" i="48"/>
  <c r="N128" i="48"/>
  <c r="O128" i="48"/>
  <c r="P128" i="48"/>
  <c r="K129" i="48"/>
  <c r="L129" i="48"/>
  <c r="M129" i="48"/>
  <c r="N129" i="48"/>
  <c r="O129" i="48"/>
  <c r="P129" i="48"/>
  <c r="K130" i="48"/>
  <c r="L130" i="48"/>
  <c r="M130" i="48"/>
  <c r="N130" i="48"/>
  <c r="O130" i="48"/>
  <c r="P130" i="48"/>
  <c r="K131" i="48"/>
  <c r="L131" i="48"/>
  <c r="M131" i="48"/>
  <c r="N131" i="48"/>
  <c r="O131" i="48"/>
  <c r="P131" i="48"/>
  <c r="K132" i="48"/>
  <c r="L132" i="48"/>
  <c r="M132" i="48"/>
  <c r="N132" i="48"/>
  <c r="O132" i="48"/>
  <c r="P132" i="48"/>
  <c r="K133" i="48"/>
  <c r="L133" i="48"/>
  <c r="M133" i="48"/>
  <c r="N133" i="48"/>
  <c r="O133" i="48"/>
  <c r="P133" i="48"/>
  <c r="K134" i="48"/>
  <c r="L134" i="48"/>
  <c r="M134" i="48"/>
  <c r="N134" i="48"/>
  <c r="O134" i="48"/>
  <c r="P134" i="48"/>
  <c r="K135" i="48"/>
  <c r="L135" i="48"/>
  <c r="M135" i="48"/>
  <c r="N135" i="48"/>
  <c r="O135" i="48"/>
  <c r="P135" i="48"/>
  <c r="K136" i="48"/>
  <c r="L136" i="48"/>
  <c r="M136" i="48"/>
  <c r="N136" i="48"/>
  <c r="O136" i="48"/>
  <c r="P136" i="48"/>
  <c r="K137" i="48"/>
  <c r="L137" i="48"/>
  <c r="M137" i="48"/>
  <c r="N137" i="48"/>
  <c r="O137" i="48"/>
  <c r="P137" i="48"/>
  <c r="K138" i="48"/>
  <c r="L138" i="48"/>
  <c r="M138" i="48"/>
  <c r="N138" i="48"/>
  <c r="O138" i="48"/>
  <c r="P138" i="48"/>
  <c r="K139" i="48"/>
  <c r="L139" i="48"/>
  <c r="M139" i="48"/>
  <c r="N139" i="48"/>
  <c r="O139" i="48"/>
  <c r="P139" i="48"/>
  <c r="K140" i="48"/>
  <c r="L140" i="48"/>
  <c r="M140" i="48"/>
  <c r="N140" i="48"/>
  <c r="O140" i="48"/>
  <c r="P140" i="48"/>
  <c r="K141" i="48"/>
  <c r="L141" i="48"/>
  <c r="M141" i="48"/>
  <c r="N141" i="48"/>
  <c r="O141" i="48"/>
  <c r="P141" i="48"/>
  <c r="K142" i="48"/>
  <c r="L142" i="48"/>
  <c r="M142" i="48"/>
  <c r="N142" i="48"/>
  <c r="O142" i="48"/>
  <c r="P142" i="48"/>
  <c r="K143" i="48"/>
  <c r="L143" i="48"/>
  <c r="M143" i="48"/>
  <c r="N143" i="48"/>
  <c r="O143" i="48"/>
  <c r="P143" i="48"/>
  <c r="K144" i="48"/>
  <c r="L144" i="48"/>
  <c r="M144" i="48"/>
  <c r="N144" i="48"/>
  <c r="O144" i="48"/>
  <c r="P144" i="48"/>
  <c r="K145" i="48"/>
  <c r="L145" i="48"/>
  <c r="M145" i="48"/>
  <c r="N145" i="48"/>
  <c r="O145" i="48"/>
  <c r="P145" i="48"/>
  <c r="K146" i="48"/>
  <c r="L146" i="48"/>
  <c r="M146" i="48"/>
  <c r="N146" i="48"/>
  <c r="O146" i="48"/>
  <c r="P146" i="48"/>
  <c r="K147" i="48"/>
  <c r="L147" i="48"/>
  <c r="M147" i="48"/>
  <c r="N147" i="48"/>
  <c r="O147" i="48"/>
  <c r="P147" i="48"/>
  <c r="K148" i="48"/>
  <c r="L148" i="48"/>
  <c r="M148" i="48"/>
  <c r="N148" i="48"/>
  <c r="O148" i="48"/>
  <c r="P148" i="48"/>
  <c r="K149" i="48"/>
  <c r="L149" i="48"/>
  <c r="M149" i="48"/>
  <c r="N149" i="48"/>
  <c r="O149" i="48"/>
  <c r="P149" i="48"/>
  <c r="K150" i="48"/>
  <c r="L150" i="48"/>
  <c r="M150" i="48"/>
  <c r="N150" i="48"/>
  <c r="O150" i="48"/>
  <c r="P150" i="48"/>
  <c r="K151" i="48"/>
  <c r="L151" i="48"/>
  <c r="M151" i="48"/>
  <c r="N151" i="48"/>
  <c r="O151" i="48"/>
  <c r="P151" i="48"/>
  <c r="K152" i="48"/>
  <c r="L152" i="48"/>
  <c r="M152" i="48"/>
  <c r="N152" i="48"/>
  <c r="O152" i="48"/>
  <c r="P152" i="48"/>
  <c r="K153" i="48"/>
  <c r="L153" i="48"/>
  <c r="M153" i="48"/>
  <c r="N153" i="48"/>
  <c r="O153" i="48"/>
  <c r="P153" i="48"/>
  <c r="K154" i="48"/>
  <c r="L154" i="48"/>
  <c r="M154" i="48"/>
  <c r="N154" i="48"/>
  <c r="O154" i="48"/>
  <c r="P154" i="48"/>
  <c r="K155" i="48"/>
  <c r="L155" i="48"/>
  <c r="M155" i="48"/>
  <c r="N155" i="48"/>
  <c r="O155" i="48"/>
  <c r="P155" i="48"/>
  <c r="K156" i="48"/>
  <c r="L156" i="48"/>
  <c r="M156" i="48"/>
  <c r="N156" i="48"/>
  <c r="O156" i="48"/>
  <c r="P156" i="48"/>
  <c r="K157" i="48"/>
  <c r="L157" i="48"/>
  <c r="M157" i="48"/>
  <c r="N157" i="48"/>
  <c r="O157" i="48"/>
  <c r="P157" i="48"/>
  <c r="K158" i="48"/>
  <c r="L158" i="48"/>
  <c r="M158" i="48"/>
  <c r="N158" i="48"/>
  <c r="O158" i="48"/>
  <c r="P158" i="48"/>
  <c r="K159" i="48"/>
  <c r="L159" i="48"/>
  <c r="M159" i="48"/>
  <c r="N159" i="48"/>
  <c r="O159" i="48"/>
  <c r="P159" i="48"/>
  <c r="K160" i="48"/>
  <c r="L160" i="48"/>
  <c r="M160" i="48"/>
  <c r="N160" i="48"/>
  <c r="O160" i="48"/>
  <c r="P160" i="48"/>
  <c r="K161" i="48"/>
  <c r="L161" i="48"/>
  <c r="M161" i="48"/>
  <c r="N161" i="48"/>
  <c r="O161" i="48"/>
  <c r="P161" i="48"/>
  <c r="K162" i="48"/>
  <c r="L162" i="48"/>
  <c r="M162" i="48"/>
  <c r="N162" i="48"/>
  <c r="O162" i="48"/>
  <c r="P162" i="48"/>
  <c r="K163" i="48"/>
  <c r="L163" i="48"/>
  <c r="M163" i="48"/>
  <c r="N163" i="48"/>
  <c r="O163" i="48"/>
  <c r="P163" i="48"/>
  <c r="K164" i="48"/>
  <c r="L164" i="48"/>
  <c r="M164" i="48"/>
  <c r="N164" i="48"/>
  <c r="O164" i="48"/>
  <c r="P164" i="48"/>
  <c r="K165" i="48"/>
  <c r="L165" i="48"/>
  <c r="M165" i="48"/>
  <c r="N165" i="48"/>
  <c r="O165" i="48"/>
  <c r="P165" i="48"/>
  <c r="K166" i="48"/>
  <c r="L166" i="48"/>
  <c r="M166" i="48"/>
  <c r="N166" i="48"/>
  <c r="O166" i="48"/>
  <c r="P166" i="48"/>
  <c r="K167" i="48"/>
  <c r="L167" i="48"/>
  <c r="M167" i="48"/>
  <c r="N167" i="48"/>
  <c r="O167" i="48"/>
  <c r="P167" i="48"/>
  <c r="K168" i="48"/>
  <c r="L168" i="48"/>
  <c r="M168" i="48"/>
  <c r="N168" i="48"/>
  <c r="O168" i="48"/>
  <c r="P168" i="48"/>
  <c r="K169" i="48"/>
  <c r="L169" i="48"/>
  <c r="M169" i="48"/>
  <c r="N169" i="48"/>
  <c r="O169" i="48"/>
  <c r="P169" i="48"/>
  <c r="K170" i="48"/>
  <c r="L170" i="48"/>
  <c r="M170" i="48"/>
  <c r="N170" i="48"/>
  <c r="O170" i="48"/>
  <c r="P170" i="48"/>
  <c r="K171" i="48"/>
  <c r="L171" i="48"/>
  <c r="M171" i="48"/>
  <c r="N171" i="48"/>
  <c r="O171" i="48"/>
  <c r="P171" i="48"/>
  <c r="K172" i="48"/>
  <c r="L172" i="48"/>
  <c r="M172" i="48"/>
  <c r="N172" i="48"/>
  <c r="O172" i="48"/>
  <c r="P172" i="48"/>
  <c r="K173" i="48"/>
  <c r="L173" i="48"/>
  <c r="M173" i="48"/>
  <c r="N173" i="48"/>
  <c r="O173" i="48"/>
  <c r="P173" i="48"/>
  <c r="K174" i="48"/>
  <c r="L174" i="48"/>
  <c r="M174" i="48"/>
  <c r="N174" i="48"/>
  <c r="O174" i="48"/>
  <c r="P174" i="48"/>
  <c r="K175" i="48"/>
  <c r="L175" i="48"/>
  <c r="M175" i="48"/>
  <c r="N175" i="48"/>
  <c r="O175" i="48"/>
  <c r="P175" i="48"/>
  <c r="K176" i="48"/>
  <c r="L176" i="48"/>
  <c r="M176" i="48"/>
  <c r="N176" i="48"/>
  <c r="O176" i="48"/>
  <c r="P176" i="48"/>
  <c r="K177" i="48"/>
  <c r="L177" i="48"/>
  <c r="M177" i="48"/>
  <c r="N177" i="48"/>
  <c r="O177" i="48"/>
  <c r="P177" i="48"/>
  <c r="K178" i="48"/>
  <c r="L178" i="48"/>
  <c r="M178" i="48"/>
  <c r="N178" i="48"/>
  <c r="O178" i="48"/>
  <c r="P178" i="48"/>
  <c r="K179" i="48"/>
  <c r="L179" i="48"/>
  <c r="M179" i="48"/>
  <c r="N179" i="48"/>
  <c r="O179" i="48"/>
  <c r="P179" i="48"/>
  <c r="K180" i="48"/>
  <c r="L180" i="48"/>
  <c r="M180" i="48"/>
  <c r="N180" i="48"/>
  <c r="O180" i="48"/>
  <c r="P180" i="48"/>
  <c r="K181" i="48"/>
  <c r="L181" i="48"/>
  <c r="M181" i="48"/>
  <c r="N181" i="48"/>
  <c r="O181" i="48"/>
  <c r="P181" i="48"/>
  <c r="K182" i="48"/>
  <c r="L182" i="48"/>
  <c r="M182" i="48"/>
  <c r="N182" i="48"/>
  <c r="O182" i="48"/>
  <c r="P182" i="48"/>
  <c r="K183" i="48"/>
  <c r="L183" i="48"/>
  <c r="M183" i="48"/>
  <c r="N183" i="48"/>
  <c r="O183" i="48"/>
  <c r="P183" i="48"/>
  <c r="K184" i="48"/>
  <c r="L184" i="48"/>
  <c r="M184" i="48"/>
  <c r="N184" i="48"/>
  <c r="O184" i="48"/>
  <c r="P184" i="48"/>
  <c r="K185" i="48"/>
  <c r="L185" i="48"/>
  <c r="M185" i="48"/>
  <c r="N185" i="48"/>
  <c r="O185" i="48"/>
  <c r="P185" i="48"/>
  <c r="K186" i="48"/>
  <c r="L186" i="48"/>
  <c r="M186" i="48"/>
  <c r="N186" i="48"/>
  <c r="O186" i="48"/>
  <c r="P186" i="48"/>
  <c r="K187" i="48"/>
  <c r="L187" i="48"/>
  <c r="M187" i="48"/>
  <c r="N187" i="48"/>
  <c r="O187" i="48"/>
  <c r="P187" i="48"/>
  <c r="K188" i="48"/>
  <c r="L188" i="48"/>
  <c r="M188" i="48"/>
  <c r="N188" i="48"/>
  <c r="O188" i="48"/>
  <c r="P188" i="48"/>
  <c r="K189" i="48"/>
  <c r="L189" i="48"/>
  <c r="M189" i="48"/>
  <c r="N189" i="48"/>
  <c r="O189" i="48"/>
  <c r="P189" i="48"/>
  <c r="K190" i="48"/>
  <c r="L190" i="48"/>
  <c r="M190" i="48"/>
  <c r="N190" i="48"/>
  <c r="O190" i="48"/>
  <c r="P190" i="48"/>
  <c r="K191" i="48"/>
  <c r="L191" i="48"/>
  <c r="M191" i="48"/>
  <c r="N191" i="48"/>
  <c r="O191" i="48"/>
  <c r="P191" i="48"/>
  <c r="K192" i="48"/>
  <c r="L192" i="48"/>
  <c r="M192" i="48"/>
  <c r="N192" i="48"/>
  <c r="O192" i="48"/>
  <c r="P192" i="48"/>
  <c r="K193" i="48"/>
  <c r="L193" i="48"/>
  <c r="M193" i="48"/>
  <c r="N193" i="48"/>
  <c r="O193" i="48"/>
  <c r="P193" i="48"/>
  <c r="K194" i="48"/>
  <c r="L194" i="48"/>
  <c r="M194" i="48"/>
  <c r="N194" i="48"/>
  <c r="O194" i="48"/>
  <c r="P194" i="48"/>
  <c r="K195" i="48"/>
  <c r="L195" i="48"/>
  <c r="M195" i="48"/>
  <c r="N195" i="48"/>
  <c r="O195" i="48"/>
  <c r="P195" i="48"/>
  <c r="K196" i="48"/>
  <c r="L196" i="48"/>
  <c r="M196" i="48"/>
  <c r="N196" i="48"/>
  <c r="O196" i="48"/>
  <c r="P196" i="48"/>
  <c r="K197" i="48"/>
  <c r="L197" i="48"/>
  <c r="M197" i="48"/>
  <c r="N197" i="48"/>
  <c r="O197" i="48"/>
  <c r="P197" i="48"/>
  <c r="K198" i="48"/>
  <c r="L198" i="48"/>
  <c r="M198" i="48"/>
  <c r="N198" i="48"/>
  <c r="O198" i="48"/>
  <c r="P198" i="48"/>
  <c r="K199" i="48"/>
  <c r="L199" i="48"/>
  <c r="M199" i="48"/>
  <c r="N199" i="48"/>
  <c r="O199" i="48"/>
  <c r="P199" i="48"/>
  <c r="K200" i="48"/>
  <c r="L200" i="48"/>
  <c r="M200" i="48"/>
  <c r="N200" i="48"/>
  <c r="O200" i="48"/>
  <c r="P200" i="48"/>
  <c r="K201" i="48"/>
  <c r="L201" i="48"/>
  <c r="M201" i="48"/>
  <c r="N201" i="48"/>
  <c r="O201" i="48"/>
  <c r="P201" i="48"/>
  <c r="K202" i="48"/>
  <c r="L202" i="48"/>
  <c r="M202" i="48"/>
  <c r="N202" i="48"/>
  <c r="O202" i="48"/>
  <c r="P202" i="48"/>
  <c r="K203" i="48"/>
  <c r="L203" i="48"/>
  <c r="M203" i="48"/>
  <c r="N203" i="48"/>
  <c r="O203" i="48"/>
  <c r="P203" i="48"/>
  <c r="K204" i="48"/>
  <c r="L204" i="48"/>
  <c r="M204" i="48"/>
  <c r="N204" i="48"/>
  <c r="O204" i="48"/>
  <c r="P204" i="48"/>
  <c r="K205" i="48"/>
  <c r="L205" i="48"/>
  <c r="M205" i="48"/>
  <c r="N205" i="48"/>
  <c r="O205" i="48"/>
  <c r="P205" i="48"/>
  <c r="K206" i="48"/>
  <c r="L206" i="48"/>
  <c r="M206" i="48"/>
  <c r="N206" i="48"/>
  <c r="O206" i="48"/>
  <c r="P206" i="48"/>
  <c r="K207" i="48"/>
  <c r="L207" i="48"/>
  <c r="M207" i="48"/>
  <c r="N207" i="48"/>
  <c r="O207" i="48"/>
  <c r="P207" i="48"/>
  <c r="K208" i="48"/>
  <c r="L208" i="48"/>
  <c r="M208" i="48"/>
  <c r="N208" i="48"/>
  <c r="O208" i="48"/>
  <c r="P208" i="48"/>
  <c r="K209" i="48"/>
  <c r="L209" i="48"/>
  <c r="M209" i="48"/>
  <c r="N209" i="48"/>
  <c r="O209" i="48"/>
  <c r="P209" i="48"/>
  <c r="K210" i="48"/>
  <c r="L210" i="48"/>
  <c r="M210" i="48"/>
  <c r="N210" i="48"/>
  <c r="O210" i="48"/>
  <c r="P210" i="48"/>
  <c r="K211" i="48"/>
  <c r="L211" i="48"/>
  <c r="M211" i="48"/>
  <c r="N211" i="48"/>
  <c r="O211" i="48"/>
  <c r="P211" i="48"/>
  <c r="K212" i="48"/>
  <c r="L212" i="48"/>
  <c r="M212" i="48"/>
  <c r="N212" i="48"/>
  <c r="O212" i="48"/>
  <c r="P212" i="48"/>
  <c r="K213" i="48"/>
  <c r="L213" i="48"/>
  <c r="M213" i="48"/>
  <c r="N213" i="48"/>
  <c r="O213" i="48"/>
  <c r="P213" i="48"/>
  <c r="K214" i="48"/>
  <c r="L214" i="48"/>
  <c r="M214" i="48"/>
  <c r="N214" i="48"/>
  <c r="O214" i="48"/>
  <c r="P214" i="48"/>
  <c r="K215" i="48"/>
  <c r="L215" i="48"/>
  <c r="M215" i="48"/>
  <c r="N215" i="48"/>
  <c r="O215" i="48"/>
  <c r="P215" i="48"/>
  <c r="K216" i="48"/>
  <c r="L216" i="48"/>
  <c r="M216" i="48"/>
  <c r="N216" i="48"/>
  <c r="O216" i="48"/>
  <c r="P216" i="48"/>
  <c r="K217" i="48"/>
  <c r="L217" i="48"/>
  <c r="M217" i="48"/>
  <c r="N217" i="48"/>
  <c r="O217" i="48"/>
  <c r="P217" i="48"/>
  <c r="K218" i="48"/>
  <c r="L218" i="48"/>
  <c r="M218" i="48"/>
  <c r="N218" i="48"/>
  <c r="O218" i="48"/>
  <c r="P218" i="48"/>
  <c r="K219" i="48"/>
  <c r="L219" i="48"/>
  <c r="M219" i="48"/>
  <c r="N219" i="48"/>
  <c r="O219" i="48"/>
  <c r="P219" i="48"/>
  <c r="K220" i="48"/>
  <c r="L220" i="48"/>
  <c r="M220" i="48"/>
  <c r="N220" i="48"/>
  <c r="O220" i="48"/>
  <c r="P220" i="48"/>
  <c r="K221" i="48"/>
  <c r="L221" i="48"/>
  <c r="M221" i="48"/>
  <c r="N221" i="48"/>
  <c r="O221" i="48"/>
  <c r="P221" i="48"/>
  <c r="K222" i="48"/>
  <c r="L222" i="48"/>
  <c r="M222" i="48"/>
  <c r="N222" i="48"/>
  <c r="O222" i="48"/>
  <c r="P222" i="48"/>
  <c r="K223" i="48"/>
  <c r="L223" i="48"/>
  <c r="M223" i="48"/>
  <c r="N223" i="48"/>
  <c r="O223" i="48"/>
  <c r="P223" i="48"/>
  <c r="K224" i="48"/>
  <c r="L224" i="48"/>
  <c r="M224" i="48"/>
  <c r="N224" i="48"/>
  <c r="O224" i="48"/>
  <c r="P224" i="48"/>
  <c r="K225" i="48"/>
  <c r="L225" i="48"/>
  <c r="M225" i="48"/>
  <c r="N225" i="48"/>
  <c r="O225" i="48"/>
  <c r="P225" i="48"/>
  <c r="K226" i="48"/>
  <c r="L226" i="48"/>
  <c r="M226" i="48"/>
  <c r="N226" i="48"/>
  <c r="O226" i="48"/>
  <c r="P226" i="48"/>
  <c r="K227" i="48"/>
  <c r="L227" i="48"/>
  <c r="M227" i="48"/>
  <c r="N227" i="48"/>
  <c r="O227" i="48"/>
  <c r="P227" i="48"/>
  <c r="K228" i="48"/>
  <c r="L228" i="48"/>
  <c r="M228" i="48"/>
  <c r="N228" i="48"/>
  <c r="O228" i="48"/>
  <c r="P228" i="48"/>
  <c r="K229" i="48"/>
  <c r="L229" i="48"/>
  <c r="M229" i="48"/>
  <c r="N229" i="48"/>
  <c r="O229" i="48"/>
  <c r="P229" i="48"/>
  <c r="K230" i="48"/>
  <c r="L230" i="48"/>
  <c r="M230" i="48"/>
  <c r="N230" i="48"/>
  <c r="O230" i="48"/>
  <c r="P230" i="48"/>
  <c r="K231" i="48"/>
  <c r="L231" i="48"/>
  <c r="M231" i="48"/>
  <c r="N231" i="48"/>
  <c r="O231" i="48"/>
  <c r="P231" i="48"/>
  <c r="K232" i="48"/>
  <c r="L232" i="48"/>
  <c r="M232" i="48"/>
  <c r="N232" i="48"/>
  <c r="O232" i="48"/>
  <c r="P232" i="48"/>
  <c r="K233" i="48"/>
  <c r="L233" i="48"/>
  <c r="M233" i="48"/>
  <c r="N233" i="48"/>
  <c r="O233" i="48"/>
  <c r="P233" i="48"/>
  <c r="K234" i="48"/>
  <c r="L234" i="48"/>
  <c r="M234" i="48"/>
  <c r="N234" i="48"/>
  <c r="O234" i="48"/>
  <c r="P234" i="48"/>
  <c r="K235" i="48"/>
  <c r="L235" i="48"/>
  <c r="M235" i="48"/>
  <c r="N235" i="48"/>
  <c r="O235" i="48"/>
  <c r="P235" i="48"/>
  <c r="K236" i="48"/>
  <c r="L236" i="48"/>
  <c r="M236" i="48"/>
  <c r="N236" i="48"/>
  <c r="O236" i="48"/>
  <c r="P236" i="48"/>
  <c r="K237" i="48"/>
  <c r="L237" i="48"/>
  <c r="M237" i="48"/>
  <c r="N237" i="48"/>
  <c r="O237" i="48"/>
  <c r="P237" i="48"/>
  <c r="K238" i="48"/>
  <c r="L238" i="48"/>
  <c r="M238" i="48"/>
  <c r="N238" i="48"/>
  <c r="O238" i="48"/>
  <c r="P238" i="48"/>
  <c r="K239" i="48"/>
  <c r="L239" i="48"/>
  <c r="M239" i="48"/>
  <c r="N239" i="48"/>
  <c r="O239" i="48"/>
  <c r="P239" i="48"/>
  <c r="K240" i="48"/>
  <c r="L240" i="48"/>
  <c r="M240" i="48"/>
  <c r="N240" i="48"/>
  <c r="O240" i="48"/>
  <c r="P240" i="48"/>
  <c r="K241" i="48"/>
  <c r="L241" i="48"/>
  <c r="M241" i="48"/>
  <c r="N241" i="48"/>
  <c r="O241" i="48"/>
  <c r="P241" i="48"/>
  <c r="K242" i="48"/>
  <c r="L242" i="48"/>
  <c r="M242" i="48"/>
  <c r="N242" i="48"/>
  <c r="O242" i="48"/>
  <c r="P242" i="48"/>
  <c r="K243" i="48"/>
  <c r="L243" i="48"/>
  <c r="M243" i="48"/>
  <c r="N243" i="48"/>
  <c r="O243" i="48"/>
  <c r="P243" i="48"/>
  <c r="K244" i="48"/>
  <c r="L244" i="48"/>
  <c r="M244" i="48"/>
  <c r="N244" i="48"/>
  <c r="O244" i="48"/>
  <c r="P244" i="48"/>
  <c r="K245" i="48"/>
  <c r="L245" i="48"/>
  <c r="M245" i="48"/>
  <c r="N245" i="48"/>
  <c r="O245" i="48"/>
  <c r="P245" i="48"/>
  <c r="K246" i="48"/>
  <c r="L246" i="48"/>
  <c r="M246" i="48"/>
  <c r="N246" i="48"/>
  <c r="O246" i="48"/>
  <c r="P246" i="48"/>
  <c r="K247" i="48"/>
  <c r="L247" i="48"/>
  <c r="M247" i="48"/>
  <c r="N247" i="48"/>
  <c r="O247" i="48"/>
  <c r="P247" i="48"/>
  <c r="K248" i="48"/>
  <c r="L248" i="48"/>
  <c r="M248" i="48"/>
  <c r="N248" i="48"/>
  <c r="O248" i="48"/>
  <c r="P248" i="48"/>
  <c r="K249" i="48"/>
  <c r="L249" i="48"/>
  <c r="M249" i="48"/>
  <c r="N249" i="48"/>
  <c r="O249" i="48"/>
  <c r="P249" i="48"/>
  <c r="K250" i="48"/>
  <c r="L250" i="48"/>
  <c r="M250" i="48"/>
  <c r="N250" i="48"/>
  <c r="O250" i="48"/>
  <c r="P250" i="48"/>
  <c r="K251" i="48"/>
  <c r="L251" i="48"/>
  <c r="M251" i="48"/>
  <c r="N251" i="48"/>
  <c r="O251" i="48"/>
  <c r="P251" i="48"/>
  <c r="K252" i="48"/>
  <c r="L252" i="48"/>
  <c r="M252" i="48"/>
  <c r="N252" i="48"/>
  <c r="O252" i="48"/>
  <c r="P252" i="48"/>
  <c r="K253" i="48"/>
  <c r="L253" i="48"/>
  <c r="M253" i="48"/>
  <c r="N253" i="48"/>
  <c r="O253" i="48"/>
  <c r="P253" i="48"/>
  <c r="K254" i="48"/>
  <c r="L254" i="48"/>
  <c r="M254" i="48"/>
  <c r="N254" i="48"/>
  <c r="O254" i="48"/>
  <c r="P254" i="48"/>
  <c r="K255" i="48"/>
  <c r="L255" i="48"/>
  <c r="M255" i="48"/>
  <c r="N255" i="48"/>
  <c r="O255" i="48"/>
  <c r="P255" i="48"/>
  <c r="K256" i="48"/>
  <c r="L256" i="48"/>
  <c r="M256" i="48"/>
  <c r="N256" i="48"/>
  <c r="O256" i="48"/>
  <c r="P256" i="48"/>
  <c r="K257" i="48"/>
  <c r="L257" i="48"/>
  <c r="M257" i="48"/>
  <c r="N257" i="48"/>
  <c r="O257" i="48"/>
  <c r="P257" i="48"/>
  <c r="K258" i="48"/>
  <c r="L258" i="48"/>
  <c r="M258" i="48"/>
  <c r="N258" i="48"/>
  <c r="O258" i="48"/>
  <c r="P258" i="48"/>
  <c r="K259" i="48"/>
  <c r="L259" i="48"/>
  <c r="M259" i="48"/>
  <c r="N259" i="48"/>
  <c r="O259" i="48"/>
  <c r="P259" i="48"/>
  <c r="K260" i="48"/>
  <c r="L260" i="48"/>
  <c r="M260" i="48"/>
  <c r="N260" i="48"/>
  <c r="O260" i="48"/>
  <c r="P260" i="48"/>
  <c r="K261" i="48"/>
  <c r="L261" i="48"/>
  <c r="M261" i="48"/>
  <c r="N261" i="48"/>
  <c r="O261" i="48"/>
  <c r="P261" i="48"/>
  <c r="K262" i="48"/>
  <c r="L262" i="48"/>
  <c r="M262" i="48"/>
  <c r="N262" i="48"/>
  <c r="O262" i="48"/>
  <c r="P262" i="48"/>
  <c r="K263" i="48"/>
  <c r="L263" i="48"/>
  <c r="M263" i="48"/>
  <c r="N263" i="48"/>
  <c r="O263" i="48"/>
  <c r="P263" i="48"/>
  <c r="K264" i="48"/>
  <c r="L264" i="48"/>
  <c r="M264" i="48"/>
  <c r="N264" i="48"/>
  <c r="O264" i="48"/>
  <c r="P264" i="48"/>
  <c r="K265" i="48"/>
  <c r="L265" i="48"/>
  <c r="M265" i="48"/>
  <c r="N265" i="48"/>
  <c r="O265" i="48"/>
  <c r="P265" i="48"/>
  <c r="K266" i="48"/>
  <c r="L266" i="48"/>
  <c r="M266" i="48"/>
  <c r="N266" i="48"/>
  <c r="O266" i="48"/>
  <c r="P266" i="48"/>
  <c r="K267" i="48"/>
  <c r="L267" i="48"/>
  <c r="M267" i="48"/>
  <c r="N267" i="48"/>
  <c r="O267" i="48"/>
  <c r="P267" i="48"/>
  <c r="K268" i="48"/>
  <c r="L268" i="48"/>
  <c r="M268" i="48"/>
  <c r="N268" i="48"/>
  <c r="O268" i="48"/>
  <c r="P268" i="48"/>
  <c r="K269" i="48"/>
  <c r="L269" i="48"/>
  <c r="M269" i="48"/>
  <c r="N269" i="48"/>
  <c r="O269" i="48"/>
  <c r="P269" i="48"/>
  <c r="K270" i="48"/>
  <c r="L270" i="48"/>
  <c r="M270" i="48"/>
  <c r="N270" i="48"/>
  <c r="O270" i="48"/>
  <c r="P270" i="48"/>
  <c r="K271" i="48"/>
  <c r="L271" i="48"/>
  <c r="M271" i="48"/>
  <c r="N271" i="48"/>
  <c r="O271" i="48"/>
  <c r="P271" i="48"/>
  <c r="K272" i="48"/>
  <c r="L272" i="48"/>
  <c r="M272" i="48"/>
  <c r="N272" i="48"/>
  <c r="O272" i="48"/>
  <c r="P272" i="48"/>
  <c r="K273" i="48"/>
  <c r="L273" i="48"/>
  <c r="M273" i="48"/>
  <c r="N273" i="48"/>
  <c r="O273" i="48"/>
  <c r="P273" i="48"/>
  <c r="K274" i="48"/>
  <c r="L274" i="48"/>
  <c r="M274" i="48"/>
  <c r="N274" i="48"/>
  <c r="O274" i="48"/>
  <c r="P274" i="48"/>
  <c r="K275" i="48"/>
  <c r="L275" i="48"/>
  <c r="M275" i="48"/>
  <c r="N275" i="48"/>
  <c r="O275" i="48"/>
  <c r="P275" i="48"/>
  <c r="K276" i="48"/>
  <c r="L276" i="48"/>
  <c r="M276" i="48"/>
  <c r="N276" i="48"/>
  <c r="O276" i="48"/>
  <c r="P276" i="48"/>
  <c r="K277" i="48"/>
  <c r="L277" i="48"/>
  <c r="M277" i="48"/>
  <c r="N277" i="48"/>
  <c r="O277" i="48"/>
  <c r="P277" i="48"/>
  <c r="K278" i="48"/>
  <c r="L278" i="48"/>
  <c r="M278" i="48"/>
  <c r="N278" i="48"/>
  <c r="O278" i="48"/>
  <c r="P278" i="48"/>
  <c r="K279" i="48"/>
  <c r="L279" i="48"/>
  <c r="M279" i="48"/>
  <c r="N279" i="48"/>
  <c r="O279" i="48"/>
  <c r="P279" i="48"/>
  <c r="K280" i="48"/>
  <c r="L280" i="48"/>
  <c r="M280" i="48"/>
  <c r="N280" i="48"/>
  <c r="O280" i="48"/>
  <c r="P280" i="48"/>
  <c r="K281" i="48"/>
  <c r="L281" i="48"/>
  <c r="M281" i="48"/>
  <c r="N281" i="48"/>
  <c r="O281" i="48"/>
  <c r="P281" i="48"/>
  <c r="K282" i="48"/>
  <c r="L282" i="48"/>
  <c r="M282" i="48"/>
  <c r="N282" i="48"/>
  <c r="O282" i="48"/>
  <c r="P282" i="48"/>
  <c r="K283" i="48"/>
  <c r="L283" i="48"/>
  <c r="M283" i="48"/>
  <c r="N283" i="48"/>
  <c r="O283" i="48"/>
  <c r="P283" i="48"/>
  <c r="K284" i="48"/>
  <c r="L284" i="48"/>
  <c r="M284" i="48"/>
  <c r="N284" i="48"/>
  <c r="O284" i="48"/>
  <c r="P284" i="48"/>
  <c r="K285" i="48"/>
  <c r="L285" i="48"/>
  <c r="M285" i="48"/>
  <c r="N285" i="48"/>
  <c r="O285" i="48"/>
  <c r="P285" i="48"/>
  <c r="K286" i="48"/>
  <c r="L286" i="48"/>
  <c r="M286" i="48"/>
  <c r="N286" i="48"/>
  <c r="O286" i="48"/>
  <c r="P286" i="48"/>
  <c r="K287" i="48"/>
  <c r="L287" i="48"/>
  <c r="M287" i="48"/>
  <c r="N287" i="48"/>
  <c r="O287" i="48"/>
  <c r="P287" i="48"/>
  <c r="K288" i="48"/>
  <c r="L288" i="48"/>
  <c r="M288" i="48"/>
  <c r="N288" i="48"/>
  <c r="O288" i="48"/>
  <c r="P288" i="48"/>
  <c r="K289" i="48"/>
  <c r="L289" i="48"/>
  <c r="M289" i="48"/>
  <c r="N289" i="48"/>
  <c r="O289" i="48"/>
  <c r="P289" i="48"/>
  <c r="K290" i="48"/>
  <c r="L290" i="48"/>
  <c r="M290" i="48"/>
  <c r="N290" i="48"/>
  <c r="O290" i="48"/>
  <c r="P290" i="48"/>
  <c r="K291" i="48"/>
  <c r="L291" i="48"/>
  <c r="M291" i="48"/>
  <c r="N291" i="48"/>
  <c r="O291" i="48"/>
  <c r="P291" i="48"/>
  <c r="K292" i="48"/>
  <c r="L292" i="48"/>
  <c r="M292" i="48"/>
  <c r="N292" i="48"/>
  <c r="O292" i="48"/>
  <c r="P292" i="48"/>
  <c r="K293" i="48"/>
  <c r="L293" i="48"/>
  <c r="M293" i="48"/>
  <c r="N293" i="48"/>
  <c r="O293" i="48"/>
  <c r="P293" i="48"/>
  <c r="K294" i="48"/>
  <c r="L294" i="48"/>
  <c r="M294" i="48"/>
  <c r="N294" i="48"/>
  <c r="O294" i="48"/>
  <c r="P294" i="48"/>
  <c r="K295" i="48"/>
  <c r="L295" i="48"/>
  <c r="M295" i="48"/>
  <c r="N295" i="48"/>
  <c r="O295" i="48"/>
  <c r="P295" i="48"/>
  <c r="K296" i="48"/>
  <c r="L296" i="48"/>
  <c r="M296" i="48"/>
  <c r="N296" i="48"/>
  <c r="O296" i="48"/>
  <c r="P296" i="48"/>
  <c r="K297" i="48"/>
  <c r="L297" i="48"/>
  <c r="M297" i="48"/>
  <c r="N297" i="48"/>
  <c r="O297" i="48"/>
  <c r="P297" i="48"/>
  <c r="K298" i="48"/>
  <c r="L298" i="48"/>
  <c r="M298" i="48"/>
  <c r="N298" i="48"/>
  <c r="O298" i="48"/>
  <c r="P298" i="48"/>
  <c r="K299" i="48"/>
  <c r="L299" i="48"/>
  <c r="M299" i="48"/>
  <c r="N299" i="48"/>
  <c r="O299" i="48"/>
  <c r="P299" i="48"/>
  <c r="K300" i="48"/>
  <c r="L300" i="48"/>
  <c r="M300" i="48"/>
  <c r="N300" i="48"/>
  <c r="O300" i="48"/>
  <c r="P300" i="48"/>
  <c r="K301" i="48"/>
  <c r="L301" i="48"/>
  <c r="M301" i="48"/>
  <c r="N301" i="48"/>
  <c r="O301" i="48"/>
  <c r="P301" i="48"/>
  <c r="K302" i="48"/>
  <c r="L302" i="48"/>
  <c r="M302" i="48"/>
  <c r="N302" i="48"/>
  <c r="O302" i="48"/>
  <c r="P302" i="48"/>
  <c r="K303" i="48"/>
  <c r="L303" i="48"/>
  <c r="M303" i="48"/>
  <c r="N303" i="48"/>
  <c r="O303" i="48"/>
  <c r="P303" i="48"/>
  <c r="K304" i="48"/>
  <c r="L304" i="48"/>
  <c r="M304" i="48"/>
  <c r="N304" i="48"/>
  <c r="O304" i="48"/>
  <c r="P304" i="48"/>
  <c r="K305" i="48"/>
  <c r="L305" i="48"/>
  <c r="M305" i="48"/>
  <c r="N305" i="48"/>
  <c r="O305" i="48"/>
  <c r="P305" i="48"/>
  <c r="K306" i="48"/>
  <c r="L306" i="48"/>
  <c r="M306" i="48"/>
  <c r="N306" i="48"/>
  <c r="O306" i="48"/>
  <c r="P306" i="48"/>
  <c r="K307" i="48"/>
  <c r="L307" i="48"/>
  <c r="M307" i="48"/>
  <c r="N307" i="48"/>
  <c r="O307" i="48"/>
  <c r="P307" i="48"/>
  <c r="K308" i="48"/>
  <c r="L308" i="48"/>
  <c r="M308" i="48"/>
  <c r="N308" i="48"/>
  <c r="O308" i="48"/>
  <c r="P308" i="48"/>
  <c r="K309" i="48"/>
  <c r="L309" i="48"/>
  <c r="M309" i="48"/>
  <c r="N309" i="48"/>
  <c r="O309" i="48"/>
  <c r="P309" i="48"/>
  <c r="K310" i="48"/>
  <c r="L310" i="48"/>
  <c r="M310" i="48"/>
  <c r="N310" i="48"/>
  <c r="O310" i="48"/>
  <c r="P310" i="48"/>
  <c r="K311" i="48"/>
  <c r="L311" i="48"/>
  <c r="M311" i="48"/>
  <c r="N311" i="48"/>
  <c r="O311" i="48"/>
  <c r="P311" i="48"/>
  <c r="K312" i="48"/>
  <c r="L312" i="48"/>
  <c r="M312" i="48"/>
  <c r="N312" i="48"/>
  <c r="O312" i="48"/>
  <c r="P312" i="48"/>
  <c r="K313" i="48"/>
  <c r="L313" i="48"/>
  <c r="M313" i="48"/>
  <c r="N313" i="48"/>
  <c r="O313" i="48"/>
  <c r="P313" i="48"/>
  <c r="K314" i="48"/>
  <c r="L314" i="48"/>
  <c r="M314" i="48"/>
  <c r="N314" i="48"/>
  <c r="O314" i="48"/>
  <c r="P314" i="48"/>
  <c r="K315" i="48"/>
  <c r="L315" i="48"/>
  <c r="M315" i="48"/>
  <c r="N315" i="48"/>
  <c r="O315" i="48"/>
  <c r="P315" i="48"/>
  <c r="K316" i="48"/>
  <c r="L316" i="48"/>
  <c r="M316" i="48"/>
  <c r="N316" i="48"/>
  <c r="O316" i="48"/>
  <c r="P316" i="48"/>
  <c r="K317" i="48"/>
  <c r="L317" i="48"/>
  <c r="M317" i="48"/>
  <c r="N317" i="48"/>
  <c r="O317" i="48"/>
  <c r="P317" i="48"/>
  <c r="K318" i="48"/>
  <c r="L318" i="48"/>
  <c r="M318" i="48"/>
  <c r="N318" i="48"/>
  <c r="O318" i="48"/>
  <c r="P318" i="48"/>
  <c r="K319" i="48"/>
  <c r="L319" i="48"/>
  <c r="M319" i="48"/>
  <c r="N319" i="48"/>
  <c r="O319" i="48"/>
  <c r="P319" i="48"/>
  <c r="K320" i="48"/>
  <c r="L320" i="48"/>
  <c r="M320" i="48"/>
  <c r="N320" i="48"/>
  <c r="O320" i="48"/>
  <c r="P320" i="48"/>
  <c r="K321" i="48"/>
  <c r="L321" i="48"/>
  <c r="M321" i="48"/>
  <c r="N321" i="48"/>
  <c r="O321" i="48"/>
  <c r="P321" i="48"/>
  <c r="K322" i="48"/>
  <c r="L322" i="48"/>
  <c r="M322" i="48"/>
  <c r="N322" i="48"/>
  <c r="O322" i="48"/>
  <c r="P322" i="48"/>
  <c r="K323" i="48"/>
  <c r="L323" i="48"/>
  <c r="M323" i="48"/>
  <c r="N323" i="48"/>
  <c r="O323" i="48"/>
  <c r="P323" i="48"/>
  <c r="K324" i="48"/>
  <c r="L324" i="48"/>
  <c r="M324" i="48"/>
  <c r="N324" i="48"/>
  <c r="O324" i="48"/>
  <c r="P324" i="48"/>
  <c r="K325" i="48"/>
  <c r="L325" i="48"/>
  <c r="M325" i="48"/>
  <c r="N325" i="48"/>
  <c r="O325" i="48"/>
  <c r="P325" i="48"/>
  <c r="K326" i="48"/>
  <c r="L326" i="48"/>
  <c r="M326" i="48"/>
  <c r="N326" i="48"/>
  <c r="O326" i="48"/>
  <c r="P326" i="48"/>
  <c r="K327" i="48"/>
  <c r="L327" i="48"/>
  <c r="M327" i="48"/>
  <c r="N327" i="48"/>
  <c r="O327" i="48"/>
  <c r="P327" i="48"/>
  <c r="K328" i="48"/>
  <c r="L328" i="48"/>
  <c r="M328" i="48"/>
  <c r="N328" i="48"/>
  <c r="O328" i="48"/>
  <c r="P328" i="48"/>
  <c r="K329" i="48"/>
  <c r="L329" i="48"/>
  <c r="M329" i="48"/>
  <c r="N329" i="48"/>
  <c r="O329" i="48"/>
  <c r="P329" i="48"/>
  <c r="K330" i="48"/>
  <c r="L330" i="48"/>
  <c r="M330" i="48"/>
  <c r="N330" i="48"/>
  <c r="O330" i="48"/>
  <c r="P330" i="48"/>
  <c r="K331" i="48"/>
  <c r="L331" i="48"/>
  <c r="M331" i="48"/>
  <c r="N331" i="48"/>
  <c r="O331" i="48"/>
  <c r="P331" i="48"/>
  <c r="K332" i="48"/>
  <c r="L332" i="48"/>
  <c r="M332" i="48"/>
  <c r="N332" i="48"/>
  <c r="O332" i="48"/>
  <c r="P332" i="48"/>
  <c r="K333" i="48"/>
  <c r="L333" i="48"/>
  <c r="M333" i="48"/>
  <c r="N333" i="48"/>
  <c r="O333" i="48"/>
  <c r="P333" i="48"/>
  <c r="K334" i="48"/>
  <c r="L334" i="48"/>
  <c r="M334" i="48"/>
  <c r="N334" i="48"/>
  <c r="O334" i="48"/>
  <c r="P334" i="48"/>
  <c r="K335" i="48"/>
  <c r="L335" i="48"/>
  <c r="M335" i="48"/>
  <c r="N335" i="48"/>
  <c r="O335" i="48"/>
  <c r="P335" i="48"/>
  <c r="K336" i="48"/>
  <c r="L336" i="48"/>
  <c r="M336" i="48"/>
  <c r="N336" i="48"/>
  <c r="O336" i="48"/>
  <c r="P336" i="48"/>
  <c r="K337" i="48"/>
  <c r="L337" i="48"/>
  <c r="M337" i="48"/>
  <c r="N337" i="48"/>
  <c r="O337" i="48"/>
  <c r="P337" i="48"/>
  <c r="K338" i="48"/>
  <c r="L338" i="48"/>
  <c r="M338" i="48"/>
  <c r="N338" i="48"/>
  <c r="O338" i="48"/>
  <c r="P338" i="48"/>
  <c r="K339" i="48"/>
  <c r="L339" i="48"/>
  <c r="M339" i="48"/>
  <c r="N339" i="48"/>
  <c r="O339" i="48"/>
  <c r="P339" i="48"/>
  <c r="K340" i="48"/>
  <c r="L340" i="48"/>
  <c r="M340" i="48"/>
  <c r="N340" i="48"/>
  <c r="O340" i="48"/>
  <c r="P340" i="48"/>
  <c r="K341" i="48"/>
  <c r="L341" i="48"/>
  <c r="M341" i="48"/>
  <c r="N341" i="48"/>
  <c r="O341" i="48"/>
  <c r="P341" i="48"/>
  <c r="K342" i="48"/>
  <c r="L342" i="48"/>
  <c r="M342" i="48"/>
  <c r="N342" i="48"/>
  <c r="O342" i="48"/>
  <c r="P342" i="48"/>
  <c r="K343" i="48"/>
  <c r="L343" i="48"/>
  <c r="M343" i="48"/>
  <c r="N343" i="48"/>
  <c r="O343" i="48"/>
  <c r="P343" i="48"/>
  <c r="K344" i="48"/>
  <c r="L344" i="48"/>
  <c r="M344" i="48"/>
  <c r="N344" i="48"/>
  <c r="O344" i="48"/>
  <c r="P344" i="48"/>
  <c r="K345" i="48"/>
  <c r="L345" i="48"/>
  <c r="M345" i="48"/>
  <c r="N345" i="48"/>
  <c r="O345" i="48"/>
  <c r="P345" i="48"/>
  <c r="K346" i="48"/>
  <c r="L346" i="48"/>
  <c r="M346" i="48"/>
  <c r="N346" i="48"/>
  <c r="O346" i="48"/>
  <c r="P346" i="48"/>
  <c r="K347" i="48"/>
  <c r="L347" i="48"/>
  <c r="M347" i="48"/>
  <c r="N347" i="48"/>
  <c r="O347" i="48"/>
  <c r="P347" i="48"/>
  <c r="K348" i="48"/>
  <c r="L348" i="48"/>
  <c r="M348" i="48"/>
  <c r="N348" i="48"/>
  <c r="O348" i="48"/>
  <c r="P348" i="48"/>
  <c r="K349" i="48"/>
  <c r="L349" i="48"/>
  <c r="M349" i="48"/>
  <c r="N349" i="48"/>
  <c r="O349" i="48"/>
  <c r="P349" i="48"/>
  <c r="K350" i="48"/>
  <c r="L350" i="48"/>
  <c r="M350" i="48"/>
  <c r="N350" i="48"/>
  <c r="O350" i="48"/>
  <c r="P350" i="48"/>
  <c r="K351" i="48"/>
  <c r="L351" i="48"/>
  <c r="M351" i="48"/>
  <c r="N351" i="48"/>
  <c r="O351" i="48"/>
  <c r="P351" i="48"/>
  <c r="K352" i="48"/>
  <c r="L352" i="48"/>
  <c r="M352" i="48"/>
  <c r="N352" i="48"/>
  <c r="O352" i="48"/>
  <c r="P352" i="48"/>
  <c r="K353" i="48"/>
  <c r="L353" i="48"/>
  <c r="M353" i="48"/>
  <c r="N353" i="48"/>
  <c r="O353" i="48"/>
  <c r="P353" i="48"/>
  <c r="K354" i="48"/>
  <c r="L354" i="48"/>
  <c r="M354" i="48"/>
  <c r="N354" i="48"/>
  <c r="O354" i="48"/>
  <c r="P354" i="48"/>
  <c r="K355" i="48"/>
  <c r="L355" i="48"/>
  <c r="M355" i="48"/>
  <c r="N355" i="48"/>
  <c r="O355" i="48"/>
  <c r="P355" i="48"/>
  <c r="K356" i="48"/>
  <c r="L356" i="48"/>
  <c r="M356" i="48"/>
  <c r="N356" i="48"/>
  <c r="O356" i="48"/>
  <c r="P356" i="48"/>
  <c r="K357" i="48"/>
  <c r="L357" i="48"/>
  <c r="M357" i="48"/>
  <c r="N357" i="48"/>
  <c r="O357" i="48"/>
  <c r="P357" i="48"/>
  <c r="K358" i="48"/>
  <c r="L358" i="48"/>
  <c r="M358" i="48"/>
  <c r="N358" i="48"/>
  <c r="O358" i="48"/>
  <c r="P358" i="48"/>
  <c r="K359" i="48"/>
  <c r="L359" i="48"/>
  <c r="M359" i="48"/>
  <c r="N359" i="48"/>
  <c r="O359" i="48"/>
  <c r="P359" i="48"/>
  <c r="K360" i="48"/>
  <c r="L360" i="48"/>
  <c r="M360" i="48"/>
  <c r="N360" i="48"/>
  <c r="O360" i="48"/>
  <c r="P360" i="48"/>
  <c r="K361" i="48"/>
  <c r="L361" i="48"/>
  <c r="M361" i="48"/>
  <c r="N361" i="48"/>
  <c r="O361" i="48"/>
  <c r="P361" i="48"/>
  <c r="K362" i="48"/>
  <c r="L362" i="48"/>
  <c r="M362" i="48"/>
  <c r="N362" i="48"/>
  <c r="O362" i="48"/>
  <c r="P362" i="48"/>
  <c r="K363" i="48"/>
  <c r="L363" i="48"/>
  <c r="M363" i="48"/>
  <c r="N363" i="48"/>
  <c r="O363" i="48"/>
  <c r="P363" i="48"/>
  <c r="K364" i="48"/>
  <c r="L364" i="48"/>
  <c r="M364" i="48"/>
  <c r="N364" i="48"/>
  <c r="O364" i="48"/>
  <c r="P364" i="48"/>
  <c r="K365" i="48"/>
  <c r="L365" i="48"/>
  <c r="M365" i="48"/>
  <c r="N365" i="48"/>
  <c r="O365" i="48"/>
  <c r="P365" i="48"/>
  <c r="K366" i="48"/>
  <c r="L366" i="48"/>
  <c r="M366" i="48"/>
  <c r="N366" i="48"/>
  <c r="O366" i="48"/>
  <c r="P366" i="48"/>
  <c r="K367" i="48"/>
  <c r="L367" i="48"/>
  <c r="M367" i="48"/>
  <c r="N367" i="48"/>
  <c r="O367" i="48"/>
  <c r="P367" i="48"/>
  <c r="K368" i="48"/>
  <c r="L368" i="48"/>
  <c r="M368" i="48"/>
  <c r="N368" i="48"/>
  <c r="O368" i="48"/>
  <c r="P368" i="48"/>
  <c r="K369" i="48"/>
  <c r="L369" i="48"/>
  <c r="M369" i="48"/>
  <c r="N369" i="48"/>
  <c r="O369" i="48"/>
  <c r="P369" i="48"/>
  <c r="K370" i="48"/>
  <c r="L370" i="48"/>
  <c r="M370" i="48"/>
  <c r="N370" i="48"/>
  <c r="O370" i="48"/>
  <c r="P370" i="48"/>
  <c r="K371" i="48"/>
  <c r="L371" i="48"/>
  <c r="M371" i="48"/>
  <c r="N371" i="48"/>
  <c r="O371" i="48"/>
  <c r="P371" i="48"/>
  <c r="K372" i="48"/>
  <c r="L372" i="48"/>
  <c r="M372" i="48"/>
  <c r="N372" i="48"/>
  <c r="O372" i="48"/>
  <c r="P372" i="48"/>
  <c r="K373" i="48"/>
  <c r="L373" i="48"/>
  <c r="M373" i="48"/>
  <c r="N373" i="48"/>
  <c r="O373" i="48"/>
  <c r="P373" i="48"/>
  <c r="K374" i="48"/>
  <c r="L374" i="48"/>
  <c r="M374" i="48"/>
  <c r="N374" i="48"/>
  <c r="O374" i="48"/>
  <c r="P374" i="48"/>
  <c r="K375" i="48"/>
  <c r="L375" i="48"/>
  <c r="M375" i="48"/>
  <c r="N375" i="48"/>
  <c r="O375" i="48"/>
  <c r="P375" i="48"/>
  <c r="K376" i="48"/>
  <c r="L376" i="48"/>
  <c r="M376" i="48"/>
  <c r="N376" i="48"/>
  <c r="O376" i="48"/>
  <c r="P376" i="48"/>
  <c r="K377" i="48"/>
  <c r="L377" i="48"/>
  <c r="M377" i="48"/>
  <c r="N377" i="48"/>
  <c r="O377" i="48"/>
  <c r="P377" i="48"/>
  <c r="K378" i="48"/>
  <c r="L378" i="48"/>
  <c r="M378" i="48"/>
  <c r="N378" i="48"/>
  <c r="O378" i="48"/>
  <c r="P378" i="48"/>
  <c r="K379" i="48"/>
  <c r="L379" i="48"/>
  <c r="M379" i="48"/>
  <c r="N379" i="48"/>
  <c r="O379" i="48"/>
  <c r="P379" i="48"/>
  <c r="K380" i="48"/>
  <c r="L380" i="48"/>
  <c r="M380" i="48"/>
  <c r="N380" i="48"/>
  <c r="O380" i="48"/>
  <c r="P380" i="48"/>
  <c r="K381" i="48"/>
  <c r="L381" i="48"/>
  <c r="M381" i="48"/>
  <c r="N381" i="48"/>
  <c r="O381" i="48"/>
  <c r="P381" i="48"/>
  <c r="K382" i="48"/>
  <c r="L382" i="48"/>
  <c r="M382" i="48"/>
  <c r="N382" i="48"/>
  <c r="O382" i="48"/>
  <c r="P382" i="48"/>
  <c r="K383" i="48"/>
  <c r="L383" i="48"/>
  <c r="M383" i="48"/>
  <c r="N383" i="48"/>
  <c r="O383" i="48"/>
  <c r="P383" i="48"/>
  <c r="K384" i="48"/>
  <c r="L384" i="48"/>
  <c r="M384" i="48"/>
  <c r="N384" i="48"/>
  <c r="O384" i="48"/>
  <c r="P384" i="48"/>
  <c r="K385" i="48"/>
  <c r="L385" i="48"/>
  <c r="M385" i="48"/>
  <c r="N385" i="48"/>
  <c r="O385" i="48"/>
  <c r="P385" i="48"/>
  <c r="K386" i="48"/>
  <c r="L386" i="48"/>
  <c r="M386" i="48"/>
  <c r="N386" i="48"/>
  <c r="O386" i="48"/>
  <c r="P386" i="48"/>
  <c r="K387" i="48"/>
  <c r="L387" i="48"/>
  <c r="M387" i="48"/>
  <c r="N387" i="48"/>
  <c r="O387" i="48"/>
  <c r="P387" i="48"/>
  <c r="K388" i="48"/>
  <c r="L388" i="48"/>
  <c r="M388" i="48"/>
  <c r="N388" i="48"/>
  <c r="O388" i="48"/>
  <c r="P388" i="48"/>
  <c r="K389" i="48"/>
  <c r="L389" i="48"/>
  <c r="M389" i="48"/>
  <c r="N389" i="48"/>
  <c r="O389" i="48"/>
  <c r="P389" i="48"/>
  <c r="K390" i="48"/>
  <c r="L390" i="48"/>
  <c r="M390" i="48"/>
  <c r="N390" i="48"/>
  <c r="O390" i="48"/>
  <c r="P390" i="48"/>
  <c r="K391" i="48"/>
  <c r="L391" i="48"/>
  <c r="M391" i="48"/>
  <c r="N391" i="48"/>
  <c r="O391" i="48"/>
  <c r="P391" i="48"/>
  <c r="K392" i="48"/>
  <c r="L392" i="48"/>
  <c r="M392" i="48"/>
  <c r="N392" i="48"/>
  <c r="O392" i="48"/>
  <c r="P392" i="48"/>
  <c r="K393" i="48"/>
  <c r="L393" i="48"/>
  <c r="M393" i="48"/>
  <c r="N393" i="48"/>
  <c r="O393" i="48"/>
  <c r="P393" i="48"/>
  <c r="K394" i="48"/>
  <c r="L394" i="48"/>
  <c r="M394" i="48"/>
  <c r="N394" i="48"/>
  <c r="O394" i="48"/>
  <c r="P394" i="48"/>
  <c r="K395" i="48"/>
  <c r="L395" i="48"/>
  <c r="M395" i="48"/>
  <c r="N395" i="48"/>
  <c r="O395" i="48"/>
  <c r="P395" i="48"/>
  <c r="K396" i="48"/>
  <c r="L396" i="48"/>
  <c r="M396" i="48"/>
  <c r="N396" i="48"/>
  <c r="O396" i="48"/>
  <c r="P396" i="48"/>
  <c r="K397" i="48"/>
  <c r="L397" i="48"/>
  <c r="M397" i="48"/>
  <c r="N397" i="48"/>
  <c r="O397" i="48"/>
  <c r="P397" i="48"/>
  <c r="K398" i="48"/>
  <c r="L398" i="48"/>
  <c r="M398" i="48"/>
  <c r="N398" i="48"/>
  <c r="O398" i="48"/>
  <c r="P398" i="48"/>
  <c r="K399" i="48"/>
  <c r="L399" i="48"/>
  <c r="M399" i="48"/>
  <c r="N399" i="48"/>
  <c r="O399" i="48"/>
  <c r="P399" i="48"/>
  <c r="K400" i="48"/>
  <c r="L400" i="48"/>
  <c r="M400" i="48"/>
  <c r="N400" i="48"/>
  <c r="O400" i="48"/>
  <c r="P400" i="48"/>
  <c r="K401" i="48"/>
  <c r="L401" i="48"/>
  <c r="M401" i="48"/>
  <c r="N401" i="48"/>
  <c r="O401" i="48"/>
  <c r="P401" i="48"/>
  <c r="K402" i="48"/>
  <c r="L402" i="48"/>
  <c r="M402" i="48"/>
  <c r="N402" i="48"/>
  <c r="O402" i="48"/>
  <c r="P402" i="48"/>
  <c r="K403" i="48"/>
  <c r="L403" i="48"/>
  <c r="M403" i="48"/>
  <c r="N403" i="48"/>
  <c r="O403" i="48"/>
  <c r="P403" i="48"/>
  <c r="K404" i="48"/>
  <c r="L404" i="48"/>
  <c r="M404" i="48"/>
  <c r="N404" i="48"/>
  <c r="O404" i="48"/>
  <c r="P404" i="48"/>
  <c r="K405" i="48"/>
  <c r="L405" i="48"/>
  <c r="M405" i="48"/>
  <c r="N405" i="48"/>
  <c r="O405" i="48"/>
  <c r="P405" i="48"/>
  <c r="K406" i="48"/>
  <c r="L406" i="48"/>
  <c r="M406" i="48"/>
  <c r="N406" i="48"/>
  <c r="O406" i="48"/>
  <c r="P406" i="48"/>
  <c r="K407" i="48"/>
  <c r="L407" i="48"/>
  <c r="M407" i="48"/>
  <c r="N407" i="48"/>
  <c r="O407" i="48"/>
  <c r="P407" i="48"/>
  <c r="K408" i="48"/>
  <c r="L408" i="48"/>
  <c r="M408" i="48"/>
  <c r="N408" i="48"/>
  <c r="O408" i="48"/>
  <c r="P408" i="48"/>
  <c r="K409" i="48"/>
  <c r="L409" i="48"/>
  <c r="M409" i="48"/>
  <c r="N409" i="48"/>
  <c r="O409" i="48"/>
  <c r="P409" i="48"/>
  <c r="K410" i="48"/>
  <c r="L410" i="48"/>
  <c r="M410" i="48"/>
  <c r="N410" i="48"/>
  <c r="O410" i="48"/>
  <c r="P410" i="48"/>
  <c r="K411" i="48"/>
  <c r="L411" i="48"/>
  <c r="M411" i="48"/>
  <c r="N411" i="48"/>
  <c r="O411" i="48"/>
  <c r="P411" i="48"/>
  <c r="K412" i="48"/>
  <c r="L412" i="48"/>
  <c r="M412" i="48"/>
  <c r="N412" i="48"/>
  <c r="O412" i="48"/>
  <c r="P412" i="48"/>
  <c r="K413" i="48"/>
  <c r="L413" i="48"/>
  <c r="M413" i="48"/>
  <c r="N413" i="48"/>
  <c r="O413" i="48"/>
  <c r="P413" i="48"/>
  <c r="K414" i="48"/>
  <c r="L414" i="48"/>
  <c r="M414" i="48"/>
  <c r="N414" i="48"/>
  <c r="O414" i="48"/>
  <c r="P414" i="48"/>
  <c r="K415" i="48"/>
  <c r="L415" i="48"/>
  <c r="M415" i="48"/>
  <c r="N415" i="48"/>
  <c r="O415" i="48"/>
  <c r="P415" i="48"/>
  <c r="K416" i="48"/>
  <c r="L416" i="48"/>
  <c r="M416" i="48"/>
  <c r="N416" i="48"/>
  <c r="O416" i="48"/>
  <c r="P416" i="48"/>
  <c r="K417" i="48"/>
  <c r="L417" i="48"/>
  <c r="M417" i="48"/>
  <c r="N417" i="48"/>
  <c r="O417" i="48"/>
  <c r="P417" i="48"/>
  <c r="K418" i="48"/>
  <c r="L418" i="48"/>
  <c r="M418" i="48"/>
  <c r="N418" i="48"/>
  <c r="O418" i="48"/>
  <c r="P418" i="48"/>
  <c r="K419" i="48"/>
  <c r="L419" i="48"/>
  <c r="M419" i="48"/>
  <c r="N419" i="48"/>
  <c r="O419" i="48"/>
  <c r="P419" i="48"/>
  <c r="K420" i="48"/>
  <c r="L420" i="48"/>
  <c r="M420" i="48"/>
  <c r="N420" i="48"/>
  <c r="O420" i="48"/>
  <c r="P420" i="48"/>
  <c r="K421" i="48"/>
  <c r="L421" i="48"/>
  <c r="M421" i="48"/>
  <c r="N421" i="48"/>
  <c r="O421" i="48"/>
  <c r="P421" i="48"/>
  <c r="K422" i="48"/>
  <c r="L422" i="48"/>
  <c r="M422" i="48"/>
  <c r="N422" i="48"/>
  <c r="O422" i="48"/>
  <c r="P422" i="48"/>
  <c r="K423" i="48"/>
  <c r="L423" i="48"/>
  <c r="M423" i="48"/>
  <c r="N423" i="48"/>
  <c r="O423" i="48"/>
  <c r="P423" i="48"/>
  <c r="K424" i="48"/>
  <c r="L424" i="48"/>
  <c r="M424" i="48"/>
  <c r="N424" i="48"/>
  <c r="O424" i="48"/>
  <c r="P424" i="48"/>
  <c r="K425" i="48"/>
  <c r="L425" i="48"/>
  <c r="M425" i="48"/>
  <c r="N425" i="48"/>
  <c r="O425" i="48"/>
  <c r="P425" i="48"/>
  <c r="K426" i="48"/>
  <c r="L426" i="48"/>
  <c r="M426" i="48"/>
  <c r="N426" i="48"/>
  <c r="O426" i="48"/>
  <c r="P426" i="48"/>
  <c r="K427" i="48"/>
  <c r="L427" i="48"/>
  <c r="M427" i="48"/>
  <c r="N427" i="48"/>
  <c r="O427" i="48"/>
  <c r="P427" i="48"/>
  <c r="K428" i="48"/>
  <c r="L428" i="48"/>
  <c r="M428" i="48"/>
  <c r="N428" i="48"/>
  <c r="O428" i="48"/>
  <c r="P428" i="48"/>
  <c r="K429" i="48"/>
  <c r="L429" i="48"/>
  <c r="M429" i="48"/>
  <c r="N429" i="48"/>
  <c r="O429" i="48"/>
  <c r="P429" i="48"/>
  <c r="K430" i="48"/>
  <c r="L430" i="48"/>
  <c r="M430" i="48"/>
  <c r="N430" i="48"/>
  <c r="O430" i="48"/>
  <c r="P430" i="48"/>
  <c r="K431" i="48"/>
  <c r="L431" i="48"/>
  <c r="M431" i="48"/>
  <c r="N431" i="48"/>
  <c r="O431" i="48"/>
  <c r="P431" i="48"/>
  <c r="K432" i="48"/>
  <c r="L432" i="48"/>
  <c r="M432" i="48"/>
  <c r="N432" i="48"/>
  <c r="O432" i="48"/>
  <c r="P432" i="48"/>
  <c r="K433" i="48"/>
  <c r="L433" i="48"/>
  <c r="M433" i="48"/>
  <c r="N433" i="48"/>
  <c r="O433" i="48"/>
  <c r="P433" i="48"/>
  <c r="K434" i="48"/>
  <c r="L434" i="48"/>
  <c r="M434" i="48"/>
  <c r="N434" i="48"/>
  <c r="O434" i="48"/>
  <c r="P434" i="48"/>
  <c r="K435" i="48"/>
  <c r="L435" i="48"/>
  <c r="M435" i="48"/>
  <c r="N435" i="48"/>
  <c r="O435" i="48"/>
  <c r="P435" i="48"/>
  <c r="K436" i="48"/>
  <c r="L436" i="48"/>
  <c r="M436" i="48"/>
  <c r="N436" i="48"/>
  <c r="O436" i="48"/>
  <c r="P436" i="48"/>
  <c r="K437" i="48"/>
  <c r="L437" i="48"/>
  <c r="M437" i="48"/>
  <c r="N437" i="48"/>
  <c r="O437" i="48"/>
  <c r="P437" i="48"/>
  <c r="K438" i="48"/>
  <c r="L438" i="48"/>
  <c r="M438" i="48"/>
  <c r="N438" i="48"/>
  <c r="O438" i="48"/>
  <c r="P438" i="48"/>
  <c r="K439" i="48"/>
  <c r="L439" i="48"/>
  <c r="M439" i="48"/>
  <c r="N439" i="48"/>
  <c r="O439" i="48"/>
  <c r="P439" i="48"/>
  <c r="K440" i="48"/>
  <c r="L440" i="48"/>
  <c r="M440" i="48"/>
  <c r="N440" i="48"/>
  <c r="O440" i="48"/>
  <c r="P440" i="48"/>
  <c r="K441" i="48"/>
  <c r="L441" i="48"/>
  <c r="M441" i="48"/>
  <c r="N441" i="48"/>
  <c r="O441" i="48"/>
  <c r="P441" i="48"/>
  <c r="K442" i="48"/>
  <c r="L442" i="48"/>
  <c r="M442" i="48"/>
  <c r="N442" i="48"/>
  <c r="O442" i="48"/>
  <c r="P442" i="48"/>
  <c r="K443" i="48"/>
  <c r="L443" i="48"/>
  <c r="M443" i="48"/>
  <c r="N443" i="48"/>
  <c r="O443" i="48"/>
  <c r="P443" i="48"/>
  <c r="K444" i="48"/>
  <c r="L444" i="48"/>
  <c r="M444" i="48"/>
  <c r="N444" i="48"/>
  <c r="O444" i="48"/>
  <c r="P444" i="48"/>
  <c r="K445" i="48"/>
  <c r="L445" i="48"/>
  <c r="M445" i="48"/>
  <c r="N445" i="48"/>
  <c r="O445" i="48"/>
  <c r="P445" i="48"/>
  <c r="K446" i="48"/>
  <c r="L446" i="48"/>
  <c r="M446" i="48"/>
  <c r="N446" i="48"/>
  <c r="O446" i="48"/>
  <c r="P446" i="48"/>
  <c r="K447" i="48"/>
  <c r="L447" i="48"/>
  <c r="M447" i="48"/>
  <c r="N447" i="48"/>
  <c r="O447" i="48"/>
  <c r="P447" i="48"/>
  <c r="K448" i="48"/>
  <c r="L448" i="48"/>
  <c r="M448" i="48"/>
  <c r="N448" i="48"/>
  <c r="O448" i="48"/>
  <c r="P448" i="48"/>
  <c r="K449" i="48"/>
  <c r="L449" i="48"/>
  <c r="M449" i="48"/>
  <c r="N449" i="48"/>
  <c r="O449" i="48"/>
  <c r="P449" i="48"/>
  <c r="K450" i="48"/>
  <c r="L450" i="48"/>
  <c r="M450" i="48"/>
  <c r="N450" i="48"/>
  <c r="O450" i="48"/>
  <c r="P450" i="48"/>
  <c r="K451" i="48"/>
  <c r="L451" i="48"/>
  <c r="M451" i="48"/>
  <c r="N451" i="48"/>
  <c r="O451" i="48"/>
  <c r="P451" i="48"/>
  <c r="K452" i="48"/>
  <c r="L452" i="48"/>
  <c r="M452" i="48"/>
  <c r="N452" i="48"/>
  <c r="O452" i="48"/>
  <c r="P452" i="48"/>
  <c r="K453" i="48"/>
  <c r="L453" i="48"/>
  <c r="M453" i="48"/>
  <c r="N453" i="48"/>
  <c r="O453" i="48"/>
  <c r="P453" i="48"/>
  <c r="K454" i="48"/>
  <c r="L454" i="48"/>
  <c r="M454" i="48"/>
  <c r="N454" i="48"/>
  <c r="O454" i="48"/>
  <c r="P454" i="48"/>
  <c r="K455" i="48"/>
  <c r="L455" i="48"/>
  <c r="M455" i="48"/>
  <c r="N455" i="48"/>
  <c r="O455" i="48"/>
  <c r="P455" i="48"/>
  <c r="K456" i="48"/>
  <c r="L456" i="48"/>
  <c r="M456" i="48"/>
  <c r="N456" i="48"/>
  <c r="O456" i="48"/>
  <c r="P456" i="48"/>
  <c r="K457" i="48"/>
  <c r="L457" i="48"/>
  <c r="M457" i="48"/>
  <c r="N457" i="48"/>
  <c r="O457" i="48"/>
  <c r="P457" i="48"/>
  <c r="K458" i="48"/>
  <c r="L458" i="48"/>
  <c r="M458" i="48"/>
  <c r="N458" i="48"/>
  <c r="O458" i="48"/>
  <c r="P458" i="48"/>
  <c r="K459" i="48"/>
  <c r="L459" i="48"/>
  <c r="M459" i="48"/>
  <c r="N459" i="48"/>
  <c r="O459" i="48"/>
  <c r="P459" i="48"/>
  <c r="K460" i="48"/>
  <c r="L460" i="48"/>
  <c r="M460" i="48"/>
  <c r="N460" i="48"/>
  <c r="O460" i="48"/>
  <c r="P460" i="48"/>
  <c r="K461" i="48"/>
  <c r="L461" i="48"/>
  <c r="M461" i="48"/>
  <c r="N461" i="48"/>
  <c r="O461" i="48"/>
  <c r="P461" i="48"/>
  <c r="K462" i="48"/>
  <c r="L462" i="48"/>
  <c r="M462" i="48"/>
  <c r="N462" i="48"/>
  <c r="O462" i="48"/>
  <c r="P462" i="48"/>
  <c r="K463" i="48"/>
  <c r="L463" i="48"/>
  <c r="M463" i="48"/>
  <c r="N463" i="48"/>
  <c r="O463" i="48"/>
  <c r="P463" i="48"/>
  <c r="K464" i="48"/>
  <c r="L464" i="48"/>
  <c r="M464" i="48"/>
  <c r="N464" i="48"/>
  <c r="O464" i="48"/>
  <c r="P464" i="48"/>
  <c r="K465" i="48"/>
  <c r="L465" i="48"/>
  <c r="M465" i="48"/>
  <c r="N465" i="48"/>
  <c r="O465" i="48"/>
  <c r="P465" i="48"/>
  <c r="K466" i="48"/>
  <c r="L466" i="48"/>
  <c r="M466" i="48"/>
  <c r="N466" i="48"/>
  <c r="O466" i="48"/>
  <c r="P466" i="48"/>
  <c r="K467" i="48"/>
  <c r="L467" i="48"/>
  <c r="M467" i="48"/>
  <c r="N467" i="48"/>
  <c r="O467" i="48"/>
  <c r="P467" i="48"/>
  <c r="K468" i="48"/>
  <c r="L468" i="48"/>
  <c r="M468" i="48"/>
  <c r="N468" i="48"/>
  <c r="O468" i="48"/>
  <c r="P468" i="48"/>
  <c r="K469" i="48"/>
  <c r="L469" i="48"/>
  <c r="M469" i="48"/>
  <c r="N469" i="48"/>
  <c r="O469" i="48"/>
  <c r="P469" i="48"/>
  <c r="K470" i="48"/>
  <c r="L470" i="48"/>
  <c r="M470" i="48"/>
  <c r="N470" i="48"/>
  <c r="O470" i="48"/>
  <c r="P470" i="48"/>
  <c r="K471" i="48"/>
  <c r="L471" i="48"/>
  <c r="M471" i="48"/>
  <c r="N471" i="48"/>
  <c r="O471" i="48"/>
  <c r="P471" i="48"/>
  <c r="K472" i="48"/>
  <c r="L472" i="48"/>
  <c r="M472" i="48"/>
  <c r="N472" i="48"/>
  <c r="O472" i="48"/>
  <c r="P472" i="48"/>
  <c r="K473" i="48"/>
  <c r="L473" i="48"/>
  <c r="M473" i="48"/>
  <c r="N473" i="48"/>
  <c r="O473" i="48"/>
  <c r="P473" i="48"/>
  <c r="K474" i="48"/>
  <c r="L474" i="48"/>
  <c r="M474" i="48"/>
  <c r="N474" i="48"/>
  <c r="O474" i="48"/>
  <c r="P474" i="48"/>
  <c r="K475" i="48"/>
  <c r="L475" i="48"/>
  <c r="M475" i="48"/>
  <c r="N475" i="48"/>
  <c r="O475" i="48"/>
  <c r="P475" i="48"/>
  <c r="K476" i="48"/>
  <c r="L476" i="48"/>
  <c r="M476" i="48"/>
  <c r="N476" i="48"/>
  <c r="O476" i="48"/>
  <c r="P476" i="48"/>
  <c r="K477" i="48"/>
  <c r="L477" i="48"/>
  <c r="M477" i="48"/>
  <c r="N477" i="48"/>
  <c r="O477" i="48"/>
  <c r="P477" i="48"/>
  <c r="K478" i="48"/>
  <c r="L478" i="48"/>
  <c r="M478" i="48"/>
  <c r="N478" i="48"/>
  <c r="O478" i="48"/>
  <c r="P478" i="48"/>
  <c r="K479" i="48"/>
  <c r="L479" i="48"/>
  <c r="M479" i="48"/>
  <c r="N479" i="48"/>
  <c r="O479" i="48"/>
  <c r="P479" i="48"/>
  <c r="K480" i="48"/>
  <c r="L480" i="48"/>
  <c r="M480" i="48"/>
  <c r="N480" i="48"/>
  <c r="O480" i="48"/>
  <c r="P480" i="48"/>
  <c r="K481" i="48"/>
  <c r="L481" i="48"/>
  <c r="M481" i="48"/>
  <c r="N481" i="48"/>
  <c r="O481" i="48"/>
  <c r="P481" i="48"/>
  <c r="K482" i="48"/>
  <c r="L482" i="48"/>
  <c r="M482" i="48"/>
  <c r="N482" i="48"/>
  <c r="O482" i="48"/>
  <c r="P482" i="48"/>
  <c r="K483" i="48"/>
  <c r="L483" i="48"/>
  <c r="M483" i="48"/>
  <c r="N483" i="48"/>
  <c r="O483" i="48"/>
  <c r="P483" i="48"/>
  <c r="K484" i="48"/>
  <c r="L484" i="48"/>
  <c r="M484" i="48"/>
  <c r="N484" i="48"/>
  <c r="O484" i="48"/>
  <c r="P484" i="48"/>
  <c r="K485" i="48"/>
  <c r="L485" i="48"/>
  <c r="M485" i="48"/>
  <c r="N485" i="48"/>
  <c r="O485" i="48"/>
  <c r="P485" i="48"/>
  <c r="K486" i="48"/>
  <c r="L486" i="48"/>
  <c r="M486" i="48"/>
  <c r="N486" i="48"/>
  <c r="O486" i="48"/>
  <c r="P486" i="48"/>
  <c r="K487" i="48"/>
  <c r="L487" i="48"/>
  <c r="M487" i="48"/>
  <c r="N487" i="48"/>
  <c r="O487" i="48"/>
  <c r="P487" i="48"/>
  <c r="K488" i="48"/>
  <c r="L488" i="48"/>
  <c r="M488" i="48"/>
  <c r="N488" i="48"/>
  <c r="O488" i="48"/>
  <c r="P488" i="48"/>
  <c r="K489" i="48"/>
  <c r="L489" i="48"/>
  <c r="M489" i="48"/>
  <c r="N489" i="48"/>
  <c r="O489" i="48"/>
  <c r="P489" i="48"/>
  <c r="K490" i="48"/>
  <c r="L490" i="48"/>
  <c r="M490" i="48"/>
  <c r="N490" i="48"/>
  <c r="O490" i="48"/>
  <c r="P490" i="48"/>
  <c r="K491" i="48"/>
  <c r="L491" i="48"/>
  <c r="M491" i="48"/>
  <c r="N491" i="48"/>
  <c r="O491" i="48"/>
  <c r="P491" i="48"/>
  <c r="K492" i="48"/>
  <c r="L492" i="48"/>
  <c r="M492" i="48"/>
  <c r="N492" i="48"/>
  <c r="O492" i="48"/>
  <c r="P492" i="48"/>
  <c r="K493" i="48"/>
  <c r="L493" i="48"/>
  <c r="M493" i="48"/>
  <c r="N493" i="48"/>
  <c r="O493" i="48"/>
  <c r="P493" i="48"/>
  <c r="K494" i="48"/>
  <c r="L494" i="48"/>
  <c r="M494" i="48"/>
  <c r="N494" i="48"/>
  <c r="O494" i="48"/>
  <c r="P494" i="48"/>
  <c r="K495" i="48"/>
  <c r="L495" i="48"/>
  <c r="M495" i="48"/>
  <c r="N495" i="48"/>
  <c r="O495" i="48"/>
  <c r="P495" i="48"/>
  <c r="K496" i="48"/>
  <c r="L496" i="48"/>
  <c r="M496" i="48"/>
  <c r="N496" i="48"/>
  <c r="O496" i="48"/>
  <c r="P496" i="48"/>
  <c r="K497" i="48"/>
  <c r="L497" i="48"/>
  <c r="M497" i="48"/>
  <c r="N497" i="48"/>
  <c r="O497" i="48"/>
  <c r="P497" i="48"/>
  <c r="K498" i="48"/>
  <c r="L498" i="48"/>
  <c r="M498" i="48"/>
  <c r="N498" i="48"/>
  <c r="O498" i="48"/>
  <c r="P498" i="48"/>
  <c r="K499" i="48"/>
  <c r="L499" i="48"/>
  <c r="M499" i="48"/>
  <c r="N499" i="48"/>
  <c r="O499" i="48"/>
  <c r="P499" i="48"/>
  <c r="K500" i="48"/>
  <c r="L500" i="48"/>
  <c r="M500" i="48"/>
  <c r="N500" i="48"/>
  <c r="O500" i="48"/>
  <c r="P500" i="48"/>
  <c r="K501" i="48"/>
  <c r="L501" i="48"/>
  <c r="M501" i="48"/>
  <c r="N501" i="48"/>
  <c r="O501" i="48"/>
  <c r="P501" i="48"/>
  <c r="K502" i="48"/>
  <c r="L502" i="48"/>
  <c r="M502" i="48"/>
  <c r="N502" i="48"/>
  <c r="O502" i="48"/>
  <c r="P502" i="48"/>
  <c r="K503" i="48"/>
  <c r="L503" i="48"/>
  <c r="M503" i="48"/>
  <c r="N503" i="48"/>
  <c r="O503" i="48"/>
  <c r="P503" i="48"/>
  <c r="K504" i="48"/>
  <c r="L504" i="48"/>
  <c r="M504" i="48"/>
  <c r="N504" i="48"/>
  <c r="O504" i="48"/>
  <c r="P504" i="48"/>
  <c r="K505" i="48"/>
  <c r="L505" i="48"/>
  <c r="M505" i="48"/>
  <c r="N505" i="48"/>
  <c r="O505" i="48"/>
  <c r="P505" i="48"/>
  <c r="K506" i="48"/>
  <c r="L506" i="48"/>
  <c r="M506" i="48"/>
  <c r="N506" i="48"/>
  <c r="O506" i="48"/>
  <c r="P506" i="48"/>
  <c r="K507" i="48"/>
  <c r="L507" i="48"/>
  <c r="M507" i="48"/>
  <c r="N507" i="48"/>
  <c r="O507" i="48"/>
  <c r="P507" i="48"/>
  <c r="K508" i="48"/>
  <c r="L508" i="48"/>
  <c r="M508" i="48"/>
  <c r="N508" i="48"/>
  <c r="O508" i="48"/>
  <c r="P508" i="48"/>
  <c r="K509" i="48"/>
  <c r="L509" i="48"/>
  <c r="M509" i="48"/>
  <c r="N509" i="48"/>
  <c r="O509" i="48"/>
  <c r="P509" i="48"/>
  <c r="K510" i="48"/>
  <c r="L510" i="48"/>
  <c r="M510" i="48"/>
  <c r="N510" i="48"/>
  <c r="O510" i="48"/>
  <c r="P510" i="48"/>
  <c r="K511" i="48"/>
  <c r="L511" i="48"/>
  <c r="M511" i="48"/>
  <c r="N511" i="48"/>
  <c r="O511" i="48"/>
  <c r="P511" i="48"/>
  <c r="K512" i="48"/>
  <c r="L512" i="48"/>
  <c r="M512" i="48"/>
  <c r="N512" i="48"/>
  <c r="O512" i="48"/>
  <c r="P512" i="48"/>
  <c r="K513" i="48"/>
  <c r="L513" i="48"/>
  <c r="M513" i="48"/>
  <c r="N513" i="48"/>
  <c r="O513" i="48"/>
  <c r="P513" i="48"/>
  <c r="K514" i="48"/>
  <c r="L514" i="48"/>
  <c r="M514" i="48"/>
  <c r="N514" i="48"/>
  <c r="O514" i="48"/>
  <c r="P514" i="48"/>
  <c r="K515" i="48"/>
  <c r="L515" i="48"/>
  <c r="M515" i="48"/>
  <c r="N515" i="48"/>
  <c r="O515" i="48"/>
  <c r="P515" i="48"/>
  <c r="K516" i="48"/>
  <c r="L516" i="48"/>
  <c r="M516" i="48"/>
  <c r="N516" i="48"/>
  <c r="O516" i="48"/>
  <c r="P516" i="48"/>
  <c r="K517" i="48"/>
  <c r="L517" i="48"/>
  <c r="M517" i="48"/>
  <c r="N517" i="48"/>
  <c r="O517" i="48"/>
  <c r="P517" i="48"/>
  <c r="K518" i="48"/>
  <c r="L518" i="48"/>
  <c r="M518" i="48"/>
  <c r="N518" i="48"/>
  <c r="O518" i="48"/>
  <c r="P518" i="48"/>
  <c r="K519" i="48"/>
  <c r="L519" i="48"/>
  <c r="M519" i="48"/>
  <c r="N519" i="48"/>
  <c r="O519" i="48"/>
  <c r="P519" i="48"/>
  <c r="K520" i="48"/>
  <c r="L520" i="48"/>
  <c r="M520" i="48"/>
  <c r="N520" i="48"/>
  <c r="O520" i="48"/>
  <c r="P520" i="48"/>
  <c r="K521" i="48"/>
  <c r="L521" i="48"/>
  <c r="M521" i="48"/>
  <c r="N521" i="48"/>
  <c r="O521" i="48"/>
  <c r="P521" i="48"/>
  <c r="K522" i="48"/>
  <c r="L522" i="48"/>
  <c r="M522" i="48"/>
  <c r="N522" i="48"/>
  <c r="O522" i="48"/>
  <c r="P522" i="48"/>
  <c r="K523" i="48"/>
  <c r="L523" i="48"/>
  <c r="M523" i="48"/>
  <c r="N523" i="48"/>
  <c r="O523" i="48"/>
  <c r="P523" i="48"/>
  <c r="K524" i="48"/>
  <c r="L524" i="48"/>
  <c r="M524" i="48"/>
  <c r="N524" i="48"/>
  <c r="O524" i="48"/>
  <c r="P524" i="48"/>
  <c r="K525" i="48"/>
  <c r="L525" i="48"/>
  <c r="M525" i="48"/>
  <c r="N525" i="48"/>
  <c r="O525" i="48"/>
  <c r="P525" i="48"/>
  <c r="K526" i="48"/>
  <c r="L526" i="48"/>
  <c r="M526" i="48"/>
  <c r="N526" i="48"/>
  <c r="O526" i="48"/>
  <c r="P526" i="48"/>
  <c r="K527" i="48"/>
  <c r="L527" i="48"/>
  <c r="M527" i="48"/>
  <c r="N527" i="48"/>
  <c r="O527" i="48"/>
  <c r="P527" i="48"/>
  <c r="K528" i="48"/>
  <c r="L528" i="48"/>
  <c r="M528" i="48"/>
  <c r="N528" i="48"/>
  <c r="O528" i="48"/>
  <c r="P528" i="48"/>
  <c r="K529" i="48"/>
  <c r="L529" i="48"/>
  <c r="M529" i="48"/>
  <c r="N529" i="48"/>
  <c r="O529" i="48"/>
  <c r="P529" i="48"/>
  <c r="K530" i="48"/>
  <c r="L530" i="48"/>
  <c r="M530" i="48"/>
  <c r="N530" i="48"/>
  <c r="O530" i="48"/>
  <c r="P530" i="48"/>
  <c r="K531" i="48"/>
  <c r="L531" i="48"/>
  <c r="M531" i="48"/>
  <c r="N531" i="48"/>
  <c r="O531" i="48"/>
  <c r="P531" i="48"/>
  <c r="K532" i="48"/>
  <c r="L532" i="48"/>
  <c r="M532" i="48"/>
  <c r="N532" i="48"/>
  <c r="O532" i="48"/>
  <c r="P532" i="48"/>
  <c r="K533" i="48"/>
  <c r="L533" i="48"/>
  <c r="M533" i="48"/>
  <c r="N533" i="48"/>
  <c r="O533" i="48"/>
  <c r="P533" i="48"/>
  <c r="K534" i="48"/>
  <c r="L534" i="48"/>
  <c r="M534" i="48"/>
  <c r="N534" i="48"/>
  <c r="O534" i="48"/>
  <c r="P534" i="48"/>
  <c r="K535" i="48"/>
  <c r="L535" i="48"/>
  <c r="M535" i="48"/>
  <c r="N535" i="48"/>
  <c r="O535" i="48"/>
  <c r="P535" i="48"/>
  <c r="K536" i="48"/>
  <c r="L536" i="48"/>
  <c r="M536" i="48"/>
  <c r="N536" i="48"/>
  <c r="O536" i="48"/>
  <c r="P536" i="48"/>
  <c r="K537" i="48"/>
  <c r="L537" i="48"/>
  <c r="M537" i="48"/>
  <c r="N537" i="48"/>
  <c r="O537" i="48"/>
  <c r="P537" i="48"/>
  <c r="K538" i="48"/>
  <c r="L538" i="48"/>
  <c r="M538" i="48"/>
  <c r="N538" i="48"/>
  <c r="O538" i="48"/>
  <c r="P538" i="48"/>
  <c r="K539" i="48"/>
  <c r="L539" i="48"/>
  <c r="M539" i="48"/>
  <c r="N539" i="48"/>
  <c r="O539" i="48"/>
  <c r="P539" i="48"/>
  <c r="K540" i="48"/>
  <c r="L540" i="48"/>
  <c r="M540" i="48"/>
  <c r="N540" i="48"/>
  <c r="O540" i="48"/>
  <c r="P540" i="48"/>
  <c r="K541" i="48"/>
  <c r="L541" i="48"/>
  <c r="M541" i="48"/>
  <c r="N541" i="48"/>
  <c r="O541" i="48"/>
  <c r="P541" i="48"/>
  <c r="K542" i="48"/>
  <c r="L542" i="48"/>
  <c r="M542" i="48"/>
  <c r="N542" i="48"/>
  <c r="O542" i="48"/>
  <c r="P542" i="48"/>
  <c r="K543" i="48"/>
  <c r="L543" i="48"/>
  <c r="M543" i="48"/>
  <c r="N543" i="48"/>
  <c r="O543" i="48"/>
  <c r="P543" i="48"/>
  <c r="K544" i="48"/>
  <c r="L544" i="48"/>
  <c r="M544" i="48"/>
  <c r="N544" i="48"/>
  <c r="O544" i="48"/>
  <c r="P544" i="48"/>
  <c r="K545" i="48"/>
  <c r="L545" i="48"/>
  <c r="M545" i="48"/>
  <c r="N545" i="48"/>
  <c r="O545" i="48"/>
  <c r="P545" i="48"/>
  <c r="K546" i="48"/>
  <c r="L546" i="48"/>
  <c r="M546" i="48"/>
  <c r="N546" i="48"/>
  <c r="O546" i="48"/>
  <c r="P546" i="48"/>
  <c r="K547" i="48"/>
  <c r="L547" i="48"/>
  <c r="M547" i="48"/>
  <c r="N547" i="48"/>
  <c r="O547" i="48"/>
  <c r="P547" i="48"/>
  <c r="K548" i="48"/>
  <c r="L548" i="48"/>
  <c r="M548" i="48"/>
  <c r="N548" i="48"/>
  <c r="O548" i="48"/>
  <c r="P548" i="48"/>
  <c r="K549" i="48"/>
  <c r="L549" i="48"/>
  <c r="M549" i="48"/>
  <c r="N549" i="48"/>
  <c r="O549" i="48"/>
  <c r="P549" i="48"/>
  <c r="K550" i="48"/>
  <c r="L550" i="48"/>
  <c r="M550" i="48"/>
  <c r="N550" i="48"/>
  <c r="O550" i="48"/>
  <c r="P550" i="48"/>
  <c r="K551" i="48"/>
  <c r="L551" i="48"/>
  <c r="M551" i="48"/>
  <c r="N551" i="48"/>
  <c r="O551" i="48"/>
  <c r="P551" i="48"/>
  <c r="K552" i="48"/>
  <c r="L552" i="48"/>
  <c r="M552" i="48"/>
  <c r="N552" i="48"/>
  <c r="O552" i="48"/>
  <c r="P552" i="48"/>
  <c r="K553" i="48"/>
  <c r="L553" i="48"/>
  <c r="M553" i="48"/>
  <c r="N553" i="48"/>
  <c r="O553" i="48"/>
  <c r="P553" i="48"/>
  <c r="K554" i="48"/>
  <c r="L554" i="48"/>
  <c r="M554" i="48"/>
  <c r="N554" i="48"/>
  <c r="O554" i="48"/>
  <c r="P554" i="48"/>
  <c r="K555" i="48"/>
  <c r="L555" i="48"/>
  <c r="M555" i="48"/>
  <c r="N555" i="48"/>
  <c r="O555" i="48"/>
  <c r="P555" i="48"/>
  <c r="K556" i="48"/>
  <c r="L556" i="48"/>
  <c r="M556" i="48"/>
  <c r="N556" i="48"/>
  <c r="O556" i="48"/>
  <c r="P556" i="48"/>
  <c r="K557" i="48"/>
  <c r="L557" i="48"/>
  <c r="M557" i="48"/>
  <c r="N557" i="48"/>
  <c r="O557" i="48"/>
  <c r="P557" i="48"/>
  <c r="K558" i="48"/>
  <c r="L558" i="48"/>
  <c r="M558" i="48"/>
  <c r="N558" i="48"/>
  <c r="O558" i="48"/>
  <c r="P558" i="48"/>
  <c r="K559" i="48"/>
  <c r="L559" i="48"/>
  <c r="M559" i="48"/>
  <c r="N559" i="48"/>
  <c r="O559" i="48"/>
  <c r="P559" i="48"/>
  <c r="K560" i="48"/>
  <c r="L560" i="48"/>
  <c r="M560" i="48"/>
  <c r="N560" i="48"/>
  <c r="O560" i="48"/>
  <c r="P560" i="48"/>
  <c r="K561" i="48"/>
  <c r="L561" i="48"/>
  <c r="M561" i="48"/>
  <c r="N561" i="48"/>
  <c r="O561" i="48"/>
  <c r="P561" i="48"/>
  <c r="K562" i="48"/>
  <c r="L562" i="48"/>
  <c r="M562" i="48"/>
  <c r="N562" i="48"/>
  <c r="O562" i="48"/>
  <c r="P562" i="48"/>
  <c r="K563" i="48"/>
  <c r="L563" i="48"/>
  <c r="M563" i="48"/>
  <c r="N563" i="48"/>
  <c r="O563" i="48"/>
  <c r="P563" i="48"/>
  <c r="K564" i="48"/>
  <c r="L564" i="48"/>
  <c r="M564" i="48"/>
  <c r="N564" i="48"/>
  <c r="O564" i="48"/>
  <c r="P564" i="48"/>
  <c r="K565" i="48"/>
  <c r="L565" i="48"/>
  <c r="M565" i="48"/>
  <c r="N565" i="48"/>
  <c r="O565" i="48"/>
  <c r="P565" i="48"/>
  <c r="K566" i="48"/>
  <c r="L566" i="48"/>
  <c r="M566" i="48"/>
  <c r="N566" i="48"/>
  <c r="O566" i="48"/>
  <c r="P566" i="48"/>
  <c r="K567" i="48"/>
  <c r="L567" i="48"/>
  <c r="M567" i="48"/>
  <c r="N567" i="48"/>
  <c r="O567" i="48"/>
  <c r="P567" i="48"/>
  <c r="K568" i="48"/>
  <c r="L568" i="48"/>
  <c r="M568" i="48"/>
  <c r="N568" i="48"/>
  <c r="O568" i="48"/>
  <c r="P568" i="48"/>
  <c r="K569" i="48"/>
  <c r="L569" i="48"/>
  <c r="M569" i="48"/>
  <c r="N569" i="48"/>
  <c r="O569" i="48"/>
  <c r="P569" i="48"/>
  <c r="K570" i="48"/>
  <c r="L570" i="48"/>
  <c r="M570" i="48"/>
  <c r="N570" i="48"/>
  <c r="O570" i="48"/>
  <c r="P570" i="48"/>
  <c r="K571" i="48"/>
  <c r="L571" i="48"/>
  <c r="M571" i="48"/>
  <c r="N571" i="48"/>
  <c r="O571" i="48"/>
  <c r="P571" i="48"/>
  <c r="K572" i="48"/>
  <c r="L572" i="48"/>
  <c r="M572" i="48"/>
  <c r="N572" i="48"/>
  <c r="O572" i="48"/>
  <c r="P572" i="48"/>
  <c r="K573" i="48"/>
  <c r="L573" i="48"/>
  <c r="M573" i="48"/>
  <c r="N573" i="48"/>
  <c r="O573" i="48"/>
  <c r="P573" i="48"/>
  <c r="K574" i="48"/>
  <c r="L574" i="48"/>
  <c r="M574" i="48"/>
  <c r="N574" i="48"/>
  <c r="O574" i="48"/>
  <c r="P574" i="48"/>
  <c r="K575" i="48"/>
  <c r="L575" i="48"/>
  <c r="M575" i="48"/>
  <c r="N575" i="48"/>
  <c r="O575" i="48"/>
  <c r="P575" i="48"/>
  <c r="K576" i="48"/>
  <c r="L576" i="48"/>
  <c r="M576" i="48"/>
  <c r="N576" i="48"/>
  <c r="O576" i="48"/>
  <c r="P576" i="48"/>
  <c r="K577" i="48"/>
  <c r="L577" i="48"/>
  <c r="M577" i="48"/>
  <c r="N577" i="48"/>
  <c r="O577" i="48"/>
  <c r="P577" i="48"/>
  <c r="K578" i="48"/>
  <c r="L578" i="48"/>
  <c r="M578" i="48"/>
  <c r="N578" i="48"/>
  <c r="O578" i="48"/>
  <c r="P578" i="48"/>
  <c r="J10" i="48"/>
  <c r="J11" i="48"/>
  <c r="J12" i="48"/>
  <c r="J13" i="48"/>
  <c r="J14" i="48"/>
  <c r="J15" i="48"/>
  <c r="J16" i="48"/>
  <c r="J17" i="48"/>
  <c r="J18" i="48"/>
  <c r="J19" i="48"/>
  <c r="J20" i="48"/>
  <c r="J21" i="48"/>
  <c r="J22" i="48"/>
  <c r="J23" i="48"/>
  <c r="J24" i="48"/>
  <c r="J25" i="48"/>
  <c r="J26" i="48"/>
  <c r="J27" i="48"/>
  <c r="J28" i="48"/>
  <c r="J29" i="48"/>
  <c r="J30" i="48"/>
  <c r="J31" i="48"/>
  <c r="J32" i="48"/>
  <c r="J33" i="48"/>
  <c r="J34" i="48"/>
  <c r="J35" i="48"/>
  <c r="J36" i="48"/>
  <c r="J37" i="48"/>
  <c r="J38" i="48"/>
  <c r="J39" i="48"/>
  <c r="J40" i="48"/>
  <c r="J41" i="48"/>
  <c r="J42" i="48"/>
  <c r="J43" i="48"/>
  <c r="J44" i="48"/>
  <c r="J45" i="48"/>
  <c r="J46" i="48"/>
  <c r="J47" i="48"/>
  <c r="J48" i="48"/>
  <c r="J49" i="48"/>
  <c r="J50" i="48"/>
  <c r="J51" i="48"/>
  <c r="J52" i="48"/>
  <c r="J53" i="48"/>
  <c r="J54" i="48"/>
  <c r="J55" i="48"/>
  <c r="J56" i="48"/>
  <c r="J57" i="48"/>
  <c r="J58" i="48"/>
  <c r="J59" i="48"/>
  <c r="J60" i="48"/>
  <c r="J61" i="48"/>
  <c r="J62" i="48"/>
  <c r="J63" i="48"/>
  <c r="J64" i="48"/>
  <c r="J65" i="48"/>
  <c r="J66" i="48"/>
  <c r="J67" i="48"/>
  <c r="J68" i="48"/>
  <c r="J69" i="48"/>
  <c r="J70" i="48"/>
  <c r="J71" i="48"/>
  <c r="J72" i="48"/>
  <c r="J73" i="48"/>
  <c r="J74" i="48"/>
  <c r="J75" i="48"/>
  <c r="J76" i="48"/>
  <c r="J77" i="48"/>
  <c r="J78" i="48"/>
  <c r="J79" i="48"/>
  <c r="J80" i="48"/>
  <c r="J81" i="48"/>
  <c r="J82" i="48"/>
  <c r="J83" i="48"/>
  <c r="J84" i="48"/>
  <c r="J85" i="48"/>
  <c r="J86" i="48"/>
  <c r="J87" i="48"/>
  <c r="J88" i="48"/>
  <c r="J89" i="48"/>
  <c r="J90" i="48"/>
  <c r="J91" i="48"/>
  <c r="J92" i="48"/>
  <c r="J93" i="48"/>
  <c r="J94" i="48"/>
  <c r="J95" i="48"/>
  <c r="J96" i="48"/>
  <c r="J97" i="48"/>
  <c r="J98" i="48"/>
  <c r="J99" i="48"/>
  <c r="J100" i="48"/>
  <c r="J101" i="48"/>
  <c r="J102" i="48"/>
  <c r="J103" i="48"/>
  <c r="J104" i="48"/>
  <c r="J105" i="48"/>
  <c r="J106" i="48"/>
  <c r="J107" i="48"/>
  <c r="J108" i="48"/>
  <c r="J109" i="48"/>
  <c r="J110" i="48"/>
  <c r="J111" i="48"/>
  <c r="J112" i="48"/>
  <c r="J113" i="48"/>
  <c r="J114" i="48"/>
  <c r="J115" i="48"/>
  <c r="J116" i="48"/>
  <c r="J117" i="48"/>
  <c r="J118" i="48"/>
  <c r="J119" i="48"/>
  <c r="J120" i="48"/>
  <c r="J121" i="48"/>
  <c r="J122" i="48"/>
  <c r="J123" i="48"/>
  <c r="J124" i="48"/>
  <c r="J125" i="48"/>
  <c r="J126" i="48"/>
  <c r="J127" i="48"/>
  <c r="J128" i="48"/>
  <c r="J129" i="48"/>
  <c r="J130" i="48"/>
  <c r="J131" i="48"/>
  <c r="J132" i="48"/>
  <c r="J133" i="48"/>
  <c r="J134" i="48"/>
  <c r="J135" i="48"/>
  <c r="J136" i="48"/>
  <c r="J137" i="48"/>
  <c r="J138" i="48"/>
  <c r="J139" i="48"/>
  <c r="J140" i="48"/>
  <c r="J141" i="48"/>
  <c r="J142" i="48"/>
  <c r="J143" i="48"/>
  <c r="J144" i="48"/>
  <c r="J145" i="48"/>
  <c r="J146" i="48"/>
  <c r="J147" i="48"/>
  <c r="J148" i="48"/>
  <c r="J149" i="48"/>
  <c r="J150" i="48"/>
  <c r="J151" i="48"/>
  <c r="J152" i="48"/>
  <c r="J153" i="48"/>
  <c r="J154" i="48"/>
  <c r="J155" i="48"/>
  <c r="J156" i="48"/>
  <c r="J157" i="48"/>
  <c r="J158" i="48"/>
  <c r="J159" i="48"/>
  <c r="J160" i="48"/>
  <c r="J161" i="48"/>
  <c r="J162" i="48"/>
  <c r="J163" i="48"/>
  <c r="J164" i="48"/>
  <c r="J165" i="48"/>
  <c r="J166" i="48"/>
  <c r="J167" i="48"/>
  <c r="J168" i="48"/>
  <c r="J169" i="48"/>
  <c r="J170" i="48"/>
  <c r="J171" i="48"/>
  <c r="J172" i="48"/>
  <c r="J173" i="48"/>
  <c r="J174" i="48"/>
  <c r="J175" i="48"/>
  <c r="J176" i="48"/>
  <c r="J177" i="48"/>
  <c r="J178" i="48"/>
  <c r="J179" i="48"/>
  <c r="J180" i="48"/>
  <c r="J181" i="48"/>
  <c r="J182" i="48"/>
  <c r="J183" i="48"/>
  <c r="J184" i="48"/>
  <c r="J185" i="48"/>
  <c r="J186" i="48"/>
  <c r="J187" i="48"/>
  <c r="J188" i="48"/>
  <c r="J189" i="48"/>
  <c r="J190" i="48"/>
  <c r="J191" i="48"/>
  <c r="J192" i="48"/>
  <c r="J193" i="48"/>
  <c r="J194" i="48"/>
  <c r="J195" i="48"/>
  <c r="J196" i="48"/>
  <c r="J197" i="48"/>
  <c r="J198" i="48"/>
  <c r="J199" i="48"/>
  <c r="J200" i="48"/>
  <c r="J201" i="48"/>
  <c r="J202" i="48"/>
  <c r="J203" i="48"/>
  <c r="J204" i="48"/>
  <c r="J205" i="48"/>
  <c r="J206" i="48"/>
  <c r="J207" i="48"/>
  <c r="J208" i="48"/>
  <c r="J209" i="48"/>
  <c r="J210" i="48"/>
  <c r="J211" i="48"/>
  <c r="J212" i="48"/>
  <c r="J213" i="48"/>
  <c r="J214" i="48"/>
  <c r="J215" i="48"/>
  <c r="J216" i="48"/>
  <c r="J217" i="48"/>
  <c r="J218" i="48"/>
  <c r="J219" i="48"/>
  <c r="J220" i="48"/>
  <c r="J221" i="48"/>
  <c r="J222" i="48"/>
  <c r="J223" i="48"/>
  <c r="J224" i="48"/>
  <c r="J225" i="48"/>
  <c r="J226" i="48"/>
  <c r="J227" i="48"/>
  <c r="J228" i="48"/>
  <c r="J229" i="48"/>
  <c r="J230" i="48"/>
  <c r="J231" i="48"/>
  <c r="J232" i="48"/>
  <c r="J233" i="48"/>
  <c r="J234" i="48"/>
  <c r="J235" i="48"/>
  <c r="J236" i="48"/>
  <c r="J237" i="48"/>
  <c r="J238" i="48"/>
  <c r="J239" i="48"/>
  <c r="J240" i="48"/>
  <c r="J241" i="48"/>
  <c r="J242" i="48"/>
  <c r="J243" i="48"/>
  <c r="J244" i="48"/>
  <c r="J245" i="48"/>
  <c r="J246" i="48"/>
  <c r="J247" i="48"/>
  <c r="J248" i="48"/>
  <c r="J249" i="48"/>
  <c r="J250" i="48"/>
  <c r="J251" i="48"/>
  <c r="J252" i="48"/>
  <c r="J253" i="48"/>
  <c r="J254" i="48"/>
  <c r="J255" i="48"/>
  <c r="J256" i="48"/>
  <c r="J257" i="48"/>
  <c r="J258" i="48"/>
  <c r="J259" i="48"/>
  <c r="J260" i="48"/>
  <c r="J261" i="48"/>
  <c r="J262" i="48"/>
  <c r="J263" i="48"/>
  <c r="J264" i="48"/>
  <c r="J265" i="48"/>
  <c r="J266" i="48"/>
  <c r="J267" i="48"/>
  <c r="J268" i="48"/>
  <c r="J269" i="48"/>
  <c r="J270" i="48"/>
  <c r="J271" i="48"/>
  <c r="J272" i="48"/>
  <c r="J273" i="48"/>
  <c r="J274" i="48"/>
  <c r="J275" i="48"/>
  <c r="J276" i="48"/>
  <c r="J277" i="48"/>
  <c r="J278" i="48"/>
  <c r="J279" i="48"/>
  <c r="J280" i="48"/>
  <c r="J281" i="48"/>
  <c r="J282" i="48"/>
  <c r="J283" i="48"/>
  <c r="J284" i="48"/>
  <c r="J285" i="48"/>
  <c r="J286" i="48"/>
  <c r="J287" i="48"/>
  <c r="J288" i="48"/>
  <c r="J289" i="48"/>
  <c r="J290" i="48"/>
  <c r="J291" i="48"/>
  <c r="J292" i="48"/>
  <c r="J293" i="48"/>
  <c r="J294" i="48"/>
  <c r="J295" i="48"/>
  <c r="J296" i="48"/>
  <c r="J297" i="48"/>
  <c r="J298" i="48"/>
  <c r="J299" i="48"/>
  <c r="J300" i="48"/>
  <c r="J301" i="48"/>
  <c r="J302" i="48"/>
  <c r="J303" i="48"/>
  <c r="J304" i="48"/>
  <c r="J305" i="48"/>
  <c r="J306" i="48"/>
  <c r="J307" i="48"/>
  <c r="J308" i="48"/>
  <c r="J309" i="48"/>
  <c r="J310" i="48"/>
  <c r="J311" i="48"/>
  <c r="J312" i="48"/>
  <c r="J313" i="48"/>
  <c r="J314" i="48"/>
  <c r="J315" i="48"/>
  <c r="J316" i="48"/>
  <c r="J317" i="48"/>
  <c r="J318" i="48"/>
  <c r="J319" i="48"/>
  <c r="J320" i="48"/>
  <c r="J321" i="48"/>
  <c r="J322" i="48"/>
  <c r="J323" i="48"/>
  <c r="J324" i="48"/>
  <c r="J325" i="48"/>
  <c r="J326" i="48"/>
  <c r="J327" i="48"/>
  <c r="J328" i="48"/>
  <c r="J329" i="48"/>
  <c r="J330" i="48"/>
  <c r="J331" i="48"/>
  <c r="J332" i="48"/>
  <c r="J333" i="48"/>
  <c r="J334" i="48"/>
  <c r="J335" i="48"/>
  <c r="J336" i="48"/>
  <c r="J337" i="48"/>
  <c r="J338" i="48"/>
  <c r="J339" i="48"/>
  <c r="J340" i="48"/>
  <c r="J341" i="48"/>
  <c r="J342" i="48"/>
  <c r="J343" i="48"/>
  <c r="J344" i="48"/>
  <c r="J345" i="48"/>
  <c r="J346" i="48"/>
  <c r="J347" i="48"/>
  <c r="J348" i="48"/>
  <c r="J349" i="48"/>
  <c r="J350" i="48"/>
  <c r="J351" i="48"/>
  <c r="J352" i="48"/>
  <c r="J353" i="48"/>
  <c r="J354" i="48"/>
  <c r="J355" i="48"/>
  <c r="J356" i="48"/>
  <c r="J357" i="48"/>
  <c r="J358" i="48"/>
  <c r="J359" i="48"/>
  <c r="J360" i="48"/>
  <c r="J361" i="48"/>
  <c r="J362" i="48"/>
  <c r="J363" i="48"/>
  <c r="J364" i="48"/>
  <c r="J365" i="48"/>
  <c r="J366" i="48"/>
  <c r="J367" i="48"/>
  <c r="J368" i="48"/>
  <c r="J369" i="48"/>
  <c r="J370" i="48"/>
  <c r="J371" i="48"/>
  <c r="J372" i="48"/>
  <c r="J373" i="48"/>
  <c r="J374" i="48"/>
  <c r="J375" i="48"/>
  <c r="J376" i="48"/>
  <c r="J377" i="48"/>
  <c r="J378" i="48"/>
  <c r="J379" i="48"/>
  <c r="J380" i="48"/>
  <c r="J381" i="48"/>
  <c r="J382" i="48"/>
  <c r="J383" i="48"/>
  <c r="J384" i="48"/>
  <c r="J385" i="48"/>
  <c r="J386" i="48"/>
  <c r="J387" i="48"/>
  <c r="J388" i="48"/>
  <c r="J389" i="48"/>
  <c r="J390" i="48"/>
  <c r="J391" i="48"/>
  <c r="J392" i="48"/>
  <c r="J393" i="48"/>
  <c r="J394" i="48"/>
  <c r="J395" i="48"/>
  <c r="J396" i="48"/>
  <c r="J397" i="48"/>
  <c r="J398" i="48"/>
  <c r="J399" i="48"/>
  <c r="J400" i="48"/>
  <c r="J401" i="48"/>
  <c r="J402" i="48"/>
  <c r="J403" i="48"/>
  <c r="J404" i="48"/>
  <c r="J405" i="48"/>
  <c r="J406" i="48"/>
  <c r="J407" i="48"/>
  <c r="J408" i="48"/>
  <c r="J409" i="48"/>
  <c r="J410" i="48"/>
  <c r="J411" i="48"/>
  <c r="J412" i="48"/>
  <c r="J413" i="48"/>
  <c r="J414" i="48"/>
  <c r="J415" i="48"/>
  <c r="J416" i="48"/>
  <c r="J417" i="48"/>
  <c r="J418" i="48"/>
  <c r="J419" i="48"/>
  <c r="J420" i="48"/>
  <c r="J421" i="48"/>
  <c r="J422" i="48"/>
  <c r="J423" i="48"/>
  <c r="J424" i="48"/>
  <c r="J425" i="48"/>
  <c r="J426" i="48"/>
  <c r="J427" i="48"/>
  <c r="J428" i="48"/>
  <c r="J429" i="48"/>
  <c r="J430" i="48"/>
  <c r="J431" i="48"/>
  <c r="J432" i="48"/>
  <c r="J433" i="48"/>
  <c r="J434" i="48"/>
  <c r="J435" i="48"/>
  <c r="J436" i="48"/>
  <c r="J437" i="48"/>
  <c r="J438" i="48"/>
  <c r="J439" i="48"/>
  <c r="J440" i="48"/>
  <c r="J441" i="48"/>
  <c r="J442" i="48"/>
  <c r="J443" i="48"/>
  <c r="J444" i="48"/>
  <c r="J445" i="48"/>
  <c r="J446" i="48"/>
  <c r="J447" i="48"/>
  <c r="J448" i="48"/>
  <c r="J449" i="48"/>
  <c r="J450" i="48"/>
  <c r="J451" i="48"/>
  <c r="J452" i="48"/>
  <c r="J453" i="48"/>
  <c r="J454" i="48"/>
  <c r="J455" i="48"/>
  <c r="J456" i="48"/>
  <c r="J457" i="48"/>
  <c r="J458" i="48"/>
  <c r="J459" i="48"/>
  <c r="J460" i="48"/>
  <c r="J461" i="48"/>
  <c r="J462" i="48"/>
  <c r="J463" i="48"/>
  <c r="J464" i="48"/>
  <c r="J465" i="48"/>
  <c r="J466" i="48"/>
  <c r="J467" i="48"/>
  <c r="J468" i="48"/>
  <c r="J469" i="48"/>
  <c r="J470" i="48"/>
  <c r="J471" i="48"/>
  <c r="J472" i="48"/>
  <c r="J473" i="48"/>
  <c r="J474" i="48"/>
  <c r="J475" i="48"/>
  <c r="J476" i="48"/>
  <c r="J477" i="48"/>
  <c r="J478" i="48"/>
  <c r="J479" i="48"/>
  <c r="J480" i="48"/>
  <c r="J481" i="48"/>
  <c r="J482" i="48"/>
  <c r="J483" i="48"/>
  <c r="J484" i="48"/>
  <c r="J485" i="48"/>
  <c r="J486" i="48"/>
  <c r="J487" i="48"/>
  <c r="J488" i="48"/>
  <c r="J489" i="48"/>
  <c r="J490" i="48"/>
  <c r="J491" i="48"/>
  <c r="J492" i="48"/>
  <c r="J493" i="48"/>
  <c r="J494" i="48"/>
  <c r="J495" i="48"/>
  <c r="J496" i="48"/>
  <c r="J497" i="48"/>
  <c r="J498" i="48"/>
  <c r="J499" i="48"/>
  <c r="J500" i="48"/>
  <c r="J501" i="48"/>
  <c r="J502" i="48"/>
  <c r="J503" i="48"/>
  <c r="J504" i="48"/>
  <c r="J505" i="48"/>
  <c r="J506" i="48"/>
  <c r="J507" i="48"/>
  <c r="J508" i="48"/>
  <c r="J509" i="48"/>
  <c r="J510" i="48"/>
  <c r="J511" i="48"/>
  <c r="J512" i="48"/>
  <c r="J513" i="48"/>
  <c r="J514" i="48"/>
  <c r="J515" i="48"/>
  <c r="J516" i="48"/>
  <c r="J517" i="48"/>
  <c r="J518" i="48"/>
  <c r="J519" i="48"/>
  <c r="J520" i="48"/>
  <c r="J521" i="48"/>
  <c r="J522" i="48"/>
  <c r="J523" i="48"/>
  <c r="J524" i="48"/>
  <c r="J525" i="48"/>
  <c r="J526" i="48"/>
  <c r="J527" i="48"/>
  <c r="J528" i="48"/>
  <c r="J529" i="48"/>
  <c r="J530" i="48"/>
  <c r="J531" i="48"/>
  <c r="J532" i="48"/>
  <c r="J533" i="48"/>
  <c r="J534" i="48"/>
  <c r="J535" i="48"/>
  <c r="J536" i="48"/>
  <c r="J537" i="48"/>
  <c r="J538" i="48"/>
  <c r="J539" i="48"/>
  <c r="J540" i="48"/>
  <c r="J541" i="48"/>
  <c r="J542" i="48"/>
  <c r="J543" i="48"/>
  <c r="J544" i="48"/>
  <c r="J545" i="48"/>
  <c r="J546" i="48"/>
  <c r="J547" i="48"/>
  <c r="J548" i="48"/>
  <c r="J549" i="48"/>
  <c r="J550" i="48"/>
  <c r="J551" i="48"/>
  <c r="J552" i="48"/>
  <c r="J553" i="48"/>
  <c r="J554" i="48"/>
  <c r="J555" i="48"/>
  <c r="J556" i="48"/>
  <c r="J557" i="48"/>
  <c r="J558" i="48"/>
  <c r="J559" i="48"/>
  <c r="J560" i="48"/>
  <c r="J561" i="48"/>
  <c r="J562" i="48"/>
  <c r="J563" i="48"/>
  <c r="J564" i="48"/>
  <c r="J565" i="48"/>
  <c r="J566" i="48"/>
  <c r="J567" i="48"/>
  <c r="J568" i="48"/>
  <c r="J569" i="48"/>
  <c r="J570" i="48"/>
  <c r="J571" i="48"/>
  <c r="J572" i="48"/>
  <c r="J573" i="48"/>
  <c r="J574" i="48"/>
  <c r="J575" i="48"/>
  <c r="J576" i="48"/>
  <c r="J577" i="48"/>
  <c r="J578" i="48"/>
  <c r="J9" i="48"/>
</calcChain>
</file>

<file path=xl/sharedStrings.xml><?xml version="1.0" encoding="utf-8"?>
<sst xmlns="http://schemas.openxmlformats.org/spreadsheetml/2006/main" count="3788" uniqueCount="1284">
  <si>
    <t>03</t>
  </si>
  <si>
    <t>04</t>
  </si>
  <si>
    <t>05</t>
  </si>
  <si>
    <t>06</t>
  </si>
  <si>
    <t>07</t>
  </si>
  <si>
    <t>08</t>
  </si>
  <si>
    <t>11</t>
  </si>
  <si>
    <t>一般行政経費</t>
    <rPh sb="0" eb="2">
      <t>イッパン</t>
    </rPh>
    <rPh sb="2" eb="4">
      <t>ギョウセイ</t>
    </rPh>
    <rPh sb="4" eb="6">
      <t>ケイヒ</t>
    </rPh>
    <phoneticPr fontId="3"/>
  </si>
  <si>
    <t>09</t>
  </si>
  <si>
    <t>10</t>
  </si>
  <si>
    <t>01-02</t>
  </si>
  <si>
    <t>01-03</t>
  </si>
  <si>
    <t>01-04</t>
  </si>
  <si>
    <t>02-01</t>
  </si>
  <si>
    <t>02-02</t>
  </si>
  <si>
    <t>02-03</t>
  </si>
  <si>
    <t>02-04</t>
  </si>
  <si>
    <t>04-02</t>
  </si>
  <si>
    <t>05-02</t>
  </si>
  <si>
    <t>06-01</t>
  </si>
  <si>
    <t>06-02</t>
  </si>
  <si>
    <t>06-03</t>
  </si>
  <si>
    <t>07-01</t>
  </si>
  <si>
    <t>02-05</t>
  </si>
  <si>
    <t>大枝番</t>
    <rPh sb="0" eb="1">
      <t>ダイ</t>
    </rPh>
    <rPh sb="1" eb="3">
      <t>エダバン</t>
    </rPh>
    <phoneticPr fontId="6"/>
  </si>
  <si>
    <t>中枝番</t>
    <rPh sb="0" eb="1">
      <t>チュウ</t>
    </rPh>
    <rPh sb="1" eb="3">
      <t>エダバン</t>
    </rPh>
    <phoneticPr fontId="6"/>
  </si>
  <si>
    <t>番号</t>
    <rPh sb="0" eb="2">
      <t>バンゴウ</t>
    </rPh>
    <phoneticPr fontId="6"/>
  </si>
  <si>
    <t>歳出小区分</t>
    <rPh sb="0" eb="2">
      <t>サイシュツ</t>
    </rPh>
    <rPh sb="2" eb="5">
      <t>ショウクブン</t>
    </rPh>
    <phoneticPr fontId="6"/>
  </si>
  <si>
    <t>01</t>
  </si>
  <si>
    <t>未成年者を対象とした医療費の自己負担に対する助成のうち義務教育就学前分（未熟児への医療費助成を含む）</t>
  </si>
  <si>
    <t>未成年者を対象とした医療費の自己負担に対する助成のうち義務教育就学後分</t>
  </si>
  <si>
    <t>妊産婦や寡婦等を対象とした医療費の自己負担に対する助成（分娩費の補助等を含む）</t>
  </si>
  <si>
    <t>ひとり親家庭等を対象とした医療費の自己負担に対する助成</t>
  </si>
  <si>
    <t>小児医療（小児救急含む）の確保等の経費</t>
  </si>
  <si>
    <t>保育所、児童厚生施設を除く児童福祉施設（児童養護施設や乳児院、児童自立支援施設、母子生活支援施設等）の運営経費</t>
  </si>
  <si>
    <t>青少年の健全な育成を図るための青少年センター等、青少年保護育成の推進のための公立施設の運営経費</t>
  </si>
  <si>
    <t>地方公共団体独自の障害児に対する現金給付</t>
  </si>
  <si>
    <t>職員に対して給付する子ども手当（児童手当含む）に要した経費</t>
  </si>
  <si>
    <t>出産をした保護者に対し、子の誕生を祝い、健やかな成長を願って支給する出産祝い金等給付に要した経費</t>
  </si>
  <si>
    <t>放課後児童クラブ等の利用者負担に対する助成に要した経費</t>
  </si>
  <si>
    <t>児童に健全な遊びを与えて、その健康を増進し、情操を豊かにすることを目的とする私立の児童館・児童遊園の運営に対する助成に要した経費</t>
  </si>
  <si>
    <t>保育所、児童厚生施設除く、私立の保護者のいない児童や虐待されている児童などを養護し、自立を支援する児童養護施設や乳児院、児童自立支援施設、母子生活支援施設などの運営に対する助成に要した経費</t>
  </si>
  <si>
    <t>青少年の健全な育成を図るための青少年センター等、青少年保護育成の推進のための私立の施設の運営に対する助成に要した経費</t>
  </si>
  <si>
    <t>児童委員の活動に係る経費</t>
  </si>
  <si>
    <t>里親を支援するために実施する事業（里親資質向上、ネットワーク強化事業、里親委託支度品支給事業等）</t>
  </si>
  <si>
    <t>児童の虐待防止対策などの事業に要した経費</t>
  </si>
  <si>
    <t>少子化対策として行う結婚相談事業の実施に要した経費</t>
  </si>
  <si>
    <t>退職手当共済事業に対する補助</t>
  </si>
  <si>
    <t>後期高齢者医療制度に係る保健基盤安定制度（保険料軽減分）の実施に要した経費</t>
  </si>
  <si>
    <t>後期高齢者広域連合に対する一般会計負担分（地方単独事業分）で、事務費充当分以外のもの（保険基盤安定制度に要した負担分を除く）</t>
  </si>
  <si>
    <t>後期高齢者医療制度に係る一般会計負担分（地方単独事業分）で、事務費充当分（広域連合に対する負担金のほか、特別会計への操出分を含む）</t>
  </si>
  <si>
    <t>高齢者への医療費助成に要した経費</t>
  </si>
  <si>
    <t>鍼・灸・マッサージ等の施術費用の助成に要した経費（鍼灸施術所等の運営費の助成を含む）</t>
  </si>
  <si>
    <t>医薬品・ワクチン等の備蓄に要した経費</t>
  </si>
  <si>
    <t>介護保険事業特別会計に対する一般会計負担（都道府県補助を含む）（地方単独事業分）で、事務費充当分以外のもの</t>
  </si>
  <si>
    <t>介護保険事業特別会計に対する一般会計負担（都道府県補助を含む）（地方単独事業分）で、事務費充当分</t>
  </si>
  <si>
    <t>公立養護老人ホーム等における老人保護措置費</t>
  </si>
  <si>
    <t>老人憩の家の運営経費 ※民間への委託費を含む</t>
  </si>
  <si>
    <t>地域包括支援センターの運営経費 ※民間への委託費を含む</t>
  </si>
  <si>
    <t>介護保険サービス等の介護関連サービスを利用する際の自己負担額に対する助成に要した経費</t>
  </si>
  <si>
    <t>養護老人ホームへの入所の際の入所費用負担の軽減に要した経費</t>
  </si>
  <si>
    <t>独居高齢者等の安否確認、巡回訪問、見守り事業等に要した経費</t>
  </si>
  <si>
    <t>高齢者の居住の安定の確保を図るため、民間アパート借上げ、バリアフリー補助、家賃援助、入居案内等に要した経費</t>
  </si>
  <si>
    <t>私立養護老人ホーム等における老人保護措置費</t>
  </si>
  <si>
    <t>介護実習など、在宅介護を支援するとともに、地域住民への介護知識、介護技術の普及活動を行う介護実習・普及センターの事業に要した経費</t>
  </si>
  <si>
    <t>介護サービス事業者に対し、サービスの質の確保・向上を図るために行う指導や介護サービスに係る情報を提供するために要した経費</t>
  </si>
  <si>
    <t>高齢者の虐待防止に要する経費</t>
  </si>
  <si>
    <t>認知症高齢者に対する相談対策等や判断能力が十分でない認知症高齢者の財産や権利を守るための成年後見制度等の権利擁護対策など、認知症高齢者支援に要した経費</t>
  </si>
  <si>
    <t>高年齢者等の再就職促進のために必要な職業紹介、職業訓練等の体制の整備を行う等、高年齢者等の雇用機会その他の多様な就業の機会の確保等を図るために要した経費（シルバー人材センターへの活動費助成を含む）</t>
  </si>
  <si>
    <t>国民年金制度上、加入要件に該当せず無年金となっている外国人等の高齢者に対し、支給する福祉給付金（都道府県の場合、市町村に対する助成を含む）</t>
  </si>
  <si>
    <t>福祉事務所の運営経費</t>
  </si>
  <si>
    <t>生活保護に関する地方単独事業に要した経費（法外扶助や国庫補助事業の超過負担分を含む）</t>
  </si>
  <si>
    <t>生活保護費</t>
  </si>
  <si>
    <t>社会福祉法人・施設が行う運営の取組に対する経営指導等の指導啓発（福祉活動指導員、福祉活動専門員の設置を含む） ※各分野に区分できないもの</t>
  </si>
  <si>
    <t>国民健康保険制度に係る保健基盤安定制度（保険料軽減分）の実施に要した経費</t>
  </si>
  <si>
    <t>国民健康保険制度に係る国保財政安定化支援事業の実施に要した経費</t>
  </si>
  <si>
    <t>国民健康保険制度のための一般会計負担分（都道府県は市町村に対する補助、国民健康保険組合に対する補助を含む）で、事務費充当分（保険医療機関等に対する助言・指導に要する経費を含む）</t>
  </si>
  <si>
    <t>02</t>
  </si>
  <si>
    <t>公立の障害者自立支援施設等、知的障害者援護施設、身体障害者更生援護施設（身体障害者更生施設等）、リハビリテーションセンター等の運営経費（自立支援給付を除く）</t>
  </si>
  <si>
    <t>障害者が地域で安心して暮らせるよう、グループホーム･ケアホーム等への入居者に対する住宅費補助等に要した経費</t>
  </si>
  <si>
    <t>障害者のためのタクシー・バス等の運賃助成事業等（交通費助成等）に要した経費　</t>
  </si>
  <si>
    <t>在宅障害者、寝たきり高齢者、一人暮らし高齢者の日常生活がより円滑に行われるために実施する日常生活品や各種介護用品の購入補助又は支給・貸与等に要した経費</t>
  </si>
  <si>
    <t>障害者に対する相談業務や成年後見制度の普及・活用促進事業など、障害者の権利利益の保護等のために要した経費</t>
  </si>
  <si>
    <t>ホームレスに対する自立の支援を推進するため、就労対策、生活支援等の事業に要した経費</t>
  </si>
  <si>
    <t>低所得世帯・生活困窮者、高齢者、障害者等に対する生活援助給付、水道料金などの公共料金の軽減、灯油購入費の助成等に要した経費</t>
  </si>
  <si>
    <t>交通災害共済特別会計への繰出し</t>
  </si>
  <si>
    <t>納付相談など、国民年金に関する地方単独事業に要した経費</t>
  </si>
  <si>
    <t>行旅病人に対する救護及び行旅死亡人に対する取扱いに要した経費</t>
  </si>
  <si>
    <t>人権尊重の理念への理解を深めるための広報、イベント等の人権啓発活動にかかる事業に係る費用</t>
  </si>
  <si>
    <t>災害救助、災害発生に備えた他地域との連絡調整・情報提供等関係経費（見舞金を含む）</t>
  </si>
  <si>
    <t>環境美化に対する住民の意識の一層の向上を図るためのポイ捨て防止対策及び市民参加による清掃活動等による経費（啓発費も含む）</t>
  </si>
  <si>
    <t>市町村保健センターの運営経費</t>
  </si>
  <si>
    <t>口腔保健センター等の運営経費</t>
  </si>
  <si>
    <t>ハンセン病及びその後の後遺症、その他の関連疾患の医療提供する体制整備、社会復帰支援・啓発事業などのハンセン病対策に要した経費</t>
  </si>
  <si>
    <t>１歳６か月・３歳児健診等の乳幼児に係る健康診査に要した経費</t>
  </si>
  <si>
    <t>一般の病院等で行う妊産婦健診の費用助成に要した経費及び保健所・保健センター等で行う妊産婦健診に要した経費（地方単独事業分）</t>
  </si>
  <si>
    <t>先天性代謝異常症、内分泌疾患等の早期発見のために実施する新生児マス・スクリーニング検査に要した経費</t>
  </si>
  <si>
    <t>定期予防接種のほか、任意に行われている予防接種（例：Ｈｉｂワクチン、肺炎球菌ワクチン等）の実施や費用の助成に要した経費（地方単独事業分）</t>
  </si>
  <si>
    <t>健康被害者への給付金</t>
  </si>
  <si>
    <t>がん検診に要した経費（費用助成の場合も含む）（地方単独事業分）</t>
  </si>
  <si>
    <t>肝炎検査・検査経費の助成等の肝炎対策に要した経費（地方単独事業分）</t>
  </si>
  <si>
    <t>成人に対する各種健診の費用助成、保健所・保健センターなどで行う成人健診、生活習慣病対策（がん対策を除く）に要した経費</t>
  </si>
  <si>
    <t>歯周疾患健診を含む歯科保健・口腔衛生に要する経費（歯科病院・診療所、障害者の歯科診療等に係る経費も含む）</t>
  </si>
  <si>
    <t>救急救命センター等の救急医療施設の運営補助など救急医療対策に要した経費</t>
  </si>
  <si>
    <t>周産期救急医療・精神科救急医療等の特殊救急医療の運営費補助に要した経費</t>
  </si>
  <si>
    <t>へき地医療体制確保のための応援医師、代診医師の確保、へき地巡回診療、へき地在宅訪問看護等、へき地医療対策の経費</t>
  </si>
  <si>
    <t>災害時における医療の確保等の経費</t>
  </si>
  <si>
    <t>地方が単独で行う、看護職員の確保対策として、医療施設等に勤務する看護職員の乳幼児の保育を行う事業に対する運営費補助に要した経費</t>
  </si>
  <si>
    <t>新型インフルエンザの蔓延防止のために実施する情報収集、人材育成、要援護者への食料等の配布等に要した経費（地方単独事業分）</t>
  </si>
  <si>
    <t>高齢者を含む住民に対する健康対策、医療相談、健康相談事業、保健指導活動等に要した経費（地方単独事業分）</t>
  </si>
  <si>
    <t>臓器移植コーディネーターの設置、移植医療普及のための普及啓発活動など、臓器移植対策に要した経費</t>
  </si>
  <si>
    <t>輸血用血液の安定確保や献血の推進のための普及啓発事業等に要した経費</t>
  </si>
  <si>
    <t>地球温暖化対策推進に係る経費</t>
  </si>
  <si>
    <t>そ族こん虫駆除や公衆浴場衛生対策等の生活衛生の取締及び指導に要する経費</t>
  </si>
  <si>
    <t>食育推進事業に要する経費（啓発費等も含む）</t>
  </si>
  <si>
    <t>再生可能エネルギー導入、次世代エネルギー普及啓発等のエネルギー政策に要する経費</t>
  </si>
  <si>
    <t>保健所・保健センター等で行う母子保健対策事業に要した経費（地方単独事業分）（先天性代謝異常等検査等に要した経費を含み、乳幼児健康診査、妊産婦健康診査を除く。）</t>
  </si>
  <si>
    <t>結核に係る定期の健康診断その他の結核の予防及び啓発のための事業に要した経費（地方単独事業分）</t>
  </si>
  <si>
    <t>保健所の運営経費</t>
  </si>
  <si>
    <t>薬事指導・医薬品等安全対策・麻薬覚せい剤対策等に要する経費</t>
  </si>
  <si>
    <t>発熱外来等医療機関に対する運営費の助成（地方単独事業分）</t>
  </si>
  <si>
    <t>03-01</t>
  </si>
  <si>
    <t>就労促進関係団体への助成事業</t>
  </si>
  <si>
    <t>職業能力開発校、公立職業訓練校等の運営経費（地方単独事業分）</t>
  </si>
  <si>
    <t>労働委員会の運営に要する経費</t>
    <rPh sb="0" eb="2">
      <t>ロウドウ</t>
    </rPh>
    <rPh sb="2" eb="5">
      <t>イインカイ</t>
    </rPh>
    <rPh sb="6" eb="8">
      <t>ウンエイ</t>
    </rPh>
    <rPh sb="9" eb="10">
      <t>ヨウ</t>
    </rPh>
    <rPh sb="12" eb="14">
      <t>ケイヒ</t>
    </rPh>
    <phoneticPr fontId="6"/>
  </si>
  <si>
    <t>労働基準・雇用環境の改善指導に要する経費</t>
    <rPh sb="0" eb="2">
      <t>ロウドウ</t>
    </rPh>
    <rPh sb="2" eb="4">
      <t>キジュン</t>
    </rPh>
    <rPh sb="5" eb="7">
      <t>コヨウ</t>
    </rPh>
    <rPh sb="7" eb="9">
      <t>カンキョウ</t>
    </rPh>
    <rPh sb="10" eb="12">
      <t>カイゼン</t>
    </rPh>
    <rPh sb="12" eb="14">
      <t>シドウ</t>
    </rPh>
    <rPh sb="15" eb="16">
      <t>ヨウ</t>
    </rPh>
    <rPh sb="18" eb="20">
      <t>ケイヒ</t>
    </rPh>
    <phoneticPr fontId="6"/>
  </si>
  <si>
    <t>その他の労働費</t>
    <rPh sb="2" eb="3">
      <t>タ</t>
    </rPh>
    <rPh sb="4" eb="7">
      <t>ロウドウヒ</t>
    </rPh>
    <phoneticPr fontId="6"/>
  </si>
  <si>
    <t>04-01</t>
  </si>
  <si>
    <t>農村の集落地域整備や中山間地域農業の振興に関する経費</t>
  </si>
  <si>
    <t>農業費</t>
  </si>
  <si>
    <t>農業改良資金に関する事務</t>
  </si>
  <si>
    <t>農業品種の改良に要する試験研究経費（試験研究施設の管理運営費を含む）</t>
  </si>
  <si>
    <t>病害虫の防除等の農産物の検疫に要する事務</t>
  </si>
  <si>
    <t>農産物の鳥獣害対策に要する経費</t>
  </si>
  <si>
    <t>特定の農業品種の生産改善、振興に要する経費</t>
  </si>
  <si>
    <t>農業経営の改善、農産物の加工等の高度化に要する経費</t>
  </si>
  <si>
    <t>地力保全や土壌汚染防止対策に要する経費</t>
  </si>
  <si>
    <t>農業委員会の活動に要する経費</t>
  </si>
  <si>
    <t xml:space="preserve">その他農業振興に要する経費 </t>
  </si>
  <si>
    <t>家畜衛生に関する事務</t>
  </si>
  <si>
    <t>家畜品種の改良に要する試験研究経費（試験研究施設の管理運営費を含む）</t>
  </si>
  <si>
    <t>畜産経営の改善、畜産の加工等の高度化に要する経費</t>
  </si>
  <si>
    <t>その他の畜産の生産改善、振興に要する経費</t>
    <rPh sb="2" eb="3">
      <t>タ</t>
    </rPh>
    <phoneticPr fontId="6"/>
  </si>
  <si>
    <t>04-03</t>
  </si>
  <si>
    <t>04-04</t>
  </si>
  <si>
    <t xml:space="preserve">その他の林業振興に要する経費 </t>
  </si>
  <si>
    <t>04-05</t>
  </si>
  <si>
    <t>水産業の改良に要する試験研究経費（試験研究施設の管理運営費を含む）</t>
  </si>
  <si>
    <t>漁業調整に関する事務及び漁港の維持管理等に要する経費</t>
  </si>
  <si>
    <t>漁業法等による取締に要する経費</t>
  </si>
  <si>
    <t>漁業近代化資金、沿岸漁業改善資金等の管理運営に要する経費</t>
  </si>
  <si>
    <t>水産業の生産改善、振興に要する経費</t>
  </si>
  <si>
    <t>05-01</t>
  </si>
  <si>
    <t>消費者生活センター、消費者相談、消費者啓発に係る経費</t>
  </si>
  <si>
    <t>地域の中小企業に対する制度融資、制度融資関係事務費</t>
  </si>
  <si>
    <t>企業立地、企業誘致の促進に係る経費（産業集積や、流通団地に係るものを含む）</t>
  </si>
  <si>
    <t>計量器の検査、指導関係事業費</t>
  </si>
  <si>
    <t>起業・事業承継支援関係事業費</t>
  </si>
  <si>
    <t>技術開発の支援に要する経費</t>
    <rPh sb="0" eb="2">
      <t>ギジュツ</t>
    </rPh>
    <rPh sb="2" eb="4">
      <t>カイハツ</t>
    </rPh>
    <rPh sb="5" eb="7">
      <t>シエン</t>
    </rPh>
    <rPh sb="8" eb="9">
      <t>ヨウ</t>
    </rPh>
    <rPh sb="11" eb="13">
      <t>ケイヒ</t>
    </rPh>
    <phoneticPr fontId="6"/>
  </si>
  <si>
    <t>中小企業支援に要する経費</t>
    <rPh sb="0" eb="2">
      <t>チュウショウ</t>
    </rPh>
    <rPh sb="2" eb="4">
      <t>キギョウ</t>
    </rPh>
    <rPh sb="4" eb="6">
      <t>シエン</t>
    </rPh>
    <rPh sb="7" eb="8">
      <t>ヨウ</t>
    </rPh>
    <rPh sb="10" eb="12">
      <t>ケイヒ</t>
    </rPh>
    <phoneticPr fontId="6"/>
  </si>
  <si>
    <t>地場産業振興に要する経費</t>
    <rPh sb="0" eb="2">
      <t>ジバ</t>
    </rPh>
    <rPh sb="2" eb="4">
      <t>サンギョウ</t>
    </rPh>
    <rPh sb="4" eb="6">
      <t>シンコウ</t>
    </rPh>
    <rPh sb="7" eb="8">
      <t>ヨウ</t>
    </rPh>
    <rPh sb="10" eb="12">
      <t>ケイヒ</t>
    </rPh>
    <phoneticPr fontId="6"/>
  </si>
  <si>
    <t>商工会の活動支援に要する経費</t>
    <rPh sb="0" eb="3">
      <t>ショウコウカイ</t>
    </rPh>
    <rPh sb="4" eb="6">
      <t>カツドウ</t>
    </rPh>
    <rPh sb="6" eb="8">
      <t>シエン</t>
    </rPh>
    <rPh sb="9" eb="10">
      <t>ヨウ</t>
    </rPh>
    <rPh sb="12" eb="14">
      <t>ケイヒ</t>
    </rPh>
    <phoneticPr fontId="6"/>
  </si>
  <si>
    <t>商店街・中心市街地活性化に要する経費（大規模小売店舗法施行に要する経費を含む）</t>
    <rPh sb="0" eb="3">
      <t>ショウテンガイ</t>
    </rPh>
    <rPh sb="4" eb="6">
      <t>チュウシン</t>
    </rPh>
    <rPh sb="6" eb="9">
      <t>シガイチ</t>
    </rPh>
    <rPh sb="9" eb="12">
      <t>カッセイカ</t>
    </rPh>
    <rPh sb="13" eb="14">
      <t>ヨウ</t>
    </rPh>
    <rPh sb="16" eb="18">
      <t>ケイヒ</t>
    </rPh>
    <rPh sb="19" eb="22">
      <t>ダイキボ</t>
    </rPh>
    <rPh sb="22" eb="24">
      <t>コウリ</t>
    </rPh>
    <rPh sb="24" eb="26">
      <t>テンポ</t>
    </rPh>
    <rPh sb="26" eb="27">
      <t>ホウ</t>
    </rPh>
    <rPh sb="27" eb="29">
      <t>シコウ</t>
    </rPh>
    <rPh sb="30" eb="31">
      <t>ヨウ</t>
    </rPh>
    <rPh sb="33" eb="35">
      <t>ケイヒ</t>
    </rPh>
    <rPh sb="36" eb="37">
      <t>フク</t>
    </rPh>
    <phoneticPr fontId="6"/>
  </si>
  <si>
    <t>国際経済交流・貿易の振興に要する経費</t>
    <rPh sb="0" eb="2">
      <t>コクサイ</t>
    </rPh>
    <rPh sb="2" eb="4">
      <t>ケイザイ</t>
    </rPh>
    <rPh sb="4" eb="6">
      <t>コウリュウ</t>
    </rPh>
    <rPh sb="7" eb="9">
      <t>ボウエキ</t>
    </rPh>
    <rPh sb="10" eb="12">
      <t>シンコウ</t>
    </rPh>
    <rPh sb="13" eb="14">
      <t>ヨウ</t>
    </rPh>
    <rPh sb="16" eb="18">
      <t>ケイヒ</t>
    </rPh>
    <phoneticPr fontId="6"/>
  </si>
  <si>
    <t>特定工業および鉱業の育成・支援など鉱工業支援に要する経費</t>
  </si>
  <si>
    <t>観光振興のための魅力発信、宣伝、パンフレット作成等に要する経費</t>
  </si>
  <si>
    <t>自然公園の維持・管理に要する経費</t>
  </si>
  <si>
    <t>耐震診断、建築確認申請等の建築物に係る審査、診断費、違反建築物の指導に係る経費等</t>
  </si>
  <si>
    <t>道路、水路、下水道、公園に関する許認可事業、境界調査事業等の土木事務所の運営に係る費用</t>
  </si>
  <si>
    <t>指導、監督をはじめとした宅地建物取引業法関連事業に係る費用</t>
  </si>
  <si>
    <t>土地利用調整、地価調査等に要する経費</t>
  </si>
  <si>
    <t>他に含まれない、土木管理事業関係経費</t>
  </si>
  <si>
    <t>道路橋りょう費</t>
  </si>
  <si>
    <t>その他の道路橋りょう費</t>
    <rPh sb="2" eb="3">
      <t>タ</t>
    </rPh>
    <rPh sb="4" eb="6">
      <t>ドウロ</t>
    </rPh>
    <rPh sb="6" eb="7">
      <t>キョウ</t>
    </rPh>
    <rPh sb="10" eb="11">
      <t>ヒ</t>
    </rPh>
    <phoneticPr fontId="6"/>
  </si>
  <si>
    <t>河川、海岸の補修、調査、治水対策等に係る費用</t>
  </si>
  <si>
    <t>ダム・ポンプ場・排水施設の管理運営費</t>
  </si>
  <si>
    <t>河川に係る関係機関、団体との協議・調整</t>
  </si>
  <si>
    <t>06-04</t>
  </si>
  <si>
    <t>港湾の政策・経営に係る研究、調査費用等</t>
  </si>
  <si>
    <t>06-05</t>
  </si>
  <si>
    <t>公共交通の利用促進やバス路線の維持・再編、地域交通体系の企画調整等に係る経費</t>
  </si>
  <si>
    <t>06-06</t>
  </si>
  <si>
    <t>公園費</t>
  </si>
  <si>
    <t>06-07</t>
  </si>
  <si>
    <t>06-08</t>
  </si>
  <si>
    <t>06-09</t>
  </si>
  <si>
    <t>民間住宅耐震化推進事業に係る費用</t>
  </si>
  <si>
    <t>06-10</t>
  </si>
  <si>
    <t>警察の人事管理費、事務費と当該事業に係るシステム関係経費</t>
  </si>
  <si>
    <t>交通安全を図るための交通指導、取り締まりに係る経費</t>
  </si>
  <si>
    <t>上記以外の警察に係る経費</t>
  </si>
  <si>
    <t>08-01</t>
  </si>
  <si>
    <t>消防分団車庫及び装備品等の整備、自主防災組織等との連携強化並びに公務員、若年層及び女性の更なる入団の促進に係る経費</t>
  </si>
  <si>
    <t>地域防災計画策定に係る経費</t>
  </si>
  <si>
    <t>その他消防にかかる経費</t>
  </si>
  <si>
    <t>その他防災に関する経費</t>
  </si>
  <si>
    <t>09-01</t>
  </si>
  <si>
    <t>就学前教育実態調査、就学前教育推進事業に係る費用（障害児教育を除く）</t>
    <rPh sb="25" eb="28">
      <t>ショウガイジ</t>
    </rPh>
    <rPh sb="28" eb="30">
      <t>キョウイク</t>
    </rPh>
    <rPh sb="31" eb="32">
      <t>ノゾ</t>
    </rPh>
    <phoneticPr fontId="6"/>
  </si>
  <si>
    <t>小・中学校における特別支援教育支援員の配置など、特別支援教育の充実に要した経費</t>
  </si>
  <si>
    <t>私立幼稚園に対する助成、私立幼稚園児のための授業料補助に要した経費（「預かり保育」の実施など、保育サービスの充実に要した経費を含む）</t>
  </si>
  <si>
    <t>私立大学校生徒のために授業料補助、私立大学校への経常費補助等の私立大学校への助成事業費</t>
  </si>
  <si>
    <t>上記に分類できない私立学校生徒のために授業料補助、私立学校への経常費補助等の私立学校への助成事業費</t>
  </si>
  <si>
    <t>高等学校奨学金貸与事業等就学資金補助に係る費用（地域改善対策奨学金を含む）</t>
  </si>
  <si>
    <t>いじめ、不登校への対応とそれを防ぐための生徒指導等に係る経費</t>
  </si>
  <si>
    <t>教職員の福利厚生、研修、給与事務等をはじめとした人事管理とそのシステムに係る経費</t>
  </si>
  <si>
    <t>教育委員会の運営費用、教育施策に係る費用 教育に関する他地域との連携、調整費用</t>
  </si>
  <si>
    <t>教育広報紙、教育セミナー事業関係経費</t>
  </si>
  <si>
    <t>電話教育相談、スクールカウンセラー事業（いじめ、不登校等を主な対象とするものを除く）</t>
  </si>
  <si>
    <t>外国語、外国文化に接し、学習するための事業に係る費用 例：ALT配置推進事業、交換留学生事業、外国人児童生徒支援事業</t>
  </si>
  <si>
    <t>教育、教育指導に係る研究やその研究センターに係る事業費（教職員による指導方法、授業内容の向上のためのもの）</t>
  </si>
  <si>
    <t>学力・学習状況調査、学力向上推進等事業に係る経費（生徒の学習状況把握、学力向上のためのもの）</t>
  </si>
  <si>
    <t xml:space="preserve">他に含まれない教育、学校関係事業費 </t>
  </si>
  <si>
    <t>09-02</t>
  </si>
  <si>
    <t>経済的理由により小学校及び中学校への就学が困難な児童生徒の保護者に対し、学用品・医療費・給食費等の給付に要した経費（地方単独事業分）</t>
  </si>
  <si>
    <t>09-03</t>
  </si>
  <si>
    <t>09-04</t>
  </si>
  <si>
    <t>09-05</t>
  </si>
  <si>
    <t>特別支援学校の運営、特別支援教育等に係る事業費</t>
  </si>
  <si>
    <t>09-06</t>
  </si>
  <si>
    <t>公立幼稚園の運営経費、幼稚園の施設関係経費、保育教諭確保対策、幼稚園臨教職員費を含む</t>
  </si>
  <si>
    <t>幼稚園費</t>
  </si>
  <si>
    <t>09-07</t>
  </si>
  <si>
    <t>図書館に係る管理運営費、需用費、その他活動費</t>
  </si>
  <si>
    <t>公民館に係る管理運営費、需用費、その他事務費等</t>
  </si>
  <si>
    <t>博物館、美術館、動物園等の文化施設の管理運営費、維持補修費 当該施設内にて行われるイベントに係る費用</t>
  </si>
  <si>
    <t>文化財保護、保存に係る費用 文化財の普及、調査、記録の編纂に係る費用</t>
  </si>
  <si>
    <t>文化・歴史に係る情報の発信、イベント関係経費</t>
  </si>
  <si>
    <t>09-08</t>
  </si>
  <si>
    <t>陸上競技場、体育館をはじめとした体育施設の管理運営費、維持補修費</t>
  </si>
  <si>
    <t>学校における体育指導、保健指導に係る費用 学校の部活動関係経費</t>
  </si>
  <si>
    <t>09-09</t>
  </si>
  <si>
    <t>09-10</t>
  </si>
  <si>
    <t>公立大学への補助金、支援に係る費用（施設関係経費を含む）</t>
  </si>
  <si>
    <t>大学費</t>
  </si>
  <si>
    <t>10-01</t>
  </si>
  <si>
    <t>公文書管理、法令審査関係、個人情報保護等に係る経費</t>
  </si>
  <si>
    <t>各種計画策定、広域行政、東京事務所運営等に係る経費</t>
  </si>
  <si>
    <t>地域国際化や姉妹都市交流、外国人留学生受け入れ等に係る経費（国際交流関係団体への補助含む）</t>
  </si>
  <si>
    <t>旅券発給事務に要する経費</t>
  </si>
  <si>
    <t>職員の研修、健康管理等に係る経費</t>
  </si>
  <si>
    <t>市町村の行財政運営支援、その他連絡調整に要する経費</t>
  </si>
  <si>
    <t>自治体クラウドの推進に関する経費。業務システムの標準化を行うための経費、ハードウェア整備に係る経費、データ移行に係る経費、途中解約等システム移行に係る経費、その他クラウド導入等に係る経費。基幹系システムに加え、基幹系システムとともに共同化する内部管理系システムに係る経費を含む。なお、毎年度発生する経費ではなく、クラウド導入時又は導入に向けた取組のため発生する経費を計上すること。</t>
  </si>
  <si>
    <t xml:space="preserve">都道府県ノードの維持管理、ＬＧＷＡＮ接続に関する費用等。情報連携端末のリース料及び保守料、暖帯内統合宛名システムの運用経費。住民基本台帳ネットワークシステムの運用に要する経費。 </t>
  </si>
  <si>
    <t>統一的な財務書類の作成に係るソフトウェア導入等（ソフトウェア、ミドルウェア及び機器の購入費、ＳＥの導入作業費等を含む）に係る費用を計上。保守費用、稼働維持費等を含む。</t>
  </si>
  <si>
    <t>ＩＣＴの利活用による住民サービスの向上及びテレワーク等による業務効率化の推進に要する経費。</t>
  </si>
  <si>
    <t>情報通信技術（ICT）やデータ活用を通じた地域課題解決に要する経費。</t>
  </si>
  <si>
    <t>用水受給の調整等の水資源対策にかかる経費</t>
  </si>
  <si>
    <t>情報・システムに関する経費でその他の区分に該当しない経費。</t>
  </si>
  <si>
    <t>10-02</t>
  </si>
  <si>
    <t>徴税費</t>
  </si>
  <si>
    <t>10-03</t>
  </si>
  <si>
    <t>住居表示に係る事務費や住民票・戸籍証明書交付等に係る経費</t>
  </si>
  <si>
    <t>住民基本台帳ネットワークシステムの運用に要する経費</t>
  </si>
  <si>
    <t>10-04</t>
  </si>
  <si>
    <t>市町村に対する財政支援、市町村振興宝くじによる交付金等の市町村振興を目的とした経費</t>
  </si>
  <si>
    <t>10-05</t>
  </si>
  <si>
    <t>選挙管理委員会の運営、選挙の啓発・執行等に要する経費（事務費含む）</t>
  </si>
  <si>
    <t>10-06</t>
  </si>
  <si>
    <t>消防防災ヘリの運営・維持管理に係る費用</t>
  </si>
  <si>
    <t>10-07</t>
  </si>
  <si>
    <t>10-08</t>
  </si>
  <si>
    <t>10-09</t>
  </si>
  <si>
    <t>監査委員（事務局含む）の活動・運営に係る経費</t>
  </si>
  <si>
    <t>監査委員費</t>
  </si>
  <si>
    <t>11-01</t>
  </si>
  <si>
    <t>議会の運営、議会だよりの発行、行政視察に係る旅費に係る経費</t>
  </si>
  <si>
    <t>議会費</t>
  </si>
  <si>
    <t>民生費</t>
  </si>
  <si>
    <t>児童福祉費</t>
  </si>
  <si>
    <t>老人福祉費</t>
  </si>
  <si>
    <t>社会福祉費</t>
  </si>
  <si>
    <t>衛生費</t>
  </si>
  <si>
    <t>保健衛生費</t>
  </si>
  <si>
    <t>警察費</t>
  </si>
  <si>
    <t>清掃費</t>
  </si>
  <si>
    <t>結核対策費</t>
  </si>
  <si>
    <t>保健所費</t>
  </si>
  <si>
    <t>医薬費</t>
  </si>
  <si>
    <t>労働費</t>
  </si>
  <si>
    <t>労働諸費</t>
  </si>
  <si>
    <t>農林水産業費</t>
  </si>
  <si>
    <t>畜産業費</t>
  </si>
  <si>
    <t>農地費</t>
  </si>
  <si>
    <t>林業費</t>
  </si>
  <si>
    <t>水産業費</t>
  </si>
  <si>
    <t>商工費</t>
  </si>
  <si>
    <t>観光費</t>
  </si>
  <si>
    <t>土木費</t>
  </si>
  <si>
    <t>土木管理費</t>
  </si>
  <si>
    <t>河川海岸費</t>
  </si>
  <si>
    <t>港湾費</t>
  </si>
  <si>
    <t>街路費</t>
  </si>
  <si>
    <t>下水道費</t>
  </si>
  <si>
    <t>区画整理費等</t>
  </si>
  <si>
    <t>住宅費</t>
  </si>
  <si>
    <t>空港費</t>
  </si>
  <si>
    <t>消防費</t>
  </si>
  <si>
    <t>教育費</t>
  </si>
  <si>
    <t>教育総務費</t>
  </si>
  <si>
    <t>小学校費</t>
  </si>
  <si>
    <t>中学校費</t>
  </si>
  <si>
    <t>高等学校費</t>
  </si>
  <si>
    <t>特別支援学校費</t>
  </si>
  <si>
    <t>社会教育費</t>
  </si>
  <si>
    <t>体育施設費等</t>
  </si>
  <si>
    <t>学校給食費</t>
  </si>
  <si>
    <t>総務費</t>
  </si>
  <si>
    <t>市町村振興費</t>
  </si>
  <si>
    <t>選挙費</t>
  </si>
  <si>
    <t>防災費</t>
  </si>
  <si>
    <t>統計調査費</t>
  </si>
  <si>
    <t>人事委員会費</t>
  </si>
  <si>
    <t>11議会費 小計</t>
  </si>
  <si>
    <t>10総務費 小計</t>
  </si>
  <si>
    <t>09教育費 小計</t>
  </si>
  <si>
    <t>08消防費 小計</t>
  </si>
  <si>
    <t>07警察費 小計</t>
  </si>
  <si>
    <t>06土木費 小計</t>
  </si>
  <si>
    <t>05商工費 小計</t>
  </si>
  <si>
    <t>04農林水産業費 小計</t>
  </si>
  <si>
    <t>03労働費 小計</t>
  </si>
  <si>
    <t>02衛生費 小計</t>
  </si>
  <si>
    <t>01民生費 小計</t>
  </si>
  <si>
    <t>合  計</t>
    <rPh sb="0" eb="1">
      <t>ア</t>
    </rPh>
    <rPh sb="3" eb="4">
      <t>ケイ</t>
    </rPh>
    <phoneticPr fontId="1"/>
  </si>
  <si>
    <t>事務の内容</t>
    <rPh sb="0" eb="2">
      <t>ジム</t>
    </rPh>
    <rPh sb="3" eb="5">
      <t>ナイヨウ</t>
    </rPh>
    <phoneticPr fontId="6"/>
  </si>
  <si>
    <t>災害救助費</t>
    <rPh sb="0" eb="2">
      <t>サイガイ</t>
    </rPh>
    <rPh sb="2" eb="5">
      <t>キュウジョヒ</t>
    </rPh>
    <phoneticPr fontId="1"/>
  </si>
  <si>
    <t>災害復旧費</t>
    <rPh sb="0" eb="2">
      <t>サイガイ</t>
    </rPh>
    <rPh sb="2" eb="5">
      <t>フッキュウヒ</t>
    </rPh>
    <phoneticPr fontId="1"/>
  </si>
  <si>
    <t>災害復旧事業に要する経費</t>
    <rPh sb="0" eb="2">
      <t>サイガイ</t>
    </rPh>
    <rPh sb="2" eb="4">
      <t>フッキュウ</t>
    </rPh>
    <rPh sb="4" eb="6">
      <t>ジギョウ</t>
    </rPh>
    <rPh sb="7" eb="8">
      <t>ヨウ</t>
    </rPh>
    <rPh sb="10" eb="12">
      <t>ケイヒ</t>
    </rPh>
    <phoneticPr fontId="1"/>
  </si>
  <si>
    <t>12災害復旧費 小計</t>
    <rPh sb="2" eb="4">
      <t>サイガイ</t>
    </rPh>
    <rPh sb="4" eb="6">
      <t>フッキュウ</t>
    </rPh>
    <phoneticPr fontId="1"/>
  </si>
  <si>
    <t>公債費</t>
    <rPh sb="0" eb="3">
      <t>コウサイヒ</t>
    </rPh>
    <phoneticPr fontId="1"/>
  </si>
  <si>
    <t>13公債費 小計</t>
    <rPh sb="2" eb="5">
      <t>コウサイヒ</t>
    </rPh>
    <phoneticPr fontId="1"/>
  </si>
  <si>
    <t>諸支出金等</t>
    <rPh sb="0" eb="1">
      <t>ショ</t>
    </rPh>
    <rPh sb="1" eb="4">
      <t>シシュツキン</t>
    </rPh>
    <rPh sb="4" eb="5">
      <t>トウ</t>
    </rPh>
    <phoneticPr fontId="1"/>
  </si>
  <si>
    <t>14諸支出金等 小計</t>
    <rPh sb="2" eb="5">
      <t>ショシシュツ</t>
    </rPh>
    <rPh sb="5" eb="7">
      <t>キントウ</t>
    </rPh>
    <phoneticPr fontId="1"/>
  </si>
  <si>
    <t>公有林野（地方公共団体有林、森林整備法人有林、財産区）における間伐等の管理・整備に要する経費</t>
    <rPh sb="3" eb="4">
      <t>ヤ</t>
    </rPh>
    <rPh sb="5" eb="7">
      <t>チホウ</t>
    </rPh>
    <rPh sb="7" eb="9">
      <t>コウキョウ</t>
    </rPh>
    <rPh sb="9" eb="11">
      <t>ダンタイ</t>
    </rPh>
    <rPh sb="11" eb="13">
      <t>ユウリン</t>
    </rPh>
    <rPh sb="14" eb="16">
      <t>シンリン</t>
    </rPh>
    <rPh sb="16" eb="18">
      <t>セイビ</t>
    </rPh>
    <rPh sb="18" eb="20">
      <t>ホウジン</t>
    </rPh>
    <rPh sb="20" eb="22">
      <t>ユウリン</t>
    </rPh>
    <rPh sb="23" eb="26">
      <t>ザイサンク</t>
    </rPh>
    <rPh sb="31" eb="33">
      <t>カンバツ</t>
    </rPh>
    <rPh sb="33" eb="34">
      <t>トウ</t>
    </rPh>
    <rPh sb="35" eb="37">
      <t>カンリ</t>
    </rPh>
    <rPh sb="38" eb="40">
      <t>セイビ</t>
    </rPh>
    <rPh sb="41" eb="42">
      <t>ヨウ</t>
    </rPh>
    <rPh sb="44" eb="46">
      <t>ケイヒ</t>
    </rPh>
    <phoneticPr fontId="7"/>
  </si>
  <si>
    <t>地方公共団体が行う民有林の管理・整備に要する経費や森林整備法人等に対する支援</t>
    <rPh sb="0" eb="2">
      <t>チホウ</t>
    </rPh>
    <rPh sb="2" eb="4">
      <t>コウキョウ</t>
    </rPh>
    <rPh sb="4" eb="6">
      <t>ダンタイ</t>
    </rPh>
    <rPh sb="7" eb="8">
      <t>オコナ</t>
    </rPh>
    <rPh sb="9" eb="12">
      <t>ミンユウリン</t>
    </rPh>
    <rPh sb="13" eb="15">
      <t>カンリ</t>
    </rPh>
    <rPh sb="16" eb="18">
      <t>セイビ</t>
    </rPh>
    <rPh sb="19" eb="20">
      <t>ヨウ</t>
    </rPh>
    <rPh sb="22" eb="24">
      <t>ケイヒ</t>
    </rPh>
    <rPh sb="25" eb="27">
      <t>シンリン</t>
    </rPh>
    <rPh sb="27" eb="29">
      <t>セイビ</t>
    </rPh>
    <rPh sb="29" eb="31">
      <t>ホウジン</t>
    </rPh>
    <rPh sb="31" eb="32">
      <t>トウ</t>
    </rPh>
    <rPh sb="33" eb="34">
      <t>タイ</t>
    </rPh>
    <rPh sb="36" eb="38">
      <t>シエン</t>
    </rPh>
    <phoneticPr fontId="7"/>
  </si>
  <si>
    <t xml:space="preserve">林業公社に対する地方公共団体の利子補給等に要する経費 </t>
    <rPh sb="19" eb="20">
      <t>トウ</t>
    </rPh>
    <phoneticPr fontId="7"/>
  </si>
  <si>
    <t>森林所有者の確定・境界の明確化、施業の集約化の促進に要する経費（関連する林業普及指導、研究開発、普及啓発に要する経費を含む）</t>
  </si>
  <si>
    <t>間伐等により生産された木材の活用に要する経費（関連する林業普及指導、研究開発、普及啓発に要する経費を含む）</t>
  </si>
  <si>
    <t>林業の担い手対策に要する経費（関連する林業普及指導、研究開発、普及啓発に要する経費を含む）</t>
    <rPh sb="15" eb="17">
      <t>カンレン</t>
    </rPh>
    <rPh sb="19" eb="21">
      <t>リンギョウ</t>
    </rPh>
    <rPh sb="21" eb="23">
      <t>フキュウ</t>
    </rPh>
    <rPh sb="23" eb="25">
      <t>シドウ</t>
    </rPh>
    <rPh sb="26" eb="28">
      <t>ケンキュウ</t>
    </rPh>
    <rPh sb="28" eb="30">
      <t>カイハツ</t>
    </rPh>
    <rPh sb="31" eb="33">
      <t>フキュウ</t>
    </rPh>
    <rPh sb="33" eb="35">
      <t>ケイハツ</t>
    </rPh>
    <rPh sb="36" eb="37">
      <t>ヨウ</t>
    </rPh>
    <rPh sb="39" eb="41">
      <t>ケイヒ</t>
    </rPh>
    <rPh sb="42" eb="43">
      <t>フク</t>
    </rPh>
    <phoneticPr fontId="7"/>
  </si>
  <si>
    <t>母子保健法</t>
    <phoneticPr fontId="1"/>
  </si>
  <si>
    <t>児童福祉法、児童虐待防止法、児童福祉法</t>
    <phoneticPr fontId="1"/>
  </si>
  <si>
    <t>子ども・子育て支援法、児童手当法、児童福祉法</t>
    <phoneticPr fontId="1"/>
  </si>
  <si>
    <t>子ども・子育て支援法、学校教育法、児童手当法、児童福祉法</t>
    <phoneticPr fontId="1"/>
  </si>
  <si>
    <t>児童福祉法</t>
    <phoneticPr fontId="1"/>
  </si>
  <si>
    <t>子ども・子育て支援法、児童手当法</t>
    <phoneticPr fontId="1"/>
  </si>
  <si>
    <t>児童福祉法、児童福祉法施行令</t>
    <phoneticPr fontId="1"/>
  </si>
  <si>
    <t>児童扶養手当法、母子及び父子並びに寡婦福祉法</t>
    <phoneticPr fontId="1"/>
  </si>
  <si>
    <t>児童福祉法、児童虐待防止法</t>
    <phoneticPr fontId="1"/>
  </si>
  <si>
    <t>精神保健及び精神障害者福祉に関する法律</t>
    <phoneticPr fontId="1"/>
  </si>
  <si>
    <t>社会福祉法、行旅病人及行旅死亡人取扱法</t>
    <phoneticPr fontId="1"/>
  </si>
  <si>
    <t>高齢者医療確保法</t>
    <phoneticPr fontId="1"/>
  </si>
  <si>
    <t>地域保健法、医師法、歯科医師法、歯科衛生士法、歯科技工士法、あん摩マッサージ指圧師、はり師、きゅう師等に関する法律、柔道整復師法、診療放射線技師法、臨床検査技師、衛生検査技師等に関する法律、死体解剖保存法、医療法、臓器の移植に関する法律、地域における医療及び介護の総合的な確保の促進に関する法律</t>
    <phoneticPr fontId="1"/>
  </si>
  <si>
    <t>感染症の予防及び感染症の患者に対する医療に関する法律</t>
    <phoneticPr fontId="1"/>
  </si>
  <si>
    <t>介護保険法、地域における医療及び介護の総合的な確保の促進に関する法律</t>
    <phoneticPr fontId="1"/>
  </si>
  <si>
    <t>老人福祉法</t>
    <phoneticPr fontId="1"/>
  </si>
  <si>
    <t>老人福祉法、高齢者虐待防止、高齢者の養護者に対する支援等に関する法律、高齢者医療確保法</t>
    <phoneticPr fontId="1"/>
  </si>
  <si>
    <t>社会福祉法等、売春防止法、配偶者からの暴力の防止及び被害者の保護に関する法律</t>
    <phoneticPr fontId="1"/>
  </si>
  <si>
    <t>生活保護法</t>
    <phoneticPr fontId="1"/>
  </si>
  <si>
    <t>民生委員法</t>
    <phoneticPr fontId="1"/>
  </si>
  <si>
    <t>国民健康保険法</t>
    <phoneticPr fontId="1"/>
  </si>
  <si>
    <t>身体障害者福祉法、社会福祉法、身体障害者福祉法、知的障害者福祉法</t>
    <phoneticPr fontId="1"/>
  </si>
  <si>
    <t>障害者総合支援法</t>
    <phoneticPr fontId="1"/>
  </si>
  <si>
    <t>身体障害者福祉法</t>
    <phoneticPr fontId="1"/>
  </si>
  <si>
    <t>廃棄物の処理及び清掃に関する法律、浄化槽法、ダイオキシン類対策特別措置法、ポリ塩化ビフェニル廃棄物の適正な処理の推進に関する特別措置法、使用済自動車の再資源化等に関する法律</t>
    <phoneticPr fontId="1"/>
  </si>
  <si>
    <t>環境基本法、公害防止事業費事業者負担法、公害紛争処理法</t>
    <phoneticPr fontId="1"/>
  </si>
  <si>
    <t>浄化槽法、感染症の予防及び感染症の患者に対する医療に関する法律、地域保健法、健康増進法、がん対策基本法</t>
    <phoneticPr fontId="1"/>
  </si>
  <si>
    <t>保健師助産師看護師法</t>
    <phoneticPr fontId="1"/>
  </si>
  <si>
    <t>保健師助産師看護師法、浄化槽法、感染症の予防及び感染症の患者に対する医療に関する法律、地域保健法、健康増進法、がん対策基本法</t>
    <phoneticPr fontId="1"/>
  </si>
  <si>
    <t>健康増進法、がん対策基本法、浄化槽法、感染症の予防及び感染症の患者に対する医療に関する法律、地域保健法</t>
    <phoneticPr fontId="1"/>
  </si>
  <si>
    <t>医師法、歯科医師法、歯科衛生士法、歯科技工士法、あん摩マッサージ指圧師、はり師、きゅう師等に関する法律、柔道整復師法、診療放射線技師法、臨床検査技師、衛生検査技師等に関する法律、死体解剖保存法、医療法、臓器の移植に関する法律、地域における医療及び介護の総合的な確保の促進に関する法律</t>
    <phoneticPr fontId="1"/>
  </si>
  <si>
    <t>環境基本法、地球温暖化防止法、地球温暖化対策の推進に関する法律、環境教育等による環境保全の取組に関する法律、国等による環境物品等の調達の推進等に関する法律</t>
    <phoneticPr fontId="1"/>
  </si>
  <si>
    <t>食品衛生法</t>
    <phoneticPr fontId="1"/>
  </si>
  <si>
    <t>墓地、埋葬等に関する法律</t>
    <phoneticPr fontId="1"/>
  </si>
  <si>
    <t>動物の愛護及び管理に関する法律</t>
    <phoneticPr fontId="1"/>
  </si>
  <si>
    <t>消費者基本法</t>
    <phoneticPr fontId="1"/>
  </si>
  <si>
    <t>消防組織法、消防団を中核とした地域防災力の充実強化に関する法律</t>
    <phoneticPr fontId="1"/>
  </si>
  <si>
    <t>地域保健法</t>
    <phoneticPr fontId="1"/>
  </si>
  <si>
    <t>薬事法、毒物及び劇物取締法、覚せい剤取締法、麻薬取締法、大麻取締法、薬剤師法</t>
    <phoneticPr fontId="1"/>
  </si>
  <si>
    <t>職業能力開発促進法</t>
    <phoneticPr fontId="1"/>
  </si>
  <si>
    <t>農業経営基盤強化促進法</t>
    <phoneticPr fontId="1"/>
  </si>
  <si>
    <t>果樹農業振興特別措置法</t>
    <phoneticPr fontId="1"/>
  </si>
  <si>
    <t>地力増進法</t>
    <phoneticPr fontId="1"/>
  </si>
  <si>
    <t>農業改良資金助成法</t>
    <phoneticPr fontId="1"/>
  </si>
  <si>
    <t>農業改良助長法</t>
    <phoneticPr fontId="1"/>
  </si>
  <si>
    <t>森林病害虫等防除法、森林法、森林・林業基本法</t>
    <phoneticPr fontId="1"/>
  </si>
  <si>
    <t>鳥獣の保護及び狩猟の適正化に関する法律</t>
    <phoneticPr fontId="1"/>
  </si>
  <si>
    <t>農業競争力強化支援法、種苗法</t>
    <phoneticPr fontId="1"/>
  </si>
  <si>
    <t>農業基本法、農業経営基盤強化促進法</t>
    <phoneticPr fontId="1"/>
  </si>
  <si>
    <t>地球温暖化対策の推進に関する法律、環境教育等による環境保全の取組に関する法律、国等による環境物品等の調達の推進等に関する法律</t>
    <phoneticPr fontId="1"/>
  </si>
  <si>
    <t>農業委員会等に関する法律</t>
    <phoneticPr fontId="1"/>
  </si>
  <si>
    <t>酪農及び肉用牛生産の振興に関する法律</t>
    <phoneticPr fontId="1"/>
  </si>
  <si>
    <t>土地改良法、農業委員会等に関する法律</t>
    <phoneticPr fontId="1"/>
  </si>
  <si>
    <t>森林法、地すべり等防止法</t>
    <phoneticPr fontId="1"/>
  </si>
  <si>
    <t>森林法、地すべり等防止法、森林法</t>
    <phoneticPr fontId="1"/>
  </si>
  <si>
    <t>漁業法、水産基本法</t>
    <phoneticPr fontId="1"/>
  </si>
  <si>
    <t>漁業法、海洋生物資源の保存及び管理に関する法律</t>
    <phoneticPr fontId="1"/>
  </si>
  <si>
    <t>漁業近代化資金融通法</t>
    <phoneticPr fontId="1"/>
  </si>
  <si>
    <t>水産基本法</t>
    <phoneticPr fontId="1"/>
  </si>
  <si>
    <t>消費者基本法、景品表示法、製造物責任法、消費者契約法、消費者安全法</t>
    <phoneticPr fontId="1"/>
  </si>
  <si>
    <t>独立行政法人中小企業基盤整備機構法、信用保証協会法</t>
    <phoneticPr fontId="1"/>
  </si>
  <si>
    <t>工場立地法</t>
    <phoneticPr fontId="1"/>
  </si>
  <si>
    <t>計量法</t>
    <phoneticPr fontId="1"/>
  </si>
  <si>
    <t>信用保証協会法</t>
    <phoneticPr fontId="1"/>
  </si>
  <si>
    <t>工場立地法、中小企業等協同組合法、中小企業団体の組織に関する法律、商工会法、商工会議所法、商工会及び商工会議所による小規模事業者の支援に関する法律、信用保証協会法</t>
    <phoneticPr fontId="1"/>
  </si>
  <si>
    <t>自然公園法、絶滅のおそれのある野生動植物の種の保存に関する法律</t>
    <phoneticPr fontId="1"/>
  </si>
  <si>
    <t>建築基準法</t>
    <phoneticPr fontId="1"/>
  </si>
  <si>
    <t>土地収用法</t>
    <phoneticPr fontId="1"/>
  </si>
  <si>
    <t>宅地建物取引業法</t>
    <phoneticPr fontId="1"/>
  </si>
  <si>
    <t>公有地の拡大の推進に関する法律、地方自治法、国土利用計画法</t>
    <phoneticPr fontId="1"/>
  </si>
  <si>
    <t>道路法、道路整備事業に係る国の財政上の特別措置に関する法律、同法施行令</t>
    <phoneticPr fontId="1"/>
  </si>
  <si>
    <t>交通安全施設等整備事業の推進に関する法律、同法施行令</t>
    <phoneticPr fontId="1"/>
  </si>
  <si>
    <t>河川法、水防法、急傾斜地の崩壊による災害の防止に関する法律、土砂災害警戒区域等における土砂災害防止対策の推進に関する法律</t>
    <phoneticPr fontId="1"/>
  </si>
  <si>
    <t>河川法</t>
    <phoneticPr fontId="1"/>
  </si>
  <si>
    <t>砂防法、地すべり等防止法、急傾斜地の崩壊による災害の防止に関する法律、土砂災害警戒区域等における土砂災害防止対策の推進に関する法律</t>
    <phoneticPr fontId="1"/>
  </si>
  <si>
    <t>港湾法</t>
    <phoneticPr fontId="1"/>
  </si>
  <si>
    <t>地域公共交通の活性化及び再生に関する法律</t>
    <phoneticPr fontId="1"/>
  </si>
  <si>
    <t>地方自治法、都市公園法</t>
    <phoneticPr fontId="1"/>
  </si>
  <si>
    <t>下水道法</t>
    <phoneticPr fontId="1"/>
  </si>
  <si>
    <t>都市計画法</t>
    <phoneticPr fontId="1"/>
  </si>
  <si>
    <t>警察官職務執行法</t>
    <phoneticPr fontId="1"/>
  </si>
  <si>
    <t>警察法</t>
    <phoneticPr fontId="1"/>
  </si>
  <si>
    <t>道路交通法、自動車の保管場所の確保等に関する法律</t>
    <phoneticPr fontId="1"/>
  </si>
  <si>
    <t>消防組織法、消防法、液化石油ガスの保安の確保及び取引の適正化に関する法律</t>
    <phoneticPr fontId="1"/>
  </si>
  <si>
    <t>消防法、消防組織法</t>
    <phoneticPr fontId="1"/>
  </si>
  <si>
    <t>消防法、消防組織法、消防施設強化促進法、消防団を中核とした地域防災力の充実強化に関する法律</t>
    <phoneticPr fontId="1"/>
  </si>
  <si>
    <t>消防組織法、消防施設強化促進法</t>
    <phoneticPr fontId="1"/>
  </si>
  <si>
    <t>災害対策基本法</t>
    <phoneticPr fontId="1"/>
  </si>
  <si>
    <t>消防組織法、消防団を中核とした地域防災力の充実強化に関する法律、災害対策基本法</t>
    <phoneticPr fontId="1"/>
  </si>
  <si>
    <t>武力攻撃事態等における国民の保護のための措置に関する法律</t>
    <phoneticPr fontId="1"/>
  </si>
  <si>
    <t>地方教育行政の組織及び運営に関する法律</t>
    <phoneticPr fontId="1"/>
  </si>
  <si>
    <t>学校教育法、私立学校法、私立学校振興助成法、子ども・子育て支援法</t>
    <phoneticPr fontId="1"/>
  </si>
  <si>
    <t>学校教育法、私立学校法、私立学校振興助成法</t>
    <phoneticPr fontId="1"/>
  </si>
  <si>
    <t>地方教育行政の組織及び運営に関する法律、教育公務員特例法、教職員免許法</t>
    <phoneticPr fontId="1"/>
  </si>
  <si>
    <t>地方教育行政の組織及び運営に関する法律、教育公務員特例法</t>
    <phoneticPr fontId="1"/>
  </si>
  <si>
    <t>地方教育行政の組織及び運営に関する法律、教育公務員特例法、、</t>
    <phoneticPr fontId="1"/>
  </si>
  <si>
    <t>地方教育行政の組織及び運営に関する法律、社会教育法、生涯学習振興法、ユネスコ活動に関する法律、文化財保護法、劇場、音楽堂等の活性化に関する法律</t>
    <phoneticPr fontId="1"/>
  </si>
  <si>
    <t>劇場、音楽堂等の活性化に関する法律</t>
    <phoneticPr fontId="1"/>
  </si>
  <si>
    <t>学校教育法</t>
    <phoneticPr fontId="1"/>
  </si>
  <si>
    <t>図書館法</t>
    <phoneticPr fontId="1"/>
  </si>
  <si>
    <t>社会教育法、生涯学習振興法</t>
    <phoneticPr fontId="1"/>
  </si>
  <si>
    <t>地教行法、教育公務員特例法</t>
    <phoneticPr fontId="1"/>
  </si>
  <si>
    <t>文化財保護法</t>
    <phoneticPr fontId="1"/>
  </si>
  <si>
    <t>スポーツ基本法、社会教育法、学校保健法、地教行法</t>
    <phoneticPr fontId="1"/>
  </si>
  <si>
    <t>学校給食法</t>
    <phoneticPr fontId="1"/>
  </si>
  <si>
    <t>住居表示に関する法律、住民基本台帳法</t>
    <phoneticPr fontId="1"/>
  </si>
  <si>
    <t>交通安全対策基本法</t>
    <phoneticPr fontId="1"/>
  </si>
  <si>
    <t>地方自治法</t>
    <phoneticPr fontId="1"/>
  </si>
  <si>
    <t>住居表示に関する法律、行政不服審査法、個人情報保護法</t>
    <phoneticPr fontId="1"/>
  </si>
  <si>
    <t>地方自治法、地方教育行政の組織及び運営に関する法律、国土形成計画法、国土利用計画法、高齢者、障害者等の移動等の円滑化の促進に関する法律、男女共同参画社会基本法</t>
    <phoneticPr fontId="1"/>
  </si>
  <si>
    <t>地方自治法、地方公務員法、恩給法、地方公務員等共済組合法、地方公務員災害補償法、労働安全衛生法</t>
    <phoneticPr fontId="1"/>
  </si>
  <si>
    <t>地方交付税法、地方自治法、辺地整備法、過疎地域自立促進特別措置法、地方公営企業法、地方税法、地方公務員法等</t>
    <phoneticPr fontId="1"/>
  </si>
  <si>
    <t>地方公務員法、職員団体等の法人格の付与に関する法律</t>
    <phoneticPr fontId="1"/>
  </si>
  <si>
    <t>行政手続における特定の個人を識別するための番号利用等に関する法律</t>
    <phoneticPr fontId="1"/>
  </si>
  <si>
    <t>住民情報の流出防止の徹底に係る経費、LGWAN接続系とインターネット接続系の分割に係る経費、自治体情報セキュリティクラウドの構築・運用・管理等に係る経費（市町村から都道府県への負担金等を含む）及びこれらに付随して情報セキュリティ対策の強化に要した経費。</t>
    <phoneticPr fontId="1"/>
  </si>
  <si>
    <t>地方自治法、地方税法</t>
    <phoneticPr fontId="1"/>
  </si>
  <si>
    <t>戸籍法、地方公共団体の手数料の標準に関する政令、健康保険法、国民年金法、児童扶養手当法、公害健康被害の補償等に関する法律、雇用保険法、住民基本台帳法等</t>
    <phoneticPr fontId="1"/>
  </si>
  <si>
    <t>住民基本台帳法</t>
    <phoneticPr fontId="1"/>
  </si>
  <si>
    <t>地方自治法、公職選挙法</t>
    <phoneticPr fontId="1"/>
  </si>
  <si>
    <t>12-01</t>
    <phoneticPr fontId="1"/>
  </si>
  <si>
    <t>13-01</t>
    <phoneticPr fontId="1"/>
  </si>
  <si>
    <t>14-01</t>
    <phoneticPr fontId="1"/>
  </si>
  <si>
    <t>同一小区分
の複数設定先</t>
    <phoneticPr fontId="1"/>
  </si>
  <si>
    <t>単独合計</t>
    <phoneticPr fontId="1"/>
  </si>
  <si>
    <t>01-05</t>
    <phoneticPr fontId="1"/>
  </si>
  <si>
    <t>議会費</t>
    <phoneticPr fontId="1"/>
  </si>
  <si>
    <t>14</t>
    <phoneticPr fontId="1"/>
  </si>
  <si>
    <t>その他の環境企画に要する経費</t>
    <rPh sb="2" eb="3">
      <t>タ</t>
    </rPh>
    <rPh sb="4" eb="6">
      <t>カンキョウ</t>
    </rPh>
    <rPh sb="6" eb="8">
      <t>キカク</t>
    </rPh>
    <rPh sb="9" eb="10">
      <t>ヨウ</t>
    </rPh>
    <rPh sb="12" eb="14">
      <t>ケイヒ</t>
    </rPh>
    <phoneticPr fontId="1"/>
  </si>
  <si>
    <t>観光ガイドの育成、外国語案内の充実等の観光客受入体制の整備に係る経費</t>
    <phoneticPr fontId="1"/>
  </si>
  <si>
    <t>その他観光に要する経費</t>
    <rPh sb="2" eb="3">
      <t>ホカ</t>
    </rPh>
    <rPh sb="3" eb="5">
      <t>カンコウ</t>
    </rPh>
    <rPh sb="6" eb="7">
      <t>ヨウ</t>
    </rPh>
    <rPh sb="9" eb="11">
      <t>ケイヒ</t>
    </rPh>
    <phoneticPr fontId="1"/>
  </si>
  <si>
    <t>その他商業振興に要する経費</t>
    <phoneticPr fontId="1"/>
  </si>
  <si>
    <t>その他の社会教育に要する経費</t>
    <rPh sb="2" eb="3">
      <t>ホカ</t>
    </rPh>
    <rPh sb="4" eb="6">
      <t>シャカイ</t>
    </rPh>
    <rPh sb="6" eb="8">
      <t>キョウイク</t>
    </rPh>
    <rPh sb="9" eb="10">
      <t>ヨウ</t>
    </rPh>
    <rPh sb="12" eb="14">
      <t>ケイヒ</t>
    </rPh>
    <phoneticPr fontId="1"/>
  </si>
  <si>
    <t>農業の担い手育成に関する経費（担い手への農地利用の集積・集約化、遊休農地の発生防止・解消、新規参入の促進も含む）</t>
    <rPh sb="0" eb="2">
      <t>ノウギョウ</t>
    </rPh>
    <rPh sb="12" eb="14">
      <t>ケイヒ</t>
    </rPh>
    <phoneticPr fontId="1"/>
  </si>
  <si>
    <r>
      <rPr>
        <u/>
        <sz val="10"/>
        <rFont val="ＭＳ Ｐゴシック"/>
        <family val="3"/>
        <charset val="128"/>
      </rPr>
      <t>私立小・中学校</t>
    </r>
    <r>
      <rPr>
        <sz val="10"/>
        <rFont val="ＭＳ Ｐゴシック"/>
        <family val="3"/>
        <charset val="128"/>
      </rPr>
      <t>生徒のために授業料補助、</t>
    </r>
    <r>
      <rPr>
        <u/>
        <sz val="10"/>
        <rFont val="ＭＳ Ｐゴシック"/>
        <family val="3"/>
        <charset val="128"/>
      </rPr>
      <t>私立小・中学校</t>
    </r>
    <r>
      <rPr>
        <sz val="10"/>
        <rFont val="ＭＳ Ｐゴシック"/>
        <family val="3"/>
        <charset val="128"/>
      </rPr>
      <t>生徒への経常費補助等の</t>
    </r>
    <r>
      <rPr>
        <u/>
        <sz val="10"/>
        <rFont val="ＭＳ Ｐゴシック"/>
        <family val="3"/>
        <charset val="128"/>
      </rPr>
      <t>私立小・中学校</t>
    </r>
    <r>
      <rPr>
        <sz val="10"/>
        <rFont val="ＭＳ Ｐゴシック"/>
        <family val="3"/>
        <charset val="128"/>
      </rPr>
      <t>生徒への助成事業費</t>
    </r>
    <rPh sb="4" eb="5">
      <t>チュウ</t>
    </rPh>
    <phoneticPr fontId="1"/>
  </si>
  <si>
    <r>
      <t>校舎、設備（エアコン、</t>
    </r>
    <r>
      <rPr>
        <u/>
        <sz val="10"/>
        <rFont val="ＭＳ Ｐゴシック"/>
        <family val="3"/>
        <charset val="128"/>
      </rPr>
      <t>ICＴ環境整備等</t>
    </r>
    <r>
      <rPr>
        <sz val="10"/>
        <rFont val="ＭＳ Ｐゴシック"/>
        <family val="3"/>
        <charset val="128"/>
      </rPr>
      <t>）の維持管理費、教育センタ--運営費等</t>
    </r>
    <rPh sb="18" eb="19">
      <t>トウ</t>
    </rPh>
    <phoneticPr fontId="1"/>
  </si>
  <si>
    <t>その他総務関係に要する経費</t>
    <phoneticPr fontId="1"/>
  </si>
  <si>
    <t>乳幼児医療費助成（義務教育就学前分）に要する経費</t>
    <phoneticPr fontId="1"/>
  </si>
  <si>
    <t>乳幼児医療費助成（義務教育就学後分）に要する経費</t>
    <phoneticPr fontId="1"/>
  </si>
  <si>
    <t>妊産婦・寡婦等医療費助成に要する経費</t>
    <phoneticPr fontId="1"/>
  </si>
  <si>
    <t>母子（父子）家庭医療費助成に要する経費</t>
    <phoneticPr fontId="1"/>
  </si>
  <si>
    <t>障害児に対する現金給付に要する経費</t>
    <phoneticPr fontId="1"/>
  </si>
  <si>
    <t>放課後児童クラブ等利用者負担助成に要する経費</t>
    <phoneticPr fontId="1"/>
  </si>
  <si>
    <t>保育人材確保に要する経費</t>
    <rPh sb="0" eb="2">
      <t>ホイク</t>
    </rPh>
    <rPh sb="2" eb="4">
      <t>ジンザイ</t>
    </rPh>
    <rPh sb="4" eb="6">
      <t>カクホ</t>
    </rPh>
    <phoneticPr fontId="1"/>
  </si>
  <si>
    <t>後期高齢者医療制度（保険基盤安定制度（保険料軽減分））に要する経費</t>
    <phoneticPr fontId="1"/>
  </si>
  <si>
    <t>後期高齢者医療制度（事務費充当分以外）（地方単独事業分）に要する経費</t>
    <phoneticPr fontId="1"/>
  </si>
  <si>
    <t>後期高齢者医療制度（事務費充当分）（地方単独事業分）に要する経費</t>
    <phoneticPr fontId="1"/>
  </si>
  <si>
    <t>老人医療費助成に要する経費</t>
    <phoneticPr fontId="1"/>
  </si>
  <si>
    <t>鍼灸・あん摩費等助成に要する経費</t>
    <phoneticPr fontId="1"/>
  </si>
  <si>
    <t>医療安全支援に要する経費</t>
    <phoneticPr fontId="1"/>
  </si>
  <si>
    <t>不妊治療費助成（地方単独事業分）に要する経費</t>
    <phoneticPr fontId="1"/>
  </si>
  <si>
    <t>妊産婦健康診査（地方単独事業分）に要する経費</t>
    <phoneticPr fontId="1"/>
  </si>
  <si>
    <t>がん検診（地方単独事業分）に要する経費</t>
    <phoneticPr fontId="1"/>
  </si>
  <si>
    <t>新型インフルエンザ対策（地方単独事業分）に要する経費</t>
    <phoneticPr fontId="1"/>
  </si>
  <si>
    <t>新型インフルエンザ対策のうち、感染症指定医療機関への運営費助成（地方単独事業分）に要する経費</t>
    <phoneticPr fontId="1"/>
  </si>
  <si>
    <t>その他の労働関係に要する経費</t>
    <rPh sb="4" eb="6">
      <t>ロウドウ</t>
    </rPh>
    <rPh sb="6" eb="8">
      <t>カンケイ</t>
    </rPh>
    <phoneticPr fontId="1"/>
  </si>
  <si>
    <t>その他農業関係に要する経費</t>
    <rPh sb="5" eb="7">
      <t>カンケイ</t>
    </rPh>
    <phoneticPr fontId="1"/>
  </si>
  <si>
    <t>その他畜産業関係に要する経費</t>
    <rPh sb="6" eb="8">
      <t>カンケイ</t>
    </rPh>
    <phoneticPr fontId="1"/>
  </si>
  <si>
    <t>林地台帳の整備の推進に要する経費</t>
    <rPh sb="8" eb="10">
      <t>スイシン</t>
    </rPh>
    <phoneticPr fontId="7"/>
  </si>
  <si>
    <t>その他林業関係に要する経費</t>
    <rPh sb="5" eb="7">
      <t>カンケイ</t>
    </rPh>
    <phoneticPr fontId="7"/>
  </si>
  <si>
    <t>その他水産業関係に要する経費</t>
    <rPh sb="6" eb="8">
      <t>カンケイ</t>
    </rPh>
    <phoneticPr fontId="1"/>
  </si>
  <si>
    <t>漁業就労支援に要する経費</t>
    <rPh sb="0" eb="2">
      <t>ギョギョウ</t>
    </rPh>
    <rPh sb="2" eb="4">
      <t>シュウロウ</t>
    </rPh>
    <rPh sb="4" eb="6">
      <t>シエン</t>
    </rPh>
    <phoneticPr fontId="1"/>
  </si>
  <si>
    <t>その他商業関係に要する経費</t>
    <rPh sb="5" eb="7">
      <t>カンケイ</t>
    </rPh>
    <phoneticPr fontId="1"/>
  </si>
  <si>
    <t>その他鉱工業関係に要する経費</t>
    <rPh sb="6" eb="8">
      <t>カンケイ</t>
    </rPh>
    <phoneticPr fontId="1"/>
  </si>
  <si>
    <t>その他土木管理に要する経費</t>
    <phoneticPr fontId="1"/>
  </si>
  <si>
    <t>その他道路橋りょう関係に要する経費</t>
    <rPh sb="9" eb="11">
      <t>カンケイ</t>
    </rPh>
    <phoneticPr fontId="1"/>
  </si>
  <si>
    <t>その他河川海岸関係に要する経費</t>
    <rPh sb="7" eb="9">
      <t>カンケイ</t>
    </rPh>
    <phoneticPr fontId="1"/>
  </si>
  <si>
    <t>その他消防関係に要する経費</t>
    <rPh sb="3" eb="5">
      <t>ショウボウ</t>
    </rPh>
    <rPh sb="5" eb="7">
      <t>カンケイ</t>
    </rPh>
    <phoneticPr fontId="1"/>
  </si>
  <si>
    <t>消防人事管理に要する経費</t>
    <rPh sb="0" eb="2">
      <t>ショウボウ</t>
    </rPh>
    <rPh sb="2" eb="4">
      <t>ジンジ</t>
    </rPh>
    <rPh sb="4" eb="6">
      <t>カンリ</t>
    </rPh>
    <phoneticPr fontId="1"/>
  </si>
  <si>
    <t>その他教育総務関係に要する経費</t>
    <rPh sb="7" eb="9">
      <t>カンケイ</t>
    </rPh>
    <phoneticPr fontId="1"/>
  </si>
  <si>
    <t>準要保護児童生徒援助・給食援助(地方単独事業分）に要する経費</t>
    <phoneticPr fontId="1"/>
  </si>
  <si>
    <t>公立幼稚園（地方単独事業分）に要する経費</t>
    <phoneticPr fontId="1"/>
  </si>
  <si>
    <t>その他保健体育関係に要する経費</t>
    <rPh sb="7" eb="9">
      <t>カンケイ</t>
    </rPh>
    <phoneticPr fontId="1"/>
  </si>
  <si>
    <t>その他情報・システムに要する経費</t>
    <phoneticPr fontId="1"/>
  </si>
  <si>
    <t>災害復旧に要する経費</t>
    <rPh sb="0" eb="2">
      <t>サイガイ</t>
    </rPh>
    <rPh sb="2" eb="4">
      <t>フッキュウ</t>
    </rPh>
    <rPh sb="5" eb="6">
      <t>ヨウ</t>
    </rPh>
    <rPh sb="8" eb="10">
      <t>ケイヒ</t>
    </rPh>
    <phoneticPr fontId="1"/>
  </si>
  <si>
    <t>諸支出金等に要する経費</t>
    <rPh sb="0" eb="1">
      <t>ショ</t>
    </rPh>
    <rPh sb="1" eb="4">
      <t>シシュツキン</t>
    </rPh>
    <rPh sb="4" eb="5">
      <t>トウ</t>
    </rPh>
    <phoneticPr fontId="1"/>
  </si>
  <si>
    <t>道路維持に含まれない道路改良事業等に係る事業費</t>
    <phoneticPr fontId="1"/>
  </si>
  <si>
    <t>その他港湾に要する経費</t>
    <rPh sb="2" eb="3">
      <t>タ</t>
    </rPh>
    <rPh sb="3" eb="5">
      <t>コウワン</t>
    </rPh>
    <phoneticPr fontId="1"/>
  </si>
  <si>
    <t>その他街路に要する経費</t>
    <rPh sb="2" eb="3">
      <t>タ</t>
    </rPh>
    <rPh sb="3" eb="5">
      <t>ガイロ</t>
    </rPh>
    <phoneticPr fontId="1"/>
  </si>
  <si>
    <t>その他下水道に要する経費</t>
    <rPh sb="2" eb="3">
      <t>タ</t>
    </rPh>
    <rPh sb="3" eb="6">
      <t>ゲスイドウ</t>
    </rPh>
    <phoneticPr fontId="1"/>
  </si>
  <si>
    <t>その他区画整理に要する経費</t>
    <rPh sb="2" eb="3">
      <t>タ</t>
    </rPh>
    <rPh sb="3" eb="5">
      <t>クカク</t>
    </rPh>
    <rPh sb="5" eb="7">
      <t>セイリ</t>
    </rPh>
    <phoneticPr fontId="1"/>
  </si>
  <si>
    <t>その他住宅に要する経費</t>
    <rPh sb="2" eb="3">
      <t>タ</t>
    </rPh>
    <rPh sb="3" eb="5">
      <t>ジュウタク</t>
    </rPh>
    <phoneticPr fontId="1"/>
  </si>
  <si>
    <t>その他小学校に要する経費</t>
    <rPh sb="2" eb="3">
      <t>タ</t>
    </rPh>
    <rPh sb="3" eb="6">
      <t>ショウガッコウ</t>
    </rPh>
    <phoneticPr fontId="1"/>
  </si>
  <si>
    <t>その他中学校に要する経費</t>
    <rPh sb="2" eb="3">
      <t>タ</t>
    </rPh>
    <rPh sb="3" eb="6">
      <t>チュウガッコウ</t>
    </rPh>
    <phoneticPr fontId="1"/>
  </si>
  <si>
    <t>その他高等学校に要する経費</t>
    <rPh sb="2" eb="3">
      <t>タ</t>
    </rPh>
    <rPh sb="3" eb="5">
      <t>コウトウ</t>
    </rPh>
    <rPh sb="5" eb="7">
      <t>ガッコウ</t>
    </rPh>
    <phoneticPr fontId="1"/>
  </si>
  <si>
    <t>その他特別支援学校に要する経費</t>
    <rPh sb="2" eb="3">
      <t>タ</t>
    </rPh>
    <rPh sb="3" eb="5">
      <t>トクベツ</t>
    </rPh>
    <rPh sb="5" eb="7">
      <t>シエン</t>
    </rPh>
    <rPh sb="7" eb="9">
      <t>ガッコウ</t>
    </rPh>
    <phoneticPr fontId="1"/>
  </si>
  <si>
    <t>その他幼稚園に要する経費</t>
    <rPh sb="2" eb="3">
      <t>タ</t>
    </rPh>
    <rPh sb="3" eb="6">
      <t>ヨウチエン</t>
    </rPh>
    <phoneticPr fontId="1"/>
  </si>
  <si>
    <t>その他学校給食に要する経費</t>
    <rPh sb="2" eb="3">
      <t>タ</t>
    </rPh>
    <rPh sb="3" eb="5">
      <t>ガッコウ</t>
    </rPh>
    <rPh sb="5" eb="7">
      <t>キュウショク</t>
    </rPh>
    <phoneticPr fontId="1"/>
  </si>
  <si>
    <t>その他大学に要する経費</t>
    <rPh sb="2" eb="3">
      <t>タ</t>
    </rPh>
    <rPh sb="3" eb="5">
      <t>ダイガク</t>
    </rPh>
    <phoneticPr fontId="1"/>
  </si>
  <si>
    <t>その他徴税に要する経費</t>
    <rPh sb="2" eb="3">
      <t>タ</t>
    </rPh>
    <rPh sb="3" eb="5">
      <t>チョウゼイ</t>
    </rPh>
    <phoneticPr fontId="1"/>
  </si>
  <si>
    <t>その他生活保護に要する経費</t>
    <rPh sb="2" eb="3">
      <t>タ</t>
    </rPh>
    <rPh sb="3" eb="5">
      <t>セイカツ</t>
    </rPh>
    <rPh sb="5" eb="7">
      <t>ホゴ</t>
    </rPh>
    <phoneticPr fontId="1"/>
  </si>
  <si>
    <t>その他災害救助に要する経費</t>
    <rPh sb="2" eb="3">
      <t>タ</t>
    </rPh>
    <rPh sb="3" eb="5">
      <t>サイガイ</t>
    </rPh>
    <rPh sb="5" eb="7">
      <t>キュウジョ</t>
    </rPh>
    <phoneticPr fontId="1"/>
  </si>
  <si>
    <t>その他結核対策に要する経費</t>
    <rPh sb="2" eb="3">
      <t>タ</t>
    </rPh>
    <rPh sb="3" eb="5">
      <t>ケッカク</t>
    </rPh>
    <rPh sb="5" eb="7">
      <t>タイサク</t>
    </rPh>
    <phoneticPr fontId="1"/>
  </si>
  <si>
    <t>その他保健所に要する経費</t>
    <rPh sb="2" eb="3">
      <t>タ</t>
    </rPh>
    <rPh sb="3" eb="6">
      <t>ホケンジョ</t>
    </rPh>
    <phoneticPr fontId="1"/>
  </si>
  <si>
    <t>その他農地に要する経費</t>
    <rPh sb="2" eb="3">
      <t>タ</t>
    </rPh>
    <rPh sb="3" eb="5">
      <t>ノウチ</t>
    </rPh>
    <phoneticPr fontId="1"/>
  </si>
  <si>
    <t>その他公園に要する経費</t>
    <rPh sb="2" eb="3">
      <t>タ</t>
    </rPh>
    <rPh sb="3" eb="5">
      <t>コウエン</t>
    </rPh>
    <phoneticPr fontId="1"/>
  </si>
  <si>
    <t>その他空港に要する経費</t>
    <rPh sb="2" eb="3">
      <t>タ</t>
    </rPh>
    <rPh sb="3" eb="5">
      <t>クウコウ</t>
    </rPh>
    <phoneticPr fontId="1"/>
  </si>
  <si>
    <t>その他戸籍・住民基本台帳に要する経費</t>
    <rPh sb="2" eb="3">
      <t>タ</t>
    </rPh>
    <rPh sb="3" eb="5">
      <t>コセキ</t>
    </rPh>
    <rPh sb="6" eb="8">
      <t>ジュウミン</t>
    </rPh>
    <rPh sb="8" eb="10">
      <t>キホン</t>
    </rPh>
    <rPh sb="10" eb="12">
      <t>ダイチョウ</t>
    </rPh>
    <phoneticPr fontId="1"/>
  </si>
  <si>
    <t>その他人事委員会に要する経費</t>
    <rPh sb="2" eb="3">
      <t>タ</t>
    </rPh>
    <rPh sb="3" eb="5">
      <t>ジンジ</t>
    </rPh>
    <rPh sb="5" eb="8">
      <t>イインカイ</t>
    </rPh>
    <phoneticPr fontId="1"/>
  </si>
  <si>
    <t>その他監査委員に要する経費</t>
    <rPh sb="2" eb="3">
      <t>タ</t>
    </rPh>
    <rPh sb="3" eb="5">
      <t>カンサ</t>
    </rPh>
    <rPh sb="5" eb="7">
      <t>イイン</t>
    </rPh>
    <phoneticPr fontId="1"/>
  </si>
  <si>
    <t>その他議会に要する経費</t>
    <rPh sb="2" eb="3">
      <t>タ</t>
    </rPh>
    <rPh sb="3" eb="5">
      <t>ギカイ</t>
    </rPh>
    <phoneticPr fontId="1"/>
  </si>
  <si>
    <t>その他災害復旧に要する経費</t>
    <rPh sb="2" eb="3">
      <t>タ</t>
    </rPh>
    <rPh sb="3" eb="5">
      <t>サイガイ</t>
    </rPh>
    <rPh sb="5" eb="7">
      <t>フッキュウ</t>
    </rPh>
    <phoneticPr fontId="1"/>
  </si>
  <si>
    <t>除排雪に要する経費</t>
    <rPh sb="0" eb="3">
      <t>ジョハイセツ</t>
    </rPh>
    <phoneticPr fontId="1"/>
  </si>
  <si>
    <r>
      <rPr>
        <u/>
        <sz val="10"/>
        <rFont val="ＭＳ Ｐゴシック"/>
        <family val="3"/>
        <charset val="128"/>
      </rPr>
      <t>私立高等学校</t>
    </r>
    <r>
      <rPr>
        <sz val="10"/>
        <rFont val="ＭＳ Ｐゴシック"/>
        <family val="3"/>
        <charset val="128"/>
      </rPr>
      <t>生徒のために授業料補助、</t>
    </r>
    <r>
      <rPr>
        <u/>
        <sz val="10"/>
        <rFont val="ＭＳ Ｐゴシック"/>
        <family val="3"/>
        <charset val="128"/>
      </rPr>
      <t>私立高等学校</t>
    </r>
    <r>
      <rPr>
        <sz val="10"/>
        <rFont val="ＭＳ Ｐゴシック"/>
        <family val="3"/>
        <charset val="128"/>
      </rPr>
      <t>への経常費補助等の</t>
    </r>
    <r>
      <rPr>
        <u/>
        <sz val="10"/>
        <rFont val="ＭＳ Ｐゴシック"/>
        <family val="3"/>
        <charset val="128"/>
      </rPr>
      <t>私立高等学校</t>
    </r>
    <r>
      <rPr>
        <sz val="10"/>
        <rFont val="ＭＳ Ｐゴシック"/>
        <family val="3"/>
        <charset val="128"/>
      </rPr>
      <t>への助成事業費</t>
    </r>
    <rPh sb="20" eb="22">
      <t>コウトウ</t>
    </rPh>
    <rPh sb="22" eb="24">
      <t>ガッコウ</t>
    </rPh>
    <rPh sb="35" eb="37">
      <t>コウトウ</t>
    </rPh>
    <rPh sb="37" eb="39">
      <t>ガッコウ</t>
    </rPh>
    <phoneticPr fontId="1"/>
  </si>
  <si>
    <t>その他選挙に要する経費</t>
    <rPh sb="2" eb="3">
      <t>タ</t>
    </rPh>
    <rPh sb="3" eb="5">
      <t>センキョ</t>
    </rPh>
    <phoneticPr fontId="1"/>
  </si>
  <si>
    <t>01-01</t>
    <phoneticPr fontId="1"/>
  </si>
  <si>
    <t>総務管理費/企画費</t>
    <phoneticPr fontId="1"/>
  </si>
  <si>
    <t>戸籍・住民基本台帳費</t>
    <phoneticPr fontId="1"/>
  </si>
  <si>
    <t>10-09監査委員費 小計</t>
    <rPh sb="5" eb="7">
      <t>カンサ</t>
    </rPh>
    <rPh sb="7" eb="9">
      <t>イイン</t>
    </rPh>
    <rPh sb="9" eb="10">
      <t>ヒ</t>
    </rPh>
    <rPh sb="11" eb="13">
      <t>ショウケイ</t>
    </rPh>
    <phoneticPr fontId="1"/>
  </si>
  <si>
    <t>11-01議会費 小計</t>
    <rPh sb="5" eb="7">
      <t>ギカイ</t>
    </rPh>
    <rPh sb="7" eb="8">
      <t>ヒ</t>
    </rPh>
    <rPh sb="9" eb="11">
      <t>ショウケイ</t>
    </rPh>
    <phoneticPr fontId="1"/>
  </si>
  <si>
    <t>12-01災害復旧費 小計</t>
    <rPh sb="5" eb="7">
      <t>サイガイ</t>
    </rPh>
    <rPh sb="7" eb="9">
      <t>フッキュウ</t>
    </rPh>
    <rPh sb="9" eb="10">
      <t>ヒ</t>
    </rPh>
    <rPh sb="11" eb="13">
      <t>ショウケイ</t>
    </rPh>
    <phoneticPr fontId="1"/>
  </si>
  <si>
    <t>10-08人事委員会費 小計</t>
    <rPh sb="5" eb="7">
      <t>ジンジ</t>
    </rPh>
    <rPh sb="7" eb="10">
      <t>イインカイ</t>
    </rPh>
    <rPh sb="10" eb="11">
      <t>ヒ</t>
    </rPh>
    <rPh sb="12" eb="14">
      <t>ショウケイ</t>
    </rPh>
    <phoneticPr fontId="1"/>
  </si>
  <si>
    <t>10-07統計調査費 小計</t>
    <rPh sb="5" eb="7">
      <t>トウケイ</t>
    </rPh>
    <rPh sb="7" eb="9">
      <t>チョウサ</t>
    </rPh>
    <rPh sb="9" eb="10">
      <t>ヒ</t>
    </rPh>
    <rPh sb="11" eb="13">
      <t>ショウケイ</t>
    </rPh>
    <phoneticPr fontId="1"/>
  </si>
  <si>
    <t>10-06防災費 小計</t>
    <rPh sb="5" eb="7">
      <t>ボウサイ</t>
    </rPh>
    <rPh sb="7" eb="8">
      <t>ヒ</t>
    </rPh>
    <rPh sb="9" eb="11">
      <t>ショウケイ</t>
    </rPh>
    <phoneticPr fontId="1"/>
  </si>
  <si>
    <t>10-05選挙費 小計</t>
    <rPh sb="5" eb="7">
      <t>センキョ</t>
    </rPh>
    <rPh sb="7" eb="8">
      <t>ヒ</t>
    </rPh>
    <rPh sb="9" eb="11">
      <t>ショウケイ</t>
    </rPh>
    <phoneticPr fontId="1"/>
  </si>
  <si>
    <t>10-04市町村振興費 小計</t>
    <rPh sb="5" eb="8">
      <t>シチョウソン</t>
    </rPh>
    <rPh sb="8" eb="10">
      <t>シンコウ</t>
    </rPh>
    <rPh sb="10" eb="11">
      <t>ヒ</t>
    </rPh>
    <rPh sb="12" eb="14">
      <t>ショウケイ</t>
    </rPh>
    <phoneticPr fontId="1"/>
  </si>
  <si>
    <t>10-03戸籍・住民基本台帳費 小計</t>
    <rPh sb="14" eb="15">
      <t>ヒ</t>
    </rPh>
    <rPh sb="16" eb="18">
      <t>ショウケイ</t>
    </rPh>
    <phoneticPr fontId="1"/>
  </si>
  <si>
    <t>10-02徴税費 小計</t>
    <rPh sb="5" eb="7">
      <t>チョウゼイ</t>
    </rPh>
    <rPh sb="7" eb="8">
      <t>ヒ</t>
    </rPh>
    <rPh sb="9" eb="11">
      <t>ショウケイ</t>
    </rPh>
    <phoneticPr fontId="1"/>
  </si>
  <si>
    <t>10-01総務管理費/企画費 小計</t>
    <rPh sb="13" eb="14">
      <t>ヒ</t>
    </rPh>
    <rPh sb="15" eb="17">
      <t>ショウケイ</t>
    </rPh>
    <phoneticPr fontId="1"/>
  </si>
  <si>
    <t>09-10大学費 小計</t>
    <rPh sb="5" eb="7">
      <t>ダイガク</t>
    </rPh>
    <rPh sb="7" eb="8">
      <t>ヒ</t>
    </rPh>
    <rPh sb="9" eb="11">
      <t>ショウケイ</t>
    </rPh>
    <phoneticPr fontId="1"/>
  </si>
  <si>
    <t>09-09学校給食費 小計</t>
    <rPh sb="5" eb="7">
      <t>ガッコウ</t>
    </rPh>
    <rPh sb="7" eb="9">
      <t>キュウショク</t>
    </rPh>
    <rPh sb="9" eb="10">
      <t>ヒ</t>
    </rPh>
    <rPh sb="11" eb="13">
      <t>ショウケイ</t>
    </rPh>
    <phoneticPr fontId="1"/>
  </si>
  <si>
    <t>09-08体育施設費等 小計</t>
    <rPh sb="5" eb="7">
      <t>タイイク</t>
    </rPh>
    <rPh sb="7" eb="9">
      <t>シセツ</t>
    </rPh>
    <rPh sb="9" eb="10">
      <t>ヒ</t>
    </rPh>
    <rPh sb="10" eb="11">
      <t>ナド</t>
    </rPh>
    <rPh sb="12" eb="14">
      <t>ショウケイ</t>
    </rPh>
    <phoneticPr fontId="1"/>
  </si>
  <si>
    <t>09-07社会教育費 小計</t>
    <rPh sb="5" eb="7">
      <t>シャカイ</t>
    </rPh>
    <rPh sb="7" eb="9">
      <t>キョウイク</t>
    </rPh>
    <rPh sb="9" eb="10">
      <t>ガッコウ</t>
    </rPh>
    <rPh sb="11" eb="13">
      <t>ショウケイ</t>
    </rPh>
    <phoneticPr fontId="1"/>
  </si>
  <si>
    <t>09-06幼稚園費 小計</t>
    <rPh sb="5" eb="8">
      <t>ヨウチエン</t>
    </rPh>
    <rPh sb="8" eb="9">
      <t>ガッコウ</t>
    </rPh>
    <rPh sb="10" eb="12">
      <t>ショウケイ</t>
    </rPh>
    <phoneticPr fontId="1"/>
  </si>
  <si>
    <t>09-05特別支援学校費 小計</t>
    <rPh sb="5" eb="7">
      <t>トクベツ</t>
    </rPh>
    <rPh sb="7" eb="9">
      <t>シエン</t>
    </rPh>
    <rPh sb="9" eb="11">
      <t>ガッコウ</t>
    </rPh>
    <rPh sb="10" eb="12">
      <t>コウヒ</t>
    </rPh>
    <rPh sb="11" eb="12">
      <t>ヒ</t>
    </rPh>
    <rPh sb="13" eb="15">
      <t>ショウケイ</t>
    </rPh>
    <phoneticPr fontId="1"/>
  </si>
  <si>
    <t>09-04高等学校費 小計</t>
    <rPh sb="5" eb="7">
      <t>コウトウ</t>
    </rPh>
    <rPh sb="7" eb="9">
      <t>ガッコウ</t>
    </rPh>
    <rPh sb="8" eb="10">
      <t>コウヒ</t>
    </rPh>
    <rPh sb="9" eb="10">
      <t>ヒ</t>
    </rPh>
    <rPh sb="11" eb="13">
      <t>ショウケイ</t>
    </rPh>
    <phoneticPr fontId="1"/>
  </si>
  <si>
    <t>09-03中学校費 小計</t>
    <rPh sb="5" eb="8">
      <t>チュウガッコウ</t>
    </rPh>
    <rPh sb="8" eb="9">
      <t>ヒ</t>
    </rPh>
    <rPh sb="10" eb="12">
      <t>ショウケイ</t>
    </rPh>
    <phoneticPr fontId="1"/>
  </si>
  <si>
    <t>09-02小学校費 小計</t>
    <rPh sb="5" eb="8">
      <t>ショウガッコウ</t>
    </rPh>
    <rPh sb="8" eb="9">
      <t>ヒ</t>
    </rPh>
    <rPh sb="10" eb="12">
      <t>ショウケイ</t>
    </rPh>
    <phoneticPr fontId="1"/>
  </si>
  <si>
    <t>09-01教育総務費 小計</t>
    <rPh sb="5" eb="7">
      <t>キョウイク</t>
    </rPh>
    <rPh sb="7" eb="10">
      <t>ソウムヒ</t>
    </rPh>
    <rPh sb="11" eb="13">
      <t>ショウケイ</t>
    </rPh>
    <phoneticPr fontId="1"/>
  </si>
  <si>
    <t>08-01消防費 小計</t>
    <rPh sb="5" eb="7">
      <t>ショウボウ</t>
    </rPh>
    <rPh sb="7" eb="8">
      <t>ヒ</t>
    </rPh>
    <rPh sb="9" eb="11">
      <t>ショウケイ</t>
    </rPh>
    <phoneticPr fontId="1"/>
  </si>
  <si>
    <t>07-01警察費 小計</t>
    <rPh sb="5" eb="7">
      <t>ケイサツ</t>
    </rPh>
    <rPh sb="7" eb="8">
      <t>ヒ</t>
    </rPh>
    <rPh sb="9" eb="11">
      <t>ショウケイ</t>
    </rPh>
    <phoneticPr fontId="1"/>
  </si>
  <si>
    <t>06-10空港費等 小計</t>
    <rPh sb="5" eb="7">
      <t>クウコウ</t>
    </rPh>
    <rPh sb="7" eb="8">
      <t>ヒ</t>
    </rPh>
    <rPh sb="8" eb="9">
      <t>トウ</t>
    </rPh>
    <rPh sb="10" eb="12">
      <t>ショウケイ</t>
    </rPh>
    <phoneticPr fontId="1"/>
  </si>
  <si>
    <t>06-09住宅費 小計</t>
    <rPh sb="5" eb="7">
      <t>ジュウタク</t>
    </rPh>
    <rPh sb="7" eb="8">
      <t>ヒ</t>
    </rPh>
    <rPh sb="9" eb="11">
      <t>ショウケイ</t>
    </rPh>
    <phoneticPr fontId="1"/>
  </si>
  <si>
    <t>06-08区画整理費等 小計</t>
    <rPh sb="5" eb="7">
      <t>クカク</t>
    </rPh>
    <rPh sb="7" eb="9">
      <t>セイリ</t>
    </rPh>
    <rPh sb="9" eb="10">
      <t>ヒ</t>
    </rPh>
    <rPh sb="10" eb="11">
      <t>トウ</t>
    </rPh>
    <rPh sb="12" eb="14">
      <t>ショウケイ</t>
    </rPh>
    <phoneticPr fontId="1"/>
  </si>
  <si>
    <t>06-07下水道費 小計</t>
    <rPh sb="5" eb="8">
      <t>ゲスイドウ</t>
    </rPh>
    <rPh sb="8" eb="9">
      <t>ヒ</t>
    </rPh>
    <rPh sb="10" eb="12">
      <t>ショウケイ</t>
    </rPh>
    <phoneticPr fontId="1"/>
  </si>
  <si>
    <t>06-06公園費 小計</t>
    <rPh sb="5" eb="7">
      <t>コウエン</t>
    </rPh>
    <rPh sb="7" eb="8">
      <t>ヒ</t>
    </rPh>
    <rPh sb="9" eb="11">
      <t>ショウケイ</t>
    </rPh>
    <phoneticPr fontId="1"/>
  </si>
  <si>
    <t>06-05街路費 小計</t>
    <rPh sb="5" eb="7">
      <t>ガイロ</t>
    </rPh>
    <rPh sb="7" eb="8">
      <t>ヒ</t>
    </rPh>
    <rPh sb="9" eb="11">
      <t>ショウケイ</t>
    </rPh>
    <phoneticPr fontId="1"/>
  </si>
  <si>
    <t>06-04港湾費 小計</t>
    <rPh sb="5" eb="7">
      <t>コウワン</t>
    </rPh>
    <rPh sb="7" eb="8">
      <t>ヒ</t>
    </rPh>
    <rPh sb="9" eb="11">
      <t>ショウケイ</t>
    </rPh>
    <phoneticPr fontId="1"/>
  </si>
  <si>
    <t>06-03河川海岸費 小計</t>
    <rPh sb="5" eb="7">
      <t>カセン</t>
    </rPh>
    <rPh sb="7" eb="9">
      <t>カイガン</t>
    </rPh>
    <rPh sb="9" eb="10">
      <t>ヒ</t>
    </rPh>
    <rPh sb="11" eb="13">
      <t>ショウケイ</t>
    </rPh>
    <phoneticPr fontId="1"/>
  </si>
  <si>
    <t>06-02道路橋りょう費 小計</t>
    <rPh sb="5" eb="7">
      <t>ドウロ</t>
    </rPh>
    <rPh sb="7" eb="8">
      <t>キョウ</t>
    </rPh>
    <rPh sb="11" eb="12">
      <t>ヒ</t>
    </rPh>
    <rPh sb="13" eb="15">
      <t>ショウケイ</t>
    </rPh>
    <phoneticPr fontId="1"/>
  </si>
  <si>
    <t>06-01土木管理費 小計</t>
    <rPh sb="5" eb="7">
      <t>ドボク</t>
    </rPh>
    <rPh sb="7" eb="10">
      <t>カンリヒ</t>
    </rPh>
    <rPh sb="11" eb="13">
      <t>ショウケイ</t>
    </rPh>
    <phoneticPr fontId="1"/>
  </si>
  <si>
    <t>05-02観光費 小計</t>
    <rPh sb="5" eb="7">
      <t>カンコウ</t>
    </rPh>
    <rPh sb="7" eb="8">
      <t>ヒ</t>
    </rPh>
    <rPh sb="9" eb="11">
      <t>ショウケイ</t>
    </rPh>
    <phoneticPr fontId="1"/>
  </si>
  <si>
    <t>05-01商工費 小計</t>
    <rPh sb="5" eb="8">
      <t>ショウコウヒ</t>
    </rPh>
    <rPh sb="9" eb="11">
      <t>ショウケイ</t>
    </rPh>
    <phoneticPr fontId="1"/>
  </si>
  <si>
    <t>04-05水産業費 小計</t>
    <rPh sb="5" eb="8">
      <t>スイサンギョウ</t>
    </rPh>
    <rPh sb="8" eb="9">
      <t>ヒ</t>
    </rPh>
    <rPh sb="10" eb="12">
      <t>ショウケイ</t>
    </rPh>
    <phoneticPr fontId="1"/>
  </si>
  <si>
    <t>04-04林業費 小計</t>
    <rPh sb="5" eb="7">
      <t>リンギョウ</t>
    </rPh>
    <rPh sb="7" eb="8">
      <t>ヒ</t>
    </rPh>
    <rPh sb="9" eb="11">
      <t>ショウケイ</t>
    </rPh>
    <phoneticPr fontId="1"/>
  </si>
  <si>
    <t>04-03農地費 小計</t>
    <rPh sb="5" eb="7">
      <t>ノウチ</t>
    </rPh>
    <rPh sb="7" eb="8">
      <t>ヒ</t>
    </rPh>
    <rPh sb="9" eb="11">
      <t>ショウケイ</t>
    </rPh>
    <phoneticPr fontId="1"/>
  </si>
  <si>
    <t>04-02畜産業費 小計</t>
    <rPh sb="5" eb="7">
      <t>チクサン</t>
    </rPh>
    <rPh sb="7" eb="8">
      <t>ギョウ</t>
    </rPh>
    <rPh sb="8" eb="9">
      <t>ヒ</t>
    </rPh>
    <rPh sb="10" eb="12">
      <t>ショウケイ</t>
    </rPh>
    <phoneticPr fontId="1"/>
  </si>
  <si>
    <t>04-01農業費 小計</t>
    <rPh sb="5" eb="7">
      <t>ノウギョウ</t>
    </rPh>
    <rPh sb="7" eb="8">
      <t>ヒ</t>
    </rPh>
    <rPh sb="9" eb="11">
      <t>ショウケイ</t>
    </rPh>
    <phoneticPr fontId="1"/>
  </si>
  <si>
    <t>03-01労働諸費 小計</t>
    <rPh sb="5" eb="7">
      <t>ロウドウ</t>
    </rPh>
    <rPh sb="7" eb="9">
      <t>ショヒ</t>
    </rPh>
    <rPh sb="8" eb="9">
      <t>ヒ</t>
    </rPh>
    <rPh sb="10" eb="12">
      <t>ショウケイ</t>
    </rPh>
    <phoneticPr fontId="1"/>
  </si>
  <si>
    <t>02-05医療費 小計</t>
    <rPh sb="5" eb="7">
      <t>イリョウ</t>
    </rPh>
    <rPh sb="7" eb="8">
      <t>ヒ</t>
    </rPh>
    <rPh sb="9" eb="11">
      <t>ショウケイ</t>
    </rPh>
    <phoneticPr fontId="1"/>
  </si>
  <si>
    <t>02-03結核対策費 小計</t>
    <rPh sb="5" eb="7">
      <t>ケッカク</t>
    </rPh>
    <rPh sb="7" eb="9">
      <t>タイサク</t>
    </rPh>
    <rPh sb="9" eb="10">
      <t>ヒ</t>
    </rPh>
    <rPh sb="11" eb="13">
      <t>ショウケイ</t>
    </rPh>
    <phoneticPr fontId="1"/>
  </si>
  <si>
    <t>02-04保健所費 小計</t>
    <rPh sb="5" eb="8">
      <t>ホケンジョ</t>
    </rPh>
    <rPh sb="8" eb="9">
      <t>ヒ</t>
    </rPh>
    <rPh sb="10" eb="12">
      <t>ショウケイ</t>
    </rPh>
    <phoneticPr fontId="1"/>
  </si>
  <si>
    <t>02-02保健衛生費 小計</t>
    <rPh sb="5" eb="7">
      <t>ホケン</t>
    </rPh>
    <rPh sb="7" eb="9">
      <t>エイセイ</t>
    </rPh>
    <rPh sb="9" eb="10">
      <t>ヒ</t>
    </rPh>
    <rPh sb="11" eb="13">
      <t>ショウケイ</t>
    </rPh>
    <phoneticPr fontId="1"/>
  </si>
  <si>
    <t>02-01清掃費 小計</t>
    <rPh sb="5" eb="7">
      <t>セイソウ</t>
    </rPh>
    <rPh sb="7" eb="8">
      <t>ヒ</t>
    </rPh>
    <rPh sb="9" eb="11">
      <t>ショウケイ</t>
    </rPh>
    <phoneticPr fontId="1"/>
  </si>
  <si>
    <t>01-04社会福祉費 小計</t>
    <rPh sb="5" eb="7">
      <t>シャカイ</t>
    </rPh>
    <rPh sb="7" eb="9">
      <t>フクシ</t>
    </rPh>
    <rPh sb="9" eb="10">
      <t>ヒ</t>
    </rPh>
    <rPh sb="11" eb="13">
      <t>ショウケイ</t>
    </rPh>
    <phoneticPr fontId="1"/>
  </si>
  <si>
    <t>01-03生活保護費 小計</t>
    <rPh sb="5" eb="7">
      <t>セイカツ</t>
    </rPh>
    <rPh sb="7" eb="9">
      <t>ホゴ</t>
    </rPh>
    <rPh sb="9" eb="10">
      <t>ヒ</t>
    </rPh>
    <rPh sb="11" eb="13">
      <t>ショウケイ</t>
    </rPh>
    <phoneticPr fontId="1"/>
  </si>
  <si>
    <t>01-02老人福祉費 小計</t>
    <rPh sb="5" eb="7">
      <t>ロウジン</t>
    </rPh>
    <rPh sb="7" eb="10">
      <t>フクシヒ</t>
    </rPh>
    <rPh sb="11" eb="13">
      <t>ショウケイ</t>
    </rPh>
    <phoneticPr fontId="1"/>
  </si>
  <si>
    <t>01-01児童福祉費 小計</t>
    <rPh sb="5" eb="7">
      <t>ジドウ</t>
    </rPh>
    <rPh sb="7" eb="10">
      <t>フクシヒ</t>
    </rPh>
    <rPh sb="11" eb="13">
      <t>ショウケイ</t>
    </rPh>
    <phoneticPr fontId="1"/>
  </si>
  <si>
    <t>13-01公債費 小計</t>
    <rPh sb="5" eb="7">
      <t>コウサイ</t>
    </rPh>
    <rPh sb="7" eb="8">
      <t>ヒ</t>
    </rPh>
    <rPh sb="9" eb="11">
      <t>ショウケイ</t>
    </rPh>
    <phoneticPr fontId="1"/>
  </si>
  <si>
    <t>14-01諸支出金等 小計</t>
    <rPh sb="11" eb="13">
      <t>ショウケイ</t>
    </rPh>
    <phoneticPr fontId="1"/>
  </si>
  <si>
    <t>その他統計調査に要する経費</t>
    <rPh sb="2" eb="3">
      <t>タ</t>
    </rPh>
    <rPh sb="3" eb="5">
      <t>トウケイ</t>
    </rPh>
    <rPh sb="5" eb="7">
      <t>チョウサ</t>
    </rPh>
    <phoneticPr fontId="1"/>
  </si>
  <si>
    <t>小児医療に要する経費</t>
    <rPh sb="2" eb="4">
      <t>イリョウ</t>
    </rPh>
    <rPh sb="5" eb="6">
      <t>ヨウ</t>
    </rPh>
    <rPh sb="8" eb="10">
      <t>ケイヒ</t>
    </rPh>
    <phoneticPr fontId="1"/>
  </si>
  <si>
    <t>児童相談所・一時保護施設管理費</t>
    <rPh sb="12" eb="15">
      <t>カンリヒ</t>
    </rPh>
    <phoneticPr fontId="1"/>
  </si>
  <si>
    <t>児童相談所・一時保護施設の運営経費</t>
    <phoneticPr fontId="1"/>
  </si>
  <si>
    <t>公立保育所の運営経費（運営に対する助成を含む）</t>
    <phoneticPr fontId="1"/>
  </si>
  <si>
    <t>児童館・児童遊園等の運営経費</t>
    <phoneticPr fontId="1"/>
  </si>
  <si>
    <t>青少年の健全な育成を図るための青少年センター等、青少年保護育成の推進のための公立施設の運営経費</t>
    <phoneticPr fontId="1"/>
  </si>
  <si>
    <t>子ども手当（職員分）給付に要する経費</t>
    <rPh sb="10" eb="12">
      <t>キュウフ</t>
    </rPh>
    <phoneticPr fontId="1"/>
  </si>
  <si>
    <t>出産祝い金給付に要する経費</t>
    <rPh sb="5" eb="7">
      <t>キュウフ</t>
    </rPh>
    <phoneticPr fontId="1"/>
  </si>
  <si>
    <t>保育料等軽減に要する経費</t>
    <rPh sb="7" eb="8">
      <t>ヨウ</t>
    </rPh>
    <rPh sb="10" eb="12">
      <t>ケイヒ</t>
    </rPh>
    <phoneticPr fontId="1"/>
  </si>
  <si>
    <t>認可外保育所、家庭的保育事業、小規模保育事業等の運営に対する助成（待機児童の解消に要した経費を含む）</t>
    <phoneticPr fontId="1"/>
  </si>
  <si>
    <t>地方公共団体が単独で実施する放課後児童クラブ、放課後子ども教室等の放課後児童対策事業に要した経費</t>
    <phoneticPr fontId="1"/>
  </si>
  <si>
    <t>児童委員に要する経費</t>
    <rPh sb="5" eb="6">
      <t>ヨウ</t>
    </rPh>
    <rPh sb="8" eb="10">
      <t>ケイヒ</t>
    </rPh>
    <phoneticPr fontId="1"/>
  </si>
  <si>
    <t>里親支援事業費</t>
    <rPh sb="4" eb="7">
      <t>ジギョウヒ</t>
    </rPh>
    <phoneticPr fontId="1"/>
  </si>
  <si>
    <t>母子家庭等支援に要する経費</t>
    <phoneticPr fontId="1"/>
  </si>
  <si>
    <t>児童虐待防止事業費</t>
    <rPh sb="6" eb="8">
      <t>ジギョウ</t>
    </rPh>
    <rPh sb="8" eb="9">
      <t>ヒ</t>
    </rPh>
    <phoneticPr fontId="1"/>
  </si>
  <si>
    <t>子どもの発達相談・支援事業費</t>
    <rPh sb="11" eb="14">
      <t>ジギョウヒ</t>
    </rPh>
    <phoneticPr fontId="1"/>
  </si>
  <si>
    <t>子ども・若者（青少年）育成支援事業費</t>
    <rPh sb="15" eb="18">
      <t>ジギョウヒ</t>
    </rPh>
    <phoneticPr fontId="1"/>
  </si>
  <si>
    <t>結婚相談事業費</t>
    <rPh sb="4" eb="7">
      <t>ジギョウヒ</t>
    </rPh>
    <phoneticPr fontId="1"/>
  </si>
  <si>
    <t>障害者の加入する扶養共済制度に要した経費（加入者に対する掛金の助成等に要した経費を含む）</t>
    <phoneticPr fontId="1"/>
  </si>
  <si>
    <t>社会福祉施設職員等退職手当共済事業補助に要する経費</t>
    <rPh sb="20" eb="21">
      <t>ヨウ</t>
    </rPh>
    <rPh sb="23" eb="25">
      <t>ケイヒ</t>
    </rPh>
    <phoneticPr fontId="1"/>
  </si>
  <si>
    <t>障害者（重症心身障害児（者）、心身障害児、精神障害者）を対象とした医療費の自己負担に対する助成（事務費も含む）</t>
    <phoneticPr fontId="1"/>
  </si>
  <si>
    <t>不妊治療に係る助成に要した経費</t>
    <phoneticPr fontId="1"/>
  </si>
  <si>
    <t>処遇改善、新規資格取得者の確保、就業継続支援、離職者の再就職支援等の実施に要した経費</t>
    <rPh sb="0" eb="2">
      <t>ショグウ</t>
    </rPh>
    <rPh sb="2" eb="4">
      <t>カイゼン</t>
    </rPh>
    <rPh sb="5" eb="7">
      <t>シンキ</t>
    </rPh>
    <rPh sb="7" eb="9">
      <t>シカク</t>
    </rPh>
    <rPh sb="9" eb="11">
      <t>シュトク</t>
    </rPh>
    <rPh sb="11" eb="12">
      <t>シャ</t>
    </rPh>
    <rPh sb="13" eb="15">
      <t>カクホ</t>
    </rPh>
    <rPh sb="16" eb="18">
      <t>シュウギョウ</t>
    </rPh>
    <rPh sb="18" eb="20">
      <t>ケイゾク</t>
    </rPh>
    <rPh sb="20" eb="22">
      <t>シエン</t>
    </rPh>
    <rPh sb="23" eb="26">
      <t>リショクシャ</t>
    </rPh>
    <rPh sb="27" eb="30">
      <t>サイシュウショク</t>
    </rPh>
    <rPh sb="30" eb="33">
      <t>シエントウ</t>
    </rPh>
    <rPh sb="34" eb="36">
      <t>ジッシ</t>
    </rPh>
    <rPh sb="37" eb="38">
      <t>ヨウ</t>
    </rPh>
    <rPh sb="40" eb="42">
      <t>ケイヒ</t>
    </rPh>
    <phoneticPr fontId="1"/>
  </si>
  <si>
    <t>後期高齢者保健に要する経費（地方単独事業分）</t>
    <rPh sb="8" eb="9">
      <t>ヨウ</t>
    </rPh>
    <rPh sb="11" eb="13">
      <t>ケイヒ</t>
    </rPh>
    <phoneticPr fontId="1"/>
  </si>
  <si>
    <t>医療安全支援センター運営費などを含む、医療安全対策に要した経費</t>
    <phoneticPr fontId="1"/>
  </si>
  <si>
    <t>医薬品・ワクチン等の備蓄事務費</t>
    <rPh sb="12" eb="15">
      <t>ジムヒ</t>
    </rPh>
    <phoneticPr fontId="1"/>
  </si>
  <si>
    <t>介護保険（事務費充当分以外）（地方単独事業分）に要する経費</t>
    <phoneticPr fontId="1"/>
  </si>
  <si>
    <t>介護保険（事務費充当分）（地方単独事業分）に要する経費</t>
    <phoneticPr fontId="1"/>
  </si>
  <si>
    <t>高齢者生活福祉センター（生活支援ハウス）管理費</t>
    <rPh sb="20" eb="23">
      <t>カンリヒ</t>
    </rPh>
    <phoneticPr fontId="1"/>
  </si>
  <si>
    <t>高齢者生活福祉センター（生活支援ハウス）の運営経費 ※民間への委託費を含む</t>
    <phoneticPr fontId="1"/>
  </si>
  <si>
    <t>老人憩の家管理費</t>
    <rPh sb="5" eb="8">
      <t>カンリヒ</t>
    </rPh>
    <phoneticPr fontId="1"/>
  </si>
  <si>
    <t>地域包括支援センター管理費</t>
    <rPh sb="10" eb="12">
      <t>カンリ</t>
    </rPh>
    <phoneticPr fontId="1"/>
  </si>
  <si>
    <t>介護サービス利用者負担助成に要する経費</t>
    <phoneticPr fontId="1"/>
  </si>
  <si>
    <t>養護老人ホーム等入所負担軽減に要する経費</t>
    <rPh sb="15" eb="16">
      <t>ヨウ</t>
    </rPh>
    <rPh sb="18" eb="20">
      <t>ケイヒ</t>
    </rPh>
    <phoneticPr fontId="1"/>
  </si>
  <si>
    <t>高齢者等の安否確認・見守り事務費</t>
    <rPh sb="13" eb="15">
      <t>ジム</t>
    </rPh>
    <rPh sb="15" eb="16">
      <t>ヒ</t>
    </rPh>
    <phoneticPr fontId="1"/>
  </si>
  <si>
    <t>高齢者世帯居住安定に要する経費</t>
    <phoneticPr fontId="1"/>
  </si>
  <si>
    <t>高齢者移動支援に要する経費</t>
    <phoneticPr fontId="1"/>
  </si>
  <si>
    <t>敬老事業に要する経費</t>
    <phoneticPr fontId="1"/>
  </si>
  <si>
    <t>介護実習・普及センター事業費</t>
    <rPh sb="11" eb="14">
      <t>ジギョウヒ</t>
    </rPh>
    <phoneticPr fontId="1"/>
  </si>
  <si>
    <t>介護サービス事業者指導・情報提供事務費</t>
    <rPh sb="16" eb="19">
      <t>ジムヒ</t>
    </rPh>
    <phoneticPr fontId="1"/>
  </si>
  <si>
    <t>介護人材確保・養成に要する経費（地方単独事業分）</t>
    <rPh sb="10" eb="11">
      <t>ヨウ</t>
    </rPh>
    <rPh sb="13" eb="15">
      <t>ケイヒ</t>
    </rPh>
    <phoneticPr fontId="1"/>
  </si>
  <si>
    <t>ケアマネージャーの養成・確保等、地域の実情に応じて取り組んでいる介護人材確保対策に要した経費</t>
    <phoneticPr fontId="1"/>
  </si>
  <si>
    <t>高齢者、要介護者等への給付に要する経費</t>
    <phoneticPr fontId="1"/>
  </si>
  <si>
    <t>認知症高齢者支援事業費</t>
    <rPh sb="8" eb="11">
      <t>ジギョウヒ</t>
    </rPh>
    <phoneticPr fontId="1"/>
  </si>
  <si>
    <t>高齢者就業対策に要する経費</t>
    <phoneticPr fontId="1"/>
  </si>
  <si>
    <t>介護・高齢者福祉関係団体補助に要する経費</t>
    <phoneticPr fontId="1"/>
  </si>
  <si>
    <t>介護・高齢者福祉関係団体に対する補助に要した経費</t>
    <rPh sb="19" eb="20">
      <t>ヨウ</t>
    </rPh>
    <rPh sb="22" eb="24">
      <t>ケイヒ</t>
    </rPh>
    <phoneticPr fontId="1"/>
  </si>
  <si>
    <t>外国籍住民等福祉給付金助成に要する経費</t>
    <phoneticPr fontId="1"/>
  </si>
  <si>
    <t>その他の総合福祉関係サービスに要する経費</t>
    <phoneticPr fontId="1"/>
  </si>
  <si>
    <t>福祉事務所管理費</t>
    <rPh sb="5" eb="8">
      <t>カンリヒ</t>
    </rPh>
    <phoneticPr fontId="1"/>
  </si>
  <si>
    <t>民生委員に要する経費</t>
    <rPh sb="5" eb="6">
      <t>ヨウ</t>
    </rPh>
    <rPh sb="8" eb="10">
      <t>ケイヒ</t>
    </rPh>
    <phoneticPr fontId="1"/>
  </si>
  <si>
    <t>社会福祉事業指導事務費</t>
    <rPh sb="8" eb="10">
      <t>ジム</t>
    </rPh>
    <rPh sb="10" eb="11">
      <t>ヒ</t>
    </rPh>
    <phoneticPr fontId="1"/>
  </si>
  <si>
    <t>国民健康保険（保険基盤安定制度（保険料軽減分））に要する経費</t>
    <phoneticPr fontId="1"/>
  </si>
  <si>
    <t>国民健康保険（国保財政安定化支援事業）に要する経費</t>
    <phoneticPr fontId="1"/>
  </si>
  <si>
    <t>国民健康保険（地方単独事業分（事務費充当分以外））に要する経費</t>
    <phoneticPr fontId="1"/>
  </si>
  <si>
    <t>国民健康保険（地方単独事業分（事務費充当分））に要する経費</t>
    <phoneticPr fontId="1"/>
  </si>
  <si>
    <t>老人医療費助成に要する経費</t>
  </si>
  <si>
    <t>感染症予防事業費</t>
    <rPh sb="5" eb="8">
      <t>ジギョウヒ</t>
    </rPh>
    <phoneticPr fontId="1"/>
  </si>
  <si>
    <t>ケアマネージャーの養成・確保等、地域の実情に応じて取り組んでいる介護人材確保対策に要した経費</t>
  </si>
  <si>
    <t>高齢者、要介護者等への給付に要する経費</t>
  </si>
  <si>
    <t>認知症高齢者支援事業費</t>
    <rPh sb="8" eb="10">
      <t>ジギョウ</t>
    </rPh>
    <phoneticPr fontId="1"/>
  </si>
  <si>
    <t>障害児に対する現金給付に要する経費</t>
  </si>
  <si>
    <t>障害者グループホーム･ケアホーム・生活ホーム等助成に要する経費</t>
    <phoneticPr fontId="1"/>
  </si>
  <si>
    <t>交通費・燃料代助成に要する経費</t>
    <phoneticPr fontId="1"/>
  </si>
  <si>
    <t>障害者日常生活用具、介護用品等支給に要する経費</t>
    <phoneticPr fontId="1"/>
  </si>
  <si>
    <t>私立障害者施設助成に要する経費</t>
    <rPh sb="7" eb="9">
      <t>ジョセイ</t>
    </rPh>
    <rPh sb="10" eb="11">
      <t>ヨウ</t>
    </rPh>
    <rPh sb="13" eb="15">
      <t>ケイヒ</t>
    </rPh>
    <phoneticPr fontId="1"/>
  </si>
  <si>
    <t>居宅介護・活動支援、自立支援・社会参加促進、地域生活支援事業費</t>
    <rPh sb="28" eb="30">
      <t>ジギョウ</t>
    </rPh>
    <phoneticPr fontId="1"/>
  </si>
  <si>
    <t>権利擁護推進事業費</t>
    <rPh sb="6" eb="9">
      <t>ジギョウヒ</t>
    </rPh>
    <phoneticPr fontId="1"/>
  </si>
  <si>
    <t>障害者扶養共済事業に要した経費（地方単独事業分）</t>
    <rPh sb="10" eb="11">
      <t>ヨウ</t>
    </rPh>
    <rPh sb="13" eb="15">
      <t>ケイヒ</t>
    </rPh>
    <phoneticPr fontId="1"/>
  </si>
  <si>
    <t>ホームレス自立支援事業費</t>
    <rPh sb="9" eb="12">
      <t>ジギョウヒ</t>
    </rPh>
    <phoneticPr fontId="1"/>
  </si>
  <si>
    <t>低所得者・生活困窮者等に対する給付・公共料金の軽減、福祉灯油助成等に要する経費</t>
    <phoneticPr fontId="1"/>
  </si>
  <si>
    <t>交通災害共済事業費</t>
    <rPh sb="6" eb="8">
      <t>ジギョウ</t>
    </rPh>
    <phoneticPr fontId="1"/>
  </si>
  <si>
    <t>行旅病人及び死亡人取扱事務費</t>
    <rPh sb="11" eb="13">
      <t>ジム</t>
    </rPh>
    <phoneticPr fontId="1"/>
  </si>
  <si>
    <t>人権関連事業費</t>
    <phoneticPr fontId="1"/>
  </si>
  <si>
    <t>母子（父子）家庭医療費助成に要する経費</t>
  </si>
  <si>
    <t>母子家庭等支援に要する経費</t>
  </si>
  <si>
    <t>母子自立支援員の配置など、母子家庭の支援のために要した経費（母子生活支援施設運営費負担を含む）</t>
    <rPh sb="44" eb="45">
      <t>フク</t>
    </rPh>
    <phoneticPr fontId="1"/>
  </si>
  <si>
    <t>外国籍住民等福祉給付金助成に要する経費</t>
  </si>
  <si>
    <t>アイヌ施策に要する経費</t>
    <phoneticPr fontId="1"/>
  </si>
  <si>
    <t>アイヌ文化伝承等の実施に要した経費</t>
    <rPh sb="3" eb="5">
      <t>ブンカ</t>
    </rPh>
    <rPh sb="5" eb="8">
      <t>デンショウトウ</t>
    </rPh>
    <rPh sb="9" eb="11">
      <t>ジッシ</t>
    </rPh>
    <rPh sb="12" eb="13">
      <t>ヨウ</t>
    </rPh>
    <rPh sb="15" eb="17">
      <t>ケイヒ</t>
    </rPh>
    <phoneticPr fontId="1"/>
  </si>
  <si>
    <t>災害救助に要する経費</t>
    <phoneticPr fontId="1"/>
  </si>
  <si>
    <t>リサイクル実施関係事業費</t>
    <rPh sb="7" eb="9">
      <t>カンケイ</t>
    </rPh>
    <rPh sb="9" eb="12">
      <t>ジギョウヒ</t>
    </rPh>
    <phoneticPr fontId="1"/>
  </si>
  <si>
    <t>浄化槽維持管理促進事業費</t>
    <rPh sb="11" eb="12">
      <t>ヒ</t>
    </rPh>
    <phoneticPr fontId="1"/>
  </si>
  <si>
    <t>環境保全事業費</t>
    <phoneticPr fontId="1"/>
  </si>
  <si>
    <t>その他環境企画に要する経費</t>
    <phoneticPr fontId="1"/>
  </si>
  <si>
    <t>市町村保健センター管理費</t>
    <rPh sb="9" eb="12">
      <t>カンリヒ</t>
    </rPh>
    <phoneticPr fontId="1"/>
  </si>
  <si>
    <t>口腔保健センター管理費</t>
    <rPh sb="8" eb="11">
      <t>カンリヒ</t>
    </rPh>
    <phoneticPr fontId="1"/>
  </si>
  <si>
    <t>乳幼児医療費助成（義務教育就学前分）に要する経費</t>
  </si>
  <si>
    <t>乳幼児医療費助成（義務教育就学後分）に要する経費</t>
  </si>
  <si>
    <t>妊産婦・寡婦等医療費助成に要する経費</t>
  </si>
  <si>
    <t>不妊治療費助成（地方単独事業分）に要する経費</t>
  </si>
  <si>
    <t>不妊治療に係る助成に要した経費</t>
  </si>
  <si>
    <t>ハンセン病患者支援事業費</t>
    <rPh sb="9" eb="11">
      <t>ジギョウ</t>
    </rPh>
    <phoneticPr fontId="1"/>
  </si>
  <si>
    <t>乳幼児健康診査事務費</t>
    <rPh sb="7" eb="10">
      <t>ジムヒ</t>
    </rPh>
    <phoneticPr fontId="1"/>
  </si>
  <si>
    <t>新生児マス・スクリーニング検査事務費</t>
    <rPh sb="15" eb="17">
      <t>ジム</t>
    </rPh>
    <rPh sb="17" eb="18">
      <t>ヒ</t>
    </rPh>
    <phoneticPr fontId="1"/>
  </si>
  <si>
    <t>健康被害給付に要する経費</t>
    <phoneticPr fontId="1"/>
  </si>
  <si>
    <t>がん患者への医療費助成、がん登録等のがん対策に要した経費（がん検診に要したものを除く）（地方単独事業分）</t>
    <phoneticPr fontId="1"/>
  </si>
  <si>
    <t>肝炎対策に要する経費</t>
    <phoneticPr fontId="1"/>
  </si>
  <si>
    <t>成人健康診査・生活習慣病対策に要する経費</t>
    <phoneticPr fontId="1"/>
  </si>
  <si>
    <t>歯科保健・口腔衛生に要する経費</t>
    <phoneticPr fontId="1"/>
  </si>
  <si>
    <t>公立病院・診療所、公立大学病院、国保病院（一般会計負担）に要する経費</t>
    <phoneticPr fontId="1"/>
  </si>
  <si>
    <t>私立病院・診療所助成に要する経費</t>
    <rPh sb="8" eb="10">
      <t>ジョセイ</t>
    </rPh>
    <phoneticPr fontId="1"/>
  </si>
  <si>
    <t>ＡＥＤ（自動体外式除細動器）の設置・管理、高度医療機器の整備促進等事務費</t>
    <rPh sb="33" eb="36">
      <t>ジムヒ</t>
    </rPh>
    <phoneticPr fontId="1"/>
  </si>
  <si>
    <t>都道府県ナースセンター管理費</t>
    <rPh sb="11" eb="14">
      <t>カンリヒ</t>
    </rPh>
    <phoneticPr fontId="1"/>
  </si>
  <si>
    <t>都道府県ナースセンターの運営経費</t>
    <phoneticPr fontId="1"/>
  </si>
  <si>
    <t>救急医療施設運営費等助成に要する経費</t>
    <phoneticPr fontId="1"/>
  </si>
  <si>
    <t>夜間休日等救急医療体制運営費補助に要する経費</t>
    <phoneticPr fontId="1"/>
  </si>
  <si>
    <t>周産期救急医療・精神科救急医療等　特殊救急医療運営費等補助に要する経費</t>
    <phoneticPr fontId="1"/>
  </si>
  <si>
    <t>へき地医療に要する経費</t>
    <phoneticPr fontId="1"/>
  </si>
  <si>
    <t>災害時における医療事務費</t>
    <rPh sb="9" eb="12">
      <t>ジムヒ</t>
    </rPh>
    <phoneticPr fontId="1"/>
  </si>
  <si>
    <t>病院内保育所運営補助に要する経費</t>
    <rPh sb="8" eb="10">
      <t>ホジョ</t>
    </rPh>
    <phoneticPr fontId="1"/>
  </si>
  <si>
    <t>住民健康増進事業費</t>
    <rPh sb="6" eb="9">
      <t>ジギョウヒ</t>
    </rPh>
    <phoneticPr fontId="1"/>
  </si>
  <si>
    <t>臓器移植対策事業費</t>
    <rPh sb="6" eb="9">
      <t>ジギョウヒ</t>
    </rPh>
    <phoneticPr fontId="1"/>
  </si>
  <si>
    <t>輸血用血液の安定確保、献血推進等事業費</t>
    <rPh sb="15" eb="16">
      <t>トウ</t>
    </rPh>
    <phoneticPr fontId="1"/>
  </si>
  <si>
    <t>交通費・燃料代助成に要する経費</t>
  </si>
  <si>
    <t>公害対策事業費</t>
    <rPh sb="4" eb="6">
      <t>ジギョウ</t>
    </rPh>
    <phoneticPr fontId="1"/>
  </si>
  <si>
    <t>地球温暖化対策推進事業に要する経費</t>
    <phoneticPr fontId="1"/>
  </si>
  <si>
    <t>その他環境企画に要する経費</t>
  </si>
  <si>
    <t>食品衛生事務費</t>
    <phoneticPr fontId="1"/>
  </si>
  <si>
    <t>生活衛生対策事務費</t>
    <rPh sb="6" eb="8">
      <t>ジム</t>
    </rPh>
    <phoneticPr fontId="1"/>
  </si>
  <si>
    <t>動物愛護に要する経費</t>
    <phoneticPr fontId="1"/>
  </si>
  <si>
    <t>食育事業費</t>
    <rPh sb="2" eb="4">
      <t>ジギョウ</t>
    </rPh>
    <phoneticPr fontId="1"/>
  </si>
  <si>
    <t>救急関係事業費</t>
    <rPh sb="4" eb="6">
      <t>ジギョウ</t>
    </rPh>
    <phoneticPr fontId="1"/>
  </si>
  <si>
    <t>エネルギー政策関係事業費</t>
    <rPh sb="9" eb="11">
      <t>ジギョウ</t>
    </rPh>
    <phoneticPr fontId="1"/>
  </si>
  <si>
    <t>空き家対策に要する経費</t>
    <phoneticPr fontId="1"/>
  </si>
  <si>
    <t>その他の地域医療確保に要する経費</t>
    <phoneticPr fontId="1"/>
  </si>
  <si>
    <t>保健所管理費</t>
    <rPh sb="3" eb="6">
      <t>カンリヒ</t>
    </rPh>
    <phoneticPr fontId="1"/>
  </si>
  <si>
    <t>医薬品等安全事務費</t>
    <rPh sb="4" eb="6">
      <t>アンゼン</t>
    </rPh>
    <rPh sb="6" eb="8">
      <t>ジム</t>
    </rPh>
    <rPh sb="8" eb="9">
      <t>ヒ</t>
    </rPh>
    <phoneticPr fontId="1"/>
  </si>
  <si>
    <t>救急医療施設運営費等助成に要する経費</t>
  </si>
  <si>
    <t>都道府県ナースセンターの運営経費</t>
  </si>
  <si>
    <t>高齢者就業対策に要する経費</t>
  </si>
  <si>
    <t>就労促進関係団体補助に要する経費</t>
    <phoneticPr fontId="1"/>
  </si>
  <si>
    <t>その他の就労促進施設サービスに要する経費</t>
    <phoneticPr fontId="1"/>
  </si>
  <si>
    <t>その他の就労促進関係サービスに要する経費</t>
    <phoneticPr fontId="1"/>
  </si>
  <si>
    <t>労働委員会事務費</t>
    <rPh sb="5" eb="7">
      <t>ジム</t>
    </rPh>
    <phoneticPr fontId="1"/>
  </si>
  <si>
    <t>労働基準行政事務費</t>
    <rPh sb="6" eb="9">
      <t>ジムヒ</t>
    </rPh>
    <phoneticPr fontId="1"/>
  </si>
  <si>
    <t>雇用均等行政事業費</t>
    <rPh sb="6" eb="9">
      <t>ジギョウヒ</t>
    </rPh>
    <phoneticPr fontId="1"/>
  </si>
  <si>
    <t>農作物ＰＲ事業費</t>
    <rPh sb="5" eb="8">
      <t>ジギョウヒ</t>
    </rPh>
    <phoneticPr fontId="1"/>
  </si>
  <si>
    <t>食育事業費</t>
    <rPh sb="0" eb="2">
      <t>ショクイク</t>
    </rPh>
    <rPh sb="2" eb="5">
      <t>ジギョウヒ</t>
    </rPh>
    <phoneticPr fontId="1"/>
  </si>
  <si>
    <t>農村支援事業費</t>
    <rPh sb="4" eb="7">
      <t>ジギョウヒ</t>
    </rPh>
    <phoneticPr fontId="1"/>
  </si>
  <si>
    <t>農業改良事務費</t>
    <rPh sb="4" eb="7">
      <t>ジムヒ</t>
    </rPh>
    <phoneticPr fontId="1"/>
  </si>
  <si>
    <t>農業試験研究に要する経費</t>
    <rPh sb="7" eb="8">
      <t>ヨウ</t>
    </rPh>
    <rPh sb="10" eb="12">
      <t>ケイヒ</t>
    </rPh>
    <phoneticPr fontId="1"/>
  </si>
  <si>
    <t>検疫事務費</t>
    <rPh sb="2" eb="5">
      <t>ジムヒ</t>
    </rPh>
    <phoneticPr fontId="1"/>
  </si>
  <si>
    <t>鳥獣対策事業費</t>
    <rPh sb="4" eb="7">
      <t>ジギョウヒ</t>
    </rPh>
    <phoneticPr fontId="1"/>
  </si>
  <si>
    <t>特定農作物支援事業費</t>
    <rPh sb="7" eb="10">
      <t>ジギョウヒ</t>
    </rPh>
    <phoneticPr fontId="1"/>
  </si>
  <si>
    <t>農業経営基盤強化・高度化事業費</t>
    <rPh sb="12" eb="15">
      <t>ジギョウヒ</t>
    </rPh>
    <phoneticPr fontId="1"/>
  </si>
  <si>
    <t>環境農法事業費</t>
    <rPh sb="4" eb="7">
      <t>ジギョウヒ</t>
    </rPh>
    <phoneticPr fontId="1"/>
  </si>
  <si>
    <t>家畜保健事務費</t>
    <rPh sb="4" eb="7">
      <t>ジムヒ</t>
    </rPh>
    <phoneticPr fontId="1"/>
  </si>
  <si>
    <t>畜産試験研究に要する経費</t>
    <phoneticPr fontId="1"/>
  </si>
  <si>
    <t>畜産生産基盤強化事業費</t>
    <rPh sb="8" eb="11">
      <t>ジギョウヒ</t>
    </rPh>
    <phoneticPr fontId="1"/>
  </si>
  <si>
    <t>農地対策に要する経費</t>
    <phoneticPr fontId="1"/>
  </si>
  <si>
    <t>農地防災施設管理費</t>
    <rPh sb="0" eb="2">
      <t>ノウチ</t>
    </rPh>
    <rPh sb="2" eb="4">
      <t>ボウサイ</t>
    </rPh>
    <rPh sb="4" eb="6">
      <t>シセツ</t>
    </rPh>
    <rPh sb="6" eb="9">
      <t>カンリヒ</t>
    </rPh>
    <phoneticPr fontId="1"/>
  </si>
  <si>
    <t>農地防災に要する経費（施設（ため池、農業ダム等）の維持管理、更新等を含む）</t>
    <rPh sb="0" eb="2">
      <t>ノウチ</t>
    </rPh>
    <rPh sb="2" eb="4">
      <t>ボウサイ</t>
    </rPh>
    <rPh sb="5" eb="6">
      <t>ヨウ</t>
    </rPh>
    <rPh sb="8" eb="10">
      <t>ケイヒ</t>
    </rPh>
    <rPh sb="11" eb="13">
      <t>シセツ</t>
    </rPh>
    <rPh sb="16" eb="17">
      <t>イケ</t>
    </rPh>
    <rPh sb="18" eb="20">
      <t>ノウギョウ</t>
    </rPh>
    <rPh sb="22" eb="23">
      <t>トウ</t>
    </rPh>
    <rPh sb="25" eb="27">
      <t>イジ</t>
    </rPh>
    <rPh sb="27" eb="29">
      <t>カンリ</t>
    </rPh>
    <rPh sb="30" eb="32">
      <t>コウシン</t>
    </rPh>
    <rPh sb="32" eb="33">
      <t>トウ</t>
    </rPh>
    <rPh sb="34" eb="35">
      <t>フク</t>
    </rPh>
    <phoneticPr fontId="1"/>
  </si>
  <si>
    <t>農業集落排水事業費</t>
    <rPh sb="0" eb="2">
      <t>ノウギョウ</t>
    </rPh>
    <rPh sb="2" eb="4">
      <t>シュウラク</t>
    </rPh>
    <rPh sb="4" eb="6">
      <t>ハイスイ</t>
    </rPh>
    <rPh sb="6" eb="9">
      <t>ジギョウヒ</t>
    </rPh>
    <phoneticPr fontId="1"/>
  </si>
  <si>
    <t>森林整備費【公有林】</t>
    <rPh sb="0" eb="2">
      <t>シンリン</t>
    </rPh>
    <rPh sb="2" eb="4">
      <t>セイビ</t>
    </rPh>
    <rPh sb="4" eb="5">
      <t>ヒ</t>
    </rPh>
    <rPh sb="6" eb="9">
      <t>コウユウリン</t>
    </rPh>
    <phoneticPr fontId="7"/>
  </si>
  <si>
    <t>森林整備費【民有林】</t>
    <rPh sb="0" eb="2">
      <t>シンリン</t>
    </rPh>
    <rPh sb="2" eb="4">
      <t>セイビ</t>
    </rPh>
    <rPh sb="4" eb="5">
      <t>ヒ</t>
    </rPh>
    <rPh sb="6" eb="9">
      <t>ミンユウリン</t>
    </rPh>
    <phoneticPr fontId="7"/>
  </si>
  <si>
    <t>林業公社の経営支援補助費</t>
    <rPh sb="9" eb="12">
      <t>ホジョヒ</t>
    </rPh>
    <phoneticPr fontId="1"/>
  </si>
  <si>
    <t>漁港漁場管理費</t>
    <rPh sb="4" eb="7">
      <t>カンリヒ</t>
    </rPh>
    <phoneticPr fontId="1"/>
  </si>
  <si>
    <t>水産指導・監督事務費</t>
    <rPh sb="7" eb="10">
      <t>ジムヒ</t>
    </rPh>
    <phoneticPr fontId="1"/>
  </si>
  <si>
    <t>漁業金融事務費</t>
    <rPh sb="4" eb="7">
      <t>ジムヒ</t>
    </rPh>
    <phoneticPr fontId="1"/>
  </si>
  <si>
    <t>漁業集落排水事業費</t>
    <rPh sb="0" eb="2">
      <t>ギョギョウ</t>
    </rPh>
    <rPh sb="2" eb="4">
      <t>シュウラク</t>
    </rPh>
    <rPh sb="4" eb="6">
      <t>ハイスイ</t>
    </rPh>
    <rPh sb="6" eb="8">
      <t>ジギョウ</t>
    </rPh>
    <rPh sb="8" eb="9">
      <t>ヒ</t>
    </rPh>
    <phoneticPr fontId="1"/>
  </si>
  <si>
    <t>漁業集落排水事業に要する経費（漁業集落排水事業会計への操出金又は貸付金等を含む）</t>
    <rPh sb="0" eb="2">
      <t>ギョギョウ</t>
    </rPh>
    <rPh sb="2" eb="4">
      <t>シュウラク</t>
    </rPh>
    <rPh sb="4" eb="6">
      <t>ハイスイ</t>
    </rPh>
    <rPh sb="6" eb="8">
      <t>ジギョウ</t>
    </rPh>
    <rPh sb="9" eb="10">
      <t>ヨウ</t>
    </rPh>
    <rPh sb="12" eb="14">
      <t>ケイヒ</t>
    </rPh>
    <rPh sb="15" eb="17">
      <t>ギョギョウ</t>
    </rPh>
    <rPh sb="17" eb="19">
      <t>シュウラク</t>
    </rPh>
    <rPh sb="19" eb="21">
      <t>ハイスイ</t>
    </rPh>
    <rPh sb="21" eb="23">
      <t>ジギョウ</t>
    </rPh>
    <rPh sb="23" eb="25">
      <t>カイケイ</t>
    </rPh>
    <rPh sb="27" eb="29">
      <t>クリダシ</t>
    </rPh>
    <rPh sb="29" eb="30">
      <t>キン</t>
    </rPh>
    <rPh sb="30" eb="31">
      <t>マタ</t>
    </rPh>
    <rPh sb="32" eb="34">
      <t>カシツケ</t>
    </rPh>
    <rPh sb="34" eb="35">
      <t>キン</t>
    </rPh>
    <rPh sb="35" eb="36">
      <t>トウ</t>
    </rPh>
    <rPh sb="37" eb="38">
      <t>フク</t>
    </rPh>
    <phoneticPr fontId="1"/>
  </si>
  <si>
    <t>水産業の担い手育成に関する経費（関連する林業普及指導、研究開発、普及啓発に要する経費を含む）</t>
    <rPh sb="0" eb="3">
      <t>スイサンギョウ</t>
    </rPh>
    <rPh sb="4" eb="5">
      <t>ニナ</t>
    </rPh>
    <rPh sb="6" eb="7">
      <t>テ</t>
    </rPh>
    <rPh sb="7" eb="9">
      <t>イクセイ</t>
    </rPh>
    <rPh sb="10" eb="11">
      <t>カン</t>
    </rPh>
    <rPh sb="13" eb="15">
      <t>ケイヒ</t>
    </rPh>
    <phoneticPr fontId="1"/>
  </si>
  <si>
    <t>消費者行政事務費</t>
    <rPh sb="5" eb="8">
      <t>ジムヒ</t>
    </rPh>
    <phoneticPr fontId="1"/>
  </si>
  <si>
    <t>制度融資事務費</t>
    <rPh sb="4" eb="7">
      <t>ジムヒ</t>
    </rPh>
    <phoneticPr fontId="1"/>
  </si>
  <si>
    <t>卸売市場に要する経費</t>
    <phoneticPr fontId="1"/>
  </si>
  <si>
    <t>企業誘致・産業立地関連事業費</t>
    <phoneticPr fontId="1"/>
  </si>
  <si>
    <t>計量関連事務費</t>
    <rPh sb="4" eb="6">
      <t>ジム</t>
    </rPh>
    <rPh sb="6" eb="7">
      <t>ヒ</t>
    </rPh>
    <phoneticPr fontId="1"/>
  </si>
  <si>
    <t>起業支援に要する経費</t>
    <phoneticPr fontId="1"/>
  </si>
  <si>
    <t>技術開発・高度化に要する経費</t>
    <phoneticPr fontId="1"/>
  </si>
  <si>
    <t>中小企業対策に要する経費</t>
    <phoneticPr fontId="1"/>
  </si>
  <si>
    <t>地場産業振興事業費</t>
    <rPh sb="6" eb="8">
      <t>ジギョウ</t>
    </rPh>
    <phoneticPr fontId="1"/>
  </si>
  <si>
    <t>商工会の助成に要する経費</t>
    <rPh sb="4" eb="6">
      <t>ジョセイ</t>
    </rPh>
    <rPh sb="7" eb="8">
      <t>ヨウ</t>
    </rPh>
    <rPh sb="10" eb="12">
      <t>ケイヒ</t>
    </rPh>
    <phoneticPr fontId="1"/>
  </si>
  <si>
    <t>商店街・中心市街地活性化事業費</t>
    <rPh sb="12" eb="15">
      <t>ジギョウヒ</t>
    </rPh>
    <phoneticPr fontId="1"/>
  </si>
  <si>
    <t>貿易事業費</t>
    <rPh sb="2" eb="5">
      <t>ジギョウヒ</t>
    </rPh>
    <phoneticPr fontId="1"/>
  </si>
  <si>
    <t>観光力向上事業費</t>
    <rPh sb="5" eb="8">
      <t>ジギョウヒ</t>
    </rPh>
    <phoneticPr fontId="1"/>
  </si>
  <si>
    <t>観光プロモーション事業費</t>
    <rPh sb="9" eb="11">
      <t>ジギョウ</t>
    </rPh>
    <phoneticPr fontId="1"/>
  </si>
  <si>
    <t>観光施設管理費</t>
    <phoneticPr fontId="1"/>
  </si>
  <si>
    <t>自然公園管理費</t>
    <phoneticPr fontId="1"/>
  </si>
  <si>
    <t>観光イベント事業費</t>
    <rPh sb="6" eb="8">
      <t>ジギョウ</t>
    </rPh>
    <phoneticPr fontId="1"/>
  </si>
  <si>
    <t>建築指導監督事務費</t>
    <rPh sb="6" eb="9">
      <t>ジムヒ</t>
    </rPh>
    <phoneticPr fontId="1"/>
  </si>
  <si>
    <t>土木総務事務に要する経費</t>
    <phoneticPr fontId="1"/>
  </si>
  <si>
    <t>宅地建物関連事務費</t>
    <rPh sb="6" eb="9">
      <t>ジムヒ</t>
    </rPh>
    <phoneticPr fontId="1"/>
  </si>
  <si>
    <t>国土計画・土地利用事務費</t>
    <rPh sb="9" eb="12">
      <t>ジムヒ</t>
    </rPh>
    <phoneticPr fontId="1"/>
  </si>
  <si>
    <t>道路維持費</t>
    <rPh sb="4" eb="5">
      <t>ヒ</t>
    </rPh>
    <phoneticPr fontId="1"/>
  </si>
  <si>
    <t>道路改修事業費</t>
    <rPh sb="4" eb="7">
      <t>ジギョウヒ</t>
    </rPh>
    <phoneticPr fontId="1"/>
  </si>
  <si>
    <t>交通安全事業費</t>
    <phoneticPr fontId="1"/>
  </si>
  <si>
    <t>道路パトロールや交通安全施設整備（カーブミラー等）等に係る事業費</t>
    <rPh sb="23" eb="24">
      <t>トウ</t>
    </rPh>
    <phoneticPr fontId="1"/>
  </si>
  <si>
    <t>道路の除排雪に係る事業費（除雪機械整備を含む）</t>
    <rPh sb="0" eb="2">
      <t>ドウロ</t>
    </rPh>
    <rPh sb="3" eb="6">
      <t>ジョハイセツ</t>
    </rPh>
    <rPh sb="7" eb="8">
      <t>カカ</t>
    </rPh>
    <rPh sb="9" eb="12">
      <t>ジギョウヒ</t>
    </rPh>
    <rPh sb="13" eb="15">
      <t>ジョセツ</t>
    </rPh>
    <rPh sb="15" eb="17">
      <t>キカイ</t>
    </rPh>
    <rPh sb="17" eb="19">
      <t>セイビ</t>
    </rPh>
    <rPh sb="20" eb="21">
      <t>フク</t>
    </rPh>
    <phoneticPr fontId="1"/>
  </si>
  <si>
    <t>河川管理費</t>
    <phoneticPr fontId="1"/>
  </si>
  <si>
    <t>ダム管理費</t>
    <rPh sb="4" eb="5">
      <t>ヒ</t>
    </rPh>
    <phoneticPr fontId="1"/>
  </si>
  <si>
    <t>砂防等事業に要する経費</t>
    <phoneticPr fontId="1"/>
  </si>
  <si>
    <t>港湾管理費</t>
    <rPh sb="2" eb="4">
      <t>カンリ</t>
    </rPh>
    <phoneticPr fontId="1"/>
  </si>
  <si>
    <t>街路維持費</t>
    <rPh sb="2" eb="4">
      <t>イジ</t>
    </rPh>
    <phoneticPr fontId="1"/>
  </si>
  <si>
    <t>街路清掃や街路の維持・修繕、屋外広告物等の指導・規制等にかかる費用</t>
    <rPh sb="0" eb="2">
      <t>ガイロ</t>
    </rPh>
    <rPh sb="5" eb="7">
      <t>ガイロ</t>
    </rPh>
    <rPh sb="8" eb="10">
      <t>イジ</t>
    </rPh>
    <rPh sb="11" eb="13">
      <t>シュウゼン</t>
    </rPh>
    <phoneticPr fontId="1"/>
  </si>
  <si>
    <t>交通政策事業費</t>
    <rPh sb="4" eb="6">
      <t>ジギョウ</t>
    </rPh>
    <rPh sb="6" eb="7">
      <t>ヒ</t>
    </rPh>
    <phoneticPr fontId="1"/>
  </si>
  <si>
    <t>公園管理費</t>
    <rPh sb="2" eb="4">
      <t>カンリ</t>
    </rPh>
    <rPh sb="4" eb="5">
      <t>ヒ</t>
    </rPh>
    <phoneticPr fontId="1"/>
  </si>
  <si>
    <t>下水道事業費</t>
    <rPh sb="3" eb="5">
      <t>ジギョウ</t>
    </rPh>
    <rPh sb="5" eb="6">
      <t>ヒ</t>
    </rPh>
    <phoneticPr fontId="1"/>
  </si>
  <si>
    <t>都市計画・区画整理等に要する経費</t>
    <rPh sb="11" eb="12">
      <t>ヨウ</t>
    </rPh>
    <rPh sb="14" eb="16">
      <t>ケイヒ</t>
    </rPh>
    <phoneticPr fontId="1"/>
  </si>
  <si>
    <t>公営住宅、市営住宅に要する経費</t>
    <rPh sb="5" eb="7">
      <t>シエイ</t>
    </rPh>
    <rPh sb="7" eb="9">
      <t>ジュウタク</t>
    </rPh>
    <phoneticPr fontId="1"/>
  </si>
  <si>
    <t>住宅耐震対策事業費</t>
    <rPh sb="6" eb="9">
      <t>ジギョウヒ</t>
    </rPh>
    <phoneticPr fontId="1"/>
  </si>
  <si>
    <t>空き家対策に要する経費</t>
  </si>
  <si>
    <t>空港管理費に要する経費</t>
    <phoneticPr fontId="1"/>
  </si>
  <si>
    <t>警察施設・装備管理費</t>
    <rPh sb="9" eb="10">
      <t>ヒ</t>
    </rPh>
    <phoneticPr fontId="1"/>
  </si>
  <si>
    <t>警察関係施設、設備、装備に係る経費</t>
    <phoneticPr fontId="1"/>
  </si>
  <si>
    <t>警察人事管理事務費</t>
    <rPh sb="6" eb="8">
      <t>ジム</t>
    </rPh>
    <phoneticPr fontId="1"/>
  </si>
  <si>
    <t>交通行政事務費</t>
    <rPh sb="4" eb="7">
      <t>ジムヒ</t>
    </rPh>
    <phoneticPr fontId="1"/>
  </si>
  <si>
    <t>その他の警察費に要する経費</t>
    <phoneticPr fontId="1"/>
  </si>
  <si>
    <t>常備消防に要する経費</t>
    <phoneticPr fontId="1"/>
  </si>
  <si>
    <t>消防職員の教育訓練に要する経費</t>
    <phoneticPr fontId="1"/>
  </si>
  <si>
    <t>消防職員の教育訓練に要する経費（消防学校の運営経費を含む）</t>
    <rPh sb="0" eb="2">
      <t>ショウボウ</t>
    </rPh>
    <rPh sb="2" eb="4">
      <t>ショクイン</t>
    </rPh>
    <rPh sb="5" eb="7">
      <t>キョウイク</t>
    </rPh>
    <rPh sb="7" eb="9">
      <t>クンレン</t>
    </rPh>
    <rPh sb="10" eb="11">
      <t>ヨウ</t>
    </rPh>
    <rPh sb="13" eb="15">
      <t>ケイヒ</t>
    </rPh>
    <rPh sb="16" eb="18">
      <t>ショウボウ</t>
    </rPh>
    <rPh sb="18" eb="20">
      <t>ガッコウ</t>
    </rPh>
    <rPh sb="21" eb="23">
      <t>ウンエイ</t>
    </rPh>
    <rPh sb="23" eb="25">
      <t>ケイヒ</t>
    </rPh>
    <rPh sb="26" eb="27">
      <t>フク</t>
    </rPh>
    <phoneticPr fontId="1"/>
  </si>
  <si>
    <t>消防団等地域防災強化に要する経費</t>
    <phoneticPr fontId="1"/>
  </si>
  <si>
    <t>防災情報システム事務費</t>
    <rPh sb="8" eb="11">
      <t>ジムヒ</t>
    </rPh>
    <phoneticPr fontId="1"/>
  </si>
  <si>
    <t>消防庁舎維持管理費</t>
    <phoneticPr fontId="1"/>
  </si>
  <si>
    <t>地域防災計画等策定事務費</t>
    <rPh sb="9" eb="11">
      <t>ジム</t>
    </rPh>
    <phoneticPr fontId="1"/>
  </si>
  <si>
    <t>防災訓練事務費</t>
    <rPh sb="4" eb="6">
      <t>ジム</t>
    </rPh>
    <phoneticPr fontId="1"/>
  </si>
  <si>
    <t>災害救助に要する経費</t>
  </si>
  <si>
    <t>消防の人事管理に係る事務費と当該事業に係るシステム関係経費</t>
    <rPh sb="0" eb="2">
      <t>ショウボウ</t>
    </rPh>
    <rPh sb="3" eb="5">
      <t>ジンジ</t>
    </rPh>
    <rPh sb="5" eb="7">
      <t>カンリ</t>
    </rPh>
    <rPh sb="8" eb="9">
      <t>カカ</t>
    </rPh>
    <rPh sb="10" eb="13">
      <t>ジムヒ</t>
    </rPh>
    <rPh sb="14" eb="16">
      <t>トウガイ</t>
    </rPh>
    <rPh sb="16" eb="18">
      <t>ジギョウ</t>
    </rPh>
    <rPh sb="19" eb="20">
      <t>カカ</t>
    </rPh>
    <rPh sb="25" eb="27">
      <t>カンケイ</t>
    </rPh>
    <rPh sb="27" eb="29">
      <t>ケイヒ</t>
    </rPh>
    <phoneticPr fontId="1"/>
  </si>
  <si>
    <t>その他防災関係に要する経費</t>
    <phoneticPr fontId="1"/>
  </si>
  <si>
    <t>その他防災に関する経費</t>
    <phoneticPr fontId="1"/>
  </si>
  <si>
    <t>幼児教育に要する経費</t>
    <phoneticPr fontId="1"/>
  </si>
  <si>
    <t>障害児教育等幼児教育支援事業費</t>
    <rPh sb="12" eb="14">
      <t>ジギョウ</t>
    </rPh>
    <phoneticPr fontId="1"/>
  </si>
  <si>
    <t>私立小・中学校助成に要する経費</t>
    <phoneticPr fontId="1"/>
  </si>
  <si>
    <t>私立高等学校助成に要する経費</t>
    <phoneticPr fontId="1"/>
  </si>
  <si>
    <t>私立大学校助成に要する経費</t>
    <rPh sb="0" eb="2">
      <t>シリツ</t>
    </rPh>
    <rPh sb="2" eb="5">
      <t>ダイガッコウ</t>
    </rPh>
    <phoneticPr fontId="1"/>
  </si>
  <si>
    <t>奨学金貸与・給付に要する経費</t>
    <rPh sb="2" eb="3">
      <t>キン</t>
    </rPh>
    <rPh sb="3" eb="5">
      <t>タイヨ</t>
    </rPh>
    <rPh sb="6" eb="8">
      <t>キュウフ</t>
    </rPh>
    <phoneticPr fontId="1"/>
  </si>
  <si>
    <t>教職員人事管理事務費</t>
    <rPh sb="7" eb="10">
      <t>ジムヒ</t>
    </rPh>
    <phoneticPr fontId="1"/>
  </si>
  <si>
    <t>教育一般管理事務費</t>
    <rPh sb="0" eb="2">
      <t>キョウイク</t>
    </rPh>
    <rPh sb="6" eb="9">
      <t>ジムヒ</t>
    </rPh>
    <phoneticPr fontId="1"/>
  </si>
  <si>
    <t>教育施設管理費</t>
    <rPh sb="0" eb="2">
      <t>キョウイク</t>
    </rPh>
    <phoneticPr fontId="1"/>
  </si>
  <si>
    <t>広報事業費</t>
    <rPh sb="2" eb="4">
      <t>ジギョウ</t>
    </rPh>
    <phoneticPr fontId="1"/>
  </si>
  <si>
    <t>教育相談事務費</t>
    <rPh sb="4" eb="6">
      <t>ジム</t>
    </rPh>
    <phoneticPr fontId="1"/>
  </si>
  <si>
    <t>国際教育事業費</t>
    <rPh sb="4" eb="6">
      <t>ジギョウ</t>
    </rPh>
    <phoneticPr fontId="1"/>
  </si>
  <si>
    <t>特定教育振興事業費</t>
    <rPh sb="6" eb="9">
      <t>ジギョウヒ</t>
    </rPh>
    <phoneticPr fontId="1"/>
  </si>
  <si>
    <t>教育研究事業費</t>
    <rPh sb="4" eb="6">
      <t>ジギョウ</t>
    </rPh>
    <phoneticPr fontId="1"/>
  </si>
  <si>
    <t>教育振興事業費</t>
    <rPh sb="4" eb="6">
      <t>ジギョウ</t>
    </rPh>
    <phoneticPr fontId="1"/>
  </si>
  <si>
    <t>小学校関係に要する経費</t>
    <phoneticPr fontId="1"/>
  </si>
  <si>
    <t>小学校に係る経費全般。小学校に係る需用費等の管理運営費（施設管理費、光熱水費を除く）、初等教育推進事業、小学校教職員費等</t>
    <rPh sb="0" eb="1">
      <t>チイ</t>
    </rPh>
    <rPh sb="11" eb="12">
      <t>ショウ</t>
    </rPh>
    <rPh sb="17" eb="20">
      <t>ジュヨウヒ</t>
    </rPh>
    <rPh sb="20" eb="21">
      <t>トウ</t>
    </rPh>
    <rPh sb="22" eb="24">
      <t>カンリ</t>
    </rPh>
    <rPh sb="24" eb="27">
      <t>ウンエイヒ</t>
    </rPh>
    <rPh sb="30" eb="32">
      <t>カンリ</t>
    </rPh>
    <rPh sb="34" eb="38">
      <t>コウネツスイヒ</t>
    </rPh>
    <rPh sb="43" eb="45">
      <t>ショトウ</t>
    </rPh>
    <rPh sb="45" eb="47">
      <t>キョウイク</t>
    </rPh>
    <rPh sb="52" eb="55">
      <t>ショウガッコウ</t>
    </rPh>
    <rPh sb="55" eb="58">
      <t>キョウショクイン</t>
    </rPh>
    <phoneticPr fontId="1"/>
  </si>
  <si>
    <t>小学校施設管理費</t>
    <phoneticPr fontId="1"/>
  </si>
  <si>
    <t>私立小・中学校助成に要する経費</t>
  </si>
  <si>
    <t>中学校関係に要する経費</t>
    <phoneticPr fontId="1"/>
  </si>
  <si>
    <t>中学校に係る経費全般。中学校に係る需用費等の管理運営費（施設管理費、光熱水費を除く）、中等教育推進事業、中学校教職員費等</t>
    <rPh sb="0" eb="1">
      <t>ナカ</t>
    </rPh>
    <rPh sb="11" eb="12">
      <t>ナカ</t>
    </rPh>
    <rPh sb="17" eb="20">
      <t>ジュヨウヒ</t>
    </rPh>
    <rPh sb="20" eb="21">
      <t>トウ</t>
    </rPh>
    <rPh sb="22" eb="24">
      <t>カンリ</t>
    </rPh>
    <rPh sb="24" eb="27">
      <t>ウンエイヒ</t>
    </rPh>
    <rPh sb="30" eb="32">
      <t>カンリ</t>
    </rPh>
    <rPh sb="34" eb="38">
      <t>コウネツスイヒ</t>
    </rPh>
    <rPh sb="43" eb="45">
      <t>チュウトウ</t>
    </rPh>
    <rPh sb="52" eb="55">
      <t>チュウガッコウ</t>
    </rPh>
    <phoneticPr fontId="1"/>
  </si>
  <si>
    <t>中学校施設管理費</t>
    <rPh sb="5" eb="7">
      <t>カンリ</t>
    </rPh>
    <phoneticPr fontId="1"/>
  </si>
  <si>
    <t>高等学校関係に要する経費</t>
    <phoneticPr fontId="1"/>
  </si>
  <si>
    <t>高等学校に係る経費全般。高等学校に係る需用費等の管理運営費（施設管理費、光熱水費を除く）、高等教育推進事業、高等学校教職員費等</t>
    <rPh sb="19" eb="22">
      <t>ジュヨウヒ</t>
    </rPh>
    <rPh sb="22" eb="23">
      <t>トウ</t>
    </rPh>
    <rPh sb="24" eb="26">
      <t>カンリ</t>
    </rPh>
    <rPh sb="26" eb="29">
      <t>ウンエイヒ</t>
    </rPh>
    <rPh sb="32" eb="34">
      <t>カンリ</t>
    </rPh>
    <rPh sb="36" eb="40">
      <t>コウネツスイヒ</t>
    </rPh>
    <phoneticPr fontId="1"/>
  </si>
  <si>
    <t>私立高等学校助成に要する経費</t>
  </si>
  <si>
    <t>特別支援学校管理費</t>
    <rPh sb="6" eb="8">
      <t>カンリ</t>
    </rPh>
    <phoneticPr fontId="1"/>
  </si>
  <si>
    <t>図書館管理費</t>
    <rPh sb="3" eb="6">
      <t>カンリヒ</t>
    </rPh>
    <phoneticPr fontId="1"/>
  </si>
  <si>
    <t>公民館管理費</t>
    <rPh sb="3" eb="5">
      <t>カンリ</t>
    </rPh>
    <phoneticPr fontId="1"/>
  </si>
  <si>
    <t>文化施設管理費</t>
    <phoneticPr fontId="1"/>
  </si>
  <si>
    <t>文化財保護事業費</t>
    <rPh sb="5" eb="7">
      <t>ジギョウ</t>
    </rPh>
    <phoneticPr fontId="1"/>
  </si>
  <si>
    <t>文化発信・イベント事業費</t>
    <rPh sb="9" eb="12">
      <t>ジギョウヒ</t>
    </rPh>
    <phoneticPr fontId="1"/>
  </si>
  <si>
    <t>その他社会教育に要する経費</t>
    <phoneticPr fontId="1"/>
  </si>
  <si>
    <t>体育施設管理費</t>
    <rPh sb="4" eb="7">
      <t>カンリヒ</t>
    </rPh>
    <phoneticPr fontId="1"/>
  </si>
  <si>
    <t>スポーツ振興事業費</t>
    <rPh sb="6" eb="8">
      <t>ジギョウ</t>
    </rPh>
    <phoneticPr fontId="1"/>
  </si>
  <si>
    <t>学校給食実施に要する経費</t>
    <phoneticPr fontId="1"/>
  </si>
  <si>
    <t>給食実施のための経費、給食センター管理運営費</t>
    <rPh sb="8" eb="10">
      <t>ケイヒ</t>
    </rPh>
    <phoneticPr fontId="1"/>
  </si>
  <si>
    <t>公立大学に要する経費</t>
    <phoneticPr fontId="1"/>
  </si>
  <si>
    <t>地域協働事業費</t>
    <rPh sb="4" eb="7">
      <t>ジギョウヒ</t>
    </rPh>
    <phoneticPr fontId="1"/>
  </si>
  <si>
    <t>ふるさと納税関係事業費</t>
    <phoneticPr fontId="1"/>
  </si>
  <si>
    <t>地域防犯対策・交通安全対策事業費</t>
    <rPh sb="13" eb="15">
      <t>ジギョウ</t>
    </rPh>
    <phoneticPr fontId="1"/>
  </si>
  <si>
    <t>広報・広聴事業費</t>
    <rPh sb="5" eb="7">
      <t>ジギョウ</t>
    </rPh>
    <phoneticPr fontId="1"/>
  </si>
  <si>
    <t>公有財産管理費</t>
    <phoneticPr fontId="1"/>
  </si>
  <si>
    <t>庁舎管理費</t>
    <phoneticPr fontId="1"/>
  </si>
  <si>
    <t>文書行政事務費</t>
    <rPh sb="4" eb="6">
      <t>ジム</t>
    </rPh>
    <phoneticPr fontId="1"/>
  </si>
  <si>
    <t>政策調整事務費</t>
    <rPh sb="4" eb="6">
      <t>ジム</t>
    </rPh>
    <phoneticPr fontId="1"/>
  </si>
  <si>
    <t>国際交流に要する経費</t>
    <phoneticPr fontId="1"/>
  </si>
  <si>
    <t>旅券発給事務費</t>
    <rPh sb="4" eb="6">
      <t>ジム</t>
    </rPh>
    <phoneticPr fontId="1"/>
  </si>
  <si>
    <t>人事管理事務費</t>
    <rPh sb="4" eb="6">
      <t>ジム</t>
    </rPh>
    <phoneticPr fontId="1"/>
  </si>
  <si>
    <t>出納・契約・監査事務費</t>
    <rPh sb="8" eb="10">
      <t>ジム</t>
    </rPh>
    <phoneticPr fontId="1"/>
  </si>
  <si>
    <t>市町村連絡調整事務費</t>
    <rPh sb="7" eb="9">
      <t>ジム</t>
    </rPh>
    <phoneticPr fontId="1"/>
  </si>
  <si>
    <t>統計事務費</t>
    <rPh sb="2" eb="5">
      <t>ジムヒ</t>
    </rPh>
    <phoneticPr fontId="1"/>
  </si>
  <si>
    <t>地域情報化事業費</t>
    <rPh sb="5" eb="7">
      <t>ジギョウ</t>
    </rPh>
    <phoneticPr fontId="1"/>
  </si>
  <si>
    <t>地域振興事業費</t>
    <rPh sb="4" eb="6">
      <t>ジギョウ</t>
    </rPh>
    <phoneticPr fontId="1"/>
  </si>
  <si>
    <t>水資源対策事業費</t>
    <rPh sb="5" eb="7">
      <t>ジギョウ</t>
    </rPh>
    <phoneticPr fontId="1"/>
  </si>
  <si>
    <t>地球温暖化対策推進事業に要する経費</t>
  </si>
  <si>
    <t>ふるさと納税関係事業費</t>
  </si>
  <si>
    <t>税務行政事務費</t>
    <rPh sb="4" eb="7">
      <t>ジムヒ</t>
    </rPh>
    <phoneticPr fontId="1"/>
  </si>
  <si>
    <t>戸籍・住民基本台帳事務費</t>
    <rPh sb="9" eb="12">
      <t>ジムヒ</t>
    </rPh>
    <phoneticPr fontId="1"/>
  </si>
  <si>
    <t>住民基本台帳ネットワークシステム運用事務費</t>
    <rPh sb="18" eb="21">
      <t>ジムヒ</t>
    </rPh>
    <phoneticPr fontId="1"/>
  </si>
  <si>
    <t>その他市町村振興に要する経費</t>
    <phoneticPr fontId="1"/>
  </si>
  <si>
    <t>選挙に要する経費</t>
    <phoneticPr fontId="1"/>
  </si>
  <si>
    <t>消防職員の教育訓練に要する経費</t>
  </si>
  <si>
    <t>消防防災ヘリ管理費</t>
    <rPh sb="6" eb="8">
      <t>カンリ</t>
    </rPh>
    <phoneticPr fontId="1"/>
  </si>
  <si>
    <t>消防団等地域防災強化に要する経費</t>
  </si>
  <si>
    <t>監査委員事務費</t>
    <rPh sb="4" eb="6">
      <t>ジム</t>
    </rPh>
    <phoneticPr fontId="6"/>
  </si>
  <si>
    <t>議会関係に要する経費</t>
    <phoneticPr fontId="1"/>
  </si>
  <si>
    <t>就農支援に要する経費</t>
    <phoneticPr fontId="1"/>
  </si>
  <si>
    <t>私立社会福祉施設補助に要する経費</t>
  </si>
  <si>
    <t>公立病院・診療所、公立大学病院、国保病院に対する一般会計負担（広域病院に対する負担金や市町村立病院・診療所に対する補助を含み、公営企業会計への繰出分及び建設費財源分を含まないこと）</t>
    <phoneticPr fontId="1"/>
  </si>
  <si>
    <t>医師・看護師・保健師等確保・育成経費（他に計上したものを除く）、返還免除見込みの修学資金貸付金、都道府県の自治医科大学運営費負担金、医師派遣に係る負担金、医師・看護師等の研修経費、看護師・准看護師・保健師・助産師養成所の運営経費、地域医療支援センターに係る経費</t>
    <phoneticPr fontId="1"/>
  </si>
  <si>
    <t>廃棄物の減量化,再生利用及び適正処理対策に要する経費（水質汚濁調査費等を含む）</t>
    <phoneticPr fontId="1"/>
  </si>
  <si>
    <t>飼い主のいない動物の去勢・不妊手術費等助成金に関する経費（動物適正飼養に関する普及啓発等を含む）</t>
    <phoneticPr fontId="1"/>
  </si>
  <si>
    <t>市民の応急手当講習の受講促進及び応急手当の市民指導者の養成に係る経費（救急啓発費を含む）</t>
    <phoneticPr fontId="1"/>
  </si>
  <si>
    <t>空き家に係る実態調査や管理・除却、空き家バンクの運営等の空き家対策に要する経費（空き家の改修等に対する補助を含む）</t>
    <phoneticPr fontId="1"/>
  </si>
  <si>
    <t>PRのための環境づくりを行うため、認知度向上に要する費用（食材提供店の登録、食品産業事業者へのニーズ調査、地産外消・地産地消の推進による販路拡大支援、輸出拡大事業等を含む）</t>
    <phoneticPr fontId="1"/>
  </si>
  <si>
    <t>観光案内所等の観光施設の管理、運営に要する経費（民間施設への補助を含む）</t>
    <phoneticPr fontId="1"/>
  </si>
  <si>
    <t>観光振興のための各種イベントの開催、運営等に要する経費（民間団体への補助を含む）</t>
    <phoneticPr fontId="1"/>
  </si>
  <si>
    <t>公共下水道事業（終末処理場及び排水施設）、都市下水路事業等に要する経費（下水路台帳整備費等を含む）</t>
    <rPh sb="0" eb="2">
      <t>コウキョウ</t>
    </rPh>
    <rPh sb="2" eb="5">
      <t>ゲスイドウ</t>
    </rPh>
    <rPh sb="5" eb="7">
      <t>ジギョウ</t>
    </rPh>
    <rPh sb="8" eb="10">
      <t>シュウマツ</t>
    </rPh>
    <rPh sb="10" eb="13">
      <t>ショリジョウ</t>
    </rPh>
    <rPh sb="13" eb="14">
      <t>オヨ</t>
    </rPh>
    <rPh sb="15" eb="17">
      <t>ハイスイ</t>
    </rPh>
    <rPh sb="17" eb="19">
      <t>シセツ</t>
    </rPh>
    <rPh sb="21" eb="23">
      <t>トシ</t>
    </rPh>
    <rPh sb="23" eb="26">
      <t>ゲスイロ</t>
    </rPh>
    <rPh sb="26" eb="28">
      <t>ジギョウ</t>
    </rPh>
    <rPh sb="28" eb="29">
      <t>トウ</t>
    </rPh>
    <rPh sb="30" eb="31">
      <t>ヨウ</t>
    </rPh>
    <rPh sb="33" eb="35">
      <t>ケイヒ</t>
    </rPh>
    <rPh sb="36" eb="39">
      <t>ゲスイロ</t>
    </rPh>
    <rPh sb="39" eb="41">
      <t>ダイチョウ</t>
    </rPh>
    <rPh sb="41" eb="44">
      <t>セイビヒ</t>
    </rPh>
    <rPh sb="44" eb="45">
      <t>トウ</t>
    </rPh>
    <rPh sb="46" eb="47">
      <t>フク</t>
    </rPh>
    <phoneticPr fontId="1"/>
  </si>
  <si>
    <t>空港の維持、修繕に係る負担金等（空港の政策・経営に係る研究、調査費用等を含む）</t>
    <rPh sb="0" eb="2">
      <t>クウコウ</t>
    </rPh>
    <rPh sb="3" eb="5">
      <t>イジ</t>
    </rPh>
    <rPh sb="6" eb="8">
      <t>シュウゼン</t>
    </rPh>
    <rPh sb="9" eb="10">
      <t>カカ</t>
    </rPh>
    <rPh sb="11" eb="14">
      <t>フタンキン</t>
    </rPh>
    <rPh sb="14" eb="15">
      <t>トウ</t>
    </rPh>
    <rPh sb="36" eb="37">
      <t>フク</t>
    </rPh>
    <phoneticPr fontId="1"/>
  </si>
  <si>
    <t>被害状況等を総合的に収集するため、システムに要する経費（気象情報システム経費を含む）</t>
    <phoneticPr fontId="1"/>
  </si>
  <si>
    <t>地域の防災訓練に係る経費（総合防災訓練等を含む）</t>
    <phoneticPr fontId="1"/>
  </si>
  <si>
    <t>01-05災害救助費 小計</t>
    <rPh sb="5" eb="7">
      <t>サイガイ</t>
    </rPh>
    <rPh sb="7" eb="9">
      <t>キュウジョ</t>
    </rPh>
    <rPh sb="9" eb="10">
      <t>ヒ</t>
    </rPh>
    <rPh sb="11" eb="13">
      <t>ショウケイ</t>
    </rPh>
    <phoneticPr fontId="1"/>
  </si>
  <si>
    <t>公立養護老人ホーム等管理費（老人保護措置費）</t>
    <rPh sb="10" eb="13">
      <t>カンリヒ</t>
    </rPh>
    <phoneticPr fontId="1"/>
  </si>
  <si>
    <t>私立養護老人ホーム等助成費（老人保護措置費）</t>
    <rPh sb="10" eb="13">
      <t>ジョセイヒ</t>
    </rPh>
    <phoneticPr fontId="1"/>
  </si>
  <si>
    <t>公立保育所（地方単独事業分）管理費</t>
    <rPh sb="14" eb="17">
      <t>カンリヒ</t>
    </rPh>
    <phoneticPr fontId="1"/>
  </si>
  <si>
    <t>公立認定こども園（地方単独事業分）管理費</t>
    <rPh sb="17" eb="20">
      <t>カンリヒ</t>
    </rPh>
    <phoneticPr fontId="1"/>
  </si>
  <si>
    <t>私立保育所（地方単独事業分）助成に要する経費</t>
    <rPh sb="14" eb="16">
      <t>ジョセイ</t>
    </rPh>
    <phoneticPr fontId="1"/>
  </si>
  <si>
    <t>私立認定こども園（地方単独事業分）助成に要する経費</t>
    <rPh sb="17" eb="19">
      <t>ジョセイ</t>
    </rPh>
    <rPh sb="20" eb="21">
      <t>ヨウ</t>
    </rPh>
    <rPh sb="23" eb="25">
      <t>ケイヒ</t>
    </rPh>
    <phoneticPr fontId="1"/>
  </si>
  <si>
    <t>放課後児童健全育成事業費（地方単独事業分）</t>
    <rPh sb="9" eb="12">
      <t>ジギョウヒ</t>
    </rPh>
    <phoneticPr fontId="1"/>
  </si>
  <si>
    <t>子育て支援に要する経費（地方単独事業分）</t>
    <rPh sb="6" eb="7">
      <t>ヨウ</t>
    </rPh>
    <rPh sb="9" eb="11">
      <t>ケイヒ</t>
    </rPh>
    <phoneticPr fontId="1"/>
  </si>
  <si>
    <t>生活保護関係に要する経費（地方単独事業分）</t>
    <rPh sb="7" eb="8">
      <t>ヨウ</t>
    </rPh>
    <rPh sb="10" eb="12">
      <t>ケイヒ</t>
    </rPh>
    <phoneticPr fontId="1"/>
  </si>
  <si>
    <t>国民年金関係事務費（地方単独事業分）</t>
    <rPh sb="6" eb="8">
      <t>ジム</t>
    </rPh>
    <rPh sb="8" eb="9">
      <t>ヒ</t>
    </rPh>
    <phoneticPr fontId="1"/>
  </si>
  <si>
    <t>がん対策（地方単独事業分）に要する経費（がん検診を除く）</t>
    <phoneticPr fontId="1"/>
  </si>
  <si>
    <t>その他の母子保健（地方単独事業分）に要する経費</t>
    <phoneticPr fontId="1"/>
  </si>
  <si>
    <t>職業能力開発校・公立職業訓練校等管理費（地方単独事業分）</t>
    <rPh sb="16" eb="19">
      <t>カンリヒ</t>
    </rPh>
    <phoneticPr fontId="1"/>
  </si>
  <si>
    <t>私立幼稚園助成（地方単独事業分）に要する経費</t>
    <rPh sb="5" eb="7">
      <t>ジョセイ</t>
    </rPh>
    <phoneticPr fontId="1"/>
  </si>
  <si>
    <t>私立認定こども園（地方単独事業分）（１号認定分）助成に要する経費</t>
    <rPh sb="24" eb="26">
      <t>ジョセイ</t>
    </rPh>
    <phoneticPr fontId="1"/>
  </si>
  <si>
    <t>公立認定こども園（地方単独事業分）（１号認定分）助成に要する経費</t>
    <rPh sb="0" eb="1">
      <t>オオヤケ</t>
    </rPh>
    <rPh sb="24" eb="26">
      <t>ジョセイ</t>
    </rPh>
    <phoneticPr fontId="1"/>
  </si>
  <si>
    <t>７５歳以上の高齢者向けの保健事業に要した経費（健診、人間ドック助成等）　</t>
  </si>
  <si>
    <t>高齢者虐待防止事業費</t>
    <rPh sb="7" eb="9">
      <t>ジギョウ</t>
    </rPh>
    <rPh sb="9" eb="10">
      <t>ヒ</t>
    </rPh>
    <phoneticPr fontId="1"/>
  </si>
  <si>
    <t>水道対策事業費</t>
    <rPh sb="6" eb="7">
      <t>ヒ</t>
    </rPh>
    <phoneticPr fontId="1"/>
  </si>
  <si>
    <t>いじめ・不登校対策事業費</t>
    <rPh sb="4" eb="7">
      <t>フトウコウ</t>
    </rPh>
    <rPh sb="7" eb="9">
      <t>タイサク</t>
    </rPh>
    <rPh sb="9" eb="11">
      <t>ジギョウ</t>
    </rPh>
    <rPh sb="11" eb="12">
      <t>ヒ</t>
    </rPh>
    <phoneticPr fontId="1"/>
  </si>
  <si>
    <t>公立児童厚生施設管理費</t>
    <rPh sb="8" eb="11">
      <t>カンリヒ</t>
    </rPh>
    <phoneticPr fontId="1"/>
  </si>
  <si>
    <t>公立児童福祉施設管理費</t>
    <rPh sb="8" eb="11">
      <t>カンリヒ</t>
    </rPh>
    <phoneticPr fontId="1"/>
  </si>
  <si>
    <t>公立子育て支援施設管理費</t>
    <rPh sb="9" eb="12">
      <t>カンリヒ</t>
    </rPh>
    <phoneticPr fontId="1"/>
  </si>
  <si>
    <t>公立子ども若者支援施設管理費</t>
    <rPh sb="11" eb="14">
      <t>カンリヒ</t>
    </rPh>
    <phoneticPr fontId="1"/>
  </si>
  <si>
    <t>子どもに対する現金給付に要する経費</t>
    <rPh sb="12" eb="13">
      <t>ヨウ</t>
    </rPh>
    <rPh sb="15" eb="17">
      <t>ケイヒ</t>
    </rPh>
    <phoneticPr fontId="1"/>
  </si>
  <si>
    <t>認可外保育所・家庭的保育事業・小規模保育事業等助成に要する経費</t>
    <rPh sb="23" eb="25">
      <t>ジョセイ</t>
    </rPh>
    <rPh sb="26" eb="27">
      <t>ヨウ</t>
    </rPh>
    <rPh sb="29" eb="31">
      <t>ケイヒ</t>
    </rPh>
    <phoneticPr fontId="1"/>
  </si>
  <si>
    <t>私立子ども若者支援施設助成に要する経費</t>
    <rPh sb="11" eb="13">
      <t>ジョセイ</t>
    </rPh>
    <rPh sb="14" eb="15">
      <t>ヨウ</t>
    </rPh>
    <rPh sb="17" eb="19">
      <t>ケイヒ</t>
    </rPh>
    <phoneticPr fontId="1"/>
  </si>
  <si>
    <t>私立児童厚生施設助成に要する経費</t>
    <rPh sb="8" eb="10">
      <t>ジョセイ</t>
    </rPh>
    <rPh sb="11" eb="12">
      <t>ヨウ</t>
    </rPh>
    <rPh sb="14" eb="16">
      <t>ケイヒ</t>
    </rPh>
    <phoneticPr fontId="1"/>
  </si>
  <si>
    <t>私立児童福祉施設助成に要する経費</t>
    <rPh sb="8" eb="10">
      <t>ジョセイ</t>
    </rPh>
    <rPh sb="11" eb="12">
      <t>ヨウ</t>
    </rPh>
    <rPh sb="14" eb="16">
      <t>ケイヒ</t>
    </rPh>
    <phoneticPr fontId="1"/>
  </si>
  <si>
    <t>障害者医療費助成に要する経費</t>
  </si>
  <si>
    <t>公立総合福祉施設管理費</t>
    <rPh sb="8" eb="11">
      <t>カンリヒ</t>
    </rPh>
    <phoneticPr fontId="1"/>
  </si>
  <si>
    <t>総合福祉センター、社会福祉センターなど、社会保障サービスのワンストップによる提供を行っているため、各分野に分けられない施設の運営経費</t>
    <rPh sb="9" eb="11">
      <t>シャカイ</t>
    </rPh>
    <phoneticPr fontId="1"/>
  </si>
  <si>
    <t>社会福祉団体補助に要する経費</t>
    <rPh sb="6" eb="8">
      <t>ホジョ</t>
    </rPh>
    <rPh sb="9" eb="10">
      <t>ヨウ</t>
    </rPh>
    <rPh sb="12" eb="14">
      <t>ケイヒ</t>
    </rPh>
    <phoneticPr fontId="1"/>
  </si>
  <si>
    <t>公立障害者施設管理費</t>
    <rPh sb="7" eb="10">
      <t>カンリヒ</t>
    </rPh>
    <phoneticPr fontId="1"/>
  </si>
  <si>
    <t>障害者福祉関係団体補助に要する経費</t>
    <rPh sb="9" eb="11">
      <t>ホジョ</t>
    </rPh>
    <phoneticPr fontId="1"/>
  </si>
  <si>
    <t>予防接種に要する経費</t>
  </si>
  <si>
    <t>医療関係団体補助に要する経費</t>
  </si>
  <si>
    <t>火葬・葬送施設管理費</t>
    <rPh sb="5" eb="7">
      <t>シセツ</t>
    </rPh>
    <rPh sb="7" eb="10">
      <t>カンリヒ</t>
    </rPh>
    <phoneticPr fontId="1"/>
  </si>
  <si>
    <t>結核対策に要する経費</t>
  </si>
  <si>
    <t>医療人材確保に要する経費</t>
  </si>
  <si>
    <t>農業委員会事務費</t>
    <rPh sb="5" eb="7">
      <t>ジム</t>
    </rPh>
    <phoneticPr fontId="1"/>
  </si>
  <si>
    <t>産業振興施設管理費</t>
    <rPh sb="6" eb="9">
      <t>カンリヒ</t>
    </rPh>
    <phoneticPr fontId="1"/>
  </si>
  <si>
    <t>高等学校施設管理費</t>
    <rPh sb="6" eb="8">
      <t>カンリ</t>
    </rPh>
    <phoneticPr fontId="1"/>
  </si>
  <si>
    <t>社会教育に要する経費</t>
  </si>
  <si>
    <t>農業集落排水事業に要する経費（簡易排水事業会計及び小規模集落排水処理事業会計への操出金又は貸付金等を含む）</t>
    <rPh sb="0" eb="2">
      <t>ノウギョウ</t>
    </rPh>
    <rPh sb="2" eb="4">
      <t>シュウラク</t>
    </rPh>
    <rPh sb="4" eb="6">
      <t>ハイスイ</t>
    </rPh>
    <rPh sb="6" eb="8">
      <t>ジギョウ</t>
    </rPh>
    <rPh sb="9" eb="10">
      <t>ヨウ</t>
    </rPh>
    <rPh sb="12" eb="14">
      <t>ケイヒ</t>
    </rPh>
    <rPh sb="15" eb="17">
      <t>カンイ</t>
    </rPh>
    <rPh sb="17" eb="19">
      <t>ハイスイ</t>
    </rPh>
    <rPh sb="19" eb="21">
      <t>ジギョウ</t>
    </rPh>
    <rPh sb="21" eb="23">
      <t>カイケイ</t>
    </rPh>
    <rPh sb="23" eb="24">
      <t>オヨ</t>
    </rPh>
    <rPh sb="25" eb="28">
      <t>ショウキボ</t>
    </rPh>
    <rPh sb="28" eb="30">
      <t>シュウラク</t>
    </rPh>
    <rPh sb="30" eb="32">
      <t>ハイスイ</t>
    </rPh>
    <rPh sb="32" eb="34">
      <t>ショリ</t>
    </rPh>
    <rPh sb="34" eb="36">
      <t>ジギョウ</t>
    </rPh>
    <rPh sb="36" eb="38">
      <t>カイケイ</t>
    </rPh>
    <rPh sb="40" eb="42">
      <t>クリダシ</t>
    </rPh>
    <rPh sb="42" eb="43">
      <t>キン</t>
    </rPh>
    <rPh sb="43" eb="44">
      <t>マタ</t>
    </rPh>
    <rPh sb="45" eb="48">
      <t>カシツケキン</t>
    </rPh>
    <rPh sb="48" eb="49">
      <t>トウ</t>
    </rPh>
    <rPh sb="50" eb="51">
      <t>フク</t>
    </rPh>
    <phoneticPr fontId="1"/>
  </si>
  <si>
    <t>その他一般管理費</t>
    <rPh sb="2" eb="3">
      <t>タ</t>
    </rPh>
    <rPh sb="3" eb="5">
      <t>イッパン</t>
    </rPh>
    <rPh sb="5" eb="8">
      <t>カンリヒ</t>
    </rPh>
    <phoneticPr fontId="1"/>
  </si>
  <si>
    <t>各歳出小区分に含まれないその他一般管理費（秘書用務、首長交際費等）</t>
    <rPh sb="28" eb="30">
      <t>コウサイ</t>
    </rPh>
    <phoneticPr fontId="1"/>
  </si>
  <si>
    <t>各歳出小区分に含まれないその他総務費（その他一般管理費、その他情報・システムに要する経費に計上するものを除く）</t>
    <rPh sb="39" eb="40">
      <t>ヨウ</t>
    </rPh>
    <rPh sb="42" eb="44">
      <t>ケイヒ</t>
    </rPh>
    <phoneticPr fontId="1"/>
  </si>
  <si>
    <t>障害者自立支援施設等、知的障害者援護施設等の私立の障害者施設の運営に対する助成に要した経費（自立支援給付を除く）</t>
  </si>
  <si>
    <t>上記に含まれないその他農地に要する経費</t>
    <rPh sb="0" eb="2">
      <t>ジョウキ</t>
    </rPh>
    <rPh sb="3" eb="4">
      <t>フク</t>
    </rPh>
    <rPh sb="10" eb="11">
      <t>タ</t>
    </rPh>
    <rPh sb="11" eb="13">
      <t>ノウチ</t>
    </rPh>
    <rPh sb="14" eb="15">
      <t>ヨウ</t>
    </rPh>
    <rPh sb="17" eb="19">
      <t>ケイヒ</t>
    </rPh>
    <phoneticPr fontId="1"/>
  </si>
  <si>
    <t>上記に含まれないその他結核対策に要する経費</t>
    <rPh sb="0" eb="2">
      <t>ジョウキ</t>
    </rPh>
    <rPh sb="3" eb="4">
      <t>フク</t>
    </rPh>
    <rPh sb="10" eb="11">
      <t>タ</t>
    </rPh>
    <rPh sb="11" eb="13">
      <t>ケッカク</t>
    </rPh>
    <rPh sb="13" eb="15">
      <t>タイサク</t>
    </rPh>
    <rPh sb="16" eb="17">
      <t>ヨウ</t>
    </rPh>
    <rPh sb="19" eb="21">
      <t>ケイヒ</t>
    </rPh>
    <phoneticPr fontId="1"/>
  </si>
  <si>
    <t>上記に含まれないその他保健所に要する経費</t>
    <rPh sb="0" eb="2">
      <t>ジョウキ</t>
    </rPh>
    <rPh sb="3" eb="4">
      <t>フク</t>
    </rPh>
    <rPh sb="10" eb="11">
      <t>タ</t>
    </rPh>
    <rPh sb="11" eb="14">
      <t>ホケンジョ</t>
    </rPh>
    <rPh sb="15" eb="16">
      <t>ヨウ</t>
    </rPh>
    <rPh sb="18" eb="20">
      <t>ケイヒ</t>
    </rPh>
    <phoneticPr fontId="1"/>
  </si>
  <si>
    <t>上記に含まれないその他災害救助に要する経費</t>
    <rPh sb="0" eb="2">
      <t>ジョウキ</t>
    </rPh>
    <rPh sb="3" eb="4">
      <t>フク</t>
    </rPh>
    <rPh sb="10" eb="11">
      <t>タ</t>
    </rPh>
    <rPh sb="11" eb="13">
      <t>サイガイ</t>
    </rPh>
    <rPh sb="13" eb="15">
      <t>キュウジョ</t>
    </rPh>
    <rPh sb="16" eb="17">
      <t>ヨウ</t>
    </rPh>
    <rPh sb="19" eb="21">
      <t>ケイヒ</t>
    </rPh>
    <phoneticPr fontId="1"/>
  </si>
  <si>
    <t>上記に含まれないその他生活保護に要する経費</t>
    <rPh sb="0" eb="2">
      <t>ジョウキ</t>
    </rPh>
    <rPh sb="3" eb="4">
      <t>フク</t>
    </rPh>
    <rPh sb="10" eb="11">
      <t>タ</t>
    </rPh>
    <rPh sb="11" eb="13">
      <t>セイカツ</t>
    </rPh>
    <rPh sb="13" eb="15">
      <t>ホゴ</t>
    </rPh>
    <rPh sb="16" eb="17">
      <t>ヨウ</t>
    </rPh>
    <rPh sb="19" eb="21">
      <t>ケイヒ</t>
    </rPh>
    <phoneticPr fontId="1"/>
  </si>
  <si>
    <t>上記に含まれないその他港湾に要する経費</t>
    <rPh sb="0" eb="2">
      <t>ジョウキ</t>
    </rPh>
    <rPh sb="3" eb="4">
      <t>フク</t>
    </rPh>
    <rPh sb="10" eb="11">
      <t>タ</t>
    </rPh>
    <rPh sb="11" eb="13">
      <t>コウワン</t>
    </rPh>
    <rPh sb="14" eb="15">
      <t>ヨウ</t>
    </rPh>
    <rPh sb="17" eb="19">
      <t>ケイヒ</t>
    </rPh>
    <phoneticPr fontId="1"/>
  </si>
  <si>
    <t>上記に含まれないその他街路に要する経費</t>
    <rPh sb="0" eb="2">
      <t>ジョウキ</t>
    </rPh>
    <rPh sb="3" eb="4">
      <t>フク</t>
    </rPh>
    <rPh sb="10" eb="11">
      <t>タ</t>
    </rPh>
    <rPh sb="11" eb="13">
      <t>ガイロ</t>
    </rPh>
    <rPh sb="14" eb="15">
      <t>ヨウ</t>
    </rPh>
    <rPh sb="17" eb="19">
      <t>ケイヒ</t>
    </rPh>
    <phoneticPr fontId="1"/>
  </si>
  <si>
    <t>上記に含まれないその他公園に要する経費</t>
    <rPh sb="0" eb="2">
      <t>ジョウキ</t>
    </rPh>
    <rPh sb="3" eb="4">
      <t>フク</t>
    </rPh>
    <rPh sb="10" eb="11">
      <t>タ</t>
    </rPh>
    <rPh sb="11" eb="13">
      <t>コウエン</t>
    </rPh>
    <rPh sb="14" eb="15">
      <t>ヨウ</t>
    </rPh>
    <rPh sb="17" eb="19">
      <t>ケイヒ</t>
    </rPh>
    <phoneticPr fontId="1"/>
  </si>
  <si>
    <t>上記に含まれないその他下水道に要する経費</t>
    <rPh sb="0" eb="2">
      <t>ジョウキ</t>
    </rPh>
    <rPh sb="3" eb="4">
      <t>フク</t>
    </rPh>
    <rPh sb="10" eb="11">
      <t>タ</t>
    </rPh>
    <rPh sb="11" eb="14">
      <t>ゲスイドウ</t>
    </rPh>
    <rPh sb="15" eb="16">
      <t>ヨウ</t>
    </rPh>
    <rPh sb="18" eb="20">
      <t>ケイヒ</t>
    </rPh>
    <phoneticPr fontId="1"/>
  </si>
  <si>
    <t>上記に含まれないその他区画整理に要する経費</t>
    <rPh sb="0" eb="2">
      <t>ジョウキ</t>
    </rPh>
    <rPh sb="3" eb="4">
      <t>フク</t>
    </rPh>
    <rPh sb="10" eb="11">
      <t>ホカ</t>
    </rPh>
    <rPh sb="11" eb="13">
      <t>クカク</t>
    </rPh>
    <rPh sb="13" eb="15">
      <t>セイリ</t>
    </rPh>
    <rPh sb="16" eb="17">
      <t>ヨウ</t>
    </rPh>
    <rPh sb="19" eb="21">
      <t>ケイヒ</t>
    </rPh>
    <phoneticPr fontId="1"/>
  </si>
  <si>
    <t>上記に含まれないその他住宅に要する経費</t>
    <rPh sb="0" eb="2">
      <t>ジョウキ</t>
    </rPh>
    <rPh sb="3" eb="4">
      <t>フク</t>
    </rPh>
    <rPh sb="10" eb="11">
      <t>ホカ</t>
    </rPh>
    <rPh sb="11" eb="13">
      <t>ジュウタク</t>
    </rPh>
    <rPh sb="14" eb="15">
      <t>ヨウ</t>
    </rPh>
    <rPh sb="17" eb="19">
      <t>ケイヒ</t>
    </rPh>
    <phoneticPr fontId="1"/>
  </si>
  <si>
    <t>上記に含まれないその他空港に要する経費</t>
    <rPh sb="0" eb="2">
      <t>ジョウキ</t>
    </rPh>
    <rPh sb="3" eb="4">
      <t>フク</t>
    </rPh>
    <rPh sb="10" eb="11">
      <t>ホカ</t>
    </rPh>
    <rPh sb="11" eb="13">
      <t>クウコウ</t>
    </rPh>
    <rPh sb="14" eb="15">
      <t>ヨウ</t>
    </rPh>
    <rPh sb="17" eb="19">
      <t>ケイヒ</t>
    </rPh>
    <phoneticPr fontId="1"/>
  </si>
  <si>
    <t>上記に含まれないその他小学校に要する経費</t>
    <rPh sb="0" eb="2">
      <t>ジョウキ</t>
    </rPh>
    <rPh sb="3" eb="4">
      <t>フク</t>
    </rPh>
    <rPh sb="10" eb="11">
      <t>ホカ</t>
    </rPh>
    <rPh sb="11" eb="14">
      <t>ショウガッコウ</t>
    </rPh>
    <rPh sb="15" eb="16">
      <t>ヨウ</t>
    </rPh>
    <rPh sb="18" eb="20">
      <t>ケイヒ</t>
    </rPh>
    <phoneticPr fontId="1"/>
  </si>
  <si>
    <t>私立認定こども園の運営に対する助成に要した経費（１号認定分）</t>
  </si>
  <si>
    <t>上記に含まれないその他中学校に要する経費</t>
    <rPh sb="0" eb="2">
      <t>ジョウキ</t>
    </rPh>
    <rPh sb="3" eb="4">
      <t>フク</t>
    </rPh>
    <rPh sb="10" eb="11">
      <t>ホカ</t>
    </rPh>
    <rPh sb="11" eb="14">
      <t>チュウガッコウ</t>
    </rPh>
    <rPh sb="15" eb="16">
      <t>ヨウ</t>
    </rPh>
    <rPh sb="18" eb="20">
      <t>ケイヒ</t>
    </rPh>
    <phoneticPr fontId="1"/>
  </si>
  <si>
    <t>上記に含まれないその他高等学校に要する経費</t>
    <rPh sb="0" eb="2">
      <t>ジョウキ</t>
    </rPh>
    <rPh sb="3" eb="4">
      <t>フク</t>
    </rPh>
    <rPh sb="10" eb="11">
      <t>ホカ</t>
    </rPh>
    <rPh sb="11" eb="13">
      <t>コウトウ</t>
    </rPh>
    <rPh sb="13" eb="15">
      <t>ガッコウ</t>
    </rPh>
    <rPh sb="16" eb="17">
      <t>ヨウ</t>
    </rPh>
    <rPh sb="19" eb="21">
      <t>ケイヒ</t>
    </rPh>
    <phoneticPr fontId="1"/>
  </si>
  <si>
    <t>上記に含まれないその他特別支援学校に要する経費</t>
    <rPh sb="0" eb="2">
      <t>ジョウキ</t>
    </rPh>
    <rPh sb="3" eb="4">
      <t>フク</t>
    </rPh>
    <rPh sb="10" eb="11">
      <t>ホカ</t>
    </rPh>
    <rPh sb="11" eb="13">
      <t>トクベツ</t>
    </rPh>
    <rPh sb="13" eb="15">
      <t>シエン</t>
    </rPh>
    <rPh sb="15" eb="17">
      <t>ガッコウ</t>
    </rPh>
    <rPh sb="18" eb="19">
      <t>ヨウ</t>
    </rPh>
    <rPh sb="21" eb="23">
      <t>ケイヒ</t>
    </rPh>
    <phoneticPr fontId="1"/>
  </si>
  <si>
    <t>上記に含まれないその他幼稚園に要する経費</t>
    <rPh sb="0" eb="2">
      <t>ジョウキ</t>
    </rPh>
    <rPh sb="3" eb="4">
      <t>フク</t>
    </rPh>
    <rPh sb="10" eb="11">
      <t>ホカ</t>
    </rPh>
    <rPh sb="11" eb="14">
      <t>ヨウチエン</t>
    </rPh>
    <rPh sb="15" eb="16">
      <t>ヨウ</t>
    </rPh>
    <rPh sb="18" eb="20">
      <t>ケイヒ</t>
    </rPh>
    <phoneticPr fontId="1"/>
  </si>
  <si>
    <t>公立認定こども園の運営経費（１号認定分）</t>
  </si>
  <si>
    <t>上記に含まれないその他学校給食に要する経費</t>
    <rPh sb="0" eb="2">
      <t>ジョウキ</t>
    </rPh>
    <rPh sb="3" eb="4">
      <t>フク</t>
    </rPh>
    <rPh sb="10" eb="11">
      <t>ホカ</t>
    </rPh>
    <rPh sb="11" eb="13">
      <t>ガッコウ</t>
    </rPh>
    <rPh sb="13" eb="15">
      <t>キュウショク</t>
    </rPh>
    <rPh sb="16" eb="17">
      <t>ヨウ</t>
    </rPh>
    <rPh sb="19" eb="21">
      <t>ケイヒ</t>
    </rPh>
    <phoneticPr fontId="1"/>
  </si>
  <si>
    <t>上記に含まれないその他大学に要する経費</t>
    <rPh sb="0" eb="2">
      <t>ジョウキ</t>
    </rPh>
    <rPh sb="3" eb="4">
      <t>フク</t>
    </rPh>
    <rPh sb="10" eb="11">
      <t>ホカ</t>
    </rPh>
    <rPh sb="11" eb="13">
      <t>ダイガク</t>
    </rPh>
    <rPh sb="14" eb="15">
      <t>ヨウ</t>
    </rPh>
    <rPh sb="17" eb="19">
      <t>ケイヒ</t>
    </rPh>
    <phoneticPr fontId="1"/>
  </si>
  <si>
    <t>上記に含まれないその他徴税に要する経費</t>
    <rPh sb="0" eb="2">
      <t>ジョウキ</t>
    </rPh>
    <rPh sb="3" eb="4">
      <t>フク</t>
    </rPh>
    <rPh sb="10" eb="11">
      <t>ホカ</t>
    </rPh>
    <rPh sb="11" eb="13">
      <t>チョウゼイ</t>
    </rPh>
    <rPh sb="14" eb="15">
      <t>ヨウ</t>
    </rPh>
    <rPh sb="17" eb="19">
      <t>ケイヒ</t>
    </rPh>
    <phoneticPr fontId="1"/>
  </si>
  <si>
    <t>上記に含まれないその他戸籍・住民基本台帳に要する経費</t>
    <rPh sb="0" eb="2">
      <t>ジョウキ</t>
    </rPh>
    <rPh sb="3" eb="4">
      <t>フク</t>
    </rPh>
    <rPh sb="10" eb="11">
      <t>ホカ</t>
    </rPh>
    <rPh sb="11" eb="13">
      <t>コセキ</t>
    </rPh>
    <rPh sb="14" eb="16">
      <t>ジュウミン</t>
    </rPh>
    <rPh sb="16" eb="18">
      <t>キホン</t>
    </rPh>
    <rPh sb="18" eb="20">
      <t>ダイチョウ</t>
    </rPh>
    <rPh sb="21" eb="22">
      <t>ヨウ</t>
    </rPh>
    <rPh sb="24" eb="26">
      <t>ケイヒ</t>
    </rPh>
    <phoneticPr fontId="1"/>
  </si>
  <si>
    <t>上記に含まれないその他選挙に要する経費</t>
    <rPh sb="0" eb="2">
      <t>ジョウキ</t>
    </rPh>
    <rPh sb="3" eb="4">
      <t>フク</t>
    </rPh>
    <rPh sb="10" eb="11">
      <t>ホカ</t>
    </rPh>
    <rPh sb="11" eb="13">
      <t>センキョ</t>
    </rPh>
    <rPh sb="14" eb="15">
      <t>ヨウ</t>
    </rPh>
    <rPh sb="17" eb="19">
      <t>ケイヒ</t>
    </rPh>
    <phoneticPr fontId="1"/>
  </si>
  <si>
    <t>上記に含まれないその他統計調査に要する経費</t>
    <rPh sb="0" eb="2">
      <t>ジョウキ</t>
    </rPh>
    <rPh sb="3" eb="4">
      <t>フク</t>
    </rPh>
    <rPh sb="10" eb="11">
      <t>ホカ</t>
    </rPh>
    <rPh sb="11" eb="13">
      <t>トウケイ</t>
    </rPh>
    <rPh sb="13" eb="15">
      <t>チョウサ</t>
    </rPh>
    <rPh sb="16" eb="17">
      <t>ヨウ</t>
    </rPh>
    <rPh sb="19" eb="21">
      <t>ケイヒ</t>
    </rPh>
    <phoneticPr fontId="1"/>
  </si>
  <si>
    <t>上記に含まれないその他人事委員会に要する経費</t>
    <rPh sb="0" eb="2">
      <t>ジョウキ</t>
    </rPh>
    <rPh sb="3" eb="4">
      <t>フク</t>
    </rPh>
    <rPh sb="10" eb="11">
      <t>ホカ</t>
    </rPh>
    <rPh sb="11" eb="13">
      <t>ジンジ</t>
    </rPh>
    <rPh sb="13" eb="16">
      <t>イインカイ</t>
    </rPh>
    <rPh sb="17" eb="18">
      <t>ヨウ</t>
    </rPh>
    <rPh sb="20" eb="22">
      <t>ケイヒ</t>
    </rPh>
    <phoneticPr fontId="1"/>
  </si>
  <si>
    <t>上記に含まれないその他監査委員に要する経費</t>
    <rPh sb="0" eb="2">
      <t>ジョウキ</t>
    </rPh>
    <rPh sb="3" eb="4">
      <t>フク</t>
    </rPh>
    <rPh sb="10" eb="11">
      <t>ホカ</t>
    </rPh>
    <rPh sb="11" eb="13">
      <t>カンサ</t>
    </rPh>
    <rPh sb="13" eb="15">
      <t>イイン</t>
    </rPh>
    <rPh sb="16" eb="17">
      <t>ヨウ</t>
    </rPh>
    <rPh sb="19" eb="21">
      <t>ケイヒ</t>
    </rPh>
    <phoneticPr fontId="1"/>
  </si>
  <si>
    <t>上記に含まれないその他議会に要する経費</t>
    <rPh sb="0" eb="2">
      <t>ジョウキ</t>
    </rPh>
    <rPh sb="3" eb="4">
      <t>フク</t>
    </rPh>
    <rPh sb="10" eb="11">
      <t>ホカ</t>
    </rPh>
    <rPh sb="11" eb="13">
      <t>ギカイ</t>
    </rPh>
    <rPh sb="14" eb="15">
      <t>ヨウ</t>
    </rPh>
    <rPh sb="17" eb="19">
      <t>ケイヒ</t>
    </rPh>
    <phoneticPr fontId="1"/>
  </si>
  <si>
    <t>上記に含まれないその他災害復旧に要する経費</t>
    <rPh sb="0" eb="2">
      <t>ジョウキ</t>
    </rPh>
    <rPh sb="3" eb="4">
      <t>フク</t>
    </rPh>
    <rPh sb="10" eb="11">
      <t>ホカ</t>
    </rPh>
    <rPh sb="11" eb="13">
      <t>サイガイ</t>
    </rPh>
    <rPh sb="13" eb="15">
      <t>フッキュウ</t>
    </rPh>
    <rPh sb="16" eb="17">
      <t>ヨウ</t>
    </rPh>
    <rPh sb="19" eb="21">
      <t>ケイヒ</t>
    </rPh>
    <phoneticPr fontId="1"/>
  </si>
  <si>
    <t>発達障害児等に関する相談事業や支援事業に要した経費（育児教室臨床心理指導委託料等）</t>
  </si>
  <si>
    <t>関係法令</t>
    <rPh sb="0" eb="2">
      <t>カンケイ</t>
    </rPh>
    <rPh sb="2" eb="4">
      <t>ホウレイ</t>
    </rPh>
    <phoneticPr fontId="6"/>
  </si>
  <si>
    <t>林業集落排水事業費</t>
    <rPh sb="0" eb="2">
      <t>リンギョウ</t>
    </rPh>
    <rPh sb="2" eb="4">
      <t>シュウラク</t>
    </rPh>
    <rPh sb="4" eb="6">
      <t>ハイスイ</t>
    </rPh>
    <rPh sb="6" eb="8">
      <t>ジギョウ</t>
    </rPh>
    <rPh sb="8" eb="9">
      <t>ヒ</t>
    </rPh>
    <phoneticPr fontId="1"/>
  </si>
  <si>
    <t>自治体クラウドの推進に要する経費</t>
    <rPh sb="8" eb="10">
      <t>スイシン</t>
    </rPh>
    <rPh sb="11" eb="12">
      <t>ヨウ</t>
    </rPh>
    <rPh sb="14" eb="16">
      <t>ケイヒ</t>
    </rPh>
    <phoneticPr fontId="1"/>
  </si>
  <si>
    <t>情報セキュリティ構造改革に要する経費</t>
    <rPh sb="13" eb="14">
      <t>ヨウ</t>
    </rPh>
    <rPh sb="16" eb="18">
      <t>ケイヒ</t>
    </rPh>
    <phoneticPr fontId="1"/>
  </si>
  <si>
    <t>マイナンバー制度の基盤になる住基ネット等の運用に要する経費</t>
    <rPh sb="24" eb="25">
      <t>ヨウ</t>
    </rPh>
    <rPh sb="27" eb="29">
      <t>ケイヒ</t>
    </rPh>
    <phoneticPr fontId="1"/>
  </si>
  <si>
    <t>統一的な基準による財務書類の作成等に係るシステムの整備・運用に要する経費</t>
    <rPh sb="31" eb="32">
      <t>ヨウ</t>
    </rPh>
    <rPh sb="34" eb="36">
      <t>ケイヒ</t>
    </rPh>
    <phoneticPr fontId="1"/>
  </si>
  <si>
    <t>ICTの利用による住民サービスの向上に要する経費</t>
    <rPh sb="19" eb="20">
      <t>ヨウ</t>
    </rPh>
    <rPh sb="22" eb="24">
      <t>ケイヒ</t>
    </rPh>
    <phoneticPr fontId="1"/>
  </si>
  <si>
    <t>森林所有者の確定・境界の明確化、施業の集約化の促進に要する経費</t>
    <rPh sb="9" eb="11">
      <t>キョウカイ</t>
    </rPh>
    <rPh sb="12" eb="14">
      <t>メイカク</t>
    </rPh>
    <rPh sb="14" eb="15">
      <t>カ</t>
    </rPh>
    <rPh sb="16" eb="18">
      <t>セギョウ</t>
    </rPh>
    <rPh sb="19" eb="22">
      <t>シュウヤクカ</t>
    </rPh>
    <rPh sb="23" eb="25">
      <t>ソクシン</t>
    </rPh>
    <rPh sb="26" eb="27">
      <t>ヨウ</t>
    </rPh>
    <rPh sb="29" eb="31">
      <t>ケイヒ</t>
    </rPh>
    <phoneticPr fontId="7"/>
  </si>
  <si>
    <r>
      <t>間伐等により生産された木材の活用</t>
    </r>
    <r>
      <rPr>
        <sz val="10"/>
        <rFont val="ＭＳ Ｐゴシック"/>
        <family val="3"/>
        <charset val="128"/>
        <scheme val="minor"/>
      </rPr>
      <t>等に要する経費</t>
    </r>
    <rPh sb="16" eb="17">
      <t>トウ</t>
    </rPh>
    <rPh sb="18" eb="19">
      <t>ヨウ</t>
    </rPh>
    <rPh sb="21" eb="23">
      <t>ケイヒ</t>
    </rPh>
    <phoneticPr fontId="7"/>
  </si>
  <si>
    <t>林業の担い手対策に要する経費</t>
  </si>
  <si>
    <t>消防救急デジタル無線の維持管理に要する経費</t>
    <rPh sb="0" eb="2">
      <t>ショウボウ</t>
    </rPh>
    <rPh sb="2" eb="4">
      <t>キュウキュウ</t>
    </rPh>
    <rPh sb="8" eb="10">
      <t>ムセン</t>
    </rPh>
    <rPh sb="11" eb="13">
      <t>イジ</t>
    </rPh>
    <rPh sb="13" eb="15">
      <t>カンリ</t>
    </rPh>
    <rPh sb="16" eb="17">
      <t>ヨウ</t>
    </rPh>
    <rPh sb="19" eb="21">
      <t>ケイヒ</t>
    </rPh>
    <phoneticPr fontId="1"/>
  </si>
  <si>
    <t>高性能林業機械等の導入に要する経費</t>
    <rPh sb="0" eb="3">
      <t>コウセイノウ</t>
    </rPh>
    <rPh sb="3" eb="5">
      <t>リンギョウ</t>
    </rPh>
    <rPh sb="5" eb="7">
      <t>キカイ</t>
    </rPh>
    <rPh sb="7" eb="8">
      <t>トウ</t>
    </rPh>
    <rPh sb="9" eb="11">
      <t>ドウニュウ</t>
    </rPh>
    <rPh sb="12" eb="13">
      <t>ヨウ</t>
    </rPh>
    <rPh sb="15" eb="17">
      <t>ケイヒ</t>
    </rPh>
    <phoneticPr fontId="1"/>
  </si>
  <si>
    <t>高性能林業機械等を導入し高収益化を図るための経費（補助を含む）</t>
    <rPh sb="0" eb="8">
      <t>コウセイノウリンギョウキカイトウ</t>
    </rPh>
    <rPh sb="9" eb="11">
      <t>ドウニュウ</t>
    </rPh>
    <rPh sb="12" eb="15">
      <t>コウシュウエキ</t>
    </rPh>
    <rPh sb="15" eb="16">
      <t>カ</t>
    </rPh>
    <rPh sb="17" eb="18">
      <t>ハカ</t>
    </rPh>
    <rPh sb="22" eb="24">
      <t>ケイヒ</t>
    </rPh>
    <rPh sb="25" eb="27">
      <t>ホジョ</t>
    </rPh>
    <rPh sb="28" eb="29">
      <t>フク</t>
    </rPh>
    <phoneticPr fontId="1"/>
  </si>
  <si>
    <t>林道・林業専用道の維持修繕等に要する経費</t>
    <rPh sb="0" eb="2">
      <t>リンドウ</t>
    </rPh>
    <rPh sb="3" eb="5">
      <t>リンギョウ</t>
    </rPh>
    <rPh sb="5" eb="8">
      <t>センヨウドウ</t>
    </rPh>
    <rPh sb="9" eb="11">
      <t>イジ</t>
    </rPh>
    <rPh sb="11" eb="13">
      <t>シュウゼン</t>
    </rPh>
    <rPh sb="13" eb="14">
      <t>トウ</t>
    </rPh>
    <rPh sb="15" eb="16">
      <t>ヨウ</t>
    </rPh>
    <rPh sb="18" eb="20">
      <t>ケイヒ</t>
    </rPh>
    <phoneticPr fontId="1"/>
  </si>
  <si>
    <t>林道・林業専用道の維持管理等に要する経費（開設に要する経費を含む）</t>
    <rPh sb="0" eb="2">
      <t>リンドウ</t>
    </rPh>
    <rPh sb="3" eb="5">
      <t>リンギョウ</t>
    </rPh>
    <rPh sb="5" eb="8">
      <t>センヨウドウ</t>
    </rPh>
    <rPh sb="9" eb="11">
      <t>イジ</t>
    </rPh>
    <rPh sb="11" eb="13">
      <t>カンリ</t>
    </rPh>
    <rPh sb="13" eb="14">
      <t>トウ</t>
    </rPh>
    <rPh sb="15" eb="16">
      <t>ヨウ</t>
    </rPh>
    <rPh sb="18" eb="20">
      <t>ケイヒ</t>
    </rPh>
    <rPh sb="21" eb="23">
      <t>カイセツ</t>
    </rPh>
    <rPh sb="24" eb="25">
      <t>ヨウ</t>
    </rPh>
    <rPh sb="27" eb="29">
      <t>ケイヒ</t>
    </rPh>
    <rPh sb="30" eb="31">
      <t>フク</t>
    </rPh>
    <phoneticPr fontId="1"/>
  </si>
  <si>
    <t>森林計画の策定等に要する経費</t>
    <rPh sb="0" eb="2">
      <t>シンリン</t>
    </rPh>
    <rPh sb="2" eb="4">
      <t>ケイカク</t>
    </rPh>
    <rPh sb="5" eb="7">
      <t>サクテイ</t>
    </rPh>
    <rPh sb="7" eb="8">
      <t>トウ</t>
    </rPh>
    <rPh sb="9" eb="10">
      <t>ヨウ</t>
    </rPh>
    <rPh sb="12" eb="14">
      <t>ケイヒ</t>
    </rPh>
    <phoneticPr fontId="1"/>
  </si>
  <si>
    <t>森林計画の策定、各種審議会等に要する経費</t>
    <rPh sb="0" eb="2">
      <t>シンリン</t>
    </rPh>
    <rPh sb="2" eb="4">
      <t>ケイカク</t>
    </rPh>
    <rPh sb="5" eb="7">
      <t>サクテイ</t>
    </rPh>
    <rPh sb="8" eb="10">
      <t>カクシュ</t>
    </rPh>
    <rPh sb="10" eb="13">
      <t>シンギカイ</t>
    </rPh>
    <rPh sb="13" eb="14">
      <t>トウ</t>
    </rPh>
    <rPh sb="15" eb="16">
      <t>ヨウ</t>
    </rPh>
    <rPh sb="18" eb="20">
      <t>ケイヒ</t>
    </rPh>
    <phoneticPr fontId="1"/>
  </si>
  <si>
    <t>森林・林業の一般向け普及啓発</t>
    <rPh sb="0" eb="2">
      <t>シンリン</t>
    </rPh>
    <rPh sb="3" eb="5">
      <t>リンギョウ</t>
    </rPh>
    <rPh sb="6" eb="8">
      <t>イッパン</t>
    </rPh>
    <rPh sb="8" eb="9">
      <t>ム</t>
    </rPh>
    <rPh sb="10" eb="12">
      <t>フキュウ</t>
    </rPh>
    <rPh sb="12" eb="14">
      <t>ケイハツ</t>
    </rPh>
    <phoneticPr fontId="1"/>
  </si>
  <si>
    <t>一般向け普及啓発のためのイベント、森林公園や体験施設の整備・運営、森林環境教育等に要する経費</t>
    <rPh sb="0" eb="2">
      <t>イッパン</t>
    </rPh>
    <rPh sb="2" eb="3">
      <t>ム</t>
    </rPh>
    <rPh sb="4" eb="6">
      <t>フキュウ</t>
    </rPh>
    <rPh sb="6" eb="8">
      <t>ケイハツ</t>
    </rPh>
    <rPh sb="17" eb="19">
      <t>シンリン</t>
    </rPh>
    <rPh sb="19" eb="21">
      <t>コウエン</t>
    </rPh>
    <rPh sb="22" eb="24">
      <t>タイケン</t>
    </rPh>
    <rPh sb="24" eb="26">
      <t>シセツ</t>
    </rPh>
    <rPh sb="27" eb="29">
      <t>セイビ</t>
    </rPh>
    <rPh sb="30" eb="32">
      <t>ウンエイ</t>
    </rPh>
    <rPh sb="33" eb="35">
      <t>シンリン</t>
    </rPh>
    <rPh sb="35" eb="37">
      <t>カンキョウ</t>
    </rPh>
    <rPh sb="37" eb="39">
      <t>キョウイク</t>
    </rPh>
    <rPh sb="39" eb="40">
      <t>トウ</t>
    </rPh>
    <rPh sb="41" eb="42">
      <t>ヨウ</t>
    </rPh>
    <rPh sb="44" eb="46">
      <t>ケイヒ</t>
    </rPh>
    <phoneticPr fontId="1"/>
  </si>
  <si>
    <t>自治会の振興やボランティア活動の推進、ＮＰＯ法人の認定事務等に要する経費（自治会やボランティア団体等に対する補助含む）、 高齢者の生活支援等の地域のくらしを支える仕組みづくりの推進に計上される経費</t>
    <phoneticPr fontId="1"/>
  </si>
  <si>
    <t>学校教育法、私立学校法、私立学校振興助成法</t>
  </si>
  <si>
    <t>学校教育法、私立学校法、私立学校振興助成法、子ども・子育て支援法</t>
  </si>
  <si>
    <t>その他観光関係に要する経費</t>
    <rPh sb="5" eb="7">
      <t>カンケイ</t>
    </rPh>
    <phoneticPr fontId="1"/>
  </si>
  <si>
    <t>公立認定こども園の運営経費（１号認定分を除く）</t>
    <phoneticPr fontId="1"/>
  </si>
  <si>
    <t>子育て支援の拠点となる地域子育て支援センター等の公立の子育て支援施設の運営経費（在宅育児家庭相談室等）</t>
    <phoneticPr fontId="1"/>
  </si>
  <si>
    <t>地方公共団体独自の子どもに対する現金給付（児童手当・児童扶養手当の超過負担分等）（母子・父子・遺児等含む）</t>
    <phoneticPr fontId="1"/>
  </si>
  <si>
    <t>私立の保育所・幼稚園・認定こども園の利用料（保育料）の軽減を目的とした事業等に要した経費（幼稚園就園奨励費助成に要する経費、私立保育所（地方単独事業分）助成に要する経費、認可外保育所・家庭的保育事業・小規模保育事業等助成に要する経費、私立幼稚園助成（地方単独事業分）に要する経費、私立認定こども園（地方単独事業分）助成に要する経費に計上する経費を除く）　</t>
    <rPh sb="166" eb="168">
      <t>ケイジョウ</t>
    </rPh>
    <phoneticPr fontId="1"/>
  </si>
  <si>
    <t>私立認定こども園の運営に対する助成に要した経費（１号認定分を除く）</t>
    <rPh sb="9" eb="11">
      <t>ウンエイ</t>
    </rPh>
    <rPh sb="25" eb="26">
      <t>ゴウ</t>
    </rPh>
    <rPh sb="26" eb="28">
      <t>ニンテイ</t>
    </rPh>
    <rPh sb="28" eb="29">
      <t>フン</t>
    </rPh>
    <rPh sb="30" eb="31">
      <t>ノゾ</t>
    </rPh>
    <phoneticPr fontId="1"/>
  </si>
  <si>
    <t>子育て力の強化（一時預かり、子育てボランティア（保育ママ）等の支援や仕事と生活の調和（ワークライフバランス）の推進、児童家庭相談、私立子育て支援施設に対する助成、子育て支援情報の発信など、子育て支援に要した経費</t>
    <rPh sb="24" eb="26">
      <t>ホイク</t>
    </rPh>
    <phoneticPr fontId="1"/>
  </si>
  <si>
    <t>発達障害児等に関する相談事業や支援事業に要した経費（育児教室臨床心理指導委託料等）</t>
    <phoneticPr fontId="1"/>
  </si>
  <si>
    <t>青少年の非行防止対策や、家庭・学校・職場・地域社会と行政との連携による保護・補導活動（青少年補導センター活動費等）、啓蒙・健全育成活動等、青少年の保護育成の推進に要した経費（不登校児童支援を含む）</t>
    <phoneticPr fontId="1"/>
  </si>
  <si>
    <t>精神保健福祉施設等に要する経費
※次の経費を含む
・公立精神保健福祉施設管理費
・公立精神障害者社会復帰施設管理費
・私立精神保健福祉施設・精神障害者社会復帰施設助成に要する経費</t>
    <rPh sb="0" eb="2">
      <t>セイシン</t>
    </rPh>
    <rPh sb="2" eb="4">
      <t>ホケン</t>
    </rPh>
    <rPh sb="4" eb="6">
      <t>フクシ</t>
    </rPh>
    <rPh sb="6" eb="9">
      <t>シセツナド</t>
    </rPh>
    <rPh sb="10" eb="11">
      <t>ヨウ</t>
    </rPh>
    <rPh sb="13" eb="15">
      <t>ケイヒ</t>
    </rPh>
    <rPh sb="17" eb="18">
      <t>ツギ</t>
    </rPh>
    <rPh sb="19" eb="21">
      <t>ケイヒ</t>
    </rPh>
    <rPh sb="22" eb="23">
      <t>フク</t>
    </rPh>
    <rPh sb="26" eb="28">
      <t>コウリツ</t>
    </rPh>
    <rPh sb="28" eb="30">
      <t>セイシン</t>
    </rPh>
    <rPh sb="30" eb="32">
      <t>ホケン</t>
    </rPh>
    <rPh sb="32" eb="34">
      <t>フクシ</t>
    </rPh>
    <rPh sb="34" eb="36">
      <t>シセツ</t>
    </rPh>
    <rPh sb="36" eb="38">
      <t>カンリ</t>
    </rPh>
    <rPh sb="38" eb="39">
      <t>ヒ</t>
    </rPh>
    <rPh sb="41" eb="43">
      <t>コウリツ</t>
    </rPh>
    <rPh sb="43" eb="45">
      <t>セイシン</t>
    </rPh>
    <rPh sb="45" eb="47">
      <t>ショウガイ</t>
    </rPh>
    <rPh sb="47" eb="48">
      <t>シャ</t>
    </rPh>
    <rPh sb="48" eb="50">
      <t>シャカイ</t>
    </rPh>
    <rPh sb="50" eb="52">
      <t>フッキ</t>
    </rPh>
    <rPh sb="52" eb="54">
      <t>シセツ</t>
    </rPh>
    <rPh sb="54" eb="56">
      <t>カンリ</t>
    </rPh>
    <rPh sb="56" eb="57">
      <t>ヒ</t>
    </rPh>
    <rPh sb="59" eb="61">
      <t>シリツ</t>
    </rPh>
    <rPh sb="61" eb="63">
      <t>セイシン</t>
    </rPh>
    <rPh sb="63" eb="65">
      <t>ホケン</t>
    </rPh>
    <rPh sb="65" eb="67">
      <t>フクシ</t>
    </rPh>
    <rPh sb="67" eb="69">
      <t>シセツ</t>
    </rPh>
    <rPh sb="70" eb="72">
      <t>セイシン</t>
    </rPh>
    <rPh sb="72" eb="74">
      <t>ショウガイ</t>
    </rPh>
    <rPh sb="74" eb="75">
      <t>シャ</t>
    </rPh>
    <rPh sb="75" eb="77">
      <t>シャカイ</t>
    </rPh>
    <rPh sb="77" eb="79">
      <t>フッキ</t>
    </rPh>
    <rPh sb="79" eb="81">
      <t>シセツ</t>
    </rPh>
    <rPh sb="81" eb="83">
      <t>ジョセイ</t>
    </rPh>
    <rPh sb="84" eb="85">
      <t>ヨウ</t>
    </rPh>
    <rPh sb="87" eb="89">
      <t>ケイヒ</t>
    </rPh>
    <phoneticPr fontId="1"/>
  </si>
  <si>
    <t>女性保護に要する事業費
※婦人相談所、婦人保護施設管理費を含む</t>
    <rPh sb="8" eb="10">
      <t>ジギョウ</t>
    </rPh>
    <rPh sb="10" eb="11">
      <t>ヒ</t>
    </rPh>
    <phoneticPr fontId="1"/>
  </si>
  <si>
    <t>・配偶者からの暴力の防止、被害者の自立を支援するための事業等に要した経費（ＤＶ対策事業を含む）
・婦人相談所、婦人保護施設の運営経費</t>
    <rPh sb="44" eb="45">
      <t>フク</t>
    </rPh>
    <phoneticPr fontId="1"/>
  </si>
  <si>
    <t>売春防止法、配偶者からの暴力の防止及び被害者の保護等に関する法律</t>
    <rPh sb="0" eb="5">
      <t>バイシュンボウシホウ</t>
    </rPh>
    <phoneticPr fontId="1"/>
  </si>
  <si>
    <t>障害児通所施設管理費</t>
    <rPh sb="0" eb="2">
      <t>ショウガイ</t>
    </rPh>
    <rPh sb="2" eb="3">
      <t>ジ</t>
    </rPh>
    <rPh sb="3" eb="4">
      <t>ツウ</t>
    </rPh>
    <rPh sb="4" eb="5">
      <t>ショ</t>
    </rPh>
    <rPh sb="5" eb="7">
      <t>シセツ</t>
    </rPh>
    <rPh sb="7" eb="9">
      <t>カンリ</t>
    </rPh>
    <rPh sb="9" eb="10">
      <t>ヒ</t>
    </rPh>
    <phoneticPr fontId="1"/>
  </si>
  <si>
    <t>通所・訪問により障害児に対して支援（児童発達支援、医療型児童発達支援、放課後等デイサービス、保育所等訪問支援、居宅訪問型児童発達支援等）を行う施設の管理運営に要した経費（人件費も含む）</t>
    <phoneticPr fontId="1"/>
  </si>
  <si>
    <t>７５歳以上の高齢者向けの保健事業に要した経費（健診、人間ドック助成等）　</t>
    <phoneticPr fontId="1"/>
  </si>
  <si>
    <t>老人保護措置費以外の公立老人福祉施設の運営経費（介護保険給付を除く）</t>
    <rPh sb="7" eb="9">
      <t>イガイ</t>
    </rPh>
    <rPh sb="24" eb="26">
      <t>カイゴ</t>
    </rPh>
    <phoneticPr fontId="1"/>
  </si>
  <si>
    <t>高齢者のためのフリーパス・交通費の助成、敬老バスの運営など高齢者の移動を支援するために要した経費</t>
    <phoneticPr fontId="1"/>
  </si>
  <si>
    <t>敬老者に対する祝金（物）の支給、記念式典の開催等敬老の日記念事業、金婚夫婦への祝金の支給等の敬老事業に要した経費</t>
    <phoneticPr fontId="1"/>
  </si>
  <si>
    <t>私立老人福祉施設助成費（老人保護措置費以外）</t>
    <rPh sb="8" eb="11">
      <t>ジョセイヒ</t>
    </rPh>
    <rPh sb="12" eb="14">
      <t>ロウジン</t>
    </rPh>
    <rPh sb="14" eb="16">
      <t>ホゴ</t>
    </rPh>
    <rPh sb="16" eb="18">
      <t>ソチ</t>
    </rPh>
    <rPh sb="18" eb="19">
      <t>ヒ</t>
    </rPh>
    <rPh sb="19" eb="21">
      <t>イガイ</t>
    </rPh>
    <phoneticPr fontId="1"/>
  </si>
  <si>
    <t>老人保護措置費以外の私立老人福祉施設の運営費に対する補助に要した経費（介護保険給付を除く）</t>
    <rPh sb="7" eb="9">
      <t>イガイ</t>
    </rPh>
    <phoneticPr fontId="1"/>
  </si>
  <si>
    <t>在宅の高齢者等に対する給付金・見舞金・慰労金等の給付に要した経費（介護者への手当金等の給付を含む）</t>
    <phoneticPr fontId="1"/>
  </si>
  <si>
    <t>上記以外で複数の分野にまたがる社会保障サービスで各分野に区分できない経費（福祉計画策定事業等）</t>
    <phoneticPr fontId="1"/>
  </si>
  <si>
    <t>生活保護施設に要する経費</t>
    <phoneticPr fontId="1"/>
  </si>
  <si>
    <t>民生委員の活動に係る経費</t>
    <rPh sb="8" eb="9">
      <t>カカ</t>
    </rPh>
    <rPh sb="10" eb="12">
      <t>ケイヒ</t>
    </rPh>
    <phoneticPr fontId="1"/>
  </si>
  <si>
    <t>社会福祉協議会や社会福祉事業団、福祉事業を行うNPO等に対する運営費等の補助（負担金を含む） ※各分野に区分できないもの（退職手当共済事業に対する補助を除く）</t>
    <rPh sb="39" eb="42">
      <t>フタンキン</t>
    </rPh>
    <rPh sb="43" eb="44">
      <t>フク</t>
    </rPh>
    <phoneticPr fontId="1"/>
  </si>
  <si>
    <t>私立の社会福祉施設に対する運営費助成に要した経費 ※各区分に計上できないもの（退職手当共済事業に対する補助を除く）</t>
    <rPh sb="26" eb="27">
      <t>カク</t>
    </rPh>
    <rPh sb="27" eb="29">
      <t>クブン</t>
    </rPh>
    <rPh sb="30" eb="32">
      <t>ケイジョウ</t>
    </rPh>
    <phoneticPr fontId="1"/>
  </si>
  <si>
    <t>国民健康保険（都道府県繰入金）に要する経費</t>
    <rPh sb="11" eb="14">
      <t>クリイレキン</t>
    </rPh>
    <phoneticPr fontId="1"/>
  </si>
  <si>
    <t>国民健康保険制度に係る都道府県繰入金</t>
    <rPh sb="15" eb="18">
      <t>クリイレキン</t>
    </rPh>
    <phoneticPr fontId="1"/>
  </si>
  <si>
    <t>国民健康保険制度の運営のための一般会計負担分（都道府県は市町村に対する補助、国民健康保険組合に対する補助を含む）で、事務費充当分以外のもの（保険基盤安定制度に要した負担分、都道府県繰入金及び国保財政安定化支援事業を除く）</t>
    <phoneticPr fontId="1"/>
  </si>
  <si>
    <t>難治性の原因不明の疾病について、治療方法の解明、治療費補助、見舞金の支給、相談・支援等に要した経費</t>
    <phoneticPr fontId="1"/>
  </si>
  <si>
    <t>小児慢性特定疾病調査研究費に要した経費</t>
    <phoneticPr fontId="1"/>
  </si>
  <si>
    <t>・精神保健福祉センターの運営経費（自立支援給付を除く）
・精神障害者社会復帰施設の運営経費（自立支援給付を除く）
・私立の精神保健福祉センター、精神障害者社会復帰施設等の運営に対する助成に要した経費（自立支援給付を除く）</t>
    <phoneticPr fontId="1"/>
  </si>
  <si>
    <t>障害者の身体介護、家事援助、行動援護などの日常生活全般にわたるサービスを提供する事業、自立支援・社会参加促進、日常生活訓練など地域生活支援に要した経費（相談員配置、療育支援、社会参加促進等を含む）</t>
    <phoneticPr fontId="1"/>
  </si>
  <si>
    <t>障害者関係団体に対する補助に要した経費（市身体障害者連合会等）</t>
    <phoneticPr fontId="1"/>
  </si>
  <si>
    <t>隣保館に要する経費</t>
    <phoneticPr fontId="1"/>
  </si>
  <si>
    <t>生活困窮者自立支援法</t>
    <phoneticPr fontId="1"/>
  </si>
  <si>
    <t>廃棄物対策に要する経費</t>
    <phoneticPr fontId="1"/>
  </si>
  <si>
    <t>一般廃棄物の適正処理、産業廃棄物の適正処理、収集委託業者に対する費用、ゴミ処理施設維持管理に係る経費（集約した施設によるし尿処理を含む）</t>
    <phoneticPr fontId="1"/>
  </si>
  <si>
    <t>ごみの発生抑制やリサイクルの周知、ごみの減量、分別の推進に関する経費（リサイクル施設の維持管理費を含む）</t>
    <rPh sb="40" eb="42">
      <t>シセツ</t>
    </rPh>
    <rPh sb="43" eb="45">
      <t>イジ</t>
    </rPh>
    <rPh sb="45" eb="48">
      <t>カンリヒ</t>
    </rPh>
    <rPh sb="49" eb="50">
      <t>フク</t>
    </rPh>
    <phoneticPr fontId="1"/>
  </si>
  <si>
    <t>浄化槽による生活排水の適正処理に要する経費（し尿処理、特定地域生活排水処理を含む）</t>
    <rPh sb="23" eb="24">
      <t>ニョウ</t>
    </rPh>
    <rPh sb="24" eb="26">
      <t>ショリ</t>
    </rPh>
    <rPh sb="27" eb="29">
      <t>トクテイ</t>
    </rPh>
    <rPh sb="29" eb="31">
      <t>チイキ</t>
    </rPh>
    <rPh sb="31" eb="33">
      <t>セイカツ</t>
    </rPh>
    <rPh sb="33" eb="35">
      <t>ハイスイ</t>
    </rPh>
    <rPh sb="35" eb="37">
      <t>ショリ</t>
    </rPh>
    <rPh sb="38" eb="39">
      <t>フク</t>
    </rPh>
    <phoneticPr fontId="1"/>
  </si>
  <si>
    <t>がん登録等の推進に関する法律</t>
    <phoneticPr fontId="1"/>
  </si>
  <si>
    <t>私立病院・診療所の運営費等の助成に要した経費（医療体制強化事業等）</t>
    <phoneticPr fontId="1"/>
  </si>
  <si>
    <t>ＡＥＤ（自動体外式除細動器）等の医療機器の整備、設置促進等に要した経費（各施設に設置したAEDに係る費用を除く）</t>
    <phoneticPr fontId="1"/>
  </si>
  <si>
    <t>地域内の病院群輪番制、在宅当番医制、休日夜間診療施設の運営等により休日・夜間の救急患者を受け入れるための体制整備の補助（１・２次救急）に要した経費</t>
    <phoneticPr fontId="1"/>
  </si>
  <si>
    <t>新型コロナウイルス対策（地方単独事業分）に要する経費</t>
    <rPh sb="9" eb="11">
      <t>タイサク</t>
    </rPh>
    <phoneticPr fontId="3"/>
  </si>
  <si>
    <t>新型コロナウイルスの蔓延防止のために実施する情報収集、人材育成、要援護者への食料等の配布等に要した経費（地方単独事業分）</t>
    <rPh sb="0" eb="2">
      <t>シンガタ</t>
    </rPh>
    <phoneticPr fontId="3"/>
  </si>
  <si>
    <t>医療関係団体に対する補助・助成に要した経費（県総合健診センター等）</t>
    <phoneticPr fontId="1"/>
  </si>
  <si>
    <t>戦傷病者及び戦死者遺族等援護に要する経費
※原子爆弾被爆者支援（地方単独事業分）に要する経費を含む</t>
    <phoneticPr fontId="1"/>
  </si>
  <si>
    <t>・戦傷病者及び戦死した者の遺族を援護するために要した経費（中国残留邦人、戦傷病者等含む）
・原子爆弾被爆者に対する見舞金の支給その他の支援に要した経費（地方単独事業分）</t>
    <phoneticPr fontId="1"/>
  </si>
  <si>
    <t>食品関連事業所に対する食品衛生監視指導に要する経費（食肉センター事業特別会計繰入を含む）</t>
    <rPh sb="41" eb="42">
      <t>フク</t>
    </rPh>
    <phoneticPr fontId="1"/>
  </si>
  <si>
    <t>水道事業会計補助金（上水道事業、簡易水道事業、専用水道事業、飲料水供給事業及び法非適用会計事業を含む）</t>
    <rPh sb="10" eb="13">
      <t>ジョウスイドウ</t>
    </rPh>
    <rPh sb="13" eb="15">
      <t>ジギョウ</t>
    </rPh>
    <rPh sb="16" eb="18">
      <t>カンイ</t>
    </rPh>
    <rPh sb="18" eb="20">
      <t>スイドウ</t>
    </rPh>
    <rPh sb="20" eb="22">
      <t>ジギョウ</t>
    </rPh>
    <rPh sb="23" eb="25">
      <t>センヨウ</t>
    </rPh>
    <rPh sb="25" eb="27">
      <t>スイドウ</t>
    </rPh>
    <rPh sb="27" eb="29">
      <t>ジギョウ</t>
    </rPh>
    <rPh sb="30" eb="33">
      <t>インリョウスイ</t>
    </rPh>
    <rPh sb="33" eb="35">
      <t>キョウキュウ</t>
    </rPh>
    <rPh sb="35" eb="37">
      <t>ジギョウ</t>
    </rPh>
    <rPh sb="37" eb="38">
      <t>オヨ</t>
    </rPh>
    <rPh sb="39" eb="40">
      <t>ホウ</t>
    </rPh>
    <rPh sb="40" eb="41">
      <t>ヒ</t>
    </rPh>
    <rPh sb="41" eb="43">
      <t>テキヨウ</t>
    </rPh>
    <rPh sb="43" eb="45">
      <t>カイケイ</t>
    </rPh>
    <rPh sb="45" eb="47">
      <t>ジギョウ</t>
    </rPh>
    <rPh sb="48" eb="49">
      <t>フク</t>
    </rPh>
    <phoneticPr fontId="1"/>
  </si>
  <si>
    <t>水道法</t>
    <rPh sb="0" eb="3">
      <t>スイドウホウ</t>
    </rPh>
    <phoneticPr fontId="1"/>
  </si>
  <si>
    <t>会館納骨堂、斎場利用等施設の維持管理に要する経費（火葬場・墓地を含む）</t>
    <phoneticPr fontId="1"/>
  </si>
  <si>
    <t>その他地域における医療提供体制（歯科休日救急診療所運営費補等）の確保に要した経費</t>
    <phoneticPr fontId="1"/>
  </si>
  <si>
    <t>介護予防・地域支え合い事業費
※在宅医療・訪問看護推進事業費を含む</t>
    <phoneticPr fontId="1"/>
  </si>
  <si>
    <t>・要援護高齢者やひとり暮らし高齢者、家族介護者に対して、介護予防サービス、生活支援サービス、家族介護支援サービスを提供し、自立と生活の質の向上を図る「介護予防・地域支え合い事業（生きがい活動通所支援、生活支援、家族介護支援等）」に要した経費
・在宅療養や介護家族等の推進を目的に実施する、在宅医療のネットワークづくりや訪問看護師の養成、その他普及啓発などに要した経費</t>
    <phoneticPr fontId="1"/>
  </si>
  <si>
    <t>介護保険法、地域における医療及び介護の総合的な確保の促進に関する法律、老人福祉法、高齢者虐待防止、高齢者の養護者に対する支援等に関する法律、高齢者医療確保法</t>
    <phoneticPr fontId="1"/>
  </si>
  <si>
    <t>新型コロナウイルス対策のうち、感染症指定医療機関への運営費助成（地方単独事業分）に要する経費</t>
  </si>
  <si>
    <t>発熱外来等医療機関に対する運営費の助成（地方単独事業分）</t>
    <phoneticPr fontId="1"/>
  </si>
  <si>
    <t>若年者就労支援に要する経費</t>
    <phoneticPr fontId="1"/>
  </si>
  <si>
    <t>就職相談のための相談会・説明会等の開催等、就労を希望する若者のための雇用・就労支援に要した経費（私立の施設運営に対する助成費用を含む）</t>
    <phoneticPr fontId="1"/>
  </si>
  <si>
    <t>地域若者サポートステーション事業費</t>
    <phoneticPr fontId="1"/>
  </si>
  <si>
    <t>地域若者サポートステーション事業のうち、地方が地域の実情に応じて行う独自事業の実施に要した経費</t>
    <phoneticPr fontId="1"/>
  </si>
  <si>
    <t>公立労働福祉施設・労働センター等管理費</t>
    <phoneticPr fontId="1"/>
  </si>
  <si>
    <t xml:space="preserve">勤労者を始めとする市民の福祉・文化教養の向上や会議・研修のための施設の運営経費 </t>
    <phoneticPr fontId="1"/>
  </si>
  <si>
    <t>ジョブカフェ、就職相談支援センター等管理費</t>
    <phoneticPr fontId="1"/>
  </si>
  <si>
    <t>働く意欲がありながら、さまざまな要因のため就労できない方の雇用・就労促進を目的とした施設の運営経費</t>
    <phoneticPr fontId="1"/>
  </si>
  <si>
    <t xml:space="preserve">上記以外の就労促進に係る施設サービスに要する経費 </t>
    <phoneticPr fontId="1"/>
  </si>
  <si>
    <t>上記以外のその他の就労促進事業に要した経費</t>
    <phoneticPr fontId="1"/>
  </si>
  <si>
    <t>男女共同参画社会実現に向けた施策に要する経費（雇用に係る部分に限る）</t>
    <rPh sb="0" eb="2">
      <t>ダンジョ</t>
    </rPh>
    <rPh sb="2" eb="4">
      <t>キョウドウ</t>
    </rPh>
    <rPh sb="4" eb="6">
      <t>サンカク</t>
    </rPh>
    <rPh sb="6" eb="8">
      <t>シャカイ</t>
    </rPh>
    <rPh sb="8" eb="10">
      <t>ジツゲン</t>
    </rPh>
    <rPh sb="11" eb="12">
      <t>ム</t>
    </rPh>
    <rPh sb="14" eb="16">
      <t>セサク</t>
    </rPh>
    <rPh sb="17" eb="18">
      <t>ヨウ</t>
    </rPh>
    <rPh sb="20" eb="22">
      <t>ケイヒ</t>
    </rPh>
    <rPh sb="23" eb="25">
      <t>コヨウ</t>
    </rPh>
    <rPh sb="26" eb="27">
      <t>カカ</t>
    </rPh>
    <rPh sb="28" eb="30">
      <t>ブブン</t>
    </rPh>
    <rPh sb="31" eb="32">
      <t>カギ</t>
    </rPh>
    <phoneticPr fontId="6"/>
  </si>
  <si>
    <t>農地の開発改良、生産条件の整備及び土地改良の高度化に要する経費（土地改良施設の維持管理費、農道整備を含む）</t>
    <phoneticPr fontId="1"/>
  </si>
  <si>
    <t>林地台帳の整備の推進に要する経費（GISやクラウド等システムの整備や森林資源情報の高度利用を含む）（関連する林業普及指導、研究開発、普及啓発に要する経費を含む）</t>
    <rPh sb="25" eb="26">
      <t>トウ</t>
    </rPh>
    <rPh sb="31" eb="33">
      <t>セイビ</t>
    </rPh>
    <rPh sb="34" eb="36">
      <t>シンリン</t>
    </rPh>
    <rPh sb="36" eb="38">
      <t>シゲン</t>
    </rPh>
    <rPh sb="38" eb="40">
      <t>ジョウホウ</t>
    </rPh>
    <rPh sb="41" eb="43">
      <t>コウド</t>
    </rPh>
    <rPh sb="43" eb="45">
      <t>リヨウ</t>
    </rPh>
    <rPh sb="46" eb="47">
      <t>フク</t>
    </rPh>
    <phoneticPr fontId="1"/>
  </si>
  <si>
    <t>水産業試験研究に要する経費</t>
    <rPh sb="0" eb="3">
      <t>スイサンギョウ</t>
    </rPh>
    <phoneticPr fontId="1"/>
  </si>
  <si>
    <t>水産生産基盤強化事業費</t>
    <rPh sb="0" eb="2">
      <t>スイサン</t>
    </rPh>
    <rPh sb="8" eb="11">
      <t>ジギョウヒ</t>
    </rPh>
    <phoneticPr fontId="1"/>
  </si>
  <si>
    <t>水産経営の改善、水産の加工等の高度化に要する経費</t>
    <rPh sb="0" eb="2">
      <t>スイサン</t>
    </rPh>
    <rPh sb="8" eb="10">
      <t>スイサン</t>
    </rPh>
    <phoneticPr fontId="1"/>
  </si>
  <si>
    <t>卸売市場の管理運営経費、卸売市場に対する補助、出資金（市場事業会計補助金を含む）</t>
    <rPh sb="37" eb="38">
      <t>フク</t>
    </rPh>
    <phoneticPr fontId="1"/>
  </si>
  <si>
    <t xml:space="preserve">産業技術センター、中小企業センターをはじめとした産業を振興に係る施設の管理運営費 </t>
    <rPh sb="0" eb="2">
      <t>サンギョウ</t>
    </rPh>
    <rPh sb="2" eb="4">
      <t>ギジュツ</t>
    </rPh>
    <phoneticPr fontId="1"/>
  </si>
  <si>
    <t>道路清掃や道路の維持・修繕に係る事業費（橋りょうを含む）</t>
    <rPh sb="20" eb="21">
      <t>キョウ</t>
    </rPh>
    <rPh sb="25" eb="26">
      <t>フク</t>
    </rPh>
    <phoneticPr fontId="1"/>
  </si>
  <si>
    <t>土砂災害（土石流、急傾斜地の崩壊、地すべり）に係る危険の周知・防止対策、警戒避難体制の整備、一定の開発行為の制限による住宅等の新規立地の抑制等費用</t>
    <rPh sb="31" eb="33">
      <t>ボウシ</t>
    </rPh>
    <rPh sb="33" eb="35">
      <t>タイサク</t>
    </rPh>
    <phoneticPr fontId="1"/>
  </si>
  <si>
    <t>公園の除草、施設補修等の維持管理係る費用（公園整備費及び委託料を含む）</t>
    <rPh sb="21" eb="23">
      <t>コウエン</t>
    </rPh>
    <rPh sb="23" eb="26">
      <t>セイビヒ</t>
    </rPh>
    <rPh sb="26" eb="27">
      <t>オヨ</t>
    </rPh>
    <phoneticPr fontId="1"/>
  </si>
  <si>
    <t>土地区画整理法に基づいて行う区画整理、改造事業及び事業助成費等（まちづくり推進、景観保存を含む開発・建築行為の指導監督等に係る費用、都市計画行政に係る事務費用、都市施設としての駐車場事業会計への操出金又は貸付金を含む）</t>
    <rPh sb="0" eb="2">
      <t>トチ</t>
    </rPh>
    <rPh sb="2" eb="4">
      <t>クカク</t>
    </rPh>
    <rPh sb="4" eb="6">
      <t>セイリ</t>
    </rPh>
    <rPh sb="6" eb="7">
      <t>ホウ</t>
    </rPh>
    <rPh sb="8" eb="9">
      <t>モト</t>
    </rPh>
    <rPh sb="12" eb="13">
      <t>オコナ</t>
    </rPh>
    <rPh sb="14" eb="16">
      <t>クカク</t>
    </rPh>
    <rPh sb="16" eb="18">
      <t>セイリ</t>
    </rPh>
    <rPh sb="19" eb="21">
      <t>カイゾウ</t>
    </rPh>
    <rPh sb="21" eb="23">
      <t>ジギョウ</t>
    </rPh>
    <rPh sb="23" eb="24">
      <t>オヨ</t>
    </rPh>
    <rPh sb="25" eb="27">
      <t>ジギョウ</t>
    </rPh>
    <rPh sb="27" eb="30">
      <t>ジョセイヒ</t>
    </rPh>
    <rPh sb="30" eb="31">
      <t>トウ</t>
    </rPh>
    <rPh sb="80" eb="82">
      <t>トシ</t>
    </rPh>
    <rPh sb="82" eb="84">
      <t>シセツ</t>
    </rPh>
    <rPh sb="88" eb="91">
      <t>チュウシャジョウ</t>
    </rPh>
    <rPh sb="91" eb="93">
      <t>ジギョウ</t>
    </rPh>
    <rPh sb="93" eb="95">
      <t>カイケイ</t>
    </rPh>
    <rPh sb="97" eb="99">
      <t>クリダシ</t>
    </rPh>
    <rPh sb="99" eb="100">
      <t>キン</t>
    </rPh>
    <rPh sb="100" eb="101">
      <t>マタ</t>
    </rPh>
    <rPh sb="102" eb="105">
      <t>カシツケキン</t>
    </rPh>
    <rPh sb="106" eb="107">
      <t>フク</t>
    </rPh>
    <phoneticPr fontId="1"/>
  </si>
  <si>
    <t>公営住宅維持管理、家賃滞納者収納事業等費用（住宅整備費及び委託料を含む）</t>
    <rPh sb="22" eb="24">
      <t>ジュウタク</t>
    </rPh>
    <rPh sb="24" eb="27">
      <t>セイビヒ</t>
    </rPh>
    <rPh sb="27" eb="28">
      <t>オヨ</t>
    </rPh>
    <phoneticPr fontId="1"/>
  </si>
  <si>
    <t>住宅整備に要する経費（公営住宅、市営住宅を除く。）</t>
    <rPh sb="11" eb="13">
      <t>コウエイ</t>
    </rPh>
    <rPh sb="13" eb="15">
      <t>ジュウタク</t>
    </rPh>
    <rPh sb="16" eb="18">
      <t>シエイ</t>
    </rPh>
    <rPh sb="18" eb="20">
      <t>ジュウタク</t>
    </rPh>
    <rPh sb="21" eb="22">
      <t>ノゾ</t>
    </rPh>
    <phoneticPr fontId="1"/>
  </si>
  <si>
    <t>長期優良住宅への補助をはじめとした民間住宅補助費用、住宅管理費用等（宅地造成事業を含む）</t>
    <rPh sb="34" eb="36">
      <t>タクチ</t>
    </rPh>
    <rPh sb="36" eb="38">
      <t>ゾウセイ</t>
    </rPh>
    <rPh sb="38" eb="40">
      <t>ジギョウ</t>
    </rPh>
    <rPh sb="41" eb="42">
      <t>フク</t>
    </rPh>
    <phoneticPr fontId="1"/>
  </si>
  <si>
    <t>消防署所（消防庁舎の維持管理費を含まない）、消防車両及び人員に要する経費（一部事務組合・広域連合等に対する負担金を含む）（消防救急デジタル無線の維持管理に要する経費を除く）</t>
    <rPh sb="61" eb="63">
      <t>ショウボウ</t>
    </rPh>
    <rPh sb="63" eb="65">
      <t>キュウキュウ</t>
    </rPh>
    <rPh sb="69" eb="71">
      <t>ムセン</t>
    </rPh>
    <rPh sb="72" eb="74">
      <t>イジ</t>
    </rPh>
    <rPh sb="74" eb="76">
      <t>カンリ</t>
    </rPh>
    <rPh sb="77" eb="78">
      <t>ヨウ</t>
    </rPh>
    <rPh sb="80" eb="82">
      <t>ケイヒ</t>
    </rPh>
    <rPh sb="83" eb="84">
      <t>ノゾ</t>
    </rPh>
    <phoneticPr fontId="1"/>
  </si>
  <si>
    <t>消防庁舎維持管理に関する経費（光熱水費を含む）</t>
    <rPh sb="15" eb="19">
      <t>コウネツスイヒ</t>
    </rPh>
    <rPh sb="20" eb="21">
      <t>フク</t>
    </rPh>
    <phoneticPr fontId="1"/>
  </si>
  <si>
    <r>
      <t>私立高等学校生徒のために授業料補助、</t>
    </r>
    <r>
      <rPr>
        <u/>
        <sz val="10"/>
        <rFont val="ＭＳ Ｐゴシック"/>
        <family val="3"/>
        <charset val="128"/>
      </rPr>
      <t>私立高等学校</t>
    </r>
    <r>
      <rPr>
        <sz val="10"/>
        <rFont val="ＭＳ Ｐゴシック"/>
        <family val="3"/>
        <charset val="128"/>
      </rPr>
      <t>への経常費補助等の</t>
    </r>
    <r>
      <rPr>
        <u/>
        <sz val="10"/>
        <rFont val="ＭＳ Ｐゴシック"/>
        <family val="3"/>
        <charset val="128"/>
      </rPr>
      <t>私立高等学校</t>
    </r>
    <r>
      <rPr>
        <sz val="10"/>
        <rFont val="ＭＳ Ｐゴシック"/>
        <family val="3"/>
        <charset val="128"/>
      </rPr>
      <t>への助成事業費</t>
    </r>
    <rPh sb="20" eb="22">
      <t>コウトウ</t>
    </rPh>
    <rPh sb="22" eb="24">
      <t>ガッコウ</t>
    </rPh>
    <rPh sb="35" eb="37">
      <t>コウトウ</t>
    </rPh>
    <rPh sb="37" eb="39">
      <t>ガッコウ</t>
    </rPh>
    <phoneticPr fontId="1"/>
  </si>
  <si>
    <t>私学助成に要する経費（私立幼稚園、私立小・中学校、市立高等学校、私立大学は除く。）</t>
    <rPh sb="11" eb="13">
      <t>シリツ</t>
    </rPh>
    <rPh sb="13" eb="16">
      <t>ヨウチエン</t>
    </rPh>
    <rPh sb="17" eb="20">
      <t>シリツショウ</t>
    </rPh>
    <rPh sb="21" eb="24">
      <t>チュウガッコウ</t>
    </rPh>
    <rPh sb="25" eb="27">
      <t>シリツ</t>
    </rPh>
    <rPh sb="27" eb="29">
      <t>コウトウ</t>
    </rPh>
    <rPh sb="29" eb="31">
      <t>ガッコウ</t>
    </rPh>
    <rPh sb="32" eb="34">
      <t>シリツ</t>
    </rPh>
    <rPh sb="34" eb="36">
      <t>ダイガク</t>
    </rPh>
    <rPh sb="37" eb="38">
      <t>ノゾ</t>
    </rPh>
    <phoneticPr fontId="1"/>
  </si>
  <si>
    <t>主権者教育、芸術等の文化や産業、いのちの教育など地域独自で推進している分野に対する教育事業に係る経費</t>
    <rPh sb="0" eb="3">
      <t>シュケンシャ</t>
    </rPh>
    <rPh sb="3" eb="5">
      <t>キョウイク</t>
    </rPh>
    <phoneticPr fontId="1"/>
  </si>
  <si>
    <t>小学校の施設管理（光熱水費を含む）、維持補修に係る経費</t>
    <rPh sb="9" eb="13">
      <t>コウネツスイヒ</t>
    </rPh>
    <rPh sb="14" eb="15">
      <t>フク</t>
    </rPh>
    <phoneticPr fontId="1"/>
  </si>
  <si>
    <t>中学校の施設管理（光熱水費を含む）、維持補修に係る経費</t>
    <phoneticPr fontId="1"/>
  </si>
  <si>
    <t>高等学校の施設管理（光熱水費を含む）、維持補修に係る経費</t>
    <rPh sb="0" eb="2">
      <t>コウトウ</t>
    </rPh>
    <phoneticPr fontId="1"/>
  </si>
  <si>
    <t>他に含まれない社会教育施設の管理運営に係る費用 人権尊重のための教育事業に係る費用（青少年教育、男女共同参画推進等）</t>
    <phoneticPr fontId="1"/>
  </si>
  <si>
    <t>選手育成、スポーツイベントの開催、スポーツ振興・普及事業、スポーツ団体支援等に係る経費</t>
    <rPh sb="0" eb="2">
      <t>センシュ</t>
    </rPh>
    <rPh sb="2" eb="4">
      <t>イクセイ</t>
    </rPh>
    <phoneticPr fontId="1"/>
  </si>
  <si>
    <t>ふるさと納税の啓発等に要する費用（ふるさと納税を活用した事業経費を含まない）</t>
    <rPh sb="21" eb="23">
      <t>ノウゼイ</t>
    </rPh>
    <rPh sb="24" eb="26">
      <t>カツヨウ</t>
    </rPh>
    <rPh sb="28" eb="30">
      <t>ジギョウ</t>
    </rPh>
    <rPh sb="30" eb="32">
      <t>ケイヒ</t>
    </rPh>
    <rPh sb="33" eb="34">
      <t>フク</t>
    </rPh>
    <phoneticPr fontId="1"/>
  </si>
  <si>
    <t>地域防犯力の強化、交通安全対策、交通事故相談等に係る経費（交通遺児対策も含む）</t>
    <phoneticPr fontId="1"/>
  </si>
  <si>
    <t>広報誌の発行、広報番組の放送、ホームページの運用管理等の広報活動に要する経費、広聴活動や住民相談等に要する経費（観光ＰＲに係る経費を除く）</t>
    <phoneticPr fontId="1"/>
  </si>
  <si>
    <t>公有財産の維持管理に要する経費（庁舎及び特定目的施設を除く）</t>
    <phoneticPr fontId="1"/>
  </si>
  <si>
    <t>庁舎（支所を含む）の維持管理、運営に要する経費（水道光熱費含む）</t>
    <phoneticPr fontId="1"/>
  </si>
  <si>
    <t>財務会計システムの整備・運用に要する経費</t>
    <rPh sb="0" eb="2">
      <t>ザイム</t>
    </rPh>
    <rPh sb="2" eb="4">
      <t>カイケイ</t>
    </rPh>
    <rPh sb="9" eb="11">
      <t>セイビ</t>
    </rPh>
    <rPh sb="12" eb="14">
      <t>ウンヨウ</t>
    </rPh>
    <rPh sb="15" eb="16">
      <t>ヨウ</t>
    </rPh>
    <rPh sb="18" eb="20">
      <t>ケイヒ</t>
    </rPh>
    <phoneticPr fontId="1"/>
  </si>
  <si>
    <t>財務会計システムの導入等に係る費用を計上。保守費用、稼働維持費等を含む。</t>
    <rPh sb="0" eb="2">
      <t>ザイム</t>
    </rPh>
    <rPh sb="2" eb="4">
      <t>カイケイ</t>
    </rPh>
    <rPh sb="9" eb="11">
      <t>ドウニュウ</t>
    </rPh>
    <rPh sb="11" eb="12">
      <t>トウ</t>
    </rPh>
    <rPh sb="13" eb="14">
      <t>カカ</t>
    </rPh>
    <rPh sb="15" eb="17">
      <t>ヒヨウ</t>
    </rPh>
    <rPh sb="18" eb="20">
      <t>ケイジョウ</t>
    </rPh>
    <rPh sb="21" eb="23">
      <t>ホシュ</t>
    </rPh>
    <rPh sb="23" eb="25">
      <t>ヒヨウ</t>
    </rPh>
    <rPh sb="26" eb="28">
      <t>カドウ</t>
    </rPh>
    <rPh sb="28" eb="30">
      <t>イジ</t>
    </rPh>
    <rPh sb="30" eb="31">
      <t>ヒ</t>
    </rPh>
    <rPh sb="31" eb="32">
      <t>トウ</t>
    </rPh>
    <rPh sb="33" eb="34">
      <t>フク</t>
    </rPh>
    <phoneticPr fontId="1"/>
  </si>
  <si>
    <t>地域経済力分析、各種統計調査の実施、統計資料の作成等に要する経費（職員の統計リテラシー向上に係る経費を含む）</t>
    <rPh sb="0" eb="2">
      <t>チイキ</t>
    </rPh>
    <rPh sb="2" eb="5">
      <t>ケイザイリョク</t>
    </rPh>
    <rPh sb="5" eb="7">
      <t>ブンセキ</t>
    </rPh>
    <phoneticPr fontId="1"/>
  </si>
  <si>
    <t>人事委員会・公平委員会事務費</t>
    <rPh sb="6" eb="8">
      <t>コウヘイ</t>
    </rPh>
    <rPh sb="8" eb="11">
      <t>イインカイ</t>
    </rPh>
    <rPh sb="11" eb="14">
      <t>ジムヒ</t>
    </rPh>
    <phoneticPr fontId="1"/>
  </si>
  <si>
    <r>
      <rPr>
        <u/>
        <sz val="10"/>
        <rFont val="ＭＳ Ｐゴシック"/>
        <family val="3"/>
        <charset val="128"/>
      </rPr>
      <t>人事委員会</t>
    </r>
    <r>
      <rPr>
        <sz val="10"/>
        <rFont val="ＭＳ Ｐゴシック"/>
        <family val="3"/>
        <charset val="128"/>
      </rPr>
      <t>・公平委員会（事務局含む）の運営に係る経費（採用等に係る経費を含む）</t>
    </r>
    <rPh sb="36" eb="37">
      <t>フク</t>
    </rPh>
    <phoneticPr fontId="1"/>
  </si>
  <si>
    <t>地域おこし協力隊関係事業費</t>
    <rPh sb="0" eb="2">
      <t>チイキ</t>
    </rPh>
    <rPh sb="5" eb="8">
      <t>キョウリョクタイ</t>
    </rPh>
    <rPh sb="8" eb="10">
      <t>カンケイ</t>
    </rPh>
    <rPh sb="10" eb="13">
      <t>ジギョウヒ</t>
    </rPh>
    <phoneticPr fontId="1"/>
  </si>
  <si>
    <t>地域おこし協力隊の募集・活動に要する経費（地域おこし協力隊の報酬等を除く）</t>
    <rPh sb="0" eb="2">
      <t>チイキ</t>
    </rPh>
    <rPh sb="5" eb="8">
      <t>キョウリョクタイ</t>
    </rPh>
    <rPh sb="9" eb="11">
      <t>ボシュウ</t>
    </rPh>
    <rPh sb="12" eb="14">
      <t>カツドウ</t>
    </rPh>
    <rPh sb="15" eb="16">
      <t>ヨウ</t>
    </rPh>
    <rPh sb="18" eb="20">
      <t>ケイヒ</t>
    </rPh>
    <rPh sb="21" eb="23">
      <t>チイキ</t>
    </rPh>
    <rPh sb="26" eb="29">
      <t>キョウリョクタイ</t>
    </rPh>
    <rPh sb="30" eb="32">
      <t>ホウシュウ</t>
    </rPh>
    <rPh sb="32" eb="33">
      <t>トウ</t>
    </rPh>
    <rPh sb="34" eb="35">
      <t>ノゾ</t>
    </rPh>
    <phoneticPr fontId="1"/>
  </si>
  <si>
    <t>収納・滞納整理、納税啓発等の税務行政経費</t>
    <rPh sb="8" eb="10">
      <t>ノウゼイ</t>
    </rPh>
    <rPh sb="10" eb="12">
      <t>ケイハツ</t>
    </rPh>
    <phoneticPr fontId="1"/>
  </si>
  <si>
    <t>税務システムの整備・運用に要する経費</t>
    <rPh sb="0" eb="2">
      <t>ゼイム</t>
    </rPh>
    <rPh sb="7" eb="9">
      <t>セイビ</t>
    </rPh>
    <rPh sb="10" eb="12">
      <t>ウンヨウ</t>
    </rPh>
    <rPh sb="13" eb="14">
      <t>ヨウ</t>
    </rPh>
    <rPh sb="16" eb="18">
      <t>ケイヒ</t>
    </rPh>
    <phoneticPr fontId="1"/>
  </si>
  <si>
    <t>税務システムの導入等に係る費用を計上。保守費用、稼働維持費等を含む。</t>
    <rPh sb="0" eb="2">
      <t>ゼイム</t>
    </rPh>
    <rPh sb="7" eb="9">
      <t>ドウニュウ</t>
    </rPh>
    <rPh sb="9" eb="10">
      <t>トウ</t>
    </rPh>
    <rPh sb="11" eb="12">
      <t>カカ</t>
    </rPh>
    <rPh sb="13" eb="15">
      <t>ヒヨウ</t>
    </rPh>
    <rPh sb="16" eb="18">
      <t>ケイジョウ</t>
    </rPh>
    <rPh sb="19" eb="21">
      <t>ホシュ</t>
    </rPh>
    <rPh sb="21" eb="23">
      <t>ヒヨウ</t>
    </rPh>
    <rPh sb="24" eb="26">
      <t>カドウ</t>
    </rPh>
    <rPh sb="26" eb="28">
      <t>イジ</t>
    </rPh>
    <rPh sb="28" eb="29">
      <t>ヒ</t>
    </rPh>
    <rPh sb="29" eb="30">
      <t>トウ</t>
    </rPh>
    <rPh sb="31" eb="32">
      <t>フク</t>
    </rPh>
    <phoneticPr fontId="1"/>
  </si>
  <si>
    <t>86,
146</t>
    <phoneticPr fontId="1"/>
  </si>
  <si>
    <t>188,
235</t>
    <phoneticPr fontId="1"/>
  </si>
  <si>
    <t>同一小区分が</t>
    <rPh sb="0" eb="2">
      <t>ドウイツ</t>
    </rPh>
    <rPh sb="2" eb="5">
      <t>ショウクブン</t>
    </rPh>
    <phoneticPr fontId="1"/>
  </si>
  <si>
    <t>1,
156</t>
    <phoneticPr fontId="1"/>
  </si>
  <si>
    <t>2,
157</t>
    <phoneticPr fontId="1"/>
  </si>
  <si>
    <t>3,
103,
158</t>
    <phoneticPr fontId="1"/>
  </si>
  <si>
    <t>4,
137,
159</t>
    <phoneticPr fontId="1"/>
  </si>
  <si>
    <t>5,
161</t>
    <phoneticPr fontId="1"/>
  </si>
  <si>
    <t>6,
166</t>
    <phoneticPr fontId="1"/>
  </si>
  <si>
    <t>7,
167</t>
    <phoneticPr fontId="1"/>
  </si>
  <si>
    <t>8,
168</t>
    <phoneticPr fontId="1"/>
  </si>
  <si>
    <t>15,
415</t>
    <phoneticPr fontId="1"/>
  </si>
  <si>
    <t>16,
138</t>
    <phoneticPr fontId="1"/>
  </si>
  <si>
    <t>18,
113</t>
    <phoneticPr fontId="1"/>
  </si>
  <si>
    <t>28,
416</t>
    <phoneticPr fontId="1"/>
  </si>
  <si>
    <t>32,
139</t>
    <phoneticPr fontId="1"/>
  </si>
  <si>
    <t>35,
140</t>
    <phoneticPr fontId="1"/>
  </si>
  <si>
    <t>37,
141</t>
    <phoneticPr fontId="1"/>
  </si>
  <si>
    <t>39,
115,
197</t>
    <phoneticPr fontId="1"/>
  </si>
  <si>
    <t>40,
126</t>
    <phoneticPr fontId="1"/>
  </si>
  <si>
    <t>41,
131</t>
    <phoneticPr fontId="1"/>
  </si>
  <si>
    <t>42,
94</t>
    <phoneticPr fontId="1"/>
  </si>
  <si>
    <t>43,
104,
160</t>
    <phoneticPr fontId="1"/>
  </si>
  <si>
    <t>44,
112</t>
    <phoneticPr fontId="1"/>
  </si>
  <si>
    <t>45,
164</t>
    <phoneticPr fontId="1"/>
  </si>
  <si>
    <t>48,
91</t>
    <phoneticPr fontId="1"/>
  </si>
  <si>
    <t>49,
96</t>
    <phoneticPr fontId="1"/>
  </si>
  <si>
    <t>53,
105</t>
    <phoneticPr fontId="1"/>
  </si>
  <si>
    <t>54,
175</t>
    <phoneticPr fontId="1"/>
  </si>
  <si>
    <t>56,
227</t>
    <phoneticPr fontId="1"/>
  </si>
  <si>
    <t>57,
195</t>
    <phoneticPr fontId="1"/>
  </si>
  <si>
    <t>75,
109</t>
    <phoneticPr fontId="1"/>
  </si>
  <si>
    <t>76,
110</t>
    <phoneticPr fontId="1"/>
  </si>
  <si>
    <t>79,
222</t>
    <phoneticPr fontId="1"/>
  </si>
  <si>
    <t>81,
111</t>
    <phoneticPr fontId="1"/>
  </si>
  <si>
    <t>82,
238</t>
    <phoneticPr fontId="1"/>
  </si>
  <si>
    <t>84,
142</t>
    <phoneticPr fontId="1"/>
  </si>
  <si>
    <t>87,
127</t>
    <phoneticPr fontId="1"/>
  </si>
  <si>
    <t>106,
162</t>
    <phoneticPr fontId="1"/>
  </si>
  <si>
    <t>107,
163</t>
    <phoneticPr fontId="1"/>
  </si>
  <si>
    <t>108,
191</t>
    <phoneticPr fontId="1"/>
  </si>
  <si>
    <t>118,
198</t>
    <phoneticPr fontId="1"/>
  </si>
  <si>
    <t>123,
246</t>
    <phoneticPr fontId="1"/>
  </si>
  <si>
    <t>129,
239</t>
    <phoneticPr fontId="1"/>
  </si>
  <si>
    <t>132,
200</t>
    <phoneticPr fontId="1"/>
  </si>
  <si>
    <t>147,
365</t>
    <phoneticPr fontId="1"/>
  </si>
  <si>
    <t>151,
201</t>
    <phoneticPr fontId="1"/>
  </si>
  <si>
    <t>152,
202</t>
    <phoneticPr fontId="1"/>
  </si>
  <si>
    <t>153,
205</t>
    <phoneticPr fontId="1"/>
  </si>
  <si>
    <t>181,
230</t>
    <phoneticPr fontId="1"/>
  </si>
  <si>
    <t>182,
224</t>
    <phoneticPr fontId="1"/>
  </si>
  <si>
    <t>183,
229</t>
    <phoneticPr fontId="1"/>
  </si>
  <si>
    <t>186,
231</t>
    <phoneticPr fontId="1"/>
  </si>
  <si>
    <t>187,
232</t>
    <phoneticPr fontId="1"/>
  </si>
  <si>
    <t>193,
225</t>
    <phoneticPr fontId="1"/>
  </si>
  <si>
    <t>194,
226</t>
    <phoneticPr fontId="1"/>
  </si>
  <si>
    <t>196,
223</t>
    <phoneticPr fontId="1"/>
  </si>
  <si>
    <t>204,
467</t>
    <phoneticPr fontId="1"/>
  </si>
  <si>
    <t>211,
255</t>
    <phoneticPr fontId="1"/>
  </si>
  <si>
    <t>212,
362</t>
    <phoneticPr fontId="1"/>
  </si>
  <si>
    <t>213,
310,
465</t>
    <phoneticPr fontId="1"/>
  </si>
  <si>
    <t>214,
348,
450</t>
    <phoneticPr fontId="1"/>
  </si>
  <si>
    <t>215,
236</t>
    <phoneticPr fontId="1"/>
  </si>
  <si>
    <t>217,
237</t>
    <phoneticPr fontId="1"/>
  </si>
  <si>
    <t>259,
286</t>
    <phoneticPr fontId="1"/>
  </si>
  <si>
    <t>260,
274</t>
    <phoneticPr fontId="1"/>
  </si>
  <si>
    <t>321,
347</t>
    <phoneticPr fontId="1"/>
  </si>
  <si>
    <t>322,
464</t>
    <phoneticPr fontId="1"/>
  </si>
  <si>
    <t>336,
463</t>
    <phoneticPr fontId="1"/>
  </si>
  <si>
    <t>346,
489</t>
    <phoneticPr fontId="1"/>
  </si>
  <si>
    <t>357,
485</t>
    <phoneticPr fontId="1"/>
  </si>
  <si>
    <t>358,
482</t>
    <phoneticPr fontId="1"/>
  </si>
  <si>
    <t>359,
484</t>
    <phoneticPr fontId="1"/>
  </si>
  <si>
    <t>360,
486</t>
    <phoneticPr fontId="1"/>
  </si>
  <si>
    <t>363,
487</t>
    <phoneticPr fontId="1"/>
  </si>
  <si>
    <t>364,
488</t>
    <phoneticPr fontId="1"/>
  </si>
  <si>
    <t>368,
490</t>
    <phoneticPr fontId="1"/>
  </si>
  <si>
    <t>369,
411</t>
    <phoneticPr fontId="1"/>
  </si>
  <si>
    <t>371,
391,
397,
407</t>
    <phoneticPr fontId="1"/>
  </si>
  <si>
    <t>372,
412</t>
    <phoneticPr fontId="1"/>
  </si>
  <si>
    <t>373,
394,
400</t>
    <phoneticPr fontId="1"/>
  </si>
  <si>
    <t>374,
404</t>
    <phoneticPr fontId="1"/>
  </si>
  <si>
    <t>375,
432,
454</t>
    <phoneticPr fontId="1"/>
  </si>
  <si>
    <t>377,
405,
433</t>
    <phoneticPr fontId="1"/>
  </si>
  <si>
    <t>381,
420</t>
    <phoneticPr fontId="1"/>
  </si>
  <si>
    <t>390,
396,
429</t>
    <phoneticPr fontId="1"/>
  </si>
  <si>
    <t>423,
435</t>
    <phoneticPr fontId="1"/>
  </si>
  <si>
    <t>437,
470</t>
    <phoneticPr fontId="1"/>
  </si>
  <si>
    <t>451,
477</t>
    <phoneticPr fontId="1"/>
  </si>
  <si>
    <t>452,
491</t>
    <phoneticPr fontId="1"/>
  </si>
  <si>
    <t>453,
493</t>
    <phoneticPr fontId="1"/>
  </si>
  <si>
    <t>475,
478</t>
    <phoneticPr fontId="1"/>
  </si>
  <si>
    <t>-</t>
  </si>
  <si>
    <t>fについて、</t>
    <phoneticPr fontId="3"/>
  </si>
  <si>
    <t>（都道府県分）</t>
    <rPh sb="1" eb="5">
      <t>トドウフケン</t>
    </rPh>
    <rPh sb="5" eb="6">
      <t>ブン</t>
    </rPh>
    <phoneticPr fontId="1"/>
  </si>
  <si>
    <t>（政令指定都市分）</t>
    <rPh sb="1" eb="3">
      <t>セイレイ</t>
    </rPh>
    <rPh sb="3" eb="5">
      <t>シテイ</t>
    </rPh>
    <rPh sb="5" eb="7">
      <t>トシ</t>
    </rPh>
    <rPh sb="7" eb="8">
      <t>ブン</t>
    </rPh>
    <phoneticPr fontId="1"/>
  </si>
  <si>
    <t>（市区町村分）</t>
    <rPh sb="1" eb="5">
      <t>シクチョウソン</t>
    </rPh>
    <rPh sb="5" eb="6">
      <t>ブン</t>
    </rPh>
    <phoneticPr fontId="1"/>
  </si>
  <si>
    <t>（一組・広域等）</t>
    <rPh sb="1" eb="2">
      <t>イチ</t>
    </rPh>
    <rPh sb="2" eb="3">
      <t>クミ</t>
    </rPh>
    <rPh sb="4" eb="7">
      <t>コウイキトウ</t>
    </rPh>
    <phoneticPr fontId="1"/>
  </si>
  <si>
    <t>（単純合計）</t>
    <rPh sb="1" eb="3">
      <t>タンジュン</t>
    </rPh>
    <rPh sb="3" eb="5">
      <t>ゴウケイ</t>
    </rPh>
    <phoneticPr fontId="1"/>
  </si>
  <si>
    <t>（純計額）</t>
    <rPh sb="1" eb="4">
      <t>ジュンケイガク</t>
    </rPh>
    <phoneticPr fontId="1"/>
  </si>
  <si>
    <t>複数設定されている</t>
    <rPh sb="0" eb="2">
      <t>フクスウ</t>
    </rPh>
    <rPh sb="2" eb="4">
      <t>セッテイ</t>
    </rPh>
    <phoneticPr fontId="1"/>
  </si>
  <si>
    <t>ものを合算</t>
    <rPh sb="3" eb="5">
      <t>ガッサン</t>
    </rPh>
    <phoneticPr fontId="1"/>
  </si>
  <si>
    <t>a</t>
    <phoneticPr fontId="1"/>
  </si>
  <si>
    <t>b</t>
    <phoneticPr fontId="1"/>
  </si>
  <si>
    <t>c</t>
    <phoneticPr fontId="1"/>
  </si>
  <si>
    <t>d</t>
    <phoneticPr fontId="1"/>
  </si>
  <si>
    <t>e=a+b+c+d</t>
    <phoneticPr fontId="1"/>
  </si>
  <si>
    <t>f</t>
    <phoneticPr fontId="1"/>
  </si>
  <si>
    <t>補正後</t>
  </si>
  <si>
    <t>補正後</t>
    <rPh sb="0" eb="2">
      <t>ホセイ</t>
    </rPh>
    <rPh sb="2" eb="3">
      <t>ゴ</t>
    </rPh>
    <phoneticPr fontId="1"/>
  </si>
  <si>
    <t>歳出小区分別決算額（推計値）（令和元年度）</t>
    <rPh sb="0" eb="2">
      <t>サイシュツ</t>
    </rPh>
    <rPh sb="2" eb="5">
      <t>ショウクブン</t>
    </rPh>
    <rPh sb="5" eb="6">
      <t>ベツ</t>
    </rPh>
    <rPh sb="6" eb="9">
      <t>ケッサンガク</t>
    </rPh>
    <rPh sb="10" eb="13">
      <t>スイケイチ</t>
    </rPh>
    <rPh sb="15" eb="17">
      <t>レイワ</t>
    </rPh>
    <rPh sb="17" eb="19">
      <t>ガンネン</t>
    </rPh>
    <rPh sb="19" eb="20">
      <t>ドヘイネンド</t>
    </rPh>
    <phoneticPr fontId="1"/>
  </si>
  <si>
    <t>障害児入所施設等管理費等
※地域療養・居宅介護等障害児支援事業費を含む</t>
    <rPh sb="0" eb="3">
      <t>ショウガイジ</t>
    </rPh>
    <rPh sb="3" eb="5">
      <t>ニュウショ</t>
    </rPh>
    <rPh sb="5" eb="7">
      <t>シセツ</t>
    </rPh>
    <rPh sb="7" eb="8">
      <t>ナド</t>
    </rPh>
    <rPh sb="8" eb="12">
      <t>カンリヒナド</t>
    </rPh>
    <rPh sb="14" eb="16">
      <t>チイキ</t>
    </rPh>
    <rPh sb="16" eb="18">
      <t>リョウヨウ</t>
    </rPh>
    <rPh sb="19" eb="21">
      <t>キョタク</t>
    </rPh>
    <rPh sb="21" eb="23">
      <t>カイゴ</t>
    </rPh>
    <rPh sb="23" eb="24">
      <t>トウ</t>
    </rPh>
    <rPh sb="24" eb="26">
      <t>ショウガイ</t>
    </rPh>
    <rPh sb="26" eb="27">
      <t>ジ</t>
    </rPh>
    <rPh sb="27" eb="29">
      <t>シエン</t>
    </rPh>
    <rPh sb="29" eb="32">
      <t>ジギョウヒ</t>
    </rPh>
    <rPh sb="33" eb="34">
      <t>フク</t>
    </rPh>
    <phoneticPr fontId="1"/>
  </si>
  <si>
    <t>・障害児のための入所施設（福祉型障害児入所施設、医療型障害児入所施設等）の運営経費。心身障害児（者）等のための総合的な医療療育相談支援機関として運営（委託）する療育センター等についても含む。
・在宅障害児の生活支援のため行う、障害児（者）地域療育等支援事業など、障害児の支援のために要した経費（重度障害児対応含む）</t>
    <phoneticPr fontId="1"/>
  </si>
  <si>
    <t>私立保育所・特別保育事業の運営費への助成を目的とした事業に要する経費（国基準への上乗せ又は主食費等の実費負担分への単独助成分）</t>
    <phoneticPr fontId="1"/>
  </si>
  <si>
    <t>子ども・子育て関係団体補助に要する経費等
※病児・病後児保育事業費を含む</t>
    <rPh sb="0" eb="1">
      <t>コ</t>
    </rPh>
    <rPh sb="4" eb="6">
      <t>コソダ</t>
    </rPh>
    <rPh sb="7" eb="9">
      <t>カンケイ</t>
    </rPh>
    <rPh sb="9" eb="11">
      <t>ダンタイ</t>
    </rPh>
    <rPh sb="11" eb="13">
      <t>ホジョ</t>
    </rPh>
    <rPh sb="14" eb="15">
      <t>ヨウ</t>
    </rPh>
    <rPh sb="17" eb="19">
      <t>ケイヒ</t>
    </rPh>
    <rPh sb="19" eb="20">
      <t>トウ</t>
    </rPh>
    <rPh sb="22" eb="24">
      <t>ビョウジ</t>
    </rPh>
    <rPh sb="25" eb="27">
      <t>ビョウゴ</t>
    </rPh>
    <rPh sb="27" eb="28">
      <t>ジ</t>
    </rPh>
    <rPh sb="28" eb="30">
      <t>ホイク</t>
    </rPh>
    <rPh sb="30" eb="32">
      <t>ジギョウ</t>
    </rPh>
    <rPh sb="32" eb="33">
      <t>ヒ</t>
    </rPh>
    <rPh sb="34" eb="35">
      <t>フク</t>
    </rPh>
    <phoneticPr fontId="1"/>
  </si>
  <si>
    <t>・地方公共団体が独自に子ども・子育て・幼児教育関係団体への補助に要した経費
・病児・病後児の一時預かり事業に要した経費</t>
    <phoneticPr fontId="1"/>
  </si>
  <si>
    <t>その他の子ども・子育て関係サービスに要する経費
※その他の子ども・子育て施設サービスに要する経費を含む</t>
    <phoneticPr fontId="1"/>
  </si>
  <si>
    <t>・その他の子ども・子育て関係サービス（子育て安心ステーション運営費等）
・その他の子ども・子育て施設サービス(日々雇用職員関係等）</t>
    <phoneticPr fontId="1"/>
  </si>
  <si>
    <t>福祉人材確保に要する経費
※福祉ボランティア活動推進に要する経費を含む</t>
    <phoneticPr fontId="1"/>
  </si>
  <si>
    <t>・福祉委員・コミュニティソーシャルワーカー等の配置、福祉人材センターの運営、福祉人材に係る研修の実施等の福祉人材確保に要した経費
・高齢者・子ども・障害者等の交流や支援に関するボランティア活動を行う団体への補助、ボランティア活動の振興事業、ボランティアセンターの運営等に要した経費</t>
    <phoneticPr fontId="1"/>
  </si>
  <si>
    <r>
      <t xml:space="preserve">公立老人福祉施設管理費
</t>
    </r>
    <r>
      <rPr>
        <sz val="10"/>
        <rFont val="ＭＳ Ｐ明朝"/>
        <family val="1"/>
        <charset val="128"/>
      </rPr>
      <t>※公立養護老人ホーム等管理費（老人保護措置費）は除く</t>
    </r>
    <rPh sb="0" eb="2">
      <t>コウリツ</t>
    </rPh>
    <rPh sb="8" eb="11">
      <t>カンリヒ</t>
    </rPh>
    <rPh sb="13" eb="15">
      <t>コウリツ</t>
    </rPh>
    <rPh sb="15" eb="17">
      <t>ヨウゴ</t>
    </rPh>
    <rPh sb="17" eb="19">
      <t>ロウジン</t>
    </rPh>
    <rPh sb="22" eb="23">
      <t>トウ</t>
    </rPh>
    <rPh sb="23" eb="26">
      <t>カンリヒ</t>
    </rPh>
    <rPh sb="27" eb="29">
      <t>ロウジン</t>
    </rPh>
    <rPh sb="29" eb="31">
      <t>ホゴ</t>
    </rPh>
    <rPh sb="31" eb="33">
      <t>ソチ</t>
    </rPh>
    <rPh sb="33" eb="34">
      <t>ヒ</t>
    </rPh>
    <rPh sb="36" eb="37">
      <t>ノゾ</t>
    </rPh>
    <phoneticPr fontId="6"/>
  </si>
  <si>
    <t>高齢者日常生活支援事業費
※老人日常生活用具、介護用品等支給に要する経費を含む</t>
    <rPh sb="9" eb="12">
      <t>ジギョウヒ</t>
    </rPh>
    <phoneticPr fontId="1"/>
  </si>
  <si>
    <t>・要援護高齢者やひとり暮らし高齢者の在宅での自立と生活の質の確保や家族の負担軽減等を目的に実施する配食サービス、訪問入浴サービス、移送サービス、家事支援、買い物支援、除雪支援等の高齢者在宅生活支援事業、高齢者のための総合相談業務等に要した経費
・要援護老人及びひとり暮らし老人に対し、日常生活用具や各種介護用品を支給又は貸与する事業に要した経費（緊急装置の設置のための設置購入費の助成に要した経費を含む）</t>
    <phoneticPr fontId="1"/>
  </si>
  <si>
    <t>高齢者の生き甲斐と健康づくり推進事業費
※老人クラブ活動助成に要する経費を含む</t>
    <phoneticPr fontId="1"/>
  </si>
  <si>
    <t>・高齢者をはじめ青壮年、女性等の社会の各層及び家庭、地域、企業等社会の各分野における意識改革、スポーツ活動、健康づくり活動及び地域活動等を推進する「高齢者の生きがいと健康づくり推進事業（明るい長寿社会づくり推進事業、高齢者文化活動等）」に要した経費
・老人の福祉を増進することを目的とする事業を行う老人クラブに対する活動費の助成に要した経費</t>
    <phoneticPr fontId="1"/>
  </si>
  <si>
    <t>その他の介護・高齢者福祉関係サービスに要する経費
※その他の公立介護・高齢者福祉施設サービスに要した経費を含む</t>
    <phoneticPr fontId="1"/>
  </si>
  <si>
    <t>・その他の介護・高齢者福祉関係サービス
・その他の公立介護・高齢者福祉施設サービスに要した経費（介護保険給付を除く）</t>
    <phoneticPr fontId="1"/>
  </si>
  <si>
    <t>・公立の要保護者のための救護施設、医療保護施設、授産施設、更生施設の運営経費
・私立の生活保護関連施設（救護施設、医療保護施設、授産施設、更生施設）の運営に対する助成に要した経費</t>
    <phoneticPr fontId="1"/>
  </si>
  <si>
    <r>
      <t>難病医療費助成に要する経費（地方単独分）</t>
    </r>
    <r>
      <rPr>
        <strike/>
        <sz val="10"/>
        <rFont val="ＭＳ Ｐゴシック"/>
        <family val="3"/>
        <charset val="128"/>
      </rPr>
      <t xml:space="preserve">
</t>
    </r>
    <r>
      <rPr>
        <sz val="10"/>
        <rFont val="ＭＳ Ｐゴシック"/>
        <family val="3"/>
        <charset val="128"/>
      </rPr>
      <t>※超過負担分を含む</t>
    </r>
    <rPh sb="14" eb="16">
      <t>チホウ</t>
    </rPh>
    <rPh sb="16" eb="18">
      <t>タンドク</t>
    </rPh>
    <rPh sb="18" eb="19">
      <t>ブン</t>
    </rPh>
    <phoneticPr fontId="1"/>
  </si>
  <si>
    <t>小児慢性疾患医療費助成に要する経費
※超過負担分を含む</t>
    <phoneticPr fontId="1"/>
  </si>
  <si>
    <t>感染症に関する知識の普及、感染症に関する情報の収集、分析及び提供、感染症に関する研究の推進、感染症予防に係る人材の養成等の感染症の蔓延防止のための対策に要した経費（狂犬病･狂牛病予防対策、エイズ対策等）（新型インフルエンザ対策（地方単独事業分）に要する経費、新型インフルエンザ対策のうち、感染症指定医療機関への運営費助成（地方単独事業分）に要する経費、新型コロナウイルス対策（地方単独事業分）に要する経費、新型コロナウイルス対策のうち、感染症指定医療機関への運営費助成（地方単独事業分）に要する経費に計上するものを除く）</t>
    <rPh sb="250" eb="252">
      <t>ケイジョウ</t>
    </rPh>
    <rPh sb="257" eb="258">
      <t>ノゾ</t>
    </rPh>
    <phoneticPr fontId="1"/>
  </si>
  <si>
    <t>障害者（障害児除く）に対する手当給付に要する経費等
※障害者施設利用者負担軽減に要する経費を含む</t>
    <rPh sb="16" eb="18">
      <t>キュウフ</t>
    </rPh>
    <phoneticPr fontId="1"/>
  </si>
  <si>
    <t>・各自治体独自の障害者に対する手当（障害者を介護する者に対する手当を含む。）に要した経費。※障害児に対する手当は除く。
・障害者自立支援施設等を利用する身体障害者等に対し、サービスの利用の負担軽減を図るために要した経費（福祉ホーム利用費補助等）</t>
    <phoneticPr fontId="1"/>
  </si>
  <si>
    <t>障害者相談事務費等
※障害の判定、手帳の交付事務費を含む</t>
    <rPh sb="5" eb="7">
      <t>ジム</t>
    </rPh>
    <rPh sb="8" eb="9">
      <t>トウ</t>
    </rPh>
    <phoneticPr fontId="1"/>
  </si>
  <si>
    <t>・障害者やその家族のための総合相談事業等に要した経費
・障害区分認定に係る事務費、障害者手帳等を取得する際にかかった診断書作成料の助成等に要した経費</t>
    <phoneticPr fontId="1"/>
  </si>
  <si>
    <t>障害者就労促進等に要する経費
※小規模作業所・地域活動支援センター等運営助成に要する経費を含む</t>
    <rPh sb="7" eb="8">
      <t>トウ</t>
    </rPh>
    <phoneticPr fontId="1"/>
  </si>
  <si>
    <t>・事業主、障害者その他の関係者に対する援助の措置及び障害者の特性に配慮した職業リハビリテーションの措置を講ずる等障害者の雇用の促進及びその職業の安定を図るために要した経費（事業者への助成を含む）
・身体障害者・知的障害者・精神障害者などが利用する共同作業所・地域活動支援センター等に対する補助金額</t>
    <phoneticPr fontId="1"/>
  </si>
  <si>
    <t>・公立隣保館の運営経費
・私立隣保館の運営に対する助成に要した経費</t>
    <phoneticPr fontId="1"/>
  </si>
  <si>
    <t>その他の障害者福祉関係サービスに要する経費
※その他の障害者福祉施設サービスに要する経費を含む</t>
    <phoneticPr fontId="1"/>
  </si>
  <si>
    <t>・その他の障害者福祉の実施に要した経費（身体障害者福祉電話設置事業等）
・その他障害者福祉を行う施設に要する経費（障害者総合支援関係日々雇用職員関係等）</t>
    <phoneticPr fontId="1"/>
  </si>
  <si>
    <t>その他の社会福祉関係サービス（社会保障施策）に要する経費
※その他の社会福祉施設サービスに要する経費を含む</t>
    <phoneticPr fontId="1"/>
  </si>
  <si>
    <t>・その他の貧困・格差対策等関係サービス
・その他の貧困・格差対策等施設サービス</t>
    <rPh sb="33" eb="35">
      <t>シセツ</t>
    </rPh>
    <phoneticPr fontId="1"/>
  </si>
  <si>
    <t>災害対策基本法、消防組織法、災害弔慰金の支給等に関する法律</t>
    <rPh sb="8" eb="10">
      <t>ショウボウ</t>
    </rPh>
    <rPh sb="10" eb="12">
      <t>ソシキ</t>
    </rPh>
    <rPh sb="12" eb="13">
      <t>ホウ</t>
    </rPh>
    <phoneticPr fontId="1"/>
  </si>
  <si>
    <t>廃棄物の処理及び清掃に関する法律、浄化槽法、ダイオキシン類対策特別措置法、ポリ塩化ビフェニル廃棄物の適正な処理の推進に関する特別措置法、使用済自動車の再資源化等に関する法律、容器包装に係る分別収集及び再商品化の促進等に関する法律、特定家庭用機器再商品化法、使用済小型電子機器等の再資源化の促進に関する法律</t>
    <rPh sb="128" eb="130">
      <t>シヨウ</t>
    </rPh>
    <rPh sb="130" eb="131">
      <t>ズ</t>
    </rPh>
    <rPh sb="131" eb="133">
      <t>コガタ</t>
    </rPh>
    <rPh sb="133" eb="135">
      <t>デンシ</t>
    </rPh>
    <rPh sb="135" eb="137">
      <t>キキ</t>
    </rPh>
    <rPh sb="137" eb="138">
      <t>トウ</t>
    </rPh>
    <rPh sb="139" eb="140">
      <t>サイ</t>
    </rPh>
    <rPh sb="140" eb="142">
      <t>シゲン</t>
    </rPh>
    <rPh sb="142" eb="143">
      <t>カ</t>
    </rPh>
    <rPh sb="144" eb="146">
      <t>ソクシン</t>
    </rPh>
    <rPh sb="147" eb="148">
      <t>カン</t>
    </rPh>
    <rPh sb="150" eb="152">
      <t>ホウリツ</t>
    </rPh>
    <phoneticPr fontId="1"/>
  </si>
  <si>
    <t>感染症に関する知識の普及、感染症に関する情報の収集、分析及び提供、感染症に関する研究の推進、感染症予防に係る人材の養成等の感染症の蔓延防止のための対策に要した経費（狂犬病･狂牛病予防対策、エイズ対策等）（新型インフルエンザ対策（地方単独事業分）に要する経費、新型インフルエンザ対策のうち、感染症指定医療機関への運営費助成（地方単独事業分）に要する経費、新型コロナウイルス対策（地方単独事業分）に要する経費、新型コロナウイルス対策のうち、感染症指定医療機関への運営費助成（地方単独事業分）に要する経費に計上するものを除く）</t>
    <phoneticPr fontId="1"/>
  </si>
  <si>
    <t>精神障害者支援事業費等
※精神保健福祉相談・こころの健康づくり事業費を含む</t>
    <rPh sb="7" eb="9">
      <t>ジギョウ</t>
    </rPh>
    <rPh sb="10" eb="11">
      <t>トウ</t>
    </rPh>
    <phoneticPr fontId="1"/>
  </si>
  <si>
    <t>・精神障害者の社会復帰の促進及び自立と社会経済活動への参加の促進を図るため、精神障害者社会適応訓練事業等の実施に要した経費
・障害者等からの相談に応じ、必要な情報の提供等の実施に要した経費（こころの健康相談・自殺対策事業等を含む）</t>
    <phoneticPr fontId="1"/>
  </si>
  <si>
    <t>大気汚染防止法、水質汚濁防止法、騒音規制法、悪臭防止法、廃棄物の処理及び清掃に関する法律、農用地の土壌の汚染防止等に関する法律、海洋汚染等及び海上災害の防止に関する法律、特定工場における公害防止組織の整備に関する法律、振動規制法、ダイオキシン類対策特別措置法、特定化学物質の環境への排出量の把握等及び管理の改善の促進に関する法律、特定製品に係るフロン類の回収及び破壊の実施の確保等に関する法律、土壌汚染対策法、絶滅のおそれのある野生動植物の種の保存に関する法律、化製場等に関する法律</t>
    <phoneticPr fontId="1"/>
  </si>
  <si>
    <t>その他の医療・保健関係サービスに要する経費
※その他の医療・保健施設サービスに要する経費を含む</t>
    <rPh sb="30" eb="32">
      <t>ホケン</t>
    </rPh>
    <phoneticPr fontId="1"/>
  </si>
  <si>
    <t>・その他の医療・保健関係サービスに要した経費
・上記以外の医療・保健関係施設サービスに要した経費</t>
    <phoneticPr fontId="1"/>
  </si>
  <si>
    <t>林業集落排水事業に要する経費（林業集落排水事業会計への繰出金又は貸付金等を含む）</t>
    <rPh sb="0" eb="2">
      <t>リンギョウ</t>
    </rPh>
    <rPh sb="2" eb="4">
      <t>シュウラク</t>
    </rPh>
    <rPh sb="4" eb="6">
      <t>ハイスイ</t>
    </rPh>
    <rPh sb="6" eb="8">
      <t>ジギョウ</t>
    </rPh>
    <rPh sb="9" eb="10">
      <t>ヨウ</t>
    </rPh>
    <rPh sb="12" eb="14">
      <t>ケイヒ</t>
    </rPh>
    <rPh sb="15" eb="17">
      <t>リンギョウ</t>
    </rPh>
    <rPh sb="17" eb="19">
      <t>シュウラク</t>
    </rPh>
    <rPh sb="19" eb="21">
      <t>ハイスイ</t>
    </rPh>
    <rPh sb="21" eb="23">
      <t>ジギョウ</t>
    </rPh>
    <rPh sb="23" eb="25">
      <t>カイケイ</t>
    </rPh>
    <rPh sb="27" eb="28">
      <t>クリ</t>
    </rPh>
    <rPh sb="28" eb="30">
      <t>シュッキン</t>
    </rPh>
    <rPh sb="29" eb="30">
      <t>キン</t>
    </rPh>
    <rPh sb="30" eb="31">
      <t>マタ</t>
    </rPh>
    <rPh sb="32" eb="34">
      <t>カシツケ</t>
    </rPh>
    <rPh sb="34" eb="35">
      <t>キン</t>
    </rPh>
    <rPh sb="35" eb="36">
      <t>トウ</t>
    </rPh>
    <rPh sb="37" eb="38">
      <t>フク</t>
    </rPh>
    <phoneticPr fontId="1"/>
  </si>
  <si>
    <t>土地収用法、建築基準法</t>
    <rPh sb="6" eb="8">
      <t>ケンチク</t>
    </rPh>
    <rPh sb="8" eb="11">
      <t>キジュンホウ</t>
    </rPh>
    <phoneticPr fontId="1"/>
  </si>
  <si>
    <t>幼稚園就園奨励費助成に要する経費
※超過負担分を含む</t>
    <phoneticPr fontId="1"/>
  </si>
  <si>
    <t>幼稚園就園奨励費補助事業のうち、地方公共団体の独自事業（都道府県の単独助成分を含む）に要した経費（地方公共団体が超過負担している経費を含む）</t>
    <phoneticPr fontId="1"/>
  </si>
  <si>
    <t>地方教育行政の組織及び運営に関する法律、義務教育の段階における普通教育に相当する教育の機会の確保等に関する法律</t>
    <phoneticPr fontId="1"/>
  </si>
  <si>
    <t>学校教育法、公立義務教育諸学校の学級編制及び教職員定数の標準に関する法律、義務教育諸学校の教科用図書の無償措置に関する法律、学校図書館法、学校保健安全法</t>
    <rPh sb="69" eb="71">
      <t>ガッコウ</t>
    </rPh>
    <rPh sb="71" eb="73">
      <t>ホケン</t>
    </rPh>
    <rPh sb="73" eb="75">
      <t>アンゼン</t>
    </rPh>
    <rPh sb="75" eb="76">
      <t>ホウ</t>
    </rPh>
    <phoneticPr fontId="1"/>
  </si>
  <si>
    <t>学校教育法、公立義務教育諸学校の学級編制及び教職員定数の標準に関する法律、義務教育諸学校の教科用図書の無償措置に関する法律、学校図書館法、学校保健安全法</t>
    <phoneticPr fontId="1"/>
  </si>
  <si>
    <t>学校教育法、公立高等学校の適正配置及び教職員定数の標準等に関する法律、学校図書館法、学校保健安全法</t>
    <phoneticPr fontId="1"/>
  </si>
  <si>
    <t>学校教育法、義務教育諸学校の教科用図書の無償措置に関する法律、学校図書館法、学校保健安全法</t>
    <phoneticPr fontId="1"/>
  </si>
  <si>
    <t>子ども・子育て支援法、学校教育法、学校保健安全法</t>
    <phoneticPr fontId="1"/>
  </si>
  <si>
    <t>劇場、音楽堂等の活性化に関する法律、博物館法</t>
    <rPh sb="18" eb="21">
      <t>ハクブツカン</t>
    </rPh>
    <rPh sb="21" eb="22">
      <t>ホウ</t>
    </rPh>
    <phoneticPr fontId="1"/>
  </si>
  <si>
    <t>出納・入札・契約に係る経費、外部監査委託費等</t>
    <phoneticPr fontId="1"/>
  </si>
  <si>
    <t>住居表示に関する法律、住民基本台帳法、統計法</t>
    <rPh sb="19" eb="22">
      <t>トウケイホウ</t>
    </rPh>
    <phoneticPr fontId="1"/>
  </si>
  <si>
    <t>移住定住の促進、過疎地域における産業振興、中山間地域の振興等に要する経費（地域おこし協力隊関係事業費に計上するものを除く）</t>
    <rPh sb="37" eb="39">
      <t>チイキ</t>
    </rPh>
    <rPh sb="42" eb="45">
      <t>キョウリョクタイ</t>
    </rPh>
    <rPh sb="45" eb="47">
      <t>カンケイ</t>
    </rPh>
    <rPh sb="47" eb="50">
      <t>ジギョウヒ</t>
    </rPh>
    <rPh sb="51" eb="53">
      <t>ケイジョウ</t>
    </rPh>
    <rPh sb="58" eb="59">
      <t>ノゾ</t>
    </rPh>
    <phoneticPr fontId="1"/>
  </si>
  <si>
    <t>地方債の元利償還金、一時借入金の利子、公募費等の発行差額及び公債関係の事務取扱に要する経費</t>
    <rPh sb="0" eb="3">
      <t>チホウサイ</t>
    </rPh>
    <rPh sb="4" eb="6">
      <t>ガンリ</t>
    </rPh>
    <rPh sb="6" eb="9">
      <t>ショウカンキン</t>
    </rPh>
    <rPh sb="10" eb="12">
      <t>イチジ</t>
    </rPh>
    <rPh sb="12" eb="14">
      <t>カリイレ</t>
    </rPh>
    <rPh sb="14" eb="15">
      <t>キン</t>
    </rPh>
    <rPh sb="16" eb="18">
      <t>リシ</t>
    </rPh>
    <rPh sb="19" eb="21">
      <t>コウボ</t>
    </rPh>
    <rPh sb="21" eb="23">
      <t>ヒナド</t>
    </rPh>
    <rPh sb="24" eb="26">
      <t>ハッコウ</t>
    </rPh>
    <rPh sb="26" eb="28">
      <t>サガク</t>
    </rPh>
    <rPh sb="28" eb="29">
      <t>オヨ</t>
    </rPh>
    <rPh sb="30" eb="32">
      <t>コウサイ</t>
    </rPh>
    <rPh sb="32" eb="34">
      <t>カンケイ</t>
    </rPh>
    <rPh sb="35" eb="37">
      <t>ジム</t>
    </rPh>
    <rPh sb="37" eb="39">
      <t>トリアツカイ</t>
    </rPh>
    <rPh sb="40" eb="41">
      <t>ヨウ</t>
    </rPh>
    <rPh sb="43" eb="45">
      <t>ケイヒ</t>
    </rPh>
    <phoneticPr fontId="1"/>
  </si>
  <si>
    <t>諸支出金、前年度繰上充用金、利子割交付金、配当割交付金、株式等譲渡所得割交付金、分離課税所得割交付金、道府県民税所得割臨時交付金、地方消費税交付金、ゴルフ場利用税交付金、特別地方消費税交付金、自動車取得税交付金、軽油引取税交付金、自動車税環境性能割交付金、利子割清算金</t>
    <rPh sb="0" eb="1">
      <t>ショ</t>
    </rPh>
    <rPh sb="1" eb="4">
      <t>シシュツキン</t>
    </rPh>
    <rPh sb="5" eb="8">
      <t>ゼンネンド</t>
    </rPh>
    <rPh sb="8" eb="10">
      <t>クリアゲ</t>
    </rPh>
    <rPh sb="10" eb="12">
      <t>ジュウヨウ</t>
    </rPh>
    <rPh sb="12" eb="13">
      <t>キン</t>
    </rPh>
    <rPh sb="14" eb="16">
      <t>リシ</t>
    </rPh>
    <rPh sb="16" eb="17">
      <t>ワリ</t>
    </rPh>
    <rPh sb="17" eb="20">
      <t>コウフキン</t>
    </rPh>
    <rPh sb="21" eb="23">
      <t>ハイトウ</t>
    </rPh>
    <rPh sb="23" eb="24">
      <t>ワリ</t>
    </rPh>
    <rPh sb="24" eb="27">
      <t>コウフキン</t>
    </rPh>
    <rPh sb="28" eb="30">
      <t>カブシキ</t>
    </rPh>
    <rPh sb="30" eb="31">
      <t>トウ</t>
    </rPh>
    <rPh sb="31" eb="33">
      <t>ジョウト</t>
    </rPh>
    <rPh sb="33" eb="36">
      <t>ショトクワリ</t>
    </rPh>
    <rPh sb="36" eb="39">
      <t>コウフキン</t>
    </rPh>
    <rPh sb="40" eb="42">
      <t>ブンリ</t>
    </rPh>
    <rPh sb="42" eb="44">
      <t>カゼイ</t>
    </rPh>
    <rPh sb="44" eb="46">
      <t>ショトク</t>
    </rPh>
    <rPh sb="46" eb="47">
      <t>ワ</t>
    </rPh>
    <rPh sb="47" eb="50">
      <t>コウフキン</t>
    </rPh>
    <rPh sb="51" eb="54">
      <t>ドウフケン</t>
    </rPh>
    <rPh sb="54" eb="55">
      <t>ミン</t>
    </rPh>
    <rPh sb="55" eb="56">
      <t>ゼイ</t>
    </rPh>
    <rPh sb="56" eb="58">
      <t>ショトク</t>
    </rPh>
    <rPh sb="58" eb="59">
      <t>ワ</t>
    </rPh>
    <rPh sb="59" eb="61">
      <t>リンジ</t>
    </rPh>
    <rPh sb="61" eb="64">
      <t>コウフキン</t>
    </rPh>
    <rPh sb="65" eb="67">
      <t>チホウ</t>
    </rPh>
    <rPh sb="67" eb="70">
      <t>ショウヒゼイ</t>
    </rPh>
    <rPh sb="70" eb="73">
      <t>コウフキン</t>
    </rPh>
    <rPh sb="77" eb="78">
      <t>ジョウ</t>
    </rPh>
    <rPh sb="78" eb="80">
      <t>リヨウ</t>
    </rPh>
    <rPh sb="80" eb="81">
      <t>ゼイ</t>
    </rPh>
    <rPh sb="81" eb="84">
      <t>コウフキン</t>
    </rPh>
    <rPh sb="85" eb="87">
      <t>トクベツ</t>
    </rPh>
    <rPh sb="87" eb="89">
      <t>チホウ</t>
    </rPh>
    <rPh sb="89" eb="92">
      <t>ショウヒゼイ</t>
    </rPh>
    <rPh sb="92" eb="95">
      <t>コウフキン</t>
    </rPh>
    <rPh sb="96" eb="99">
      <t>ジドウシャ</t>
    </rPh>
    <rPh sb="99" eb="102">
      <t>シュトクゼイ</t>
    </rPh>
    <rPh sb="102" eb="105">
      <t>コウフキン</t>
    </rPh>
    <rPh sb="106" eb="108">
      <t>ケイユ</t>
    </rPh>
    <rPh sb="108" eb="111">
      <t>ヒキトリゼイ</t>
    </rPh>
    <rPh sb="111" eb="114">
      <t>コウフキン</t>
    </rPh>
    <rPh sb="128" eb="130">
      <t>リシ</t>
    </rPh>
    <rPh sb="130" eb="131">
      <t>ワリ</t>
    </rPh>
    <rPh sb="131" eb="134">
      <t>セイサンキン</t>
    </rPh>
    <phoneticPr fontId="1"/>
  </si>
  <si>
    <t>（単位：千円）</t>
    <phoneticPr fontId="1"/>
  </si>
  <si>
    <t>（単位：百万円）</t>
    <rPh sb="4" eb="6">
      <t>ヒャクマン</t>
    </rPh>
    <phoneticPr fontId="1"/>
  </si>
  <si>
    <t>公立病院・診療所、公立大学病院、国保病院に要する経費</t>
    <phoneticPr fontId="1"/>
  </si>
  <si>
    <t>公立病院・診療所、公立大学病院、国保病院に対する一般会計負担（国保直診勘定への繰出分を含む）</t>
    <phoneticPr fontId="1"/>
  </si>
  <si>
    <t>※令和元年度決算調査は、全団体を３つのグループに分け、グループごとに異なる歳出大区分を
　 回答対象とした上で、歳出大区分ごとの各グループの決算額及び純計額（議会費、公債費、
   諸支出金等については３区分の合計）が令和元年度決算統計90表の決算額及び純計額と同じ　
　 になるよう補正している。</t>
    <rPh sb="1" eb="3">
      <t>レイワ</t>
    </rPh>
    <rPh sb="109" eb="111">
      <t>レイワ</t>
    </rPh>
    <rPh sb="111" eb="114">
      <t>ガンネンド</t>
    </rPh>
    <phoneticPr fontId="1"/>
  </si>
  <si>
    <t>※令和元年度決算調査は、全団体を３つのグループに分け、グループごとに異なる歳出大区分を
　 回答対象とした上で、歳出大区分ごとの各グループの決算額及び純計額（議会費、公債費、
   諸支出金等については３区分の合計）が令和元年度決算統計90表の決算額及び純計額と同じ
　 になるよう補正している。</t>
    <rPh sb="1" eb="3">
      <t>レイワ</t>
    </rPh>
    <rPh sb="109" eb="111">
      <t>レイワ</t>
    </rPh>
    <rPh sb="111" eb="114">
      <t>ガンネンド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</si>
</sst>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11"/>
      <color theme="1"/>
      <name val="ＭＳ Ｐ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2"/>
      <charset val="128"/>
      <scheme val="minor"/>
    </font>
    <font>
      <sz val="24"/>
      <name val="ＭＳ Ｐゴシック"/>
      <family val="3"/>
      <charset val="128"/>
    </font>
    <font>
      <sz val="10"/>
      <name val="ＭＳ Ｐゴシック"/>
      <family val="3"/>
      <charset val="128"/>
      <scheme val="minor"/>
    </font>
    <font>
      <u/>
      <sz val="10"/>
      <name val="ＭＳ Ｐゴシック"/>
      <family val="3"/>
      <charset val="128"/>
    </font>
    <font>
      <sz val="10"/>
      <color rgb="FFFF0000"/>
      <name val="ＭＳ Ｐゴシック"/>
      <family val="3"/>
      <charset val="128"/>
    </font>
    <font>
      <sz val="10"/>
      <color rgb="FF0070C0"/>
      <name val="ＭＳ Ｐゴシック"/>
      <family val="3"/>
      <charset val="128"/>
    </font>
    <font>
      <sz val="10"/>
      <name val="ＭＳ Ｐ明朝"/>
      <family val="1"/>
      <charset val="128"/>
    </font>
    <font>
      <strike/>
      <sz val="1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rgb="FFDDEBF7"/>
        <bgColor indexed="64"/>
      </patternFill>
    </fill>
    <fill>
      <patternFill patternType="solid">
        <fgColor theme="4" tint="0.79998168889431442"/>
        <bgColor indexed="64"/>
      </patternFill>
    </fill>
  </fills>
  <borders count="68">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ck">
        <color auto="1"/>
      </top>
      <bottom/>
      <diagonal/>
    </border>
    <border>
      <left/>
      <right/>
      <top style="medium">
        <color auto="1"/>
      </top>
      <bottom/>
      <diagonal/>
    </border>
    <border>
      <left style="thick">
        <color auto="1"/>
      </left>
      <right style="thin">
        <color auto="1"/>
      </right>
      <top style="thick">
        <color auto="1"/>
      </top>
      <bottom style="thin">
        <color indexed="64"/>
      </bottom>
      <diagonal/>
    </border>
    <border>
      <left style="thin">
        <color indexed="64"/>
      </left>
      <right style="thin">
        <color indexed="64"/>
      </right>
      <top style="thick">
        <color auto="1"/>
      </top>
      <bottom style="thin">
        <color indexed="64"/>
      </bottom>
      <diagonal/>
    </border>
    <border>
      <left/>
      <right style="thin">
        <color indexed="64"/>
      </right>
      <top style="thick">
        <color auto="1"/>
      </top>
      <bottom style="thin">
        <color indexed="64"/>
      </bottom>
      <diagonal/>
    </border>
    <border>
      <left style="double">
        <color indexed="64"/>
      </left>
      <right style="thin">
        <color indexed="64"/>
      </right>
      <top style="thick">
        <color auto="1"/>
      </top>
      <bottom/>
      <diagonal/>
    </border>
    <border>
      <left style="double">
        <color indexed="64"/>
      </left>
      <right style="thin">
        <color indexed="64"/>
      </right>
      <top/>
      <bottom/>
      <diagonal/>
    </border>
    <border>
      <left style="thin">
        <color auto="1"/>
      </left>
      <right style="thin">
        <color indexed="64"/>
      </right>
      <top/>
      <bottom style="thin">
        <color indexed="64"/>
      </bottom>
      <diagonal/>
    </border>
    <border>
      <left/>
      <right style="thin">
        <color indexed="64"/>
      </right>
      <top/>
      <bottom style="thin">
        <color indexed="64"/>
      </bottom>
      <diagonal/>
    </border>
    <border>
      <left/>
      <right/>
      <top/>
      <bottom style="thick">
        <color auto="1"/>
      </bottom>
      <diagonal/>
    </border>
    <border>
      <left/>
      <right/>
      <top/>
      <bottom style="thin">
        <color indexed="64"/>
      </bottom>
      <diagonal/>
    </border>
    <border>
      <left style="thick">
        <color auto="1"/>
      </left>
      <right/>
      <top/>
      <bottom/>
      <diagonal/>
    </border>
    <border>
      <left style="thick">
        <color auto="1"/>
      </left>
      <right/>
      <top style="thick">
        <color auto="1"/>
      </top>
      <bottom/>
      <diagonal/>
    </border>
    <border>
      <left/>
      <right style="thin">
        <color indexed="64"/>
      </right>
      <top/>
      <bottom style="medium">
        <color auto="1"/>
      </bottom>
      <diagonal/>
    </border>
    <border>
      <left style="thin">
        <color auto="1"/>
      </left>
      <right style="thin">
        <color indexed="64"/>
      </right>
      <top/>
      <bottom style="medium">
        <color indexed="64"/>
      </bottom>
      <diagonal/>
    </border>
    <border>
      <left style="double">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medium">
        <color auto="1"/>
      </bottom>
      <diagonal/>
    </border>
    <border>
      <left/>
      <right/>
      <top/>
      <bottom style="medium">
        <color auto="1"/>
      </bottom>
      <diagonal/>
    </border>
    <border>
      <left/>
      <right style="thin">
        <color indexed="64"/>
      </right>
      <top style="medium">
        <color auto="1"/>
      </top>
      <bottom style="thin">
        <color indexed="64"/>
      </bottom>
      <diagonal/>
    </border>
    <border>
      <left style="thin">
        <color auto="1"/>
      </left>
      <right style="thin">
        <color indexed="64"/>
      </right>
      <top style="medium">
        <color auto="1"/>
      </top>
      <bottom/>
      <diagonal/>
    </border>
    <border>
      <left style="thin">
        <color auto="1"/>
      </left>
      <right style="thin">
        <color indexed="64"/>
      </right>
      <top style="medium">
        <color auto="1"/>
      </top>
      <bottom style="thin">
        <color indexed="64"/>
      </bottom>
      <diagonal/>
    </border>
    <border>
      <left style="thick">
        <color auto="1"/>
      </left>
      <right/>
      <top style="medium">
        <color auto="1"/>
      </top>
      <bottom style="thick">
        <color auto="1"/>
      </bottom>
      <diagonal/>
    </border>
    <border>
      <left/>
      <right/>
      <top style="medium">
        <color auto="1"/>
      </top>
      <bottom style="thick">
        <color auto="1"/>
      </bottom>
      <diagonal/>
    </border>
    <border>
      <left style="thin">
        <color auto="1"/>
      </left>
      <right style="thin">
        <color auto="1"/>
      </right>
      <top style="thin">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indexed="64"/>
      </left>
      <right style="thin">
        <color indexed="64"/>
      </right>
      <top style="thin">
        <color indexed="64"/>
      </top>
      <bottom style="thick">
        <color auto="1"/>
      </bottom>
      <diagonal/>
    </border>
    <border>
      <left/>
      <right style="thin">
        <color indexed="64"/>
      </right>
      <top style="thin">
        <color indexed="64"/>
      </top>
      <bottom style="thick">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auto="1"/>
      </top>
      <bottom style="thick">
        <color auto="1"/>
      </bottom>
      <diagonal/>
    </border>
    <border>
      <left/>
      <right style="thin">
        <color indexed="64"/>
      </right>
      <top style="medium">
        <color auto="1"/>
      </top>
      <bottom style="thick">
        <color auto="1"/>
      </bottom>
      <diagonal/>
    </border>
    <border>
      <left/>
      <right style="thin">
        <color indexed="64"/>
      </right>
      <top style="medium">
        <color auto="1"/>
      </top>
      <bottom/>
      <diagonal/>
    </border>
    <border>
      <left/>
      <right style="thin">
        <color auto="1"/>
      </right>
      <top/>
      <bottom style="thick">
        <color auto="1"/>
      </bottom>
      <diagonal/>
    </border>
    <border>
      <left style="thin">
        <color indexed="64"/>
      </left>
      <right style="double">
        <color indexed="64"/>
      </right>
      <top style="thick">
        <color auto="1"/>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ck">
        <color auto="1"/>
      </bottom>
      <diagonal/>
    </border>
    <border>
      <left/>
      <right style="double">
        <color indexed="64"/>
      </right>
      <top style="thin">
        <color auto="1"/>
      </top>
      <bottom style="medium">
        <color indexed="64"/>
      </bottom>
      <diagonal/>
    </border>
    <border>
      <left style="double">
        <color auto="1"/>
      </left>
      <right style="thick">
        <color auto="1"/>
      </right>
      <top style="thick">
        <color auto="1"/>
      </top>
      <bottom/>
      <diagonal/>
    </border>
    <border>
      <left style="double">
        <color auto="1"/>
      </left>
      <right style="thick">
        <color auto="1"/>
      </right>
      <top/>
      <bottom/>
      <diagonal/>
    </border>
    <border>
      <left style="double">
        <color auto="1"/>
      </left>
      <right style="thick">
        <color auto="1"/>
      </right>
      <top/>
      <bottom style="thick">
        <color auto="1"/>
      </bottom>
      <diagonal/>
    </border>
    <border>
      <left style="double">
        <color auto="1"/>
      </left>
      <right style="thick">
        <color auto="1"/>
      </right>
      <top style="thick">
        <color auto="1"/>
      </top>
      <bottom style="thin">
        <color indexed="64"/>
      </bottom>
      <diagonal/>
    </border>
    <border>
      <left style="double">
        <color auto="1"/>
      </left>
      <right style="thick">
        <color auto="1"/>
      </right>
      <top style="thin">
        <color indexed="64"/>
      </top>
      <bottom/>
      <diagonal/>
    </border>
    <border>
      <left style="double">
        <color auto="1"/>
      </left>
      <right style="thick">
        <color auto="1"/>
      </right>
      <top style="thin">
        <color indexed="64"/>
      </top>
      <bottom style="thin">
        <color indexed="64"/>
      </bottom>
      <diagonal/>
    </border>
    <border>
      <left style="double">
        <color auto="1"/>
      </left>
      <right style="thick">
        <color auto="1"/>
      </right>
      <top/>
      <bottom style="medium">
        <color indexed="64"/>
      </bottom>
      <diagonal/>
    </border>
    <border>
      <left style="double">
        <color auto="1"/>
      </left>
      <right style="thick">
        <color auto="1"/>
      </right>
      <top/>
      <bottom style="thin">
        <color indexed="64"/>
      </bottom>
      <diagonal/>
    </border>
    <border>
      <left style="double">
        <color auto="1"/>
      </left>
      <right style="thick">
        <color auto="1"/>
      </right>
      <top style="thin">
        <color indexed="64"/>
      </top>
      <bottom style="medium">
        <color indexed="64"/>
      </bottom>
      <diagonal/>
    </border>
    <border>
      <left style="double">
        <color auto="1"/>
      </left>
      <right style="thick">
        <color auto="1"/>
      </right>
      <top style="medium">
        <color auto="1"/>
      </top>
      <bottom style="thick">
        <color auto="1"/>
      </bottom>
      <diagonal/>
    </border>
    <border>
      <left style="double">
        <color auto="1"/>
      </left>
      <right style="thick">
        <color auto="1"/>
      </right>
      <top style="medium">
        <color auto="1"/>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indexed="64"/>
      </bottom>
      <diagonal/>
    </border>
    <border>
      <left style="thick">
        <color auto="1"/>
      </left>
      <right style="thick">
        <color auto="1"/>
      </right>
      <top style="thick">
        <color auto="1"/>
      </top>
      <bottom style="thin">
        <color indexed="64"/>
      </bottom>
      <diagonal/>
    </border>
    <border>
      <left style="thick">
        <color auto="1"/>
      </left>
      <right style="thick">
        <color auto="1"/>
      </right>
      <top style="thin">
        <color indexed="64"/>
      </top>
      <bottom/>
      <diagonal/>
    </border>
    <border>
      <left style="thick">
        <color auto="1"/>
      </left>
      <right style="thick">
        <color auto="1"/>
      </right>
      <top style="thin">
        <color indexed="64"/>
      </top>
      <bottom style="thin">
        <color indexed="64"/>
      </bottom>
      <diagonal/>
    </border>
    <border>
      <left style="thick">
        <color auto="1"/>
      </left>
      <right style="thick">
        <color auto="1"/>
      </right>
      <top/>
      <bottom style="medium">
        <color auto="1"/>
      </bottom>
      <diagonal/>
    </border>
    <border>
      <left style="thick">
        <color auto="1"/>
      </left>
      <right style="thick">
        <color auto="1"/>
      </right>
      <top/>
      <bottom style="thin">
        <color indexed="64"/>
      </bottom>
      <diagonal/>
    </border>
    <border>
      <left style="thick">
        <color auto="1"/>
      </left>
      <right style="thick">
        <color auto="1"/>
      </right>
      <top style="thin">
        <color indexed="64"/>
      </top>
      <bottom style="medium">
        <color indexed="64"/>
      </bottom>
      <diagonal/>
    </border>
    <border>
      <left style="thick">
        <color auto="1"/>
      </left>
      <right style="thick">
        <color auto="1"/>
      </right>
      <top style="medium">
        <color auto="1"/>
      </top>
      <bottom style="thick">
        <color auto="1"/>
      </bottom>
      <diagonal/>
    </border>
    <border>
      <left style="thick">
        <color auto="1"/>
      </left>
      <right style="thick">
        <color auto="1"/>
      </right>
      <top style="medium">
        <color auto="1"/>
      </top>
      <bottom/>
      <diagonal/>
    </border>
    <border>
      <left style="thick">
        <color auto="1"/>
      </left>
      <right style="thick">
        <color auto="1"/>
      </right>
      <top style="medium">
        <color auto="1"/>
      </top>
      <bottom style="thin">
        <color indexed="64"/>
      </bottom>
      <diagonal/>
    </border>
  </borders>
  <cellStyleXfs count="6">
    <xf numFmtId="0" fontId="0" fillId="0" borderId="0">
      <alignment vertical="center"/>
    </xf>
    <xf numFmtId="0" fontId="2" fillId="0" borderId="0"/>
    <xf numFmtId="38" fontId="4" fillId="0" borderId="0" applyFont="0" applyFill="0" applyBorder="0" applyAlignment="0" applyProtection="0">
      <alignment vertical="center"/>
    </xf>
    <xf numFmtId="0" fontId="5" fillId="0" borderId="0">
      <alignment horizontal="left" vertical="center" wrapText="1"/>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196">
    <xf numFmtId="0" fontId="0" fillId="0" borderId="0" xfId="0">
      <alignment vertical="center"/>
    </xf>
    <xf numFmtId="0" fontId="5" fillId="0" borderId="0" xfId="3" applyAlignment="1" applyProtection="1">
      <alignment horizontal="center" vertical="top" wrapText="1"/>
    </xf>
    <xf numFmtId="0" fontId="5" fillId="0" borderId="0" xfId="3" applyAlignment="1" applyProtection="1">
      <alignment horizontal="left" vertical="top" wrapText="1"/>
    </xf>
    <xf numFmtId="0" fontId="5" fillId="0" borderId="0" xfId="3" applyFont="1" applyFill="1" applyAlignment="1" applyProtection="1">
      <alignment horizontal="center" vertical="center" wrapText="1"/>
    </xf>
    <xf numFmtId="0" fontId="5" fillId="0" borderId="0" xfId="3" applyProtection="1">
      <alignment horizontal="left" vertical="center" wrapText="1"/>
    </xf>
    <xf numFmtId="0" fontId="5" fillId="0" borderId="0" xfId="3" applyAlignment="1" applyProtection="1">
      <alignment horizontal="center" vertical="center" wrapText="1"/>
    </xf>
    <xf numFmtId="38" fontId="5" fillId="0" borderId="0" xfId="2" applyFont="1" applyAlignment="1" applyProtection="1">
      <alignment horizontal="right" vertical="center" wrapText="1"/>
    </xf>
    <xf numFmtId="0" fontId="5" fillId="0" borderId="0" xfId="3" applyBorder="1" applyProtection="1">
      <alignment horizontal="left" vertical="center" wrapText="1"/>
    </xf>
    <xf numFmtId="176" fontId="9" fillId="0" borderId="0" xfId="0" applyNumberFormat="1" applyFont="1" applyAlignment="1" applyProtection="1">
      <alignment horizontal="center" vertical="center"/>
    </xf>
    <xf numFmtId="0" fontId="10" fillId="0" borderId="10" xfId="3" applyFont="1" applyBorder="1" applyProtection="1">
      <alignment horizontal="left" vertical="center" wrapText="1"/>
    </xf>
    <xf numFmtId="0" fontId="5" fillId="0" borderId="0" xfId="3" applyBorder="1" applyAlignment="1" applyProtection="1">
      <alignment horizontal="left" vertical="center"/>
    </xf>
    <xf numFmtId="0" fontId="5" fillId="0" borderId="28" xfId="3" applyFont="1" applyBorder="1" applyProtection="1">
      <alignment horizontal="left" vertical="center" wrapText="1"/>
    </xf>
    <xf numFmtId="0" fontId="5" fillId="0" borderId="0" xfId="3" applyFill="1" applyProtection="1">
      <alignment horizontal="left" vertical="center" wrapText="1"/>
    </xf>
    <xf numFmtId="0" fontId="11" fillId="0" borderId="0" xfId="3" applyFont="1" applyFill="1" applyProtection="1">
      <alignment horizontal="left" vertical="center" wrapText="1"/>
    </xf>
    <xf numFmtId="0" fontId="5" fillId="0" borderId="0" xfId="3" applyFill="1" applyBorder="1" applyProtection="1">
      <alignment horizontal="left" vertical="center" wrapText="1"/>
    </xf>
    <xf numFmtId="0" fontId="12" fillId="0" borderId="0" xfId="3" applyFont="1" applyFill="1" applyProtection="1">
      <alignment horizontal="left" vertical="center" wrapText="1"/>
    </xf>
    <xf numFmtId="0" fontId="5" fillId="0" borderId="13" xfId="3" applyFill="1" applyBorder="1" applyProtection="1">
      <alignment horizontal="left" vertical="center" wrapText="1"/>
    </xf>
    <xf numFmtId="0" fontId="5" fillId="0" borderId="0" xfId="3" applyFill="1" applyAlignment="1" applyProtection="1">
      <alignment horizontal="center" vertical="top" wrapText="1"/>
    </xf>
    <xf numFmtId="0" fontId="5" fillId="0" borderId="28" xfId="3" applyFont="1" applyFill="1" applyBorder="1" applyProtection="1">
      <alignment horizontal="left" vertical="center" wrapText="1"/>
    </xf>
    <xf numFmtId="0" fontId="5" fillId="2" borderId="21" xfId="3" applyFont="1" applyFill="1" applyBorder="1" applyAlignment="1" applyProtection="1">
      <alignment vertical="top" wrapText="1"/>
    </xf>
    <xf numFmtId="0" fontId="5" fillId="0" borderId="10" xfId="3" applyFont="1" applyBorder="1" applyProtection="1">
      <alignment horizontal="left" vertical="center" wrapText="1"/>
    </xf>
    <xf numFmtId="0" fontId="5" fillId="2" borderId="35" xfId="3" applyFont="1" applyFill="1" applyBorder="1" applyAlignment="1" applyProtection="1">
      <alignment vertical="top" wrapText="1"/>
    </xf>
    <xf numFmtId="0" fontId="5" fillId="0" borderId="10" xfId="3" applyFont="1" applyFill="1" applyBorder="1" applyProtection="1">
      <alignment horizontal="left" vertical="center" wrapText="1"/>
    </xf>
    <xf numFmtId="0" fontId="5" fillId="2" borderId="0" xfId="3" applyFont="1" applyFill="1" applyBorder="1" applyAlignment="1" applyProtection="1">
      <alignment vertical="top" wrapText="1"/>
    </xf>
    <xf numFmtId="0" fontId="5" fillId="2" borderId="26" xfId="3" applyFont="1" applyFill="1" applyBorder="1" applyAlignment="1" applyProtection="1">
      <alignment vertical="top" wrapText="1"/>
    </xf>
    <xf numFmtId="0" fontId="5" fillId="0" borderId="28" xfId="3" applyFont="1" applyBorder="1" applyAlignment="1" applyProtection="1">
      <alignment horizontal="left" vertical="center" wrapText="1"/>
    </xf>
    <xf numFmtId="0" fontId="5" fillId="2" borderId="12" xfId="3" applyFont="1" applyFill="1" applyBorder="1" applyAlignment="1" applyProtection="1">
      <alignment vertical="top" wrapText="1"/>
    </xf>
    <xf numFmtId="0" fontId="5" fillId="2" borderId="4" xfId="3" applyFont="1" applyFill="1" applyBorder="1" applyAlignment="1" applyProtection="1">
      <alignment vertical="top" wrapText="1"/>
    </xf>
    <xf numFmtId="56" fontId="5" fillId="0" borderId="6" xfId="3" quotePrefix="1" applyNumberFormat="1" applyFont="1" applyBorder="1" applyAlignment="1" applyProtection="1">
      <alignment horizontal="left" vertical="top" wrapText="1"/>
    </xf>
    <xf numFmtId="0" fontId="5" fillId="0" borderId="6" xfId="3" applyFont="1" applyBorder="1" applyProtection="1">
      <alignment horizontal="left" vertical="center" wrapText="1"/>
    </xf>
    <xf numFmtId="0" fontId="5" fillId="0" borderId="7" xfId="3" applyFont="1" applyBorder="1" applyProtection="1">
      <alignment horizontal="left" vertical="center" wrapText="1"/>
    </xf>
    <xf numFmtId="0" fontId="5" fillId="2" borderId="34" xfId="3" applyFont="1" applyFill="1" applyBorder="1" applyAlignment="1" applyProtection="1">
      <alignment vertical="top" wrapText="1"/>
    </xf>
    <xf numFmtId="38" fontId="5" fillId="0" borderId="48" xfId="2" applyFont="1" applyBorder="1" applyAlignment="1" applyProtection="1">
      <alignment horizontal="right" vertical="center" wrapText="1"/>
    </xf>
    <xf numFmtId="38" fontId="5" fillId="0" borderId="49" xfId="2" applyFont="1" applyBorder="1" applyAlignment="1" applyProtection="1">
      <alignment horizontal="right" vertical="center" wrapText="1"/>
    </xf>
    <xf numFmtId="38" fontId="5" fillId="0" borderId="50" xfId="2" applyFont="1" applyFill="1" applyBorder="1" applyAlignment="1" applyProtection="1">
      <alignment horizontal="right" vertical="center" wrapText="1"/>
    </xf>
    <xf numFmtId="38" fontId="5" fillId="2" borderId="51" xfId="2" applyFont="1" applyFill="1" applyBorder="1" applyAlignment="1" applyProtection="1">
      <alignment horizontal="right" vertical="center" wrapText="1"/>
    </xf>
    <xf numFmtId="38" fontId="5" fillId="0" borderId="52" xfId="2" applyFont="1" applyBorder="1" applyAlignment="1" applyProtection="1">
      <alignment horizontal="right" vertical="center" wrapText="1"/>
    </xf>
    <xf numFmtId="38" fontId="5" fillId="0" borderId="50" xfId="2" applyFont="1" applyBorder="1" applyAlignment="1" applyProtection="1">
      <alignment horizontal="right" vertical="center" wrapText="1"/>
    </xf>
    <xf numFmtId="38" fontId="5" fillId="2" borderId="53" xfId="2" applyFont="1" applyFill="1" applyBorder="1" applyAlignment="1" applyProtection="1">
      <alignment horizontal="right" vertical="center" wrapText="1"/>
    </xf>
    <xf numFmtId="38" fontId="5" fillId="0" borderId="52" xfId="2" applyFont="1" applyFill="1" applyBorder="1" applyAlignment="1" applyProtection="1">
      <alignment horizontal="right" vertical="center" wrapText="1"/>
    </xf>
    <xf numFmtId="38" fontId="5" fillId="2" borderId="46" xfId="2" applyFont="1" applyFill="1" applyBorder="1" applyAlignment="1" applyProtection="1">
      <alignment horizontal="right" vertical="center" wrapText="1"/>
    </xf>
    <xf numFmtId="38" fontId="5" fillId="2" borderId="54" xfId="2" applyFont="1" applyFill="1" applyBorder="1" applyAlignment="1" applyProtection="1">
      <alignment horizontal="right" vertical="center" wrapText="1"/>
    </xf>
    <xf numFmtId="38" fontId="5" fillId="2" borderId="55" xfId="2" applyFont="1" applyFill="1" applyBorder="1" applyAlignment="1" applyProtection="1">
      <alignment horizontal="right" vertical="center" wrapText="1"/>
    </xf>
    <xf numFmtId="38" fontId="5" fillId="0" borderId="45" xfId="2" applyFont="1" applyBorder="1" applyAlignment="1" applyProtection="1">
      <alignment horizontal="right" vertical="center" wrapText="1"/>
    </xf>
    <xf numFmtId="38" fontId="5" fillId="2" borderId="47" xfId="2" applyFont="1" applyFill="1" applyBorder="1" applyAlignment="1" applyProtection="1">
      <alignment horizontal="right" vertical="center" wrapText="1"/>
    </xf>
    <xf numFmtId="38" fontId="5" fillId="0" borderId="59" xfId="2" applyFont="1" applyBorder="1" applyAlignment="1" applyProtection="1">
      <alignment horizontal="right" vertical="center" wrapText="1"/>
    </xf>
    <xf numFmtId="38" fontId="5" fillId="0" borderId="60" xfId="2" applyFont="1" applyBorder="1" applyAlignment="1" applyProtection="1">
      <alignment horizontal="right" vertical="center" wrapText="1"/>
    </xf>
    <xf numFmtId="38" fontId="5" fillId="0" borderId="61" xfId="2" applyFont="1" applyFill="1" applyBorder="1" applyAlignment="1" applyProtection="1">
      <alignment horizontal="right" vertical="center" wrapText="1"/>
    </xf>
    <xf numFmtId="38" fontId="5" fillId="2" borderId="62" xfId="2" applyFont="1" applyFill="1" applyBorder="1" applyAlignment="1" applyProtection="1">
      <alignment horizontal="right" vertical="center" wrapText="1"/>
    </xf>
    <xf numFmtId="38" fontId="5" fillId="0" borderId="63" xfId="2" applyFont="1" applyBorder="1" applyAlignment="1" applyProtection="1">
      <alignment horizontal="right" vertical="center" wrapText="1"/>
    </xf>
    <xf numFmtId="38" fontId="5" fillId="0" borderId="61" xfId="2" applyFont="1" applyBorder="1" applyAlignment="1" applyProtection="1">
      <alignment horizontal="right" vertical="center" wrapText="1"/>
    </xf>
    <xf numFmtId="38" fontId="5" fillId="2" borderId="64" xfId="2" applyFont="1" applyFill="1" applyBorder="1" applyAlignment="1" applyProtection="1">
      <alignment horizontal="right" vertical="center" wrapText="1"/>
    </xf>
    <xf numFmtId="38" fontId="5" fillId="0" borderId="63" xfId="2" applyFont="1" applyFill="1" applyBorder="1" applyAlignment="1" applyProtection="1">
      <alignment horizontal="right" vertical="center" wrapText="1"/>
    </xf>
    <xf numFmtId="38" fontId="5" fillId="2" borderId="57" xfId="2" applyFont="1" applyFill="1" applyBorder="1" applyAlignment="1" applyProtection="1">
      <alignment horizontal="right" vertical="center" wrapText="1"/>
    </xf>
    <xf numFmtId="38" fontId="5" fillId="2" borderId="65" xfId="2" applyFont="1" applyFill="1" applyBorder="1" applyAlignment="1" applyProtection="1">
      <alignment horizontal="right" vertical="center" wrapText="1"/>
    </xf>
    <xf numFmtId="38" fontId="5" fillId="0" borderId="56" xfId="2" applyFont="1" applyBorder="1" applyAlignment="1" applyProtection="1">
      <alignment horizontal="right" vertical="center" wrapText="1"/>
    </xf>
    <xf numFmtId="38" fontId="5" fillId="0" borderId="66" xfId="2" applyFont="1" applyBorder="1" applyAlignment="1" applyProtection="1">
      <alignment horizontal="right" vertical="center" wrapText="1"/>
    </xf>
    <xf numFmtId="38" fontId="5" fillId="0" borderId="57" xfId="2" applyFont="1" applyBorder="1" applyAlignment="1" applyProtection="1">
      <alignment horizontal="right" vertical="center" wrapText="1"/>
    </xf>
    <xf numFmtId="38" fontId="5" fillId="0" borderId="67" xfId="2" applyFont="1" applyBorder="1" applyAlignment="1" applyProtection="1">
      <alignment horizontal="right" vertical="center" wrapText="1"/>
    </xf>
    <xf numFmtId="38" fontId="5" fillId="2" borderId="66" xfId="2" applyFont="1" applyFill="1" applyBorder="1" applyAlignment="1" applyProtection="1">
      <alignment horizontal="right" vertical="center" wrapText="1"/>
    </xf>
    <xf numFmtId="38" fontId="5" fillId="0" borderId="67" xfId="2" applyFont="1" applyFill="1" applyBorder="1" applyAlignment="1" applyProtection="1">
      <alignment horizontal="right" vertical="center" wrapText="1"/>
    </xf>
    <xf numFmtId="38" fontId="5" fillId="2" borderId="58" xfId="2" applyFont="1" applyFill="1" applyBorder="1" applyAlignment="1" applyProtection="1">
      <alignment horizontal="right" vertical="center" wrapText="1"/>
    </xf>
    <xf numFmtId="3" fontId="5" fillId="0" borderId="0" xfId="3" applyNumberFormat="1" applyFill="1" applyProtection="1">
      <alignment horizontal="left" vertical="center" wrapText="1"/>
    </xf>
    <xf numFmtId="0" fontId="5" fillId="0" borderId="6" xfId="3" applyFont="1" applyBorder="1" applyAlignment="1" applyProtection="1">
      <alignment horizontal="left" vertical="top" wrapText="1"/>
    </xf>
    <xf numFmtId="0" fontId="5" fillId="0" borderId="6" xfId="3" applyFont="1" applyFill="1" applyBorder="1" applyAlignment="1" applyProtection="1">
      <alignment horizontal="center" vertical="center" wrapText="1"/>
    </xf>
    <xf numFmtId="0" fontId="5" fillId="0" borderId="28" xfId="3" applyFont="1" applyFill="1" applyBorder="1" applyAlignment="1" applyProtection="1">
      <alignment horizontal="center" vertical="center" wrapText="1"/>
    </xf>
    <xf numFmtId="0" fontId="5" fillId="0" borderId="0" xfId="3" applyFill="1" applyAlignment="1" applyProtection="1">
      <alignment horizontal="left" vertical="top" wrapText="1"/>
    </xf>
    <xf numFmtId="0" fontId="5" fillId="0" borderId="0" xfId="3" applyFont="1" applyFill="1" applyProtection="1">
      <alignment horizontal="left" vertical="center" wrapText="1"/>
    </xf>
    <xf numFmtId="38" fontId="5" fillId="0" borderId="0" xfId="2" applyFont="1" applyFill="1" applyAlignment="1" applyProtection="1">
      <alignment horizontal="right" vertical="center" wrapText="1"/>
    </xf>
    <xf numFmtId="3" fontId="5" fillId="0" borderId="6" xfId="3" applyNumberFormat="1" applyFont="1" applyFill="1" applyBorder="1" applyAlignment="1" applyProtection="1">
      <alignment horizontal="center" vertical="center" wrapText="1"/>
    </xf>
    <xf numFmtId="3" fontId="5" fillId="0" borderId="28" xfId="3" applyNumberFormat="1" applyFont="1" applyFill="1" applyBorder="1" applyAlignment="1" applyProtection="1">
      <alignment horizontal="center" vertical="center" wrapText="1"/>
    </xf>
    <xf numFmtId="0" fontId="5" fillId="2" borderId="16" xfId="3" applyFont="1" applyFill="1" applyBorder="1" applyAlignment="1" applyProtection="1">
      <alignment vertical="top" wrapText="1"/>
    </xf>
    <xf numFmtId="0" fontId="5" fillId="0" borderId="10" xfId="3" applyFont="1" applyFill="1" applyBorder="1" applyAlignment="1" applyProtection="1">
      <alignment horizontal="center" vertical="center" wrapText="1"/>
    </xf>
    <xf numFmtId="0" fontId="5" fillId="0" borderId="27" xfId="3" applyFont="1" applyFill="1" applyBorder="1" applyAlignment="1" applyProtection="1">
      <alignment horizontal="center" vertical="center" wrapText="1"/>
    </xf>
    <xf numFmtId="0" fontId="5" fillId="2" borderId="36" xfId="3" applyFont="1" applyFill="1" applyBorder="1" applyAlignment="1" applyProtection="1">
      <alignment vertical="top" wrapText="1"/>
    </xf>
    <xf numFmtId="3" fontId="5" fillId="0" borderId="10" xfId="3" applyNumberFormat="1" applyFont="1" applyFill="1" applyBorder="1" applyAlignment="1" applyProtection="1">
      <alignment horizontal="center" vertical="center" wrapText="1"/>
    </xf>
    <xf numFmtId="0" fontId="5" fillId="2" borderId="1" xfId="3" applyFont="1" applyFill="1" applyBorder="1" applyAlignment="1" applyProtection="1">
      <alignment vertical="top" wrapText="1"/>
    </xf>
    <xf numFmtId="0" fontId="5" fillId="2" borderId="38" xfId="3" applyFont="1" applyFill="1" applyBorder="1" applyAlignment="1" applyProtection="1">
      <alignment vertical="top" wrapText="1"/>
    </xf>
    <xf numFmtId="0" fontId="5" fillId="0" borderId="3" xfId="3" applyFont="1" applyFill="1" applyBorder="1" applyAlignment="1" applyProtection="1">
      <alignment horizontal="center" vertical="center" wrapText="1"/>
    </xf>
    <xf numFmtId="0" fontId="5" fillId="2" borderId="44" xfId="3" applyFont="1" applyFill="1" applyBorder="1" applyAlignment="1" applyProtection="1">
      <alignment vertical="top" wrapText="1"/>
    </xf>
    <xf numFmtId="0" fontId="5" fillId="0" borderId="23" xfId="3" applyFont="1" applyFill="1" applyBorder="1" applyAlignment="1" applyProtection="1">
      <alignment horizontal="center" vertical="center" wrapText="1"/>
    </xf>
    <xf numFmtId="0" fontId="5" fillId="0" borderId="29" xfId="3" applyFont="1" applyFill="1" applyBorder="1" applyAlignment="1" applyProtection="1">
      <alignment horizontal="center" vertical="center" wrapText="1"/>
    </xf>
    <xf numFmtId="0" fontId="5" fillId="0" borderId="24" xfId="3" applyFont="1" applyFill="1" applyBorder="1" applyAlignment="1" applyProtection="1">
      <alignment horizontal="center" vertical="center" wrapText="1"/>
    </xf>
    <xf numFmtId="0" fontId="5" fillId="0" borderId="22" xfId="3" applyFont="1" applyBorder="1" applyAlignment="1" applyProtection="1">
      <alignment horizontal="center" vertical="center" wrapText="1"/>
    </xf>
    <xf numFmtId="0" fontId="5" fillId="0" borderId="19" xfId="3" applyFont="1" applyBorder="1" applyAlignment="1" applyProtection="1">
      <alignment horizontal="center" vertical="center" wrapText="1"/>
    </xf>
    <xf numFmtId="0" fontId="5" fillId="0" borderId="29" xfId="3" applyFont="1" applyBorder="1" applyAlignment="1" applyProtection="1">
      <alignment horizontal="center" vertical="center" wrapText="1"/>
    </xf>
    <xf numFmtId="0" fontId="5" fillId="0" borderId="2" xfId="3" applyFont="1" applyFill="1" applyBorder="1" applyAlignment="1" applyProtection="1">
      <alignment horizontal="center" vertical="center" wrapText="1"/>
    </xf>
    <xf numFmtId="0" fontId="5" fillId="2" borderId="40" xfId="3" applyFont="1" applyFill="1" applyBorder="1" applyAlignment="1" applyProtection="1">
      <alignment vertical="top" wrapText="1"/>
    </xf>
    <xf numFmtId="0" fontId="5" fillId="0" borderId="22" xfId="3" applyFont="1" applyFill="1" applyBorder="1" applyAlignment="1" applyProtection="1">
      <alignment horizontal="center" vertical="center" wrapText="1"/>
    </xf>
    <xf numFmtId="0" fontId="5" fillId="0" borderId="19" xfId="3" applyFont="1" applyFill="1" applyBorder="1" applyAlignment="1" applyProtection="1">
      <alignment horizontal="center" vertical="center" wrapText="1"/>
    </xf>
    <xf numFmtId="0" fontId="5" fillId="0" borderId="7" xfId="3" applyFont="1" applyFill="1" applyBorder="1" applyAlignment="1" applyProtection="1">
      <alignment horizontal="center" vertical="center" wrapText="1"/>
    </xf>
    <xf numFmtId="0" fontId="5" fillId="0" borderId="11" xfId="3" applyFont="1" applyFill="1" applyBorder="1" applyAlignment="1" applyProtection="1">
      <alignment horizontal="center" vertical="center" wrapText="1"/>
    </xf>
    <xf numFmtId="3" fontId="5" fillId="0" borderId="24" xfId="3" applyNumberFormat="1" applyFont="1" applyFill="1" applyBorder="1" applyAlignment="1" applyProtection="1">
      <alignment horizontal="center" vertical="center" wrapText="1"/>
    </xf>
    <xf numFmtId="0" fontId="5" fillId="2" borderId="39" xfId="3" applyFont="1" applyFill="1" applyBorder="1" applyAlignment="1" applyProtection="1">
      <alignment vertical="top" wrapText="1"/>
    </xf>
    <xf numFmtId="0" fontId="5" fillId="0" borderId="7" xfId="3" applyFont="1" applyBorder="1" applyAlignment="1" applyProtection="1">
      <alignment horizontal="center" vertical="center" wrapText="1"/>
    </xf>
    <xf numFmtId="38" fontId="5" fillId="0" borderId="45" xfId="2" applyFont="1" applyFill="1" applyBorder="1" applyAlignment="1" applyProtection="1">
      <alignment horizontal="center" vertical="center" shrinkToFit="1"/>
    </xf>
    <xf numFmtId="38" fontId="5" fillId="0" borderId="56" xfId="2" applyFont="1" applyFill="1" applyBorder="1" applyAlignment="1" applyProtection="1">
      <alignment horizontal="center" vertical="center" shrinkToFit="1"/>
    </xf>
    <xf numFmtId="38" fontId="5" fillId="0" borderId="46" xfId="2" applyFont="1" applyFill="1" applyBorder="1" applyAlignment="1" applyProtection="1">
      <alignment horizontal="center" vertical="center" shrinkToFit="1"/>
    </xf>
    <xf numFmtId="38" fontId="5" fillId="0" borderId="57" xfId="2" applyFont="1" applyFill="1" applyBorder="1" applyAlignment="1" applyProtection="1">
      <alignment horizontal="center" vertical="center" shrinkToFit="1"/>
    </xf>
    <xf numFmtId="38" fontId="5" fillId="0" borderId="47" xfId="2" quotePrefix="1" applyFont="1" applyFill="1" applyBorder="1" applyAlignment="1" applyProtection="1">
      <alignment horizontal="center" vertical="center" shrinkToFit="1"/>
    </xf>
    <xf numFmtId="38" fontId="5" fillId="0" borderId="58" xfId="2" quotePrefix="1" applyFont="1" applyFill="1" applyBorder="1" applyAlignment="1" applyProtection="1">
      <alignment horizontal="center" vertical="center" shrinkToFit="1"/>
    </xf>
    <xf numFmtId="38" fontId="5" fillId="0" borderId="28" xfId="4" applyFont="1" applyFill="1" applyBorder="1" applyAlignment="1" applyProtection="1">
      <alignment horizontal="left" vertical="center" wrapText="1"/>
    </xf>
    <xf numFmtId="0" fontId="5" fillId="0" borderId="28" xfId="3" applyFont="1" applyFill="1" applyBorder="1" applyAlignment="1" applyProtection="1">
      <alignment horizontal="left" vertical="center" wrapText="1"/>
    </xf>
    <xf numFmtId="0" fontId="5" fillId="0" borderId="0" xfId="3" applyBorder="1" applyAlignment="1" applyProtection="1">
      <alignment vertical="center" wrapText="1"/>
    </xf>
    <xf numFmtId="0" fontId="5" fillId="0" borderId="6" xfId="3" applyFont="1" applyFill="1" applyBorder="1" applyAlignment="1" applyProtection="1">
      <alignment horizontal="center" vertical="center" wrapText="1"/>
    </xf>
    <xf numFmtId="0" fontId="5" fillId="0" borderId="28" xfId="3" applyFont="1" applyFill="1" applyBorder="1" applyAlignment="1" applyProtection="1">
      <alignment horizontal="center" vertical="center" wrapText="1"/>
    </xf>
    <xf numFmtId="0" fontId="5" fillId="0" borderId="7" xfId="3" applyFont="1" applyBorder="1" applyAlignment="1" applyProtection="1">
      <alignment horizontal="center" vertical="center" wrapText="1"/>
    </xf>
    <xf numFmtId="0" fontId="5" fillId="0" borderId="29" xfId="3" applyFont="1" applyBorder="1" applyAlignment="1" applyProtection="1">
      <alignment horizontal="center" vertical="center" wrapText="1"/>
    </xf>
    <xf numFmtId="0" fontId="5" fillId="0" borderId="6" xfId="3" applyFont="1" applyBorder="1" applyAlignment="1" applyProtection="1">
      <alignment horizontal="left" vertical="top" wrapText="1"/>
    </xf>
    <xf numFmtId="38" fontId="5" fillId="0" borderId="48" xfId="2" applyNumberFormat="1" applyFont="1" applyBorder="1" applyAlignment="1" applyProtection="1">
      <alignment horizontal="right" vertical="center" wrapText="1"/>
    </xf>
    <xf numFmtId="38" fontId="5" fillId="0" borderId="59" xfId="2" applyNumberFormat="1" applyFont="1" applyBorder="1" applyAlignment="1" applyProtection="1">
      <alignment horizontal="right" vertical="center" wrapText="1"/>
    </xf>
    <xf numFmtId="38" fontId="5" fillId="0" borderId="49" xfId="2" applyNumberFormat="1" applyFont="1" applyBorder="1" applyAlignment="1" applyProtection="1">
      <alignment horizontal="right" vertical="center" wrapText="1"/>
    </xf>
    <xf numFmtId="38" fontId="5" fillId="0" borderId="60" xfId="2" applyNumberFormat="1" applyFont="1" applyBorder="1" applyAlignment="1" applyProtection="1">
      <alignment horizontal="right" vertical="center" wrapText="1"/>
    </xf>
    <xf numFmtId="38" fontId="5" fillId="0" borderId="50" xfId="2" applyNumberFormat="1" applyFont="1" applyFill="1" applyBorder="1" applyAlignment="1" applyProtection="1">
      <alignment horizontal="right" vertical="center" wrapText="1"/>
    </xf>
    <xf numFmtId="38" fontId="5" fillId="0" borderId="61" xfId="2" applyNumberFormat="1" applyFont="1" applyFill="1" applyBorder="1" applyAlignment="1" applyProtection="1">
      <alignment horizontal="right" vertical="center" wrapText="1"/>
    </xf>
    <xf numFmtId="38" fontId="5" fillId="2" borderId="51" xfId="2" applyNumberFormat="1" applyFont="1" applyFill="1" applyBorder="1" applyAlignment="1" applyProtection="1">
      <alignment horizontal="right" vertical="center" wrapText="1"/>
    </xf>
    <xf numFmtId="38" fontId="5" fillId="2" borderId="62" xfId="2" applyNumberFormat="1" applyFont="1" applyFill="1" applyBorder="1" applyAlignment="1" applyProtection="1">
      <alignment horizontal="right" vertical="center" wrapText="1"/>
    </xf>
    <xf numFmtId="38" fontId="5" fillId="0" borderId="52" xfId="2" applyNumberFormat="1" applyFont="1" applyBorder="1" applyAlignment="1" applyProtection="1">
      <alignment horizontal="right" vertical="center" wrapText="1"/>
    </xf>
    <xf numFmtId="38" fontId="5" fillId="0" borderId="63" xfId="2" applyNumberFormat="1" applyFont="1" applyBorder="1" applyAlignment="1" applyProtection="1">
      <alignment horizontal="right" vertical="center" wrapText="1"/>
    </xf>
    <xf numFmtId="38" fontId="5" fillId="0" borderId="50" xfId="2" applyNumberFormat="1" applyFont="1" applyBorder="1" applyAlignment="1" applyProtection="1">
      <alignment horizontal="right" vertical="center" wrapText="1"/>
    </xf>
    <xf numFmtId="38" fontId="5" fillId="0" borderId="61" xfId="2" applyNumberFormat="1" applyFont="1" applyBorder="1" applyAlignment="1" applyProtection="1">
      <alignment horizontal="right" vertical="center" wrapText="1"/>
    </xf>
    <xf numFmtId="38" fontId="5" fillId="2" borderId="53" xfId="2" applyNumberFormat="1" applyFont="1" applyFill="1" applyBorder="1" applyAlignment="1" applyProtection="1">
      <alignment horizontal="right" vertical="center" wrapText="1"/>
    </xf>
    <xf numFmtId="38" fontId="5" fillId="2" borderId="64" xfId="2" applyNumberFormat="1" applyFont="1" applyFill="1" applyBorder="1" applyAlignment="1" applyProtection="1">
      <alignment horizontal="right" vertical="center" wrapText="1"/>
    </xf>
    <xf numFmtId="38" fontId="5" fillId="0" borderId="52" xfId="2" applyNumberFormat="1" applyFont="1" applyFill="1" applyBorder="1" applyAlignment="1" applyProtection="1">
      <alignment horizontal="right" vertical="center" wrapText="1"/>
    </xf>
    <xf numFmtId="38" fontId="5" fillId="0" borderId="63" xfId="2" applyNumberFormat="1" applyFont="1" applyFill="1" applyBorder="1" applyAlignment="1" applyProtection="1">
      <alignment horizontal="right" vertical="center" wrapText="1"/>
    </xf>
    <xf numFmtId="38" fontId="5" fillId="2" borderId="46" xfId="2" applyNumberFormat="1" applyFont="1" applyFill="1" applyBorder="1" applyAlignment="1" applyProtection="1">
      <alignment horizontal="right" vertical="center" wrapText="1"/>
    </xf>
    <xf numFmtId="38" fontId="5" fillId="2" borderId="57" xfId="2" applyNumberFormat="1" applyFont="1" applyFill="1" applyBorder="1" applyAlignment="1" applyProtection="1">
      <alignment horizontal="right" vertical="center" wrapText="1"/>
    </xf>
    <xf numFmtId="38" fontId="5" fillId="2" borderId="54" xfId="2" applyNumberFormat="1" applyFont="1" applyFill="1" applyBorder="1" applyAlignment="1" applyProtection="1">
      <alignment horizontal="right" vertical="center" wrapText="1"/>
    </xf>
    <xf numFmtId="38" fontId="5" fillId="2" borderId="65" xfId="2" applyNumberFormat="1" applyFont="1" applyFill="1" applyBorder="1" applyAlignment="1" applyProtection="1">
      <alignment horizontal="right" vertical="center" wrapText="1"/>
    </xf>
    <xf numFmtId="38" fontId="5" fillId="0" borderId="56" xfId="2" applyNumberFormat="1" applyFont="1" applyBorder="1" applyAlignment="1" applyProtection="1">
      <alignment horizontal="right" vertical="center" wrapText="1"/>
    </xf>
    <xf numFmtId="38" fontId="5" fillId="0" borderId="66" xfId="2" applyNumberFormat="1" applyFont="1" applyBorder="1" applyAlignment="1" applyProtection="1">
      <alignment horizontal="right" vertical="center" wrapText="1"/>
    </xf>
    <xf numFmtId="38" fontId="5" fillId="0" borderId="57" xfId="2" applyNumberFormat="1" applyFont="1" applyBorder="1" applyAlignment="1" applyProtection="1">
      <alignment horizontal="right" vertical="center" wrapText="1"/>
    </xf>
    <xf numFmtId="38" fontId="5" fillId="0" borderId="67" xfId="2" applyNumberFormat="1" applyFont="1" applyBorder="1" applyAlignment="1" applyProtection="1">
      <alignment horizontal="right" vertical="center" wrapText="1"/>
    </xf>
    <xf numFmtId="38" fontId="5" fillId="2" borderId="55" xfId="2" applyNumberFormat="1" applyFont="1" applyFill="1" applyBorder="1" applyAlignment="1" applyProtection="1">
      <alignment horizontal="right" vertical="center" wrapText="1"/>
    </xf>
    <xf numFmtId="38" fontId="5" fillId="2" borderId="66" xfId="2" applyNumberFormat="1" applyFont="1" applyFill="1" applyBorder="1" applyAlignment="1" applyProtection="1">
      <alignment horizontal="right" vertical="center" wrapText="1"/>
    </xf>
    <xf numFmtId="38" fontId="5" fillId="0" borderId="67" xfId="2" applyNumberFormat="1" applyFont="1" applyFill="1" applyBorder="1" applyAlignment="1" applyProtection="1">
      <alignment horizontal="right" vertical="center" wrapText="1"/>
    </xf>
    <xf numFmtId="38" fontId="5" fillId="0" borderId="45" xfId="2" applyNumberFormat="1" applyFont="1" applyBorder="1" applyAlignment="1" applyProtection="1">
      <alignment horizontal="right" vertical="center" wrapText="1"/>
    </xf>
    <xf numFmtId="38" fontId="5" fillId="2" borderId="47" xfId="2" applyNumberFormat="1" applyFont="1" applyFill="1" applyBorder="1" applyAlignment="1" applyProtection="1">
      <alignment horizontal="right" vertical="center" wrapText="1"/>
    </xf>
    <xf numFmtId="38" fontId="5" fillId="2" borderId="58" xfId="2" applyNumberFormat="1" applyFont="1" applyFill="1" applyBorder="1" applyAlignment="1" applyProtection="1">
      <alignment horizontal="right" vertical="center" wrapText="1"/>
    </xf>
    <xf numFmtId="38" fontId="8" fillId="0" borderId="0" xfId="2" applyFont="1" applyFill="1" applyAlignment="1" applyProtection="1">
      <alignment horizontal="center" vertical="center" wrapText="1"/>
    </xf>
    <xf numFmtId="0" fontId="5" fillId="0" borderId="5" xfId="3" applyFont="1" applyBorder="1" applyAlignment="1" applyProtection="1">
      <alignment horizontal="center" vertical="center" wrapText="1"/>
    </xf>
    <xf numFmtId="0" fontId="5" fillId="0" borderId="6" xfId="3" applyFont="1" applyBorder="1" applyAlignment="1" applyProtection="1">
      <alignment horizontal="center" vertical="center" wrapText="1"/>
    </xf>
    <xf numFmtId="0" fontId="5" fillId="0" borderId="30" xfId="3" applyFont="1" applyBorder="1" applyAlignment="1" applyProtection="1">
      <alignment horizontal="center" vertical="center" wrapText="1"/>
    </xf>
    <xf numFmtId="0" fontId="5" fillId="0" borderId="28" xfId="3" applyFont="1" applyBorder="1" applyAlignment="1" applyProtection="1">
      <alignment horizontal="center" vertical="center" wrapText="1"/>
    </xf>
    <xf numFmtId="0" fontId="5" fillId="0" borderId="31" xfId="3" applyFont="1" applyBorder="1" applyAlignment="1" applyProtection="1">
      <alignment horizontal="center" vertical="center" wrapText="1"/>
    </xf>
    <xf numFmtId="0" fontId="5" fillId="0" borderId="32" xfId="3" applyFont="1" applyBorder="1" applyAlignment="1" applyProtection="1">
      <alignment horizontal="center" vertical="center" wrapText="1"/>
    </xf>
    <xf numFmtId="0" fontId="5" fillId="0" borderId="6" xfId="3" applyFont="1" applyFill="1" applyBorder="1" applyAlignment="1" applyProtection="1">
      <alignment horizontal="center" vertical="center" wrapText="1"/>
    </xf>
    <xf numFmtId="0" fontId="5" fillId="0" borderId="28" xfId="3" applyFont="1" applyFill="1" applyBorder="1" applyAlignment="1" applyProtection="1">
      <alignment horizontal="center" vertical="center" wrapText="1"/>
    </xf>
    <xf numFmtId="0" fontId="5" fillId="0" borderId="32" xfId="3" applyFont="1" applyFill="1" applyBorder="1" applyAlignment="1" applyProtection="1">
      <alignment horizontal="center" vertical="center" wrapText="1"/>
    </xf>
    <xf numFmtId="0" fontId="5" fillId="0" borderId="7" xfId="3" applyFont="1" applyBorder="1" applyAlignment="1" applyProtection="1">
      <alignment horizontal="center" vertical="center" wrapText="1"/>
    </xf>
    <xf numFmtId="0" fontId="5" fillId="0" borderId="29" xfId="3" applyFont="1" applyBorder="1" applyAlignment="1" applyProtection="1">
      <alignment horizontal="center" vertical="center" wrapText="1"/>
    </xf>
    <xf numFmtId="0" fontId="5" fillId="0" borderId="33" xfId="3" applyFont="1" applyBorder="1" applyAlignment="1" applyProtection="1">
      <alignment horizontal="center" vertical="center" wrapText="1"/>
    </xf>
    <xf numFmtId="0" fontId="5" fillId="0" borderId="41" xfId="3" applyFont="1" applyBorder="1" applyAlignment="1" applyProtection="1">
      <alignment horizontal="center" vertical="center" wrapText="1"/>
    </xf>
    <xf numFmtId="0" fontId="5" fillId="0" borderId="42" xfId="3" applyFont="1" applyBorder="1" applyAlignment="1" applyProtection="1">
      <alignment horizontal="center" vertical="center" wrapText="1"/>
    </xf>
    <xf numFmtId="0" fontId="5" fillId="0" borderId="43" xfId="3" applyFont="1" applyBorder="1" applyAlignment="1" applyProtection="1">
      <alignment horizontal="center" vertical="center" wrapText="1"/>
    </xf>
    <xf numFmtId="0" fontId="5" fillId="3" borderId="34" xfId="3" applyFont="1" applyFill="1" applyBorder="1" applyAlignment="1" applyProtection="1">
      <alignment horizontal="right" vertical="top" wrapText="1"/>
    </xf>
    <xf numFmtId="0" fontId="5" fillId="3" borderId="35" xfId="3" applyFont="1" applyFill="1" applyBorder="1" applyAlignment="1" applyProtection="1">
      <alignment horizontal="right" vertical="top" wrapText="1"/>
    </xf>
    <xf numFmtId="0" fontId="5" fillId="3" borderId="36" xfId="3" applyFont="1" applyFill="1" applyBorder="1" applyAlignment="1" applyProtection="1">
      <alignment horizontal="right" vertical="top" wrapText="1"/>
    </xf>
    <xf numFmtId="0" fontId="5" fillId="0" borderId="23" xfId="3" applyFont="1" applyBorder="1" applyAlignment="1" applyProtection="1">
      <alignment horizontal="left" vertical="top" wrapText="1"/>
    </xf>
    <xf numFmtId="0" fontId="5" fillId="0" borderId="2" xfId="3" applyFont="1" applyBorder="1" applyAlignment="1" applyProtection="1">
      <alignment horizontal="left" vertical="top" wrapText="1"/>
    </xf>
    <xf numFmtId="0" fontId="5" fillId="0" borderId="10" xfId="3" applyFont="1" applyBorder="1" applyAlignment="1" applyProtection="1">
      <alignment horizontal="left" vertical="top" wrapText="1"/>
    </xf>
    <xf numFmtId="0" fontId="5" fillId="3" borderId="20" xfId="3" applyFont="1" applyFill="1" applyBorder="1" applyAlignment="1" applyProtection="1">
      <alignment horizontal="right" vertical="top" wrapText="1"/>
    </xf>
    <xf numFmtId="0" fontId="5" fillId="3" borderId="21" xfId="3" applyFont="1" applyFill="1" applyBorder="1" applyAlignment="1" applyProtection="1">
      <alignment horizontal="right" vertical="top" wrapText="1"/>
    </xf>
    <xf numFmtId="0" fontId="5" fillId="3" borderId="16" xfId="3" applyFont="1" applyFill="1" applyBorder="1" applyAlignment="1" applyProtection="1">
      <alignment horizontal="right" vertical="top" wrapText="1"/>
    </xf>
    <xf numFmtId="0" fontId="5" fillId="0" borderId="2" xfId="3" quotePrefix="1" applyFont="1" applyBorder="1" applyAlignment="1" applyProtection="1">
      <alignment horizontal="left" vertical="top" wrapText="1"/>
    </xf>
    <xf numFmtId="0" fontId="5" fillId="0" borderId="10" xfId="3" quotePrefix="1" applyFont="1" applyBorder="1" applyAlignment="1" applyProtection="1">
      <alignment horizontal="left" vertical="top" wrapText="1"/>
    </xf>
    <xf numFmtId="0" fontId="5" fillId="0" borderId="8" xfId="3" applyFont="1" applyBorder="1" applyAlignment="1" applyProtection="1">
      <alignment horizontal="left" vertical="top" wrapText="1"/>
    </xf>
    <xf numFmtId="0" fontId="5" fillId="0" borderId="9" xfId="3" applyFont="1" applyBorder="1" applyAlignment="1" applyProtection="1">
      <alignment horizontal="left" vertical="top" wrapText="1"/>
    </xf>
    <xf numFmtId="0" fontId="5" fillId="0" borderId="18" xfId="3" applyFont="1" applyBorder="1" applyAlignment="1" applyProtection="1">
      <alignment horizontal="left" vertical="top" wrapText="1"/>
    </xf>
    <xf numFmtId="0" fontId="5" fillId="0" borderId="3" xfId="3" applyFont="1" applyBorder="1" applyAlignment="1" applyProtection="1">
      <alignment horizontal="left" vertical="top" wrapText="1"/>
    </xf>
    <xf numFmtId="0" fontId="5" fillId="0" borderId="17" xfId="3" applyFont="1" applyBorder="1" applyAlignment="1" applyProtection="1">
      <alignment horizontal="left" vertical="top" wrapText="1"/>
    </xf>
    <xf numFmtId="49" fontId="5" fillId="0" borderId="3" xfId="3" applyNumberFormat="1" applyFont="1" applyBorder="1" applyAlignment="1" applyProtection="1">
      <alignment horizontal="left" vertical="top" wrapText="1"/>
    </xf>
    <xf numFmtId="49" fontId="5" fillId="0" borderId="2" xfId="3" applyNumberFormat="1" applyFont="1" applyBorder="1" applyAlignment="1" applyProtection="1">
      <alignment horizontal="left" vertical="top" wrapText="1"/>
    </xf>
    <xf numFmtId="49" fontId="5" fillId="0" borderId="10" xfId="3" applyNumberFormat="1" applyFont="1" applyBorder="1" applyAlignment="1" applyProtection="1">
      <alignment horizontal="left" vertical="top" wrapText="1"/>
    </xf>
    <xf numFmtId="0" fontId="5" fillId="2" borderId="26" xfId="3" applyFont="1" applyFill="1" applyBorder="1" applyAlignment="1" applyProtection="1">
      <alignment horizontal="right" vertical="top" wrapText="1"/>
    </xf>
    <xf numFmtId="0" fontId="5" fillId="2" borderId="37" xfId="3" applyFont="1" applyFill="1" applyBorder="1" applyAlignment="1" applyProtection="1">
      <alignment horizontal="right" vertical="top" wrapText="1"/>
    </xf>
    <xf numFmtId="0" fontId="5" fillId="0" borderId="15" xfId="3" applyFont="1" applyBorder="1" applyAlignment="1" applyProtection="1">
      <alignment horizontal="left" vertical="top" wrapText="1"/>
    </xf>
    <xf numFmtId="0" fontId="5" fillId="0" borderId="14" xfId="3" applyFont="1" applyBorder="1" applyAlignment="1" applyProtection="1">
      <alignment horizontal="left" vertical="top" wrapText="1"/>
    </xf>
    <xf numFmtId="0" fontId="5" fillId="0" borderId="21" xfId="3" applyFont="1" applyBorder="1" applyAlignment="1" applyProtection="1">
      <alignment horizontal="left" vertical="top" wrapText="1"/>
    </xf>
    <xf numFmtId="0" fontId="5" fillId="0" borderId="6" xfId="3" applyFont="1" applyBorder="1" applyAlignment="1" applyProtection="1">
      <alignment horizontal="left" vertical="top" wrapText="1"/>
    </xf>
    <xf numFmtId="0" fontId="5" fillId="0" borderId="28" xfId="3" applyFont="1" applyBorder="1" applyAlignment="1" applyProtection="1">
      <alignment horizontal="left" vertical="top" wrapText="1"/>
    </xf>
    <xf numFmtId="0" fontId="5" fillId="0" borderId="24" xfId="3" applyFont="1" applyBorder="1" applyAlignment="1" applyProtection="1">
      <alignment horizontal="left" vertical="top" wrapText="1"/>
    </xf>
    <xf numFmtId="0" fontId="5" fillId="2" borderId="25" xfId="3" applyFont="1" applyFill="1" applyBorder="1" applyAlignment="1" applyProtection="1">
      <alignment horizontal="right" vertical="top" wrapText="1"/>
    </xf>
    <xf numFmtId="0" fontId="5" fillId="0" borderId="1" xfId="3" applyFont="1" applyBorder="1" applyAlignment="1" applyProtection="1">
      <alignment horizontal="left" vertical="top" wrapText="1"/>
    </xf>
    <xf numFmtId="0" fontId="5" fillId="0" borderId="16" xfId="3" applyFont="1" applyBorder="1" applyAlignment="1" applyProtection="1">
      <alignment horizontal="left" vertical="top" wrapText="1"/>
    </xf>
    <xf numFmtId="0" fontId="5" fillId="0" borderId="8" xfId="3" applyFont="1" applyBorder="1" applyAlignment="1" applyProtection="1">
      <alignment horizontal="center" vertical="top" wrapText="1"/>
    </xf>
    <xf numFmtId="0" fontId="5" fillId="0" borderId="9" xfId="3" applyFont="1" applyBorder="1" applyAlignment="1" applyProtection="1">
      <alignment horizontal="center" vertical="top" wrapText="1"/>
    </xf>
    <xf numFmtId="0" fontId="5" fillId="0" borderId="18" xfId="3" applyFont="1" applyBorder="1" applyAlignment="1" applyProtection="1">
      <alignment horizontal="center" vertical="top" wrapText="1"/>
    </xf>
    <xf numFmtId="0" fontId="5" fillId="0" borderId="2" xfId="3" applyFont="1" applyBorder="1" applyAlignment="1" applyProtection="1">
      <alignment horizontal="center" vertical="top" wrapText="1"/>
    </xf>
    <xf numFmtId="0" fontId="5" fillId="0" borderId="17" xfId="3" applyFont="1" applyBorder="1" applyAlignment="1" applyProtection="1">
      <alignment horizontal="center" vertical="top" wrapText="1"/>
    </xf>
    <xf numFmtId="0" fontId="5" fillId="0" borderId="3" xfId="3" applyFont="1" applyBorder="1" applyAlignment="1" applyProtection="1">
      <alignment horizontal="center" vertical="top" wrapText="1"/>
    </xf>
    <xf numFmtId="56" fontId="5" fillId="0" borderId="2" xfId="3" quotePrefix="1" applyNumberFormat="1" applyFont="1" applyBorder="1" applyAlignment="1" applyProtection="1">
      <alignment horizontal="left" vertical="top" wrapText="1"/>
    </xf>
    <xf numFmtId="56" fontId="5" fillId="0" borderId="10" xfId="3" quotePrefix="1" applyNumberFormat="1" applyFont="1" applyBorder="1" applyAlignment="1" applyProtection="1">
      <alignment horizontal="left" vertical="top" wrapText="1"/>
    </xf>
    <xf numFmtId="38" fontId="15" fillId="0" borderId="0" xfId="2" applyFont="1" applyAlignment="1" applyProtection="1">
      <alignment horizontal="left" vertical="top" wrapText="1"/>
    </xf>
    <xf numFmtId="0" fontId="5" fillId="0" borderId="8" xfId="3" quotePrefix="1" applyFont="1" applyBorder="1" applyAlignment="1" applyProtection="1">
      <alignment horizontal="left" vertical="top" wrapText="1"/>
    </xf>
    <xf numFmtId="0" fontId="5" fillId="0" borderId="18" xfId="3" quotePrefix="1" applyFont="1" applyBorder="1" applyAlignment="1" applyProtection="1">
      <alignment horizontal="left" vertical="top" wrapText="1"/>
    </xf>
  </cellXfs>
  <cellStyles count="6">
    <cellStyle name="パーセント 2" xfId="5" xr:uid="{00000000-0005-0000-0000-000000000000}"/>
    <cellStyle name="桁区切り" xfId="2" builtinId="6"/>
    <cellStyle name="桁区切り 2" xfId="4" xr:uid="{00000000-0005-0000-0000-000002000000}"/>
    <cellStyle name="標準" xfId="0" builtinId="0"/>
    <cellStyle name="標準 2" xfId="3" xr:uid="{00000000-0005-0000-0000-000004000000}"/>
    <cellStyle name="標準 4" xfId="1" xr:uid="{00000000-0005-0000-0000-000005000000}"/>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59689</xdr:colOff>
      <xdr:row>0</xdr:row>
      <xdr:rowOff>54610</xdr:rowOff>
    </xdr:from>
    <xdr:to>
      <xdr:col>14</xdr:col>
      <xdr:colOff>264583</xdr:colOff>
      <xdr:row>0</xdr:row>
      <xdr:rowOff>914400</xdr:rowOff>
    </xdr:to>
    <xdr:sp macro="" textlink="">
      <xdr:nvSpPr>
        <xdr:cNvPr id="2" name="テキスト ボックス 1">
          <a:extLst>
            <a:ext uri="{FF2B5EF4-FFF2-40B4-BE49-F238E27FC236}">
              <a16:creationId xmlns:a16="http://schemas.microsoft.com/office/drawing/2014/main" id="{09B5BEBD-DF05-4550-B16A-ED12EA1B1E95}"/>
            </a:ext>
          </a:extLst>
        </xdr:cNvPr>
        <xdr:cNvSpPr txBox="1"/>
      </xdr:nvSpPr>
      <xdr:spPr>
        <a:xfrm>
          <a:off x="59689" y="54610"/>
          <a:ext cx="19318394" cy="859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latin typeface="ＭＳ Ｐゴシック" panose="020B0600070205080204" pitchFamily="50" charset="-128"/>
              <a:ea typeface="ＭＳ Ｐゴシック" panose="020B0600070205080204" pitchFamily="50" charset="-128"/>
            </a:rPr>
            <a:t>令和元年度決算調査は、平成</a:t>
          </a:r>
          <a:r>
            <a:rPr kumimoji="1" lang="en-US" altLang="ja-JP" sz="2000">
              <a:latin typeface="ＭＳ Ｐゴシック" panose="020B0600070205080204" pitchFamily="50" charset="-128"/>
              <a:ea typeface="ＭＳ Ｐゴシック" panose="020B0600070205080204" pitchFamily="50" charset="-128"/>
            </a:rPr>
            <a:t>30</a:t>
          </a:r>
          <a:r>
            <a:rPr kumimoji="1" lang="ja-JP" altLang="en-US" sz="2000">
              <a:latin typeface="ＭＳ Ｐゴシック" panose="020B0600070205080204" pitchFamily="50" charset="-128"/>
              <a:ea typeface="ＭＳ Ｐゴシック" panose="020B0600070205080204" pitchFamily="50" charset="-128"/>
            </a:rPr>
            <a:t>年度決算調査及び平成</a:t>
          </a:r>
          <a:r>
            <a:rPr kumimoji="1" lang="en-US" altLang="ja-JP" sz="2000">
              <a:latin typeface="ＭＳ Ｐゴシック" panose="020B0600070205080204" pitchFamily="50" charset="-128"/>
              <a:ea typeface="ＭＳ Ｐゴシック" panose="020B0600070205080204" pitchFamily="50" charset="-128"/>
            </a:rPr>
            <a:t>29</a:t>
          </a:r>
          <a:r>
            <a:rPr kumimoji="1" lang="ja-JP" altLang="en-US" sz="2000">
              <a:latin typeface="ＭＳ Ｐゴシック" panose="020B0600070205080204" pitchFamily="50" charset="-128"/>
              <a:ea typeface="ＭＳ Ｐゴシック" panose="020B0600070205080204" pitchFamily="50" charset="-128"/>
            </a:rPr>
            <a:t>年度決算調査と同様、歳出小区分の設定のあり方及び歳出小区分への計上の精度を検証するための試行調査であって、各歳出小区分への振り分け及び計上については各地方公共団体による判断のもと行われているものであること、推計値であること（</a:t>
          </a:r>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）に留意する必要がある。</a:t>
          </a:r>
          <a:endParaRPr kumimoji="1" lang="en-US" altLang="ja-JP" sz="20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55879</xdr:colOff>
      <xdr:row>0</xdr:row>
      <xdr:rowOff>58420</xdr:rowOff>
    </xdr:from>
    <xdr:to>
      <xdr:col>14</xdr:col>
      <xdr:colOff>243417</xdr:colOff>
      <xdr:row>0</xdr:row>
      <xdr:rowOff>914400</xdr:rowOff>
    </xdr:to>
    <xdr:sp macro="" textlink="">
      <xdr:nvSpPr>
        <xdr:cNvPr id="2" name="テキスト ボックス 1">
          <a:extLst>
            <a:ext uri="{FF2B5EF4-FFF2-40B4-BE49-F238E27FC236}">
              <a16:creationId xmlns:a16="http://schemas.microsoft.com/office/drawing/2014/main" id="{F389FF3E-A40A-4807-A0C1-FF25C08F0698}"/>
            </a:ext>
          </a:extLst>
        </xdr:cNvPr>
        <xdr:cNvSpPr txBox="1"/>
      </xdr:nvSpPr>
      <xdr:spPr>
        <a:xfrm>
          <a:off x="55879" y="58420"/>
          <a:ext cx="19301038" cy="85598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latin typeface="ＭＳ Ｐゴシック" panose="020B0600070205080204" pitchFamily="50" charset="-128"/>
              <a:ea typeface="ＭＳ Ｐゴシック" panose="020B0600070205080204" pitchFamily="50" charset="-128"/>
            </a:rPr>
            <a:t>令和元年度決算調査は、平成</a:t>
          </a:r>
          <a:r>
            <a:rPr kumimoji="1" lang="en-US" altLang="ja-JP" sz="2000">
              <a:latin typeface="ＭＳ Ｐゴシック" panose="020B0600070205080204" pitchFamily="50" charset="-128"/>
              <a:ea typeface="ＭＳ Ｐゴシック" panose="020B0600070205080204" pitchFamily="50" charset="-128"/>
            </a:rPr>
            <a:t>30</a:t>
          </a:r>
          <a:r>
            <a:rPr kumimoji="1" lang="ja-JP" altLang="en-US" sz="2000">
              <a:latin typeface="ＭＳ Ｐゴシック" panose="020B0600070205080204" pitchFamily="50" charset="-128"/>
              <a:ea typeface="ＭＳ Ｐゴシック" panose="020B0600070205080204" pitchFamily="50" charset="-128"/>
            </a:rPr>
            <a:t>年度決算調査及び平成</a:t>
          </a:r>
          <a:r>
            <a:rPr kumimoji="1" lang="en-US" altLang="ja-JP" sz="2000">
              <a:latin typeface="ＭＳ Ｐゴシック" panose="020B0600070205080204" pitchFamily="50" charset="-128"/>
              <a:ea typeface="ＭＳ Ｐゴシック" panose="020B0600070205080204" pitchFamily="50" charset="-128"/>
            </a:rPr>
            <a:t>29</a:t>
          </a:r>
          <a:r>
            <a:rPr kumimoji="1" lang="ja-JP" altLang="en-US" sz="2000">
              <a:latin typeface="ＭＳ Ｐゴシック" panose="020B0600070205080204" pitchFamily="50" charset="-128"/>
              <a:ea typeface="ＭＳ Ｐゴシック" panose="020B0600070205080204" pitchFamily="50" charset="-128"/>
            </a:rPr>
            <a:t>年度決算調査と同様、歳出小区分の設定のあり方及び歳出小区分への計上の精度を検証するための試行調査であって、各歳出小区分への振り分け及び計上については各地方公共団体による判断のもと行われているものであること、推計値であること（</a:t>
          </a:r>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）に留意する必要がある。</a:t>
          </a:r>
          <a:endParaRPr kumimoji="1" lang="en-US" altLang="ja-JP" sz="20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A3F0A-35FE-4E39-891F-4ECF17D25379}">
  <sheetPr>
    <pageSetUpPr fitToPage="1"/>
  </sheetPr>
  <dimension ref="A1:BE584"/>
  <sheetViews>
    <sheetView view="pageBreakPreview" zoomScale="90" zoomScaleNormal="100" zoomScaleSheetLayoutView="90" zoomScalePageLayoutView="30" workbookViewId="0">
      <pane xSplit="6" ySplit="8" topLeftCell="H9" activePane="bottomRight" state="frozen"/>
      <selection pane="topRight" activeCell="G1" sqref="G1"/>
      <selection pane="bottomLeft" activeCell="A14" sqref="A14"/>
      <selection pane="bottomRight" activeCell="A2" sqref="A2:P2"/>
    </sheetView>
  </sheetViews>
  <sheetFormatPr defaultColWidth="9" defaultRowHeight="28.5" customHeight="1" x14ac:dyDescent="0.2"/>
  <cols>
    <col min="1" max="1" width="3" style="1" customWidth="1"/>
    <col min="2" max="2" width="6.44140625" style="2" customWidth="1"/>
    <col min="3" max="3" width="6.5546875" style="2" bestFit="1" customWidth="1"/>
    <col min="4" max="4" width="10.109375" style="2" customWidth="1"/>
    <col min="5" max="5" width="4.77734375" style="3" customWidth="1"/>
    <col min="6" max="6" width="45.77734375" style="4" customWidth="1"/>
    <col min="7" max="7" width="61.33203125" style="7" customWidth="1"/>
    <col min="8" max="8" width="62.109375" style="4" customWidth="1"/>
    <col min="9" max="9" width="7.44140625" style="5" customWidth="1"/>
    <col min="10" max="16" width="14.109375" style="6" customWidth="1"/>
    <col min="17" max="16384" width="9" style="12"/>
  </cols>
  <sheetData>
    <row r="1" spans="1:57" ht="76.2" customHeight="1" x14ac:dyDescent="0.2">
      <c r="C1" s="66"/>
      <c r="D1" s="66"/>
      <c r="F1" s="12"/>
      <c r="G1" s="14"/>
      <c r="H1" s="67"/>
      <c r="I1" s="3"/>
      <c r="J1" s="68"/>
      <c r="K1" s="68"/>
      <c r="L1" s="68"/>
      <c r="M1" s="68"/>
      <c r="N1" s="68"/>
      <c r="O1" s="68"/>
      <c r="P1" s="68"/>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row>
    <row r="2" spans="1:57" ht="28.2" customHeight="1" x14ac:dyDescent="0.2">
      <c r="A2" s="139" t="s">
        <v>1222</v>
      </c>
      <c r="B2" s="139"/>
      <c r="C2" s="139"/>
      <c r="D2" s="139"/>
      <c r="E2" s="139"/>
      <c r="F2" s="139"/>
      <c r="G2" s="139"/>
      <c r="H2" s="139"/>
      <c r="I2" s="139"/>
      <c r="J2" s="139"/>
      <c r="K2" s="139"/>
      <c r="L2" s="139"/>
      <c r="M2" s="139"/>
      <c r="N2" s="139"/>
      <c r="O2" s="139"/>
      <c r="P2" s="139"/>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row>
    <row r="3" spans="1:57" ht="12" customHeight="1" thickBot="1" x14ac:dyDescent="0.25">
      <c r="J3" s="8"/>
      <c r="K3" s="8"/>
      <c r="L3" s="8"/>
      <c r="M3" s="8"/>
      <c r="N3" s="8"/>
      <c r="O3" s="8"/>
      <c r="P3" s="8" t="s">
        <v>1279</v>
      </c>
    </row>
    <row r="4" spans="1:57" ht="12.75" customHeight="1" thickTop="1" x14ac:dyDescent="0.2">
      <c r="A4" s="140" t="s">
        <v>24</v>
      </c>
      <c r="B4" s="141"/>
      <c r="C4" s="141" t="s">
        <v>25</v>
      </c>
      <c r="D4" s="141"/>
      <c r="E4" s="146" t="s">
        <v>26</v>
      </c>
      <c r="F4" s="141" t="s">
        <v>27</v>
      </c>
      <c r="G4" s="149" t="s">
        <v>324</v>
      </c>
      <c r="H4" s="149" t="s">
        <v>980</v>
      </c>
      <c r="I4" s="152" t="s">
        <v>461</v>
      </c>
      <c r="J4" s="95" t="s">
        <v>7</v>
      </c>
      <c r="K4" s="96" t="s">
        <v>7</v>
      </c>
      <c r="L4" s="96" t="s">
        <v>7</v>
      </c>
      <c r="M4" s="96" t="s">
        <v>7</v>
      </c>
      <c r="N4" s="96" t="s">
        <v>7</v>
      </c>
      <c r="O4" s="96" t="s">
        <v>7</v>
      </c>
      <c r="P4" s="96" t="s">
        <v>1205</v>
      </c>
    </row>
    <row r="5" spans="1:57" ht="12.75" customHeight="1" x14ac:dyDescent="0.2">
      <c r="A5" s="142"/>
      <c r="B5" s="143"/>
      <c r="C5" s="143"/>
      <c r="D5" s="143"/>
      <c r="E5" s="147"/>
      <c r="F5" s="143"/>
      <c r="G5" s="150"/>
      <c r="H5" s="150"/>
      <c r="I5" s="153"/>
      <c r="J5" s="97" t="s">
        <v>462</v>
      </c>
      <c r="K5" s="98" t="s">
        <v>462</v>
      </c>
      <c r="L5" s="98" t="s">
        <v>462</v>
      </c>
      <c r="M5" s="98" t="s">
        <v>462</v>
      </c>
      <c r="N5" s="98" t="s">
        <v>462</v>
      </c>
      <c r="O5" s="98" t="s">
        <v>462</v>
      </c>
      <c r="P5" s="98" t="s">
        <v>1114</v>
      </c>
    </row>
    <row r="6" spans="1:57" ht="12.75" customHeight="1" x14ac:dyDescent="0.2">
      <c r="A6" s="142"/>
      <c r="B6" s="143"/>
      <c r="C6" s="143"/>
      <c r="D6" s="143"/>
      <c r="E6" s="147"/>
      <c r="F6" s="143"/>
      <c r="G6" s="150"/>
      <c r="H6" s="150"/>
      <c r="I6" s="153"/>
      <c r="J6" s="97" t="s">
        <v>1206</v>
      </c>
      <c r="K6" s="98" t="s">
        <v>1207</v>
      </c>
      <c r="L6" s="98" t="s">
        <v>1208</v>
      </c>
      <c r="M6" s="98" t="s">
        <v>1209</v>
      </c>
      <c r="N6" s="98" t="s">
        <v>1210</v>
      </c>
      <c r="O6" s="98" t="s">
        <v>1211</v>
      </c>
      <c r="P6" s="98" t="s">
        <v>1212</v>
      </c>
    </row>
    <row r="7" spans="1:57" ht="12.75" customHeight="1" x14ac:dyDescent="0.2">
      <c r="A7" s="142"/>
      <c r="B7" s="143"/>
      <c r="C7" s="143"/>
      <c r="D7" s="143"/>
      <c r="E7" s="147"/>
      <c r="F7" s="143"/>
      <c r="G7" s="150"/>
      <c r="H7" s="150"/>
      <c r="I7" s="153"/>
      <c r="J7" s="97" t="s">
        <v>1221</v>
      </c>
      <c r="K7" s="98" t="s">
        <v>1220</v>
      </c>
      <c r="L7" s="98" t="s">
        <v>1220</v>
      </c>
      <c r="M7" s="98" t="s">
        <v>1220</v>
      </c>
      <c r="N7" s="98" t="s">
        <v>1220</v>
      </c>
      <c r="O7" s="98" t="s">
        <v>1220</v>
      </c>
      <c r="P7" s="98" t="s">
        <v>1213</v>
      </c>
    </row>
    <row r="8" spans="1:57" ht="10.5" customHeight="1" thickBot="1" x14ac:dyDescent="0.25">
      <c r="A8" s="144"/>
      <c r="B8" s="145"/>
      <c r="C8" s="145"/>
      <c r="D8" s="145"/>
      <c r="E8" s="148"/>
      <c r="F8" s="145"/>
      <c r="G8" s="151"/>
      <c r="H8" s="151"/>
      <c r="I8" s="154"/>
      <c r="J8" s="99" t="s">
        <v>1214</v>
      </c>
      <c r="K8" s="100" t="s">
        <v>1215</v>
      </c>
      <c r="L8" s="100" t="s">
        <v>1216</v>
      </c>
      <c r="M8" s="100" t="s">
        <v>1217</v>
      </c>
      <c r="N8" s="100" t="s">
        <v>1218</v>
      </c>
      <c r="O8" s="100" t="s">
        <v>1219</v>
      </c>
      <c r="P8" s="100"/>
    </row>
    <row r="9" spans="1:57" ht="24.6" thickTop="1" x14ac:dyDescent="0.2">
      <c r="A9" s="166" t="s">
        <v>28</v>
      </c>
      <c r="B9" s="169" t="s">
        <v>267</v>
      </c>
      <c r="C9" s="171" t="s">
        <v>543</v>
      </c>
      <c r="D9" s="169" t="s">
        <v>268</v>
      </c>
      <c r="E9" s="105">
        <v>1</v>
      </c>
      <c r="F9" s="18" t="s">
        <v>475</v>
      </c>
      <c r="G9" s="18" t="s">
        <v>29</v>
      </c>
      <c r="H9" s="18" t="s">
        <v>339</v>
      </c>
      <c r="I9" s="69" t="s">
        <v>1115</v>
      </c>
      <c r="J9" s="109">
        <f>IF(Sheet2!J9="-","-",Sheet2!J9/1000)</f>
        <v>34011.406923547787</v>
      </c>
      <c r="K9" s="110">
        <f>IF(Sheet2!K9="-","-",Sheet2!K9/1000)</f>
        <v>53606.881040104861</v>
      </c>
      <c r="L9" s="110">
        <f>IF(Sheet2!L9="-","-",Sheet2!L9/1000)</f>
        <v>110238.29780129966</v>
      </c>
      <c r="M9" s="110">
        <f>IF(Sheet2!M9="-","-",Sheet2!M9/1000)</f>
        <v>2.3565122152778599</v>
      </c>
      <c r="N9" s="110">
        <f>IF(Sheet2!N9="-","-",Sheet2!N9/1000)</f>
        <v>197858.94227716757</v>
      </c>
      <c r="O9" s="110">
        <f>IF(Sheet2!O9="-","-",Sheet2!O9/1000)</f>
        <v>162664.54461444935</v>
      </c>
      <c r="P9" s="110">
        <f>IF(Sheet2!P9="-","-",Sheet2!P9/1000)</f>
        <v>194932.04237966691</v>
      </c>
    </row>
    <row r="10" spans="1:57" ht="24" x14ac:dyDescent="0.2">
      <c r="A10" s="167"/>
      <c r="B10" s="159"/>
      <c r="C10" s="172"/>
      <c r="D10" s="159"/>
      <c r="E10" s="105">
        <v>2</v>
      </c>
      <c r="F10" s="18" t="s">
        <v>476</v>
      </c>
      <c r="G10" s="18" t="s">
        <v>30</v>
      </c>
      <c r="H10" s="18"/>
      <c r="I10" s="70" t="s">
        <v>1116</v>
      </c>
      <c r="J10" s="111">
        <f>IF(Sheet2!J10="-","-",Sheet2!J10/1000)</f>
        <v>4713.4059930710482</v>
      </c>
      <c r="K10" s="112">
        <f>IF(Sheet2!K10="-","-",Sheet2!K10/1000)</f>
        <v>31262.91078159726</v>
      </c>
      <c r="L10" s="112">
        <f>IF(Sheet2!L10="-","-",Sheet2!L10/1000)</f>
        <v>106953.72407832596</v>
      </c>
      <c r="M10" s="112">
        <f>IF(Sheet2!M10="-","-",Sheet2!M10/1000)</f>
        <v>0</v>
      </c>
      <c r="N10" s="112">
        <f>IF(Sheet2!N10="-","-",Sheet2!N10/1000)</f>
        <v>142930.04085299425</v>
      </c>
      <c r="O10" s="112">
        <f>IF(Sheet2!O10="-","-",Sheet2!O10/1000)</f>
        <v>140222.36592613341</v>
      </c>
      <c r="P10" s="112">
        <f>IF(Sheet2!P10="-","-",Sheet2!P10/1000)</f>
        <v>163567.54852975879</v>
      </c>
    </row>
    <row r="11" spans="1:57" ht="36" x14ac:dyDescent="0.2">
      <c r="A11" s="167"/>
      <c r="B11" s="159"/>
      <c r="C11" s="172"/>
      <c r="D11" s="159"/>
      <c r="E11" s="105">
        <v>3</v>
      </c>
      <c r="F11" s="18" t="s">
        <v>477</v>
      </c>
      <c r="G11" s="18" t="s">
        <v>31</v>
      </c>
      <c r="H11" s="18" t="s">
        <v>339</v>
      </c>
      <c r="I11" s="70" t="s">
        <v>1117</v>
      </c>
      <c r="J11" s="111">
        <f>IF(Sheet2!J11="-","-",Sheet2!J11/1000)</f>
        <v>1468.9297278052381</v>
      </c>
      <c r="K11" s="112">
        <f>IF(Sheet2!K11="-","-",Sheet2!K11/1000)</f>
        <v>0</v>
      </c>
      <c r="L11" s="112">
        <f>IF(Sheet2!L11="-","-",Sheet2!L11/1000)</f>
        <v>1580.1912129584448</v>
      </c>
      <c r="M11" s="112">
        <f>IF(Sheet2!M11="-","-",Sheet2!M11/1000)</f>
        <v>0</v>
      </c>
      <c r="N11" s="112">
        <f>IF(Sheet2!N11="-","-",Sheet2!N11/1000)</f>
        <v>3049.1209407636829</v>
      </c>
      <c r="O11" s="112">
        <f>IF(Sheet2!O11="-","-",Sheet2!O11/1000)</f>
        <v>1729.0799045523713</v>
      </c>
      <c r="P11" s="112">
        <f>IF(Sheet2!P11="-","-",Sheet2!P11/1000)</f>
        <v>9145.3674995040637</v>
      </c>
    </row>
    <row r="12" spans="1:57" ht="36" x14ac:dyDescent="0.2">
      <c r="A12" s="167"/>
      <c r="B12" s="159"/>
      <c r="C12" s="172"/>
      <c r="D12" s="159"/>
      <c r="E12" s="105">
        <v>4</v>
      </c>
      <c r="F12" s="18" t="s">
        <v>478</v>
      </c>
      <c r="G12" s="18" t="s">
        <v>32</v>
      </c>
      <c r="H12" s="18"/>
      <c r="I12" s="70" t="s">
        <v>1118</v>
      </c>
      <c r="J12" s="111">
        <f>IF(Sheet2!J12="-","-",Sheet2!J12/1000)</f>
        <v>21004.856556775929</v>
      </c>
      <c r="K12" s="112">
        <f>IF(Sheet2!K12="-","-",Sheet2!K12/1000)</f>
        <v>15341.884646244333</v>
      </c>
      <c r="L12" s="112">
        <f>IF(Sheet2!L12="-","-",Sheet2!L12/1000)</f>
        <v>37577.951693190669</v>
      </c>
      <c r="M12" s="112">
        <f>IF(Sheet2!M12="-","-",Sheet2!M12/1000)</f>
        <v>0</v>
      </c>
      <c r="N12" s="112">
        <f>IF(Sheet2!N12="-","-",Sheet2!N12/1000)</f>
        <v>73924.692896210938</v>
      </c>
      <c r="O12" s="112">
        <f>IF(Sheet2!O12="-","-",Sheet2!O12/1000)</f>
        <v>52903.888289418464</v>
      </c>
      <c r="P12" s="112">
        <f>IF(Sheet2!P12="-","-",Sheet2!P12/1000)</f>
        <v>60853.994757986489</v>
      </c>
    </row>
    <row r="13" spans="1:57" ht="24" x14ac:dyDescent="0.2">
      <c r="A13" s="167"/>
      <c r="B13" s="159"/>
      <c r="C13" s="172"/>
      <c r="D13" s="159"/>
      <c r="E13" s="105">
        <v>5</v>
      </c>
      <c r="F13" s="18" t="s">
        <v>599</v>
      </c>
      <c r="G13" s="18" t="s">
        <v>33</v>
      </c>
      <c r="H13" s="18"/>
      <c r="I13" s="70" t="s">
        <v>1119</v>
      </c>
      <c r="J13" s="111">
        <f>IF(Sheet2!J13="-","-",Sheet2!J13/1000)</f>
        <v>4364.1764840740734</v>
      </c>
      <c r="K13" s="112">
        <f>IF(Sheet2!K13="-","-",Sheet2!K13/1000)</f>
        <v>0</v>
      </c>
      <c r="L13" s="112">
        <f>IF(Sheet2!L13="-","-",Sheet2!L13/1000)</f>
        <v>1822.9275313807175</v>
      </c>
      <c r="M13" s="112">
        <f>IF(Sheet2!M13="-","-",Sheet2!M13/1000)</f>
        <v>0</v>
      </c>
      <c r="N13" s="112">
        <f>IF(Sheet2!N13="-","-",Sheet2!N13/1000)</f>
        <v>6187.1040154547918</v>
      </c>
      <c r="O13" s="112">
        <f>IF(Sheet2!O13="-","-",Sheet2!O13/1000)</f>
        <v>1937.8519139098678</v>
      </c>
      <c r="P13" s="112">
        <f>IF(Sheet2!P13="-","-",Sheet2!P13/1000)</f>
        <v>10397.053486039351</v>
      </c>
    </row>
    <row r="14" spans="1:57" ht="24" x14ac:dyDescent="0.2">
      <c r="A14" s="167"/>
      <c r="B14" s="159"/>
      <c r="C14" s="172"/>
      <c r="D14" s="159"/>
      <c r="E14" s="105">
        <v>6</v>
      </c>
      <c r="F14" s="18" t="s">
        <v>692</v>
      </c>
      <c r="G14" s="18" t="s">
        <v>94</v>
      </c>
      <c r="H14" s="18" t="s">
        <v>339</v>
      </c>
      <c r="I14" s="105" t="s">
        <v>1120</v>
      </c>
      <c r="J14" s="111">
        <f>IF(Sheet2!J14="-","-",Sheet2!J14/1000)</f>
        <v>2.3213541518004481</v>
      </c>
      <c r="K14" s="112">
        <f>IF(Sheet2!K14="-","-",Sheet2!K14/1000)</f>
        <v>0</v>
      </c>
      <c r="L14" s="112">
        <f>IF(Sheet2!L14="-","-",Sheet2!L14/1000)</f>
        <v>55.886457022353113</v>
      </c>
      <c r="M14" s="112">
        <f>IF(Sheet2!M14="-","-",Sheet2!M14/1000)</f>
        <v>0</v>
      </c>
      <c r="N14" s="112">
        <f>IF(Sheet2!N14="-","-",Sheet2!N14/1000)</f>
        <v>58.207811174153562</v>
      </c>
      <c r="O14" s="112">
        <f>IF(Sheet2!O14="-","-",Sheet2!O14/1000)</f>
        <v>61.658436106320252</v>
      </c>
      <c r="P14" s="112">
        <f>IF(Sheet2!P14="-","-",Sheet2!P14/1000)</f>
        <v>24359.262814574453</v>
      </c>
    </row>
    <row r="15" spans="1:57" ht="24" x14ac:dyDescent="0.2">
      <c r="A15" s="167"/>
      <c r="B15" s="159"/>
      <c r="C15" s="172"/>
      <c r="D15" s="159"/>
      <c r="E15" s="105">
        <v>7</v>
      </c>
      <c r="F15" s="18" t="s">
        <v>489</v>
      </c>
      <c r="G15" s="18" t="s">
        <v>95</v>
      </c>
      <c r="H15" s="18" t="s">
        <v>339</v>
      </c>
      <c r="I15" s="105" t="s">
        <v>1121</v>
      </c>
      <c r="J15" s="111">
        <f>IF(Sheet2!J15="-","-",Sheet2!J15/1000)</f>
        <v>0</v>
      </c>
      <c r="K15" s="112">
        <f>IF(Sheet2!K15="-","-",Sheet2!K15/1000)</f>
        <v>0</v>
      </c>
      <c r="L15" s="112">
        <f>IF(Sheet2!L15="-","-",Sheet2!L15/1000)</f>
        <v>3667.2340448583946</v>
      </c>
      <c r="M15" s="112">
        <f>IF(Sheet2!M15="-","-",Sheet2!M15/1000)</f>
        <v>0</v>
      </c>
      <c r="N15" s="112">
        <f>IF(Sheet2!N15="-","-",Sheet2!N15/1000)</f>
        <v>3667.2340448583946</v>
      </c>
      <c r="O15" s="112">
        <f>IF(Sheet2!O15="-","-",Sheet2!O15/1000)</f>
        <v>3907.258360228574</v>
      </c>
      <c r="P15" s="112">
        <f>IF(Sheet2!P15="-","-",Sheet2!P15/1000)</f>
        <v>68426.076422748505</v>
      </c>
    </row>
    <row r="16" spans="1:57" ht="24" x14ac:dyDescent="0.2">
      <c r="A16" s="167"/>
      <c r="B16" s="159"/>
      <c r="C16" s="172"/>
      <c r="D16" s="159"/>
      <c r="E16" s="105">
        <v>8</v>
      </c>
      <c r="F16" s="18" t="s">
        <v>693</v>
      </c>
      <c r="G16" s="18" t="s">
        <v>96</v>
      </c>
      <c r="H16" s="18"/>
      <c r="I16" s="105" t="s">
        <v>1122</v>
      </c>
      <c r="J16" s="111">
        <f>IF(Sheet2!J16="-","-",Sheet2!J16/1000)</f>
        <v>67.520386253837415</v>
      </c>
      <c r="K16" s="112">
        <f>IF(Sheet2!K16="-","-",Sheet2!K16/1000)</f>
        <v>0</v>
      </c>
      <c r="L16" s="112">
        <f>IF(Sheet2!L16="-","-",Sheet2!L16/1000)</f>
        <v>707.25708444637326</v>
      </c>
      <c r="M16" s="112">
        <f>IF(Sheet2!M16="-","-",Sheet2!M16/1000)</f>
        <v>0</v>
      </c>
      <c r="N16" s="112">
        <f>IF(Sheet2!N16="-","-",Sheet2!N16/1000)</f>
        <v>774.77747070021064</v>
      </c>
      <c r="O16" s="112">
        <f>IF(Sheet2!O16="-","-",Sheet2!O16/1000)</f>
        <v>822.1270324772081</v>
      </c>
      <c r="P16" s="112">
        <f>IF(Sheet2!P16="-","-",Sheet2!P16/1000)</f>
        <v>2314.1752028472397</v>
      </c>
    </row>
    <row r="17" spans="1:16" ht="13.2" customHeight="1" x14ac:dyDescent="0.2">
      <c r="A17" s="167"/>
      <c r="B17" s="159"/>
      <c r="C17" s="172"/>
      <c r="D17" s="159"/>
      <c r="E17" s="105">
        <v>9</v>
      </c>
      <c r="F17" s="18" t="s">
        <v>600</v>
      </c>
      <c r="G17" s="18" t="s">
        <v>601</v>
      </c>
      <c r="H17" s="18" t="s">
        <v>340</v>
      </c>
      <c r="I17" s="105"/>
      <c r="J17" s="111">
        <f>IF(Sheet2!J17="-","-",Sheet2!J17/1000)</f>
        <v>7362.1866230364885</v>
      </c>
      <c r="K17" s="112">
        <f>IF(Sheet2!K17="-","-",Sheet2!K17/1000)</f>
        <v>1499.2921196801119</v>
      </c>
      <c r="L17" s="112">
        <f>IF(Sheet2!L17="-","-",Sheet2!L17/1000)</f>
        <v>235.79741177273351</v>
      </c>
      <c r="M17" s="112">
        <f>IF(Sheet2!M17="-","-",Sheet2!M17/1000)</f>
        <v>0</v>
      </c>
      <c r="N17" s="112">
        <f>IF(Sheet2!N17="-","-",Sheet2!N17/1000)</f>
        <v>9097.2761544893347</v>
      </c>
      <c r="O17" s="112">
        <f>IF(Sheet2!O17="-","-",Sheet2!O17/1000)</f>
        <v>4450.2367459377556</v>
      </c>
      <c r="P17" s="112" t="str">
        <f>IF(Sheet2!P17="-","-",Sheet2!P17/1000)</f>
        <v>-</v>
      </c>
    </row>
    <row r="18" spans="1:16" ht="12" x14ac:dyDescent="0.2">
      <c r="A18" s="167"/>
      <c r="B18" s="159"/>
      <c r="C18" s="172"/>
      <c r="D18" s="159"/>
      <c r="E18" s="105">
        <v>10</v>
      </c>
      <c r="F18" s="18" t="s">
        <v>903</v>
      </c>
      <c r="G18" s="18" t="s">
        <v>602</v>
      </c>
      <c r="H18" s="18" t="s">
        <v>341</v>
      </c>
      <c r="I18" s="105"/>
      <c r="J18" s="111">
        <f>IF(Sheet2!J18="-","-",Sheet2!J18/1000)</f>
        <v>5752.0258449854418</v>
      </c>
      <c r="K18" s="112">
        <f>IF(Sheet2!K18="-","-",Sheet2!K18/1000)</f>
        <v>68931.802068802761</v>
      </c>
      <c r="L18" s="112">
        <f>IF(Sheet2!L18="-","-",Sheet2!L18/1000)</f>
        <v>257594.67775556419</v>
      </c>
      <c r="M18" s="112">
        <f>IF(Sheet2!M18="-","-",Sheet2!M18/1000)</f>
        <v>57.90761862031799</v>
      </c>
      <c r="N18" s="112">
        <f>IF(Sheet2!N18="-","-",Sheet2!N18/1000)</f>
        <v>332336.41328797274</v>
      </c>
      <c r="O18" s="112">
        <f>IF(Sheet2!O18="-","-",Sheet2!O18/1000)</f>
        <v>331289.1230501142</v>
      </c>
      <c r="P18" s="112" t="str">
        <f>IF(Sheet2!P18="-","-",Sheet2!P18/1000)</f>
        <v>-</v>
      </c>
    </row>
    <row r="19" spans="1:16" ht="12" x14ac:dyDescent="0.2">
      <c r="A19" s="167"/>
      <c r="B19" s="159"/>
      <c r="C19" s="172"/>
      <c r="D19" s="159"/>
      <c r="E19" s="105">
        <v>11</v>
      </c>
      <c r="F19" s="18" t="s">
        <v>904</v>
      </c>
      <c r="G19" s="18" t="s">
        <v>1003</v>
      </c>
      <c r="H19" s="18" t="s">
        <v>342</v>
      </c>
      <c r="I19" s="105"/>
      <c r="J19" s="111">
        <f>IF(Sheet2!J19="-","-",Sheet2!J19/1000)</f>
        <v>536.94523640470868</v>
      </c>
      <c r="K19" s="112">
        <f>IF(Sheet2!K19="-","-",Sheet2!K19/1000)</f>
        <v>2541.4114991297433</v>
      </c>
      <c r="L19" s="112">
        <f>IF(Sheet2!L19="-","-",Sheet2!L19/1000)</f>
        <v>48190.376455242491</v>
      </c>
      <c r="M19" s="112">
        <f>IF(Sheet2!M19="-","-",Sheet2!M19/1000)</f>
        <v>0</v>
      </c>
      <c r="N19" s="112">
        <f>IF(Sheet2!N19="-","-",Sheet2!N19/1000)</f>
        <v>51268.733190776948</v>
      </c>
      <c r="O19" s="112">
        <f>IF(Sheet2!O19="-","-",Sheet2!O19/1000)</f>
        <v>53533.779416159538</v>
      </c>
      <c r="P19" s="112" t="str">
        <f>IF(Sheet2!P19="-","-",Sheet2!P19/1000)</f>
        <v>-</v>
      </c>
    </row>
    <row r="20" spans="1:16" ht="12" x14ac:dyDescent="0.2">
      <c r="A20" s="167"/>
      <c r="B20" s="159"/>
      <c r="C20" s="172"/>
      <c r="D20" s="159"/>
      <c r="E20" s="105">
        <v>12</v>
      </c>
      <c r="F20" s="18" t="s">
        <v>921</v>
      </c>
      <c r="G20" s="18" t="s">
        <v>603</v>
      </c>
      <c r="H20" s="18" t="s">
        <v>343</v>
      </c>
      <c r="I20" s="105"/>
      <c r="J20" s="111">
        <f>IF(Sheet2!J20="-","-",Sheet2!J20/1000)</f>
        <v>1846.6627933316156</v>
      </c>
      <c r="K20" s="112">
        <f>IF(Sheet2!K20="-","-",Sheet2!K20/1000)</f>
        <v>11216.871018521973</v>
      </c>
      <c r="L20" s="112">
        <f>IF(Sheet2!L20="-","-",Sheet2!L20/1000)</f>
        <v>23336.909767068089</v>
      </c>
      <c r="M20" s="112">
        <f>IF(Sheet2!M20="-","-",Sheet2!M20/1000)</f>
        <v>7.2938345182630826</v>
      </c>
      <c r="N20" s="112">
        <f>IF(Sheet2!N20="-","-",Sheet2!N20/1000)</f>
        <v>36407.737413439936</v>
      </c>
      <c r="O20" s="112">
        <f>IF(Sheet2!O20="-","-",Sheet2!O20/1000)</f>
        <v>36081.844020959703</v>
      </c>
      <c r="P20" s="112" t="str">
        <f>IF(Sheet2!P20="-","-",Sheet2!P20/1000)</f>
        <v>-</v>
      </c>
    </row>
    <row r="21" spans="1:16" ht="24" x14ac:dyDescent="0.2">
      <c r="A21" s="167"/>
      <c r="B21" s="159"/>
      <c r="C21" s="172"/>
      <c r="D21" s="159"/>
      <c r="E21" s="105">
        <v>13</v>
      </c>
      <c r="F21" s="18" t="s">
        <v>922</v>
      </c>
      <c r="G21" s="18" t="s">
        <v>34</v>
      </c>
      <c r="H21" s="18"/>
      <c r="I21" s="105"/>
      <c r="J21" s="111">
        <f>IF(Sheet2!J21="-","-",Sheet2!J21/1000)</f>
        <v>1206.5110376111033</v>
      </c>
      <c r="K21" s="112">
        <f>IF(Sheet2!K21="-","-",Sheet2!K21/1000)</f>
        <v>4452.3602655847935</v>
      </c>
      <c r="L21" s="112">
        <f>IF(Sheet2!L21="-","-",Sheet2!L21/1000)</f>
        <v>3092.6809412424054</v>
      </c>
      <c r="M21" s="112">
        <f>IF(Sheet2!M21="-","-",Sheet2!M21/1000)</f>
        <v>128.11562180028844</v>
      </c>
      <c r="N21" s="112">
        <f>IF(Sheet2!N21="-","-",Sheet2!N21/1000)</f>
        <v>8879.6678662385912</v>
      </c>
      <c r="O21" s="112">
        <f>IF(Sheet2!O21="-","-",Sheet2!O21/1000)</f>
        <v>8160.2616156735066</v>
      </c>
      <c r="P21" s="112" t="str">
        <f>IF(Sheet2!P21="-","-",Sheet2!P21/1000)</f>
        <v>-</v>
      </c>
    </row>
    <row r="22" spans="1:16" ht="24" x14ac:dyDescent="0.2">
      <c r="A22" s="167"/>
      <c r="B22" s="159"/>
      <c r="C22" s="172"/>
      <c r="D22" s="159"/>
      <c r="E22" s="105">
        <v>14</v>
      </c>
      <c r="F22" s="18" t="s">
        <v>923</v>
      </c>
      <c r="G22" s="18" t="s">
        <v>1004</v>
      </c>
      <c r="H22" s="18" t="s">
        <v>343</v>
      </c>
      <c r="I22" s="105"/>
      <c r="J22" s="111">
        <f>IF(Sheet2!J22="-","-",Sheet2!J22/1000)</f>
        <v>0</v>
      </c>
      <c r="K22" s="112">
        <f>IF(Sheet2!K22="-","-",Sheet2!K22/1000)</f>
        <v>1107.6959935314053</v>
      </c>
      <c r="L22" s="112">
        <f>IF(Sheet2!L22="-","-",Sheet2!L22/1000)</f>
        <v>7388.1796229050187</v>
      </c>
      <c r="M22" s="112">
        <f>IF(Sheet2!M22="-","-",Sheet2!M22/1000)</f>
        <v>0</v>
      </c>
      <c r="N22" s="112">
        <f>IF(Sheet2!N22="-","-",Sheet2!N22/1000)</f>
        <v>8495.875616436424</v>
      </c>
      <c r="O22" s="112">
        <f>IF(Sheet2!O22="-","-",Sheet2!O22/1000)</f>
        <v>8783.3546235571812</v>
      </c>
      <c r="P22" s="112" t="str">
        <f>IF(Sheet2!P22="-","-",Sheet2!P22/1000)</f>
        <v>-</v>
      </c>
    </row>
    <row r="23" spans="1:16" ht="24" x14ac:dyDescent="0.2">
      <c r="A23" s="167"/>
      <c r="B23" s="159"/>
      <c r="C23" s="172"/>
      <c r="D23" s="159"/>
      <c r="E23" s="105">
        <v>15</v>
      </c>
      <c r="F23" s="18" t="s">
        <v>924</v>
      </c>
      <c r="G23" s="18" t="s">
        <v>604</v>
      </c>
      <c r="H23" s="18" t="s">
        <v>343</v>
      </c>
      <c r="I23" s="70" t="s">
        <v>1123</v>
      </c>
      <c r="J23" s="111">
        <f>IF(Sheet2!J23="-","-",Sheet2!J23/1000)</f>
        <v>446.95100591765492</v>
      </c>
      <c r="K23" s="112">
        <f>IF(Sheet2!K23="-","-",Sheet2!K23/1000)</f>
        <v>842.8132654243683</v>
      </c>
      <c r="L23" s="112">
        <f>IF(Sheet2!L23="-","-",Sheet2!L23/1000)</f>
        <v>804.14768737242241</v>
      </c>
      <c r="M23" s="112">
        <f>IF(Sheet2!M23="-","-",Sheet2!M23/1000)</f>
        <v>0.89719148971801022</v>
      </c>
      <c r="N23" s="112">
        <f>IF(Sheet2!N23="-","-",Sheet2!N23/1000)</f>
        <v>2094.8091502041634</v>
      </c>
      <c r="O23" s="112">
        <f>IF(Sheet2!O23="-","-",Sheet2!O23/1000)</f>
        <v>1999.2182095118176</v>
      </c>
      <c r="P23" s="112">
        <f>IF(Sheet2!P23="-","-",Sheet2!P23/1000)</f>
        <v>17437.746731991159</v>
      </c>
    </row>
    <row r="24" spans="1:16" ht="60" x14ac:dyDescent="0.2">
      <c r="A24" s="167"/>
      <c r="B24" s="159"/>
      <c r="C24" s="172"/>
      <c r="D24" s="159"/>
      <c r="E24" s="105">
        <v>16</v>
      </c>
      <c r="F24" s="18" t="s">
        <v>1223</v>
      </c>
      <c r="G24" s="18" t="s">
        <v>1224</v>
      </c>
      <c r="H24" s="18"/>
      <c r="I24" s="105" t="s">
        <v>1124</v>
      </c>
      <c r="J24" s="111">
        <f>IF(Sheet2!J24="-","-",Sheet2!J24/1000)</f>
        <v>19591.363220410825</v>
      </c>
      <c r="K24" s="112">
        <f>IF(Sheet2!K24="-","-",Sheet2!K24/1000)</f>
        <v>6454.4139348187018</v>
      </c>
      <c r="L24" s="112">
        <f>IF(Sheet2!L24="-","-",Sheet2!L24/1000)</f>
        <v>12878.319430652486</v>
      </c>
      <c r="M24" s="112">
        <f>IF(Sheet2!M24="-","-",Sheet2!M24/1000)</f>
        <v>189.66185035112949</v>
      </c>
      <c r="N24" s="112">
        <f>IF(Sheet2!N24="-","-",Sheet2!N24/1000)</f>
        <v>39113.75843623314</v>
      </c>
      <c r="O24" s="112">
        <f>IF(Sheet2!O24="-","-",Sheet2!O24/1000)</f>
        <v>32182.812779165724</v>
      </c>
      <c r="P24" s="112">
        <f>IF(Sheet2!P24="-","-",Sheet2!P24/1000)</f>
        <v>34285.996070928268</v>
      </c>
    </row>
    <row r="25" spans="1:16" ht="24" x14ac:dyDescent="0.2">
      <c r="A25" s="167"/>
      <c r="B25" s="159"/>
      <c r="C25" s="172"/>
      <c r="D25" s="159"/>
      <c r="E25" s="105">
        <v>17</v>
      </c>
      <c r="F25" s="18" t="s">
        <v>925</v>
      </c>
      <c r="G25" s="18" t="s">
        <v>1005</v>
      </c>
      <c r="H25" s="18"/>
      <c r="I25" s="105"/>
      <c r="J25" s="111">
        <f>IF(Sheet2!J25="-","-",Sheet2!J25/1000)</f>
        <v>61015.631498627263</v>
      </c>
      <c r="K25" s="112">
        <f>IF(Sheet2!K25="-","-",Sheet2!K25/1000)</f>
        <v>695.83833757316177</v>
      </c>
      <c r="L25" s="112">
        <f>IF(Sheet2!L25="-","-",Sheet2!L25/1000)</f>
        <v>11537.505897291971</v>
      </c>
      <c r="M25" s="112">
        <f>IF(Sheet2!M25="-","-",Sheet2!M25/1000)</f>
        <v>123.15614662101389</v>
      </c>
      <c r="N25" s="112">
        <f>IF(Sheet2!N25="-","-",Sheet2!N25/1000)</f>
        <v>73372.131880113404</v>
      </c>
      <c r="O25" s="112">
        <f>IF(Sheet2!O25="-","-",Sheet2!O25/1000)</f>
        <v>13219.458243431736</v>
      </c>
      <c r="P25" s="112" t="str">
        <f>IF(Sheet2!P25="-","-",Sheet2!P25/1000)</f>
        <v>-</v>
      </c>
    </row>
    <row r="26" spans="1:16" ht="24" x14ac:dyDescent="0.2">
      <c r="A26" s="167"/>
      <c r="B26" s="159"/>
      <c r="C26" s="172"/>
      <c r="D26" s="159"/>
      <c r="E26" s="105">
        <v>18</v>
      </c>
      <c r="F26" s="18" t="s">
        <v>479</v>
      </c>
      <c r="G26" s="18" t="s">
        <v>36</v>
      </c>
      <c r="H26" s="18"/>
      <c r="I26" s="70" t="s">
        <v>1125</v>
      </c>
      <c r="J26" s="111">
        <f>IF(Sheet2!J26="-","-",Sheet2!J26/1000)</f>
        <v>82.150712273701615</v>
      </c>
      <c r="K26" s="112">
        <f>IF(Sheet2!K26="-","-",Sheet2!K26/1000)</f>
        <v>114.22046918984701</v>
      </c>
      <c r="L26" s="112">
        <f>IF(Sheet2!L26="-","-",Sheet2!L26/1000)</f>
        <v>2966.0983398406415</v>
      </c>
      <c r="M26" s="112">
        <f>IF(Sheet2!M26="-","-",Sheet2!M26/1000)</f>
        <v>0</v>
      </c>
      <c r="N26" s="112">
        <f>IF(Sheet2!N26="-","-",Sheet2!N26/1000)</f>
        <v>3162.46952130419</v>
      </c>
      <c r="O26" s="112">
        <f>IF(Sheet2!O26="-","-",Sheet2!O26/1000)</f>
        <v>3266.9689669117024</v>
      </c>
      <c r="P26" s="112">
        <f>IF(Sheet2!P26="-","-",Sheet2!P26/1000)</f>
        <v>6073.8247114713213</v>
      </c>
    </row>
    <row r="27" spans="1:16" ht="13.2" customHeight="1" x14ac:dyDescent="0.2">
      <c r="A27" s="167"/>
      <c r="B27" s="159"/>
      <c r="C27" s="172"/>
      <c r="D27" s="159"/>
      <c r="E27" s="105">
        <v>19</v>
      </c>
      <c r="F27" s="18" t="s">
        <v>605</v>
      </c>
      <c r="G27" s="18" t="s">
        <v>37</v>
      </c>
      <c r="H27" s="18" t="s">
        <v>344</v>
      </c>
      <c r="I27" s="105"/>
      <c r="J27" s="111">
        <f>IF(Sheet2!J27="-","-",Sheet2!J27/1000)</f>
        <v>73786.174472398794</v>
      </c>
      <c r="K27" s="112">
        <f>IF(Sheet2!K27="-","-",Sheet2!K27/1000)</f>
        <v>17521.510464580206</v>
      </c>
      <c r="L27" s="112">
        <f>IF(Sheet2!L27="-","-",Sheet2!L27/1000)</f>
        <v>46169.321456119527</v>
      </c>
      <c r="M27" s="112">
        <f>IF(Sheet2!M27="-","-",Sheet2!M27/1000)</f>
        <v>7527.3064505859056</v>
      </c>
      <c r="N27" s="112">
        <f>IF(Sheet2!N27="-","-",Sheet2!N27/1000)</f>
        <v>145004.31284368443</v>
      </c>
      <c r="O27" s="112">
        <f>IF(Sheet2!O27="-","-",Sheet2!O27/1000)</f>
        <v>145627.45276814068</v>
      </c>
      <c r="P27" s="112" t="str">
        <f>IF(Sheet2!P27="-","-",Sheet2!P27/1000)</f>
        <v>-</v>
      </c>
    </row>
    <row r="28" spans="1:16" ht="24" x14ac:dyDescent="0.2">
      <c r="A28" s="167"/>
      <c r="B28" s="159"/>
      <c r="C28" s="172"/>
      <c r="D28" s="159"/>
      <c r="E28" s="105">
        <v>20</v>
      </c>
      <c r="F28" s="18" t="s">
        <v>606</v>
      </c>
      <c r="G28" s="18" t="s">
        <v>38</v>
      </c>
      <c r="H28" s="18"/>
      <c r="I28" s="105"/>
      <c r="J28" s="111">
        <f>IF(Sheet2!J28="-","-",Sheet2!J28/1000)</f>
        <v>0</v>
      </c>
      <c r="K28" s="112">
        <f>IF(Sheet2!K28="-","-",Sheet2!K28/1000)</f>
        <v>0</v>
      </c>
      <c r="L28" s="112">
        <f>IF(Sheet2!L28="-","-",Sheet2!L28/1000)</f>
        <v>10919.327524620692</v>
      </c>
      <c r="M28" s="112">
        <f>IF(Sheet2!M28="-","-",Sheet2!M28/1000)</f>
        <v>0</v>
      </c>
      <c r="N28" s="112">
        <f>IF(Sheet2!N28="-","-",Sheet2!N28/1000)</f>
        <v>10919.327524620692</v>
      </c>
      <c r="O28" s="112">
        <f>IF(Sheet2!O28="-","-",Sheet2!O28/1000)</f>
        <v>11645.007443728624</v>
      </c>
      <c r="P28" s="112" t="str">
        <f>IF(Sheet2!P28="-","-",Sheet2!P28/1000)</f>
        <v>-</v>
      </c>
    </row>
    <row r="29" spans="1:16" ht="72" x14ac:dyDescent="0.2">
      <c r="A29" s="167"/>
      <c r="B29" s="159"/>
      <c r="C29" s="172"/>
      <c r="D29" s="159"/>
      <c r="E29" s="105">
        <v>21</v>
      </c>
      <c r="F29" s="18" t="s">
        <v>607</v>
      </c>
      <c r="G29" s="18" t="s">
        <v>1006</v>
      </c>
      <c r="H29" s="18"/>
      <c r="I29" s="105"/>
      <c r="J29" s="111">
        <f>IF(Sheet2!J29="-","-",Sheet2!J29/1000)</f>
        <v>23292.314165719541</v>
      </c>
      <c r="K29" s="112">
        <f>IF(Sheet2!K29="-","-",Sheet2!K29/1000)</f>
        <v>8044.7422811803308</v>
      </c>
      <c r="L29" s="112">
        <f>IF(Sheet2!L29="-","-",Sheet2!L29/1000)</f>
        <v>25083.125780113289</v>
      </c>
      <c r="M29" s="112">
        <f>IF(Sheet2!M29="-","-",Sheet2!M29/1000)</f>
        <v>0</v>
      </c>
      <c r="N29" s="112">
        <f>IF(Sheet2!N29="-","-",Sheet2!N29/1000)</f>
        <v>56420.182227013152</v>
      </c>
      <c r="O29" s="112">
        <f>IF(Sheet2!O29="-","-",Sheet2!O29/1000)</f>
        <v>33122.871176047905</v>
      </c>
      <c r="P29" s="112" t="str">
        <f>IF(Sheet2!P29="-","-",Sheet2!P29/1000)</f>
        <v>-</v>
      </c>
    </row>
    <row r="30" spans="1:16" ht="12" x14ac:dyDescent="0.2">
      <c r="A30" s="167"/>
      <c r="B30" s="159"/>
      <c r="C30" s="172"/>
      <c r="D30" s="159"/>
      <c r="E30" s="105">
        <v>22</v>
      </c>
      <c r="F30" s="18" t="s">
        <v>480</v>
      </c>
      <c r="G30" s="18" t="s">
        <v>39</v>
      </c>
      <c r="H30" s="18"/>
      <c r="I30" s="105"/>
      <c r="J30" s="111">
        <f>IF(Sheet2!J30="-","-",Sheet2!J30/1000)</f>
        <v>32.618264138881777</v>
      </c>
      <c r="K30" s="112">
        <f>IF(Sheet2!K30="-","-",Sheet2!K30/1000)</f>
        <v>0</v>
      </c>
      <c r="L30" s="112">
        <f>IF(Sheet2!L30="-","-",Sheet2!L30/1000)</f>
        <v>960.34752172593926</v>
      </c>
      <c r="M30" s="112">
        <f>IF(Sheet2!M30="-","-",Sheet2!M30/1000)</f>
        <v>0</v>
      </c>
      <c r="N30" s="112">
        <f>IF(Sheet2!N30="-","-",Sheet2!N30/1000)</f>
        <v>992.9657858648211</v>
      </c>
      <c r="O30" s="112">
        <f>IF(Sheet2!O30="-","-",Sheet2!O30/1000)</f>
        <v>1026.3567505899625</v>
      </c>
      <c r="P30" s="112" t="str">
        <f>IF(Sheet2!P30="-","-",Sheet2!P30/1000)</f>
        <v>-</v>
      </c>
    </row>
    <row r="31" spans="1:16" ht="24" x14ac:dyDescent="0.2">
      <c r="A31" s="167"/>
      <c r="B31" s="159"/>
      <c r="C31" s="172"/>
      <c r="D31" s="159"/>
      <c r="E31" s="105">
        <v>23</v>
      </c>
      <c r="F31" s="18" t="s">
        <v>905</v>
      </c>
      <c r="G31" s="18" t="s">
        <v>1225</v>
      </c>
      <c r="H31" s="18"/>
      <c r="I31" s="105"/>
      <c r="J31" s="111">
        <f>IF(Sheet2!J31="-","-",Sheet2!J31/1000)</f>
        <v>10618.467011660381</v>
      </c>
      <c r="K31" s="112">
        <f>IF(Sheet2!K31="-","-",Sheet2!K31/1000)</f>
        <v>56244.119933648282</v>
      </c>
      <c r="L31" s="112">
        <f>IF(Sheet2!L31="-","-",Sheet2!L31/1000)</f>
        <v>215924.73771437485</v>
      </c>
      <c r="M31" s="112">
        <f>IF(Sheet2!M31="-","-",Sheet2!M31/1000)</f>
        <v>0</v>
      </c>
      <c r="N31" s="112">
        <f>IF(Sheet2!N31="-","-",Sheet2!N31/1000)</f>
        <v>282787.32465968351</v>
      </c>
      <c r="O31" s="112">
        <f>IF(Sheet2!O31="-","-",Sheet2!O31/1000)</f>
        <v>276232.78704916826</v>
      </c>
      <c r="P31" s="112" t="str">
        <f>IF(Sheet2!P31="-","-",Sheet2!P31/1000)</f>
        <v>-</v>
      </c>
    </row>
    <row r="32" spans="1:16" ht="24" x14ac:dyDescent="0.2">
      <c r="A32" s="167"/>
      <c r="B32" s="159"/>
      <c r="C32" s="172"/>
      <c r="D32" s="159"/>
      <c r="E32" s="105">
        <v>24</v>
      </c>
      <c r="F32" s="18" t="s">
        <v>926</v>
      </c>
      <c r="G32" s="18" t="s">
        <v>608</v>
      </c>
      <c r="H32" s="18"/>
      <c r="I32" s="105"/>
      <c r="J32" s="111">
        <f>IF(Sheet2!J32="-","-",Sheet2!J32/1000)</f>
        <v>1597.0302990602468</v>
      </c>
      <c r="K32" s="112">
        <f>IF(Sheet2!K32="-","-",Sheet2!K32/1000)</f>
        <v>2359.6483942479604</v>
      </c>
      <c r="L32" s="112">
        <f>IF(Sheet2!L32="-","-",Sheet2!L32/1000)</f>
        <v>21801.212916847504</v>
      </c>
      <c r="M32" s="112">
        <f>IF(Sheet2!M32="-","-",Sheet2!M32/1000)</f>
        <v>0</v>
      </c>
      <c r="N32" s="112">
        <f>IF(Sheet2!N32="-","-",Sheet2!N32/1000)</f>
        <v>25757.891610155712</v>
      </c>
      <c r="O32" s="112">
        <f>IF(Sheet2!O32="-","-",Sheet2!O32/1000)</f>
        <v>25491.179003269874</v>
      </c>
      <c r="P32" s="112" t="str">
        <f>IF(Sheet2!P32="-","-",Sheet2!P32/1000)</f>
        <v>-</v>
      </c>
    </row>
    <row r="33" spans="1:16" ht="12" x14ac:dyDescent="0.2">
      <c r="A33" s="167"/>
      <c r="B33" s="159"/>
      <c r="C33" s="172"/>
      <c r="D33" s="159"/>
      <c r="E33" s="105">
        <v>25</v>
      </c>
      <c r="F33" s="18" t="s">
        <v>906</v>
      </c>
      <c r="G33" s="18" t="s">
        <v>1007</v>
      </c>
      <c r="H33" s="18" t="s">
        <v>341</v>
      </c>
      <c r="I33" s="105"/>
      <c r="J33" s="111">
        <f>IF(Sheet2!J33="-","-",Sheet2!J33/1000)</f>
        <v>21104.385042127276</v>
      </c>
      <c r="K33" s="112">
        <f>IF(Sheet2!K33="-","-",Sheet2!K33/1000)</f>
        <v>4080.4670791704575</v>
      </c>
      <c r="L33" s="112">
        <f>IF(Sheet2!L33="-","-",Sheet2!L33/1000)</f>
        <v>49426.542610450488</v>
      </c>
      <c r="M33" s="112">
        <f>IF(Sheet2!M33="-","-",Sheet2!M33/1000)</f>
        <v>0</v>
      </c>
      <c r="N33" s="112">
        <f>IF(Sheet2!N33="-","-",Sheet2!N33/1000)</f>
        <v>74611.394731748223</v>
      </c>
      <c r="O33" s="112">
        <f>IF(Sheet2!O33="-","-",Sheet2!O33/1000)</f>
        <v>55842.179164908805</v>
      </c>
      <c r="P33" s="112" t="str">
        <f>IF(Sheet2!P33="-","-",Sheet2!P33/1000)</f>
        <v>-</v>
      </c>
    </row>
    <row r="34" spans="1:16" ht="24" x14ac:dyDescent="0.2">
      <c r="A34" s="167"/>
      <c r="B34" s="159"/>
      <c r="C34" s="172"/>
      <c r="D34" s="159"/>
      <c r="E34" s="105">
        <v>26</v>
      </c>
      <c r="F34" s="18" t="s">
        <v>928</v>
      </c>
      <c r="G34" s="18" t="s">
        <v>40</v>
      </c>
      <c r="H34" s="18"/>
      <c r="I34" s="105"/>
      <c r="J34" s="111">
        <f>IF(Sheet2!J34="-","-",Sheet2!J34/1000)</f>
        <v>0</v>
      </c>
      <c r="K34" s="112">
        <f>IF(Sheet2!K34="-","-",Sheet2!K34/1000)</f>
        <v>3.1227425438123979</v>
      </c>
      <c r="L34" s="112">
        <f>IF(Sheet2!L34="-","-",Sheet2!L34/1000)</f>
        <v>730.54389396656984</v>
      </c>
      <c r="M34" s="112">
        <f>IF(Sheet2!M34="-","-",Sheet2!M34/1000)</f>
        <v>0</v>
      </c>
      <c r="N34" s="112">
        <f>IF(Sheet2!N34="-","-",Sheet2!N34/1000)</f>
        <v>733.6666365103822</v>
      </c>
      <c r="O34" s="112">
        <f>IF(Sheet2!O34="-","-",Sheet2!O34/1000)</f>
        <v>783.08765887018922</v>
      </c>
      <c r="P34" s="112" t="str">
        <f>IF(Sheet2!P34="-","-",Sheet2!P34/1000)</f>
        <v>-</v>
      </c>
    </row>
    <row r="35" spans="1:16" ht="36" x14ac:dyDescent="0.2">
      <c r="A35" s="167"/>
      <c r="B35" s="159"/>
      <c r="C35" s="172"/>
      <c r="D35" s="159"/>
      <c r="E35" s="105">
        <v>27</v>
      </c>
      <c r="F35" s="18" t="s">
        <v>929</v>
      </c>
      <c r="G35" s="18" t="s">
        <v>41</v>
      </c>
      <c r="H35" s="18"/>
      <c r="I35" s="105"/>
      <c r="J35" s="111">
        <f>IF(Sheet2!J35="-","-",Sheet2!J35/1000)</f>
        <v>232.49333322107134</v>
      </c>
      <c r="K35" s="112">
        <f>IF(Sheet2!K35="-","-",Sheet2!K35/1000)</f>
        <v>1947.9328647585462</v>
      </c>
      <c r="L35" s="112">
        <f>IF(Sheet2!L35="-","-",Sheet2!L35/1000)</f>
        <v>449.43008056579026</v>
      </c>
      <c r="M35" s="112">
        <f>IF(Sheet2!M35="-","-",Sheet2!M35/1000)</f>
        <v>0</v>
      </c>
      <c r="N35" s="112">
        <f>IF(Sheet2!N35="-","-",Sheet2!N35/1000)</f>
        <v>2629.8562785454078</v>
      </c>
      <c r="O35" s="112">
        <f>IF(Sheet2!O35="-","-",Sheet2!O35/1000)</f>
        <v>2057.6463103859037</v>
      </c>
      <c r="P35" s="112" t="str">
        <f>IF(Sheet2!P35="-","-",Sheet2!P35/1000)</f>
        <v>-</v>
      </c>
    </row>
    <row r="36" spans="1:16" ht="24" x14ac:dyDescent="0.2">
      <c r="A36" s="167"/>
      <c r="B36" s="159"/>
      <c r="C36" s="172"/>
      <c r="D36" s="159"/>
      <c r="E36" s="105">
        <v>28</v>
      </c>
      <c r="F36" s="18" t="s">
        <v>927</v>
      </c>
      <c r="G36" s="18" t="s">
        <v>42</v>
      </c>
      <c r="H36" s="18" t="s">
        <v>343</v>
      </c>
      <c r="I36" s="70" t="s">
        <v>1126</v>
      </c>
      <c r="J36" s="111">
        <f>IF(Sheet2!J36="-","-",Sheet2!J36/1000)</f>
        <v>0</v>
      </c>
      <c r="K36" s="112">
        <f>IF(Sheet2!K36="-","-",Sheet2!K36/1000)</f>
        <v>0</v>
      </c>
      <c r="L36" s="112">
        <f>IF(Sheet2!L36="-","-",Sheet2!L36/1000)</f>
        <v>1821.4471578776788</v>
      </c>
      <c r="M36" s="112">
        <f>IF(Sheet2!M36="-","-",Sheet2!M36/1000)</f>
        <v>0</v>
      </c>
      <c r="N36" s="112">
        <f>IF(Sheet2!N36="-","-",Sheet2!N36/1000)</f>
        <v>1821.4471578776788</v>
      </c>
      <c r="O36" s="112">
        <f>IF(Sheet2!O36="-","-",Sheet2!O36/1000)</f>
        <v>1945.9814789797622</v>
      </c>
      <c r="P36" s="112">
        <f>IF(Sheet2!P36="-","-",Sheet2!P36/1000)</f>
        <v>2244.7924167459933</v>
      </c>
    </row>
    <row r="37" spans="1:16" ht="24" x14ac:dyDescent="0.2">
      <c r="A37" s="167"/>
      <c r="B37" s="159"/>
      <c r="C37" s="172"/>
      <c r="D37" s="159"/>
      <c r="E37" s="105">
        <v>29</v>
      </c>
      <c r="F37" s="18" t="s">
        <v>907</v>
      </c>
      <c r="G37" s="18" t="s">
        <v>609</v>
      </c>
      <c r="H37" s="18"/>
      <c r="I37" s="105"/>
      <c r="J37" s="111">
        <f>IF(Sheet2!J37="-","-",Sheet2!J37/1000)</f>
        <v>6085.9599685199191</v>
      </c>
      <c r="K37" s="112">
        <f>IF(Sheet2!K37="-","-",Sheet2!K37/1000)</f>
        <v>7096.2385218329455</v>
      </c>
      <c r="L37" s="112">
        <f>IF(Sheet2!L37="-","-",Sheet2!L37/1000)</f>
        <v>35513.458587782734</v>
      </c>
      <c r="M37" s="112">
        <f>IF(Sheet2!M37="-","-",Sheet2!M37/1000)</f>
        <v>10.960135544147789</v>
      </c>
      <c r="N37" s="112">
        <f>IF(Sheet2!N37="-","-",Sheet2!N37/1000)</f>
        <v>48706.617213679747</v>
      </c>
      <c r="O37" s="112">
        <f>IF(Sheet2!O37="-","-",Sheet2!O37/1000)</f>
        <v>43959.480507315297</v>
      </c>
      <c r="P37" s="112" t="str">
        <f>IF(Sheet2!P37="-","-",Sheet2!P37/1000)</f>
        <v>-</v>
      </c>
    </row>
    <row r="38" spans="1:16" ht="13.2" customHeight="1" x14ac:dyDescent="0.2">
      <c r="A38" s="167"/>
      <c r="B38" s="159"/>
      <c r="C38" s="172"/>
      <c r="D38" s="159"/>
      <c r="E38" s="105">
        <v>30</v>
      </c>
      <c r="F38" s="18" t="s">
        <v>610</v>
      </c>
      <c r="G38" s="18" t="s">
        <v>43</v>
      </c>
      <c r="H38" s="18" t="s">
        <v>345</v>
      </c>
      <c r="I38" s="105"/>
      <c r="J38" s="111">
        <f>IF(Sheet2!J38="-","-",Sheet2!J38/1000)</f>
        <v>853.54930926700774</v>
      </c>
      <c r="K38" s="112">
        <f>IF(Sheet2!K38="-","-",Sheet2!K38/1000)</f>
        <v>519.35288671736328</v>
      </c>
      <c r="L38" s="112">
        <f>IF(Sheet2!L38="-","-",Sheet2!L38/1000)</f>
        <v>629.26874531496071</v>
      </c>
      <c r="M38" s="112">
        <f>IF(Sheet2!M38="-","-",Sheet2!M38/1000)</f>
        <v>0</v>
      </c>
      <c r="N38" s="112">
        <f>IF(Sheet2!N38="-","-",Sheet2!N38/1000)</f>
        <v>2002.1709412993318</v>
      </c>
      <c r="O38" s="112">
        <f>IF(Sheet2!O38="-","-",Sheet2!O38/1000)</f>
        <v>1555.2082960475757</v>
      </c>
      <c r="P38" s="112" t="str">
        <f>IF(Sheet2!P38="-","-",Sheet2!P38/1000)</f>
        <v>-</v>
      </c>
    </row>
    <row r="39" spans="1:16" ht="24" x14ac:dyDescent="0.2">
      <c r="A39" s="167"/>
      <c r="B39" s="159"/>
      <c r="C39" s="172"/>
      <c r="D39" s="159"/>
      <c r="E39" s="105">
        <v>31</v>
      </c>
      <c r="F39" s="18" t="s">
        <v>611</v>
      </c>
      <c r="G39" s="18" t="s">
        <v>44</v>
      </c>
      <c r="H39" s="18" t="s">
        <v>345</v>
      </c>
      <c r="I39" s="105"/>
      <c r="J39" s="111">
        <f>IF(Sheet2!J39="-","-",Sheet2!J39/1000)</f>
        <v>14.129240762427106</v>
      </c>
      <c r="K39" s="112">
        <f>IF(Sheet2!K39="-","-",Sheet2!K39/1000)</f>
        <v>80.225801005912558</v>
      </c>
      <c r="L39" s="112">
        <f>IF(Sheet2!L39="-","-",Sheet2!L39/1000)</f>
        <v>19.188280755945435</v>
      </c>
      <c r="M39" s="112">
        <f>IF(Sheet2!M39="-","-",Sheet2!M39/1000)</f>
        <v>0</v>
      </c>
      <c r="N39" s="112">
        <f>IF(Sheet2!N39="-","-",Sheet2!N39/1000)</f>
        <v>113.54332252428509</v>
      </c>
      <c r="O39" s="112">
        <f>IF(Sheet2!O39="-","-",Sheet2!O39/1000)</f>
        <v>101.10412006999219</v>
      </c>
      <c r="P39" s="112" t="str">
        <f>IF(Sheet2!P39="-","-",Sheet2!P39/1000)</f>
        <v>-</v>
      </c>
    </row>
    <row r="40" spans="1:16" ht="24" x14ac:dyDescent="0.2">
      <c r="A40" s="167"/>
      <c r="B40" s="159"/>
      <c r="C40" s="172"/>
      <c r="D40" s="159"/>
      <c r="E40" s="105">
        <v>32</v>
      </c>
      <c r="F40" s="18" t="s">
        <v>612</v>
      </c>
      <c r="G40" s="18" t="s">
        <v>675</v>
      </c>
      <c r="H40" s="18" t="s">
        <v>346</v>
      </c>
      <c r="I40" s="105" t="s">
        <v>1127</v>
      </c>
      <c r="J40" s="111">
        <f>IF(Sheet2!J40="-","-",Sheet2!J40/1000)</f>
        <v>4331.790014476047</v>
      </c>
      <c r="K40" s="112">
        <f>IF(Sheet2!K40="-","-",Sheet2!K40/1000)</f>
        <v>5197.5565182941782</v>
      </c>
      <c r="L40" s="112">
        <f>IF(Sheet2!L40="-","-",Sheet2!L40/1000)</f>
        <v>4955.7106204112433</v>
      </c>
      <c r="M40" s="112">
        <f>IF(Sheet2!M40="-","-",Sheet2!M40/1000)</f>
        <v>0</v>
      </c>
      <c r="N40" s="112">
        <f>IF(Sheet2!N40="-","-",Sheet2!N40/1000)</f>
        <v>14485.057153181468</v>
      </c>
      <c r="O40" s="112">
        <f>IF(Sheet2!O40="-","-",Sheet2!O40/1000)</f>
        <v>12979.515530973953</v>
      </c>
      <c r="P40" s="112">
        <f>IF(Sheet2!P40="-","-",Sheet2!P40/1000)</f>
        <v>16510.167843763891</v>
      </c>
    </row>
    <row r="41" spans="1:16" ht="13.2" customHeight="1" x14ac:dyDescent="0.2">
      <c r="A41" s="167"/>
      <c r="B41" s="159"/>
      <c r="C41" s="172"/>
      <c r="D41" s="159"/>
      <c r="E41" s="105">
        <v>33</v>
      </c>
      <c r="F41" s="18" t="s">
        <v>613</v>
      </c>
      <c r="G41" s="18" t="s">
        <v>45</v>
      </c>
      <c r="H41" s="18" t="s">
        <v>347</v>
      </c>
      <c r="I41" s="105"/>
      <c r="J41" s="111">
        <f>IF(Sheet2!J41="-","-",Sheet2!J41/1000)</f>
        <v>834.95461484986902</v>
      </c>
      <c r="K41" s="112">
        <f>IF(Sheet2!K41="-","-",Sheet2!K41/1000)</f>
        <v>170.44599406019753</v>
      </c>
      <c r="L41" s="112">
        <f>IF(Sheet2!L41="-","-",Sheet2!L41/1000)</f>
        <v>924.75626870959275</v>
      </c>
      <c r="M41" s="112">
        <f>IF(Sheet2!M41="-","-",Sheet2!M41/1000)</f>
        <v>0</v>
      </c>
      <c r="N41" s="112">
        <f>IF(Sheet2!N41="-","-",Sheet2!N41/1000)</f>
        <v>1930.1568776196593</v>
      </c>
      <c r="O41" s="112">
        <f>IF(Sheet2!O41="-","-",Sheet2!O41/1000)</f>
        <v>1860.7240738497219</v>
      </c>
      <c r="P41" s="112" t="str">
        <f>IF(Sheet2!P41="-","-",Sheet2!P41/1000)</f>
        <v>-</v>
      </c>
    </row>
    <row r="42" spans="1:16" ht="48" x14ac:dyDescent="0.2">
      <c r="A42" s="167"/>
      <c r="B42" s="159"/>
      <c r="C42" s="172"/>
      <c r="D42" s="159"/>
      <c r="E42" s="105">
        <v>34</v>
      </c>
      <c r="F42" s="18" t="s">
        <v>908</v>
      </c>
      <c r="G42" s="18" t="s">
        <v>1008</v>
      </c>
      <c r="H42" s="18" t="s">
        <v>341</v>
      </c>
      <c r="I42" s="105"/>
      <c r="J42" s="111">
        <f>IF(Sheet2!J42="-","-",Sheet2!J42/1000)</f>
        <v>16151.399293132134</v>
      </c>
      <c r="K42" s="112">
        <f>IF(Sheet2!K42="-","-",Sheet2!K42/1000)</f>
        <v>1074.9044424324443</v>
      </c>
      <c r="L42" s="112">
        <f>IF(Sheet2!L42="-","-",Sheet2!L42/1000)</f>
        <v>18305.030064272865</v>
      </c>
      <c r="M42" s="112">
        <f>IF(Sheet2!M42="-","-",Sheet2!M42/1000)</f>
        <v>9.315284479664772</v>
      </c>
      <c r="N42" s="112">
        <f>IF(Sheet2!N42="-","-",Sheet2!N42/1000)</f>
        <v>35540.649084317105</v>
      </c>
      <c r="O42" s="112">
        <f>IF(Sheet2!O42="-","-",Sheet2!O42/1000)</f>
        <v>20688.61192470781</v>
      </c>
      <c r="P42" s="112" t="str">
        <f>IF(Sheet2!P42="-","-",Sheet2!P42/1000)</f>
        <v>-</v>
      </c>
    </row>
    <row r="43" spans="1:16" ht="24" x14ac:dyDescent="0.2">
      <c r="A43" s="167"/>
      <c r="B43" s="159"/>
      <c r="C43" s="172"/>
      <c r="D43" s="159"/>
      <c r="E43" s="105">
        <v>35</v>
      </c>
      <c r="F43" s="18" t="s">
        <v>614</v>
      </c>
      <c r="G43" s="18" t="s">
        <v>1009</v>
      </c>
      <c r="H43" s="18"/>
      <c r="I43" s="105" t="s">
        <v>1128</v>
      </c>
      <c r="J43" s="111">
        <f>IF(Sheet2!J43="-","-",Sheet2!J43/1000)</f>
        <v>58.156568551934576</v>
      </c>
      <c r="K43" s="112">
        <f>IF(Sheet2!K43="-","-",Sheet2!K43/1000)</f>
        <v>588.15421694203212</v>
      </c>
      <c r="L43" s="112">
        <f>IF(Sheet2!L43="-","-",Sheet2!L43/1000)</f>
        <v>4506.7912606495693</v>
      </c>
      <c r="M43" s="112">
        <f>IF(Sheet2!M43="-","-",Sheet2!M43/1000)</f>
        <v>49.326148167737387</v>
      </c>
      <c r="N43" s="112">
        <f>IF(Sheet2!N43="-","-",Sheet2!N43/1000)</f>
        <v>5202.4281943112737</v>
      </c>
      <c r="O43" s="112">
        <f>IF(Sheet2!O43="-","-",Sheet2!O43/1000)</f>
        <v>5393.2763678560032</v>
      </c>
      <c r="P43" s="112">
        <f>IF(Sheet2!P43="-","-",Sheet2!P43/1000)</f>
        <v>5835.7181248197739</v>
      </c>
    </row>
    <row r="44" spans="1:16" ht="36" x14ac:dyDescent="0.2">
      <c r="A44" s="167"/>
      <c r="B44" s="159"/>
      <c r="C44" s="172"/>
      <c r="D44" s="159"/>
      <c r="E44" s="105">
        <v>36</v>
      </c>
      <c r="F44" s="18" t="s">
        <v>615</v>
      </c>
      <c r="G44" s="18" t="s">
        <v>1010</v>
      </c>
      <c r="H44" s="18" t="s">
        <v>343</v>
      </c>
      <c r="I44" s="105"/>
      <c r="J44" s="111">
        <f>IF(Sheet2!J44="-","-",Sheet2!J44/1000)</f>
        <v>905.40311155362804</v>
      </c>
      <c r="K44" s="112">
        <f>IF(Sheet2!K44="-","-",Sheet2!K44/1000)</f>
        <v>540.56976102538761</v>
      </c>
      <c r="L44" s="112">
        <f>IF(Sheet2!L44="-","-",Sheet2!L44/1000)</f>
        <v>1627.3799350642719</v>
      </c>
      <c r="M44" s="112">
        <f>IF(Sheet2!M44="-","-",Sheet2!M44/1000)</f>
        <v>46.26628213027319</v>
      </c>
      <c r="N44" s="112">
        <f>IF(Sheet2!N44="-","-",Sheet2!N44/1000)</f>
        <v>3119.6190897735605</v>
      </c>
      <c r="O44" s="112">
        <f>IF(Sheet2!O44="-","-",Sheet2!O44/1000)</f>
        <v>3123.2237631718044</v>
      </c>
      <c r="P44" s="112" t="str">
        <f>IF(Sheet2!P44="-","-",Sheet2!P44/1000)</f>
        <v>-</v>
      </c>
    </row>
    <row r="45" spans="1:16" ht="24" x14ac:dyDescent="0.2">
      <c r="A45" s="167"/>
      <c r="B45" s="159"/>
      <c r="C45" s="172"/>
      <c r="D45" s="159"/>
      <c r="E45" s="105">
        <v>37</v>
      </c>
      <c r="F45" s="18" t="s">
        <v>616</v>
      </c>
      <c r="G45" s="18" t="s">
        <v>46</v>
      </c>
      <c r="H45" s="18"/>
      <c r="I45" s="105" t="s">
        <v>1129</v>
      </c>
      <c r="J45" s="111">
        <f>IF(Sheet2!J45="-","-",Sheet2!J45/1000)</f>
        <v>363.71631329113018</v>
      </c>
      <c r="K45" s="112">
        <f>IF(Sheet2!K45="-","-",Sheet2!K45/1000)</f>
        <v>1.0705391644376265</v>
      </c>
      <c r="L45" s="112">
        <f>IF(Sheet2!L45="-","-",Sheet2!L45/1000)</f>
        <v>197.23855373605235</v>
      </c>
      <c r="M45" s="112">
        <f>IF(Sheet2!M45="-","-",Sheet2!M45/1000)</f>
        <v>11.561032313495964</v>
      </c>
      <c r="N45" s="112">
        <f>IF(Sheet2!N45="-","-",Sheet2!N45/1000)</f>
        <v>573.58643850511612</v>
      </c>
      <c r="O45" s="112">
        <f>IF(Sheet2!O45="-","-",Sheet2!O45/1000)</f>
        <v>581.58794340172403</v>
      </c>
      <c r="P45" s="112">
        <f>IF(Sheet2!P45="-","-",Sheet2!P45/1000)</f>
        <v>768.49406539899508</v>
      </c>
    </row>
    <row r="46" spans="1:16" ht="36" x14ac:dyDescent="0.2">
      <c r="A46" s="167"/>
      <c r="B46" s="159"/>
      <c r="C46" s="172"/>
      <c r="D46" s="159"/>
      <c r="E46" s="105">
        <v>38</v>
      </c>
      <c r="F46" s="18" t="s">
        <v>1226</v>
      </c>
      <c r="G46" s="18" t="s">
        <v>1227</v>
      </c>
      <c r="H46" s="18"/>
      <c r="I46" s="105"/>
      <c r="J46" s="111">
        <f>IF(Sheet2!J46="-","-",Sheet2!J46/1000)</f>
        <v>1026.3419132448587</v>
      </c>
      <c r="K46" s="112">
        <f>IF(Sheet2!K46="-","-",Sheet2!K46/1000)</f>
        <v>6031.7165954535449</v>
      </c>
      <c r="L46" s="112">
        <f>IF(Sheet2!L46="-","-",Sheet2!L46/1000)</f>
        <v>3802.2577007517912</v>
      </c>
      <c r="M46" s="112">
        <f>IF(Sheet2!M46="-","-",Sheet2!M46/1000)</f>
        <v>0</v>
      </c>
      <c r="N46" s="112">
        <f>IF(Sheet2!N46="-","-",Sheet2!N46/1000)</f>
        <v>10860.316209450195</v>
      </c>
      <c r="O46" s="112">
        <f>IF(Sheet2!O46="-","-",Sheet2!O46/1000)</f>
        <v>9687.6562373283068</v>
      </c>
      <c r="P46" s="112" t="str">
        <f>IF(Sheet2!P46="-","-",Sheet2!P46/1000)</f>
        <v>-</v>
      </c>
    </row>
    <row r="47" spans="1:16" ht="72" x14ac:dyDescent="0.2">
      <c r="A47" s="167"/>
      <c r="B47" s="159"/>
      <c r="C47" s="172"/>
      <c r="D47" s="159"/>
      <c r="E47" s="105">
        <v>39</v>
      </c>
      <c r="F47" s="18" t="s">
        <v>1011</v>
      </c>
      <c r="G47" s="18" t="s">
        <v>1034</v>
      </c>
      <c r="H47" s="18" t="s">
        <v>348</v>
      </c>
      <c r="I47" s="70" t="s">
        <v>1130</v>
      </c>
      <c r="J47" s="111">
        <f>IF(Sheet2!J47="-","-",Sheet2!J47/1000)</f>
        <v>0</v>
      </c>
      <c r="K47" s="112">
        <f>IF(Sheet2!K47="-","-",Sheet2!K47/1000)</f>
        <v>0</v>
      </c>
      <c r="L47" s="112">
        <f>IF(Sheet2!L47="-","-",Sheet2!L47/1000)</f>
        <v>0.28287391777806531</v>
      </c>
      <c r="M47" s="112">
        <f>IF(Sheet2!M47="-","-",Sheet2!M47/1000)</f>
        <v>0</v>
      </c>
      <c r="N47" s="112">
        <f>IF(Sheet2!N47="-","-",Sheet2!N47/1000)</f>
        <v>0.28287391777806531</v>
      </c>
      <c r="O47" s="112">
        <f>IF(Sheet2!O47="-","-",Sheet2!O47/1000)</f>
        <v>0.30221431486596356</v>
      </c>
      <c r="P47" s="112">
        <f>IF(Sheet2!P47="-","-",Sheet2!P47/1000)</f>
        <v>4341.164714741587</v>
      </c>
    </row>
    <row r="48" spans="1:16" ht="24" x14ac:dyDescent="0.2">
      <c r="A48" s="167"/>
      <c r="B48" s="159"/>
      <c r="C48" s="172"/>
      <c r="D48" s="159"/>
      <c r="E48" s="105">
        <v>40</v>
      </c>
      <c r="F48" s="18" t="s">
        <v>667</v>
      </c>
      <c r="G48" s="18" t="s">
        <v>617</v>
      </c>
      <c r="H48" s="18"/>
      <c r="I48" s="70" t="s">
        <v>1131</v>
      </c>
      <c r="J48" s="111">
        <f>IF(Sheet2!J48="-","-",Sheet2!J48/1000)</f>
        <v>4872.082636750165</v>
      </c>
      <c r="K48" s="112">
        <f>IF(Sheet2!K48="-","-",Sheet2!K48/1000)</f>
        <v>0</v>
      </c>
      <c r="L48" s="112">
        <f>IF(Sheet2!L48="-","-",Sheet2!L48/1000)</f>
        <v>17.654475512882144</v>
      </c>
      <c r="M48" s="112">
        <f>IF(Sheet2!M48="-","-",Sheet2!M48/1000)</f>
        <v>0</v>
      </c>
      <c r="N48" s="112">
        <f>IF(Sheet2!N48="-","-",Sheet2!N48/1000)</f>
        <v>4889.7371122630475</v>
      </c>
      <c r="O48" s="112">
        <f>IF(Sheet2!O48="-","-",Sheet2!O48/1000)</f>
        <v>4731.1382357320053</v>
      </c>
      <c r="P48" s="112">
        <f>IF(Sheet2!P48="-","-",Sheet2!P48/1000)</f>
        <v>16278.005102720634</v>
      </c>
    </row>
    <row r="49" spans="1:16" ht="36" x14ac:dyDescent="0.2">
      <c r="A49" s="167"/>
      <c r="B49" s="159"/>
      <c r="C49" s="172"/>
      <c r="D49" s="159"/>
      <c r="E49" s="73">
        <v>41</v>
      </c>
      <c r="F49" s="18" t="s">
        <v>1012</v>
      </c>
      <c r="G49" s="18" t="s">
        <v>1013</v>
      </c>
      <c r="H49" s="18" t="s">
        <v>1014</v>
      </c>
      <c r="I49" s="105" t="s">
        <v>1132</v>
      </c>
      <c r="J49" s="111">
        <f>IF(Sheet2!J49="-","-",Sheet2!J49/1000)</f>
        <v>79.355542810447048</v>
      </c>
      <c r="K49" s="112">
        <f>IF(Sheet2!K49="-","-",Sheet2!K49/1000)</f>
        <v>13.545350257959857</v>
      </c>
      <c r="L49" s="112">
        <f>IF(Sheet2!L49="-","-",Sheet2!L49/1000)</f>
        <v>64.976138913621611</v>
      </c>
      <c r="M49" s="112">
        <f>IF(Sheet2!M49="-","-",Sheet2!M49/1000)</f>
        <v>0</v>
      </c>
      <c r="N49" s="112">
        <f>IF(Sheet2!N49="-","-",Sheet2!N49/1000)</f>
        <v>157.87703198202851</v>
      </c>
      <c r="O49" s="112">
        <f>IF(Sheet2!O49="-","-",Sheet2!O49/1000)</f>
        <v>133.81714068581681</v>
      </c>
      <c r="P49" s="112">
        <f>IF(Sheet2!P49="-","-",Sheet2!P49/1000)</f>
        <v>1569.1907450153744</v>
      </c>
    </row>
    <row r="50" spans="1:16" ht="24" x14ac:dyDescent="0.2">
      <c r="A50" s="167"/>
      <c r="B50" s="159"/>
      <c r="C50" s="172"/>
      <c r="D50" s="159"/>
      <c r="E50" s="105">
        <v>42</v>
      </c>
      <c r="F50" s="18" t="s">
        <v>618</v>
      </c>
      <c r="G50" s="18" t="s">
        <v>47</v>
      </c>
      <c r="H50" s="18"/>
      <c r="I50" s="105" t="s">
        <v>1133</v>
      </c>
      <c r="J50" s="111">
        <f>IF(Sheet2!J50="-","-",Sheet2!J50/1000)</f>
        <v>2629.5318113540088</v>
      </c>
      <c r="K50" s="112">
        <f>IF(Sheet2!K50="-","-",Sheet2!K50/1000)</f>
        <v>0</v>
      </c>
      <c r="L50" s="112">
        <f>IF(Sheet2!L50="-","-",Sheet2!L50/1000)</f>
        <v>0</v>
      </c>
      <c r="M50" s="112">
        <f>IF(Sheet2!M50="-","-",Sheet2!M50/1000)</f>
        <v>0</v>
      </c>
      <c r="N50" s="112">
        <f>IF(Sheet2!N50="-","-",Sheet2!N50/1000)</f>
        <v>2629.5318113540088</v>
      </c>
      <c r="O50" s="112">
        <f>IF(Sheet2!O50="-","-",Sheet2!O50/1000)</f>
        <v>612.53468924399863</v>
      </c>
      <c r="P50" s="112">
        <f>IF(Sheet2!P50="-","-",Sheet2!P50/1000)</f>
        <v>22857.858819161207</v>
      </c>
    </row>
    <row r="51" spans="1:16" ht="36" x14ac:dyDescent="0.2">
      <c r="A51" s="167"/>
      <c r="B51" s="159"/>
      <c r="C51" s="172"/>
      <c r="D51" s="159"/>
      <c r="E51" s="105">
        <v>43</v>
      </c>
      <c r="F51" s="18" t="s">
        <v>930</v>
      </c>
      <c r="G51" s="18" t="s">
        <v>619</v>
      </c>
      <c r="H51" s="18"/>
      <c r="I51" s="70" t="s">
        <v>1134</v>
      </c>
      <c r="J51" s="111">
        <f>IF(Sheet2!J51="-","-",Sheet2!J51/1000)</f>
        <v>0</v>
      </c>
      <c r="K51" s="112">
        <f>IF(Sheet2!K51="-","-",Sheet2!K51/1000)</f>
        <v>0</v>
      </c>
      <c r="L51" s="112">
        <f>IF(Sheet2!L51="-","-",Sheet2!L51/1000)</f>
        <v>3414.2480289140549</v>
      </c>
      <c r="M51" s="112">
        <f>IF(Sheet2!M51="-","-",Sheet2!M51/1000)</f>
        <v>0</v>
      </c>
      <c r="N51" s="112">
        <f>IF(Sheet2!N51="-","-",Sheet2!N51/1000)</f>
        <v>3414.2480289140549</v>
      </c>
      <c r="O51" s="112">
        <f>IF(Sheet2!O51="-","-",Sheet2!O51/1000)</f>
        <v>3647.6838760732794</v>
      </c>
      <c r="P51" s="112">
        <f>IF(Sheet2!P51="-","-",Sheet2!P51/1000)</f>
        <v>314412.3188585008</v>
      </c>
    </row>
    <row r="52" spans="1:16" ht="36" x14ac:dyDescent="0.2">
      <c r="A52" s="167"/>
      <c r="B52" s="159"/>
      <c r="C52" s="172"/>
      <c r="D52" s="159"/>
      <c r="E52" s="105">
        <v>44</v>
      </c>
      <c r="F52" s="18" t="s">
        <v>1015</v>
      </c>
      <c r="G52" s="18" t="s">
        <v>1016</v>
      </c>
      <c r="H52" s="18"/>
      <c r="I52" s="105" t="s">
        <v>1135</v>
      </c>
      <c r="J52" s="111">
        <f>IF(Sheet2!J52="-","-",Sheet2!J52/1000)</f>
        <v>9351.7575682918668</v>
      </c>
      <c r="K52" s="112">
        <f>IF(Sheet2!K52="-","-",Sheet2!K52/1000)</f>
        <v>51.010181242844951</v>
      </c>
      <c r="L52" s="112">
        <f>IF(Sheet2!L52="-","-",Sheet2!L52/1000)</f>
        <v>4151.3629268384329</v>
      </c>
      <c r="M52" s="112">
        <f>IF(Sheet2!M52="-","-",Sheet2!M52/1000)</f>
        <v>33.902208051288888</v>
      </c>
      <c r="N52" s="112">
        <f>IF(Sheet2!N52="-","-",Sheet2!N52/1000)</f>
        <v>13588.032884424432</v>
      </c>
      <c r="O52" s="112">
        <f>IF(Sheet2!O52="-","-",Sheet2!O52/1000)</f>
        <v>13706.009749595873</v>
      </c>
      <c r="P52" s="112">
        <f>IF(Sheet2!P52="-","-",Sheet2!P52/1000)</f>
        <v>15492.264247295308</v>
      </c>
    </row>
    <row r="53" spans="1:16" ht="24" x14ac:dyDescent="0.2">
      <c r="A53" s="167"/>
      <c r="B53" s="159"/>
      <c r="C53" s="172"/>
      <c r="D53" s="159"/>
      <c r="E53" s="105">
        <v>45</v>
      </c>
      <c r="F53" s="18" t="s">
        <v>488</v>
      </c>
      <c r="G53" s="18" t="s">
        <v>620</v>
      </c>
      <c r="H53" s="18"/>
      <c r="I53" s="105" t="s">
        <v>1136</v>
      </c>
      <c r="J53" s="111">
        <f>IF(Sheet2!J53="-","-",Sheet2!J53/1000)</f>
        <v>0</v>
      </c>
      <c r="K53" s="112">
        <f>IF(Sheet2!K53="-","-",Sheet2!K53/1000)</f>
        <v>0</v>
      </c>
      <c r="L53" s="112">
        <f>IF(Sheet2!L53="-","-",Sheet2!L53/1000)</f>
        <v>246.03430455276865</v>
      </c>
      <c r="M53" s="112">
        <f>IF(Sheet2!M53="-","-",Sheet2!M53/1000)</f>
        <v>0</v>
      </c>
      <c r="N53" s="112">
        <f>IF(Sheet2!N53="-","-",Sheet2!N53/1000)</f>
        <v>246.03430455276865</v>
      </c>
      <c r="O53" s="112">
        <f>IF(Sheet2!O53="-","-",Sheet2!O53/1000)</f>
        <v>262.85593725991959</v>
      </c>
      <c r="P53" s="112">
        <f>IF(Sheet2!P53="-","-",Sheet2!P53/1000)</f>
        <v>6957.4066839693405</v>
      </c>
    </row>
    <row r="54" spans="1:16" s="13" customFormat="1" ht="24" x14ac:dyDescent="0.2">
      <c r="A54" s="167"/>
      <c r="B54" s="159"/>
      <c r="C54" s="172"/>
      <c r="D54" s="159"/>
      <c r="E54" s="105">
        <v>46</v>
      </c>
      <c r="F54" s="18" t="s">
        <v>481</v>
      </c>
      <c r="G54" s="18" t="s">
        <v>621</v>
      </c>
      <c r="H54" s="18"/>
      <c r="I54" s="105"/>
      <c r="J54" s="111">
        <f>IF(Sheet2!J54="-","-",Sheet2!J54/1000)</f>
        <v>824.44545941668139</v>
      </c>
      <c r="K54" s="112">
        <f>IF(Sheet2!K54="-","-",Sheet2!K54/1000)</f>
        <v>5499.2282115511243</v>
      </c>
      <c r="L54" s="112">
        <f>IF(Sheet2!L54="-","-",Sheet2!L54/1000)</f>
        <v>7514.7778966912365</v>
      </c>
      <c r="M54" s="112">
        <f>IF(Sheet2!M54="-","-",Sheet2!M54/1000)</f>
        <v>0</v>
      </c>
      <c r="N54" s="112">
        <f>IF(Sheet2!N54="-","-",Sheet2!N54/1000)</f>
        <v>13838.451567659044</v>
      </c>
      <c r="O54" s="112">
        <f>IF(Sheet2!O54="-","-",Sheet2!O54/1000)</f>
        <v>12995.911822701864</v>
      </c>
      <c r="P54" s="112" t="str">
        <f>IF(Sheet2!P54="-","-",Sheet2!P54/1000)</f>
        <v>-</v>
      </c>
    </row>
    <row r="55" spans="1:16" s="13" customFormat="1" ht="36" x14ac:dyDescent="0.2">
      <c r="A55" s="167"/>
      <c r="B55" s="159"/>
      <c r="C55" s="173"/>
      <c r="D55" s="160"/>
      <c r="E55" s="105">
        <v>47</v>
      </c>
      <c r="F55" s="18" t="s">
        <v>1228</v>
      </c>
      <c r="G55" s="18" t="s">
        <v>1229</v>
      </c>
      <c r="H55" s="18" t="s">
        <v>345</v>
      </c>
      <c r="I55" s="105"/>
      <c r="J55" s="113">
        <f>IF(Sheet2!J55="-","-",Sheet2!J55/1000)</f>
        <v>43055.024682971118</v>
      </c>
      <c r="K55" s="114">
        <f>IF(Sheet2!K55="-","-",Sheet2!K55/1000)</f>
        <v>16844.119187806253</v>
      </c>
      <c r="L55" s="114">
        <f>IF(Sheet2!L55="-","-",Sheet2!L55/1000)</f>
        <v>58552.615228581475</v>
      </c>
      <c r="M55" s="114">
        <f>IF(Sheet2!M55="-","-",Sheet2!M55/1000)</f>
        <v>0</v>
      </c>
      <c r="N55" s="114">
        <f>IF(Sheet2!N55="-","-",Sheet2!N55/1000)</f>
        <v>118451.75909935884</v>
      </c>
      <c r="O55" s="114">
        <f>IF(Sheet2!O55="-","-",Sheet2!O55/1000)</f>
        <v>86807.369296675097</v>
      </c>
      <c r="P55" s="114" t="str">
        <f>IF(Sheet2!P55="-","-",Sheet2!P55/1000)</f>
        <v>-</v>
      </c>
    </row>
    <row r="56" spans="1:16" ht="12.75" customHeight="1" thickBot="1" x14ac:dyDescent="0.25">
      <c r="A56" s="167"/>
      <c r="B56" s="159"/>
      <c r="C56" s="161" t="s">
        <v>595</v>
      </c>
      <c r="D56" s="162"/>
      <c r="E56" s="162"/>
      <c r="F56" s="163"/>
      <c r="G56" s="19"/>
      <c r="H56" s="19"/>
      <c r="I56" s="71"/>
      <c r="J56" s="115">
        <f>IF(Sheet2!J56="-","-",Sheet2!J56/1000)</f>
        <v>385574.12603584793</v>
      </c>
      <c r="K56" s="116">
        <f>IF(Sheet2!K56="-","-",Sheet2!K56/1000)</f>
        <v>331978.07740811951</v>
      </c>
      <c r="L56" s="116">
        <f>IF(Sheet2!L56="-","-",Sheet2!L56/1000)</f>
        <v>1148357.2317604686</v>
      </c>
      <c r="M56" s="116">
        <f>IF(Sheet2!M56="-","-",Sheet2!M56/1000)</f>
        <v>8198.0263168885231</v>
      </c>
      <c r="N56" s="116">
        <f>IF(Sheet2!N56="-","-",Sheet2!N56/1000)</f>
        <v>1874107.4615213245</v>
      </c>
      <c r="O56" s="116">
        <f>IF(Sheet2!O56="-","-",Sheet2!O56/1000)</f>
        <v>1633818.3926797935</v>
      </c>
      <c r="P56" s="116" t="str">
        <f>IF(Sheet2!P56="-","-",Sheet2!P56/1000)</f>
        <v>-</v>
      </c>
    </row>
    <row r="57" spans="1:16" ht="24" x14ac:dyDescent="0.2">
      <c r="A57" s="167"/>
      <c r="B57" s="159"/>
      <c r="C57" s="159" t="s">
        <v>10</v>
      </c>
      <c r="D57" s="159" t="s">
        <v>269</v>
      </c>
      <c r="E57" s="72">
        <v>48</v>
      </c>
      <c r="F57" s="22" t="s">
        <v>931</v>
      </c>
      <c r="G57" s="22" t="s">
        <v>932</v>
      </c>
      <c r="H57" s="22"/>
      <c r="I57" s="72" t="s">
        <v>1137</v>
      </c>
      <c r="J57" s="117">
        <f>IF(Sheet2!J57="-","-",Sheet2!J57/1000)</f>
        <v>287.07753884923665</v>
      </c>
      <c r="K57" s="118">
        <f>IF(Sheet2!K57="-","-",Sheet2!K57/1000)</f>
        <v>1733.3523787304955</v>
      </c>
      <c r="L57" s="118">
        <f>IF(Sheet2!L57="-","-",Sheet2!L57/1000)</f>
        <v>11401.166103111083</v>
      </c>
      <c r="M57" s="118">
        <f>IF(Sheet2!M57="-","-",Sheet2!M57/1000)</f>
        <v>46.894869994983033</v>
      </c>
      <c r="N57" s="118">
        <f>IF(Sheet2!N57="-","-",Sheet2!N57/1000)</f>
        <v>13468.490890685798</v>
      </c>
      <c r="O57" s="118">
        <f>IF(Sheet2!O57="-","-",Sheet2!O57/1000)</f>
        <v>13884.288530750697</v>
      </c>
      <c r="P57" s="118">
        <f>IF(Sheet2!P57="-","-",Sheet2!P57/1000)</f>
        <v>60391.09605053925</v>
      </c>
    </row>
    <row r="58" spans="1:16" ht="60" x14ac:dyDescent="0.2">
      <c r="A58" s="167"/>
      <c r="B58" s="159"/>
      <c r="C58" s="159"/>
      <c r="D58" s="159"/>
      <c r="E58" s="73">
        <v>49</v>
      </c>
      <c r="F58" s="18" t="s">
        <v>1230</v>
      </c>
      <c r="G58" s="18" t="s">
        <v>1231</v>
      </c>
      <c r="H58" s="18" t="s">
        <v>349</v>
      </c>
      <c r="I58" s="105" t="s">
        <v>1138</v>
      </c>
      <c r="J58" s="111">
        <f>IF(Sheet2!J58="-","-",Sheet2!J58/1000)</f>
        <v>10.434163081734466</v>
      </c>
      <c r="K58" s="112">
        <f>IF(Sheet2!K58="-","-",Sheet2!K58/1000)</f>
        <v>0</v>
      </c>
      <c r="L58" s="112">
        <f>IF(Sheet2!L58="-","-",Sheet2!L58/1000)</f>
        <v>478.46865974747408</v>
      </c>
      <c r="M58" s="112">
        <f>IF(Sheet2!M58="-","-",Sheet2!M58/1000)</f>
        <v>0</v>
      </c>
      <c r="N58" s="112">
        <f>IF(Sheet2!N58="-","-",Sheet2!N58/1000)</f>
        <v>488.9028228292085</v>
      </c>
      <c r="O58" s="112">
        <f>IF(Sheet2!O58="-","-",Sheet2!O58/1000)</f>
        <v>521.4607264907246</v>
      </c>
      <c r="P58" s="112">
        <f>IF(Sheet2!P58="-","-",Sheet2!P58/1000)</f>
        <v>7150.7732795647889</v>
      </c>
    </row>
    <row r="59" spans="1:16" ht="24" x14ac:dyDescent="0.2">
      <c r="A59" s="167"/>
      <c r="B59" s="159"/>
      <c r="C59" s="159"/>
      <c r="D59" s="159"/>
      <c r="E59" s="73">
        <v>50</v>
      </c>
      <c r="F59" s="18" t="s">
        <v>482</v>
      </c>
      <c r="G59" s="18" t="s">
        <v>48</v>
      </c>
      <c r="H59" s="18" t="s">
        <v>350</v>
      </c>
      <c r="I59" s="105"/>
      <c r="J59" s="111">
        <f>IF(Sheet2!J59="-","-",Sheet2!J59/1000)</f>
        <v>157194.39940018617</v>
      </c>
      <c r="K59" s="112">
        <f>IF(Sheet2!K59="-","-",Sheet2!K59/1000)</f>
        <v>69711.793485744711</v>
      </c>
      <c r="L59" s="112">
        <f>IF(Sheet2!L59="-","-",Sheet2!L59/1000)</f>
        <v>244432.85837797693</v>
      </c>
      <c r="M59" s="112">
        <f>IF(Sheet2!M59="-","-",Sheet2!M59/1000)</f>
        <v>0</v>
      </c>
      <c r="N59" s="112">
        <f>IF(Sheet2!N59="-","-",Sheet2!N59/1000)</f>
        <v>471339.05126390781</v>
      </c>
      <c r="O59" s="112">
        <f>IF(Sheet2!O59="-","-",Sheet2!O59/1000)</f>
        <v>347151.84461809217</v>
      </c>
      <c r="P59" s="112" t="str">
        <f>IF(Sheet2!P59="-","-",Sheet2!P59/1000)</f>
        <v>-</v>
      </c>
    </row>
    <row r="60" spans="1:16" ht="24" x14ac:dyDescent="0.2">
      <c r="A60" s="167"/>
      <c r="B60" s="159"/>
      <c r="C60" s="159"/>
      <c r="D60" s="159"/>
      <c r="E60" s="73">
        <v>51</v>
      </c>
      <c r="F60" s="18" t="s">
        <v>483</v>
      </c>
      <c r="G60" s="18" t="s">
        <v>49</v>
      </c>
      <c r="H60" s="18" t="s">
        <v>350</v>
      </c>
      <c r="I60" s="105"/>
      <c r="J60" s="111">
        <f>IF(Sheet2!J60="-","-",Sheet2!J60/1000)</f>
        <v>101874.21201737293</v>
      </c>
      <c r="K60" s="112">
        <f>IF(Sheet2!K60="-","-",Sheet2!K60/1000)</f>
        <v>2280.1433862209165</v>
      </c>
      <c r="L60" s="112">
        <f>IF(Sheet2!L60="-","-",Sheet2!L60/1000)</f>
        <v>266993.42370549892</v>
      </c>
      <c r="M60" s="112">
        <f>IF(Sheet2!M60="-","-",Sheet2!M60/1000)</f>
        <v>1.6088526405128516</v>
      </c>
      <c r="N60" s="112">
        <f>IF(Sheet2!N60="-","-",Sheet2!N60/1000)</f>
        <v>371149.38796173327</v>
      </c>
      <c r="O60" s="112">
        <f>IF(Sheet2!O60="-","-",Sheet2!O60/1000)</f>
        <v>325652.24776080891</v>
      </c>
      <c r="P60" s="112" t="str">
        <f>IF(Sheet2!P60="-","-",Sheet2!P60/1000)</f>
        <v>-</v>
      </c>
    </row>
    <row r="61" spans="1:16" ht="24" x14ac:dyDescent="0.2">
      <c r="A61" s="167"/>
      <c r="B61" s="159"/>
      <c r="C61" s="159"/>
      <c r="D61" s="159"/>
      <c r="E61" s="73">
        <v>52</v>
      </c>
      <c r="F61" s="18" t="s">
        <v>484</v>
      </c>
      <c r="G61" s="18" t="s">
        <v>50</v>
      </c>
      <c r="H61" s="18" t="s">
        <v>350</v>
      </c>
      <c r="I61" s="105"/>
      <c r="J61" s="111">
        <f>IF(Sheet2!J61="-","-",Sheet2!J61/1000)</f>
        <v>72.111963408720243</v>
      </c>
      <c r="K61" s="112">
        <f>IF(Sheet2!K61="-","-",Sheet2!K61/1000)</f>
        <v>78419.773157113261</v>
      </c>
      <c r="L61" s="112">
        <f>IF(Sheet2!L61="-","-",Sheet2!L61/1000)</f>
        <v>158967.9854509373</v>
      </c>
      <c r="M61" s="112">
        <f>IF(Sheet2!M61="-","-",Sheet2!M61/1000)</f>
        <v>2136.9827494696365</v>
      </c>
      <c r="N61" s="112">
        <f>IF(Sheet2!N61="-","-",Sheet2!N61/1000)</f>
        <v>239596.85332092893</v>
      </c>
      <c r="O61" s="112">
        <f>IF(Sheet2!O61="-","-",Sheet2!O61/1000)</f>
        <v>233251.4901239363</v>
      </c>
      <c r="P61" s="112" t="str">
        <f>IF(Sheet2!P61="-","-",Sheet2!P61/1000)</f>
        <v>-</v>
      </c>
    </row>
    <row r="62" spans="1:16" ht="24" x14ac:dyDescent="0.2">
      <c r="A62" s="167"/>
      <c r="B62" s="159"/>
      <c r="C62" s="159"/>
      <c r="D62" s="159"/>
      <c r="E62" s="73">
        <v>53</v>
      </c>
      <c r="F62" s="18" t="s">
        <v>485</v>
      </c>
      <c r="G62" s="18" t="s">
        <v>51</v>
      </c>
      <c r="H62" s="18"/>
      <c r="I62" s="70" t="s">
        <v>1139</v>
      </c>
      <c r="J62" s="111">
        <f>IF(Sheet2!J62="-","-",Sheet2!J62/1000)</f>
        <v>93882.921375482285</v>
      </c>
      <c r="K62" s="112">
        <f>IF(Sheet2!K62="-","-",Sheet2!K62/1000)</f>
        <v>5052.0480271097294</v>
      </c>
      <c r="L62" s="112">
        <f>IF(Sheet2!L62="-","-",Sheet2!L62/1000)</f>
        <v>29748.52417706803</v>
      </c>
      <c r="M62" s="112">
        <f>IF(Sheet2!M62="-","-",Sheet2!M62/1000)</f>
        <v>0</v>
      </c>
      <c r="N62" s="112">
        <f>IF(Sheet2!N62="-","-",Sheet2!N62/1000)</f>
        <v>128683.49357966005</v>
      </c>
      <c r="O62" s="112">
        <f>IF(Sheet2!O62="-","-",Sheet2!O62/1000)</f>
        <v>100918.41673971841</v>
      </c>
      <c r="P62" s="112">
        <f>IF(Sheet2!P62="-","-",Sheet2!P62/1000)</f>
        <v>104289.7517395215</v>
      </c>
    </row>
    <row r="63" spans="1:16" ht="24" x14ac:dyDescent="0.2">
      <c r="A63" s="167"/>
      <c r="B63" s="159"/>
      <c r="C63" s="159"/>
      <c r="D63" s="159"/>
      <c r="E63" s="73">
        <v>54</v>
      </c>
      <c r="F63" s="18" t="s">
        <v>622</v>
      </c>
      <c r="G63" s="18" t="s">
        <v>1017</v>
      </c>
      <c r="H63" s="18"/>
      <c r="I63" s="70" t="s">
        <v>1140</v>
      </c>
      <c r="J63" s="111">
        <f>IF(Sheet2!J63="-","-",Sheet2!J63/1000)</f>
        <v>8404.696205506003</v>
      </c>
      <c r="K63" s="112">
        <f>IF(Sheet2!K63="-","-",Sheet2!K63/1000)</f>
        <v>14.022043168916989</v>
      </c>
      <c r="L63" s="112">
        <f>IF(Sheet2!L63="-","-",Sheet2!L63/1000)</f>
        <v>15503.143935135218</v>
      </c>
      <c r="M63" s="112">
        <f>IF(Sheet2!M63="-","-",Sheet2!M63/1000)</f>
        <v>0</v>
      </c>
      <c r="N63" s="112">
        <f>IF(Sheet2!N63="-","-",Sheet2!N63/1000)</f>
        <v>23921.862183810139</v>
      </c>
      <c r="O63" s="112">
        <f>IF(Sheet2!O63="-","-",Sheet2!O63/1000)</f>
        <v>16956.859044393554</v>
      </c>
      <c r="P63" s="112">
        <f>IF(Sheet2!P63="-","-",Sheet2!P63/1000)</f>
        <v>20637.638608481251</v>
      </c>
    </row>
    <row r="64" spans="1:16" ht="24" x14ac:dyDescent="0.2">
      <c r="A64" s="167"/>
      <c r="B64" s="159"/>
      <c r="C64" s="159"/>
      <c r="D64" s="159"/>
      <c r="E64" s="73">
        <v>55</v>
      </c>
      <c r="F64" s="18" t="s">
        <v>486</v>
      </c>
      <c r="G64" s="18" t="s">
        <v>52</v>
      </c>
      <c r="H64" s="18"/>
      <c r="I64" s="105"/>
      <c r="J64" s="111">
        <f>IF(Sheet2!J64="-","-",Sheet2!J64/1000)</f>
        <v>0</v>
      </c>
      <c r="K64" s="112">
        <f>IF(Sheet2!K64="-","-",Sheet2!K64/1000)</f>
        <v>131.35717536171271</v>
      </c>
      <c r="L64" s="112">
        <f>IF(Sheet2!L64="-","-",Sheet2!L64/1000)</f>
        <v>1589.817294393363</v>
      </c>
      <c r="M64" s="112">
        <f>IF(Sheet2!M64="-","-",Sheet2!M64/1000)</f>
        <v>0</v>
      </c>
      <c r="N64" s="112">
        <f>IF(Sheet2!N64="-","-",Sheet2!N64/1000)</f>
        <v>1721.1744697550757</v>
      </c>
      <c r="O64" s="112">
        <f>IF(Sheet2!O64="-","-",Sheet2!O64/1000)</f>
        <v>1807.7015040981448</v>
      </c>
      <c r="P64" s="112" t="str">
        <f>IF(Sheet2!P64="-","-",Sheet2!P64/1000)</f>
        <v>-</v>
      </c>
    </row>
    <row r="65" spans="1:16" ht="60" x14ac:dyDescent="0.2">
      <c r="A65" s="167"/>
      <c r="B65" s="159"/>
      <c r="C65" s="159"/>
      <c r="D65" s="159"/>
      <c r="E65" s="73">
        <v>56</v>
      </c>
      <c r="F65" s="101" t="s">
        <v>487</v>
      </c>
      <c r="G65" s="18" t="s">
        <v>623</v>
      </c>
      <c r="H65" s="18" t="s">
        <v>351</v>
      </c>
      <c r="I65" s="70" t="s">
        <v>1141</v>
      </c>
      <c r="J65" s="111">
        <f>IF(Sheet2!J65="-","-",Sheet2!J65/1000)</f>
        <v>0</v>
      </c>
      <c r="K65" s="112">
        <f>IF(Sheet2!K65="-","-",Sheet2!K65/1000)</f>
        <v>0</v>
      </c>
      <c r="L65" s="112">
        <f>IF(Sheet2!L65="-","-",Sheet2!L65/1000)</f>
        <v>25.116060855161336</v>
      </c>
      <c r="M65" s="112">
        <f>IF(Sheet2!M65="-","-",Sheet2!M65/1000)</f>
        <v>0</v>
      </c>
      <c r="N65" s="112">
        <f>IF(Sheet2!N65="-","-",Sheet2!N65/1000)</f>
        <v>25.116060855161336</v>
      </c>
      <c r="O65" s="112">
        <f>IF(Sheet2!O65="-","-",Sheet2!O65/1000)</f>
        <v>26.833273223265717</v>
      </c>
      <c r="P65" s="112">
        <f>IF(Sheet2!P65="-","-",Sheet2!P65/1000)</f>
        <v>1371.3295357374238</v>
      </c>
    </row>
    <row r="66" spans="1:16" ht="24" x14ac:dyDescent="0.2">
      <c r="A66" s="167"/>
      <c r="B66" s="159"/>
      <c r="C66" s="159"/>
      <c r="D66" s="159"/>
      <c r="E66" s="73">
        <v>57</v>
      </c>
      <c r="F66" s="18" t="s">
        <v>624</v>
      </c>
      <c r="G66" s="18" t="s">
        <v>53</v>
      </c>
      <c r="H66" s="18" t="s">
        <v>352</v>
      </c>
      <c r="I66" s="70" t="s">
        <v>1142</v>
      </c>
      <c r="J66" s="111">
        <f>IF(Sheet2!J66="-","-",Sheet2!J66/1000)</f>
        <v>0</v>
      </c>
      <c r="K66" s="112">
        <f>IF(Sheet2!K66="-","-",Sheet2!K66/1000)</f>
        <v>0</v>
      </c>
      <c r="L66" s="112">
        <f>IF(Sheet2!L66="-","-",Sheet2!L66/1000)</f>
        <v>3839.5702646993846</v>
      </c>
      <c r="M66" s="112">
        <f>IF(Sheet2!M66="-","-",Sheet2!M66/1000)</f>
        <v>0</v>
      </c>
      <c r="N66" s="112">
        <f>IF(Sheet2!N66="-","-",Sheet2!N66/1000)</f>
        <v>3839.5702646993846</v>
      </c>
      <c r="O66" s="112">
        <f>IF(Sheet2!O66="-","-",Sheet2!O66/1000)</f>
        <v>4102.0858552121654</v>
      </c>
      <c r="P66" s="112">
        <f>IF(Sheet2!P66="-","-",Sheet2!P66/1000)</f>
        <v>5376.8775255251057</v>
      </c>
    </row>
    <row r="67" spans="1:16" ht="24" x14ac:dyDescent="0.2">
      <c r="A67" s="167"/>
      <c r="B67" s="159"/>
      <c r="C67" s="159"/>
      <c r="D67" s="159"/>
      <c r="E67" s="73">
        <v>58</v>
      </c>
      <c r="F67" s="18" t="s">
        <v>625</v>
      </c>
      <c r="G67" s="18" t="s">
        <v>54</v>
      </c>
      <c r="H67" s="18" t="s">
        <v>353</v>
      </c>
      <c r="I67" s="105"/>
      <c r="J67" s="111">
        <f>IF(Sheet2!J67="-","-",Sheet2!J67/1000)</f>
        <v>0.7294710550444875</v>
      </c>
      <c r="K67" s="112">
        <f>IF(Sheet2!K67="-","-",Sheet2!K67/1000)</f>
        <v>11833.40058297725</v>
      </c>
      <c r="L67" s="112">
        <f>IF(Sheet2!L67="-","-",Sheet2!L67/1000)</f>
        <v>229207.36922731507</v>
      </c>
      <c r="M67" s="112">
        <f>IF(Sheet2!M67="-","-",Sheet2!M67/1000)</f>
        <v>921.52642432184302</v>
      </c>
      <c r="N67" s="112">
        <f>IF(Sheet2!N67="-","-",Sheet2!N67/1000)</f>
        <v>241963.02570566919</v>
      </c>
      <c r="O67" s="112">
        <f>IF(Sheet2!O67="-","-",Sheet2!O67/1000)</f>
        <v>253061.2069992793</v>
      </c>
      <c r="P67" s="112" t="str">
        <f>IF(Sheet2!P67="-","-",Sheet2!P67/1000)</f>
        <v>-</v>
      </c>
    </row>
    <row r="68" spans="1:16" ht="24" x14ac:dyDescent="0.2">
      <c r="A68" s="167"/>
      <c r="B68" s="159"/>
      <c r="C68" s="159"/>
      <c r="D68" s="159"/>
      <c r="E68" s="73">
        <v>59</v>
      </c>
      <c r="F68" s="18" t="s">
        <v>626</v>
      </c>
      <c r="G68" s="18" t="s">
        <v>55</v>
      </c>
      <c r="H68" s="18" t="s">
        <v>353</v>
      </c>
      <c r="I68" s="105"/>
      <c r="J68" s="111">
        <f>IF(Sheet2!J68="-","-",Sheet2!J68/1000)</f>
        <v>85.017465345161497</v>
      </c>
      <c r="K68" s="112">
        <f>IF(Sheet2!K68="-","-",Sheet2!K68/1000)</f>
        <v>42796.099864702745</v>
      </c>
      <c r="L68" s="112">
        <f>IF(Sheet2!L68="-","-",Sheet2!L68/1000)</f>
        <v>205965.46073069912</v>
      </c>
      <c r="M68" s="112">
        <f>IF(Sheet2!M68="-","-",Sheet2!M68/1000)</f>
        <v>1125.6097971373288</v>
      </c>
      <c r="N68" s="112">
        <f>IF(Sheet2!N68="-","-",Sheet2!N68/1000)</f>
        <v>249972.18785788436</v>
      </c>
      <c r="O68" s="112">
        <f>IF(Sheet2!O68="-","-",Sheet2!O68/1000)</f>
        <v>254896.98717707754</v>
      </c>
      <c r="P68" s="112" t="str">
        <f>IF(Sheet2!P68="-","-",Sheet2!P68/1000)</f>
        <v>-</v>
      </c>
    </row>
    <row r="69" spans="1:16" ht="12" x14ac:dyDescent="0.2">
      <c r="A69" s="167"/>
      <c r="B69" s="159"/>
      <c r="C69" s="159"/>
      <c r="D69" s="159"/>
      <c r="E69" s="73">
        <v>60</v>
      </c>
      <c r="F69" s="18" t="s">
        <v>901</v>
      </c>
      <c r="G69" s="18" t="s">
        <v>56</v>
      </c>
      <c r="H69" s="18" t="s">
        <v>354</v>
      </c>
      <c r="I69" s="105"/>
      <c r="J69" s="111">
        <f>IF(Sheet2!J69="-","-",Sheet2!J69/1000)</f>
        <v>0</v>
      </c>
      <c r="K69" s="112">
        <f>IF(Sheet2!K69="-","-",Sheet2!K69/1000)</f>
        <v>8325.3932126211257</v>
      </c>
      <c r="L69" s="112">
        <f>IF(Sheet2!L69="-","-",Sheet2!L69/1000)</f>
        <v>43005.228559989024</v>
      </c>
      <c r="M69" s="112">
        <f>IF(Sheet2!M69="-","-",Sheet2!M69/1000)</f>
        <v>4404.5650119935035</v>
      </c>
      <c r="N69" s="112">
        <f>IF(Sheet2!N69="-","-",Sheet2!N69/1000)</f>
        <v>55735.186784603648</v>
      </c>
      <c r="O69" s="112">
        <f>IF(Sheet2!O69="-","-",Sheet2!O69/1000)</f>
        <v>53365.720168434287</v>
      </c>
      <c r="P69" s="112" t="str">
        <f>IF(Sheet2!P69="-","-",Sheet2!P69/1000)</f>
        <v>-</v>
      </c>
    </row>
    <row r="70" spans="1:16" ht="36" x14ac:dyDescent="0.2">
      <c r="A70" s="167"/>
      <c r="B70" s="159"/>
      <c r="C70" s="159"/>
      <c r="D70" s="159"/>
      <c r="E70" s="73">
        <v>61</v>
      </c>
      <c r="F70" s="18" t="s">
        <v>1232</v>
      </c>
      <c r="G70" s="18" t="s">
        <v>1018</v>
      </c>
      <c r="H70" s="18" t="s">
        <v>354</v>
      </c>
      <c r="I70" s="105"/>
      <c r="J70" s="111">
        <f>IF(Sheet2!J70="-","-",Sheet2!J70/1000)</f>
        <v>2.696315909066306</v>
      </c>
      <c r="K70" s="112">
        <f>IF(Sheet2!K70="-","-",Sheet2!K70/1000)</f>
        <v>6835.1622980196307</v>
      </c>
      <c r="L70" s="112">
        <f>IF(Sheet2!L70="-","-",Sheet2!L70/1000)</f>
        <v>35876.245652233214</v>
      </c>
      <c r="M70" s="112">
        <f>IF(Sheet2!M70="-","-",Sheet2!M70/1000)</f>
        <v>2099.3283979968419</v>
      </c>
      <c r="N70" s="112">
        <f>IF(Sheet2!N70="-","-",Sheet2!N70/1000)</f>
        <v>44813.432664158754</v>
      </c>
      <c r="O70" s="112">
        <f>IF(Sheet2!O70="-","-",Sheet2!O70/1000)</f>
        <v>43442.082556805392</v>
      </c>
      <c r="P70" s="112" t="str">
        <f>IF(Sheet2!P70="-","-",Sheet2!P70/1000)</f>
        <v>-</v>
      </c>
    </row>
    <row r="71" spans="1:16" ht="24" x14ac:dyDescent="0.2">
      <c r="A71" s="167"/>
      <c r="B71" s="159"/>
      <c r="C71" s="159"/>
      <c r="D71" s="159"/>
      <c r="E71" s="73">
        <v>62</v>
      </c>
      <c r="F71" s="18" t="s">
        <v>627</v>
      </c>
      <c r="G71" s="18" t="s">
        <v>628</v>
      </c>
      <c r="H71" s="18"/>
      <c r="I71" s="105"/>
      <c r="J71" s="111">
        <f>IF(Sheet2!J71="-","-",Sheet2!J71/1000)</f>
        <v>0</v>
      </c>
      <c r="K71" s="112">
        <f>IF(Sheet2!K71="-","-",Sheet2!K71/1000)</f>
        <v>672.67833368742242</v>
      </c>
      <c r="L71" s="112">
        <f>IF(Sheet2!L71="-","-",Sheet2!L71/1000)</f>
        <v>7396.6217755396929</v>
      </c>
      <c r="M71" s="112">
        <f>IF(Sheet2!M71="-","-",Sheet2!M71/1000)</f>
        <v>0</v>
      </c>
      <c r="N71" s="112">
        <f>IF(Sheet2!N71="-","-",Sheet2!N71/1000)</f>
        <v>8069.3001092271152</v>
      </c>
      <c r="O71" s="112">
        <f>IF(Sheet2!O71="-","-",Sheet2!O71/1000)</f>
        <v>8446.1748599584971</v>
      </c>
      <c r="P71" s="112" t="str">
        <f>IF(Sheet2!P71="-","-",Sheet2!P71/1000)</f>
        <v>-</v>
      </c>
    </row>
    <row r="72" spans="1:16" ht="13.2" customHeight="1" x14ac:dyDescent="0.2">
      <c r="A72" s="167"/>
      <c r="B72" s="159"/>
      <c r="C72" s="159"/>
      <c r="D72" s="159"/>
      <c r="E72" s="73">
        <v>63</v>
      </c>
      <c r="F72" s="18" t="s">
        <v>629</v>
      </c>
      <c r="G72" s="18" t="s">
        <v>57</v>
      </c>
      <c r="H72" s="18"/>
      <c r="I72" s="105"/>
      <c r="J72" s="111">
        <f>IF(Sheet2!J72="-","-",Sheet2!J72/1000)</f>
        <v>0</v>
      </c>
      <c r="K72" s="112">
        <f>IF(Sheet2!K72="-","-",Sheet2!K72/1000)</f>
        <v>364.90438356725258</v>
      </c>
      <c r="L72" s="112">
        <f>IF(Sheet2!L72="-","-",Sheet2!L72/1000)</f>
        <v>4565.8483368721127</v>
      </c>
      <c r="M72" s="112">
        <f>IF(Sheet2!M72="-","-",Sheet2!M72/1000)</f>
        <v>0</v>
      </c>
      <c r="N72" s="112">
        <f>IF(Sheet2!N72="-","-",Sheet2!N72/1000)</f>
        <v>4930.7527204393655</v>
      </c>
      <c r="O72" s="112">
        <f>IF(Sheet2!O72="-","-",Sheet2!O72/1000)</f>
        <v>5175.2145475491907</v>
      </c>
      <c r="P72" s="112" t="str">
        <f>IF(Sheet2!P72="-","-",Sheet2!P72/1000)</f>
        <v>-</v>
      </c>
    </row>
    <row r="73" spans="1:16" ht="24" x14ac:dyDescent="0.2">
      <c r="A73" s="167"/>
      <c r="B73" s="159"/>
      <c r="C73" s="159"/>
      <c r="D73" s="159"/>
      <c r="E73" s="73">
        <v>64</v>
      </c>
      <c r="F73" s="18" t="s">
        <v>630</v>
      </c>
      <c r="G73" s="18" t="s">
        <v>58</v>
      </c>
      <c r="H73" s="18" t="s">
        <v>353</v>
      </c>
      <c r="I73" s="105"/>
      <c r="J73" s="111">
        <f>IF(Sheet2!J73="-","-",Sheet2!J73/1000)</f>
        <v>0</v>
      </c>
      <c r="K73" s="112">
        <f>IF(Sheet2!K73="-","-",Sheet2!K73/1000)</f>
        <v>7.675563820496191E-2</v>
      </c>
      <c r="L73" s="112">
        <f>IF(Sheet2!L73="-","-",Sheet2!L73/1000)</f>
        <v>5972.3602428968425</v>
      </c>
      <c r="M73" s="112">
        <f>IF(Sheet2!M73="-","-",Sheet2!M73/1000)</f>
        <v>69.884017364238957</v>
      </c>
      <c r="N73" s="112">
        <f>IF(Sheet2!N73="-","-",Sheet2!N73/1000)</f>
        <v>6042.321015899287</v>
      </c>
      <c r="O73" s="112">
        <f>IF(Sheet2!O73="-","-",Sheet2!O73/1000)</f>
        <v>6461.5829838019854</v>
      </c>
      <c r="P73" s="112" t="str">
        <f>IF(Sheet2!P73="-","-",Sheet2!P73/1000)</f>
        <v>-</v>
      </c>
    </row>
    <row r="74" spans="1:16" ht="24" x14ac:dyDescent="0.2">
      <c r="A74" s="167"/>
      <c r="B74" s="159"/>
      <c r="C74" s="159"/>
      <c r="D74" s="159"/>
      <c r="E74" s="73">
        <v>65</v>
      </c>
      <c r="F74" s="18" t="s">
        <v>631</v>
      </c>
      <c r="G74" s="18" t="s">
        <v>59</v>
      </c>
      <c r="H74" s="18" t="s">
        <v>353</v>
      </c>
      <c r="I74" s="105"/>
      <c r="J74" s="111">
        <f>IF(Sheet2!J74="-","-",Sheet2!J74/1000)</f>
        <v>1536.5080626942895</v>
      </c>
      <c r="K74" s="112">
        <f>IF(Sheet2!K74="-","-",Sheet2!K74/1000)</f>
        <v>8.0795408636802016E-3</v>
      </c>
      <c r="L74" s="112">
        <f>IF(Sheet2!L74="-","-",Sheet2!L74/1000)</f>
        <v>2205.8853843121929</v>
      </c>
      <c r="M74" s="112">
        <f>IF(Sheet2!M74="-","-",Sheet2!M74/1000)</f>
        <v>87.584165519416487</v>
      </c>
      <c r="N74" s="112">
        <f>IF(Sheet2!N74="-","-",Sheet2!N74/1000)</f>
        <v>3829.9856920667626</v>
      </c>
      <c r="O74" s="112">
        <f>IF(Sheet2!O74="-","-",Sheet2!O74/1000)</f>
        <v>3342.0638644399128</v>
      </c>
      <c r="P74" s="112" t="str">
        <f>IF(Sheet2!P74="-","-",Sheet2!P74/1000)</f>
        <v>-</v>
      </c>
    </row>
    <row r="75" spans="1:16" ht="12" x14ac:dyDescent="0.2">
      <c r="A75" s="167"/>
      <c r="B75" s="159"/>
      <c r="C75" s="159"/>
      <c r="D75" s="159"/>
      <c r="E75" s="73">
        <v>66</v>
      </c>
      <c r="F75" s="18" t="s">
        <v>632</v>
      </c>
      <c r="G75" s="18" t="s">
        <v>60</v>
      </c>
      <c r="H75" s="18"/>
      <c r="I75" s="105"/>
      <c r="J75" s="111">
        <f>IF(Sheet2!J75="-","-",Sheet2!J75/1000)</f>
        <v>7234.621224471397</v>
      </c>
      <c r="K75" s="112">
        <f>IF(Sheet2!K75="-","-",Sheet2!K75/1000)</f>
        <v>1.6159081727360403E-2</v>
      </c>
      <c r="L75" s="112">
        <f>IF(Sheet2!L75="-","-",Sheet2!L75/1000)</f>
        <v>4308.2892034141087</v>
      </c>
      <c r="M75" s="112">
        <f>IF(Sheet2!M75="-","-",Sheet2!M75/1000)</f>
        <v>28.987038624592994</v>
      </c>
      <c r="N75" s="112">
        <f>IF(Sheet2!N75="-","-",Sheet2!N75/1000)</f>
        <v>11571.913625591826</v>
      </c>
      <c r="O75" s="112">
        <f>IF(Sheet2!O75="-","-",Sheet2!O75/1000)</f>
        <v>11756.093195107167</v>
      </c>
      <c r="P75" s="112" t="str">
        <f>IF(Sheet2!P75="-","-",Sheet2!P75/1000)</f>
        <v>-</v>
      </c>
    </row>
    <row r="76" spans="1:16" ht="12" x14ac:dyDescent="0.2">
      <c r="A76" s="167"/>
      <c r="B76" s="159"/>
      <c r="C76" s="159"/>
      <c r="D76" s="159"/>
      <c r="E76" s="73">
        <v>67</v>
      </c>
      <c r="F76" s="18" t="s">
        <v>633</v>
      </c>
      <c r="G76" s="18" t="s">
        <v>61</v>
      </c>
      <c r="H76" s="18"/>
      <c r="I76" s="105"/>
      <c r="J76" s="111">
        <f>IF(Sheet2!J76="-","-",Sheet2!J76/1000)</f>
        <v>0.69197487931790158</v>
      </c>
      <c r="K76" s="112">
        <f>IF(Sheet2!K76="-","-",Sheet2!K76/1000)</f>
        <v>215.09757664332614</v>
      </c>
      <c r="L76" s="112">
        <f>IF(Sheet2!L76="-","-",Sheet2!L76/1000)</f>
        <v>3496.6032235433049</v>
      </c>
      <c r="M76" s="112">
        <f>IF(Sheet2!M76="-","-",Sheet2!M76/1000)</f>
        <v>0</v>
      </c>
      <c r="N76" s="112">
        <f>IF(Sheet2!N76="-","-",Sheet2!N76/1000)</f>
        <v>3712.3927750659491</v>
      </c>
      <c r="O76" s="112">
        <f>IF(Sheet2!O76="-","-",Sheet2!O76/1000)</f>
        <v>3914.8929609753786</v>
      </c>
      <c r="P76" s="112" t="str">
        <f>IF(Sheet2!P76="-","-",Sheet2!P76/1000)</f>
        <v>-</v>
      </c>
    </row>
    <row r="77" spans="1:16" ht="24" x14ac:dyDescent="0.2">
      <c r="A77" s="167"/>
      <c r="B77" s="159"/>
      <c r="C77" s="159"/>
      <c r="D77" s="159"/>
      <c r="E77" s="73">
        <v>68</v>
      </c>
      <c r="F77" s="18" t="s">
        <v>634</v>
      </c>
      <c r="G77" s="18" t="s">
        <v>62</v>
      </c>
      <c r="H77" s="18" t="s">
        <v>354</v>
      </c>
      <c r="I77" s="105"/>
      <c r="J77" s="111">
        <f>IF(Sheet2!J77="-","-",Sheet2!J77/1000)</f>
        <v>3.9575509107787381</v>
      </c>
      <c r="K77" s="112">
        <f>IF(Sheet2!K77="-","-",Sheet2!K77/1000)</f>
        <v>230.06088632286188</v>
      </c>
      <c r="L77" s="112">
        <f>IF(Sheet2!L77="-","-",Sheet2!L77/1000)</f>
        <v>781.70963107973023</v>
      </c>
      <c r="M77" s="112">
        <f>IF(Sheet2!M77="-","-",Sheet2!M77/1000)</f>
        <v>0</v>
      </c>
      <c r="N77" s="112">
        <f>IF(Sheet2!N77="-","-",Sheet2!N77/1000)</f>
        <v>1015.728068313371</v>
      </c>
      <c r="O77" s="112">
        <f>IF(Sheet2!O77="-","-",Sheet2!O77/1000)</f>
        <v>1028.1701769423603</v>
      </c>
      <c r="P77" s="112" t="str">
        <f>IF(Sheet2!P77="-","-",Sheet2!P77/1000)</f>
        <v>-</v>
      </c>
    </row>
    <row r="78" spans="1:16" ht="24" x14ac:dyDescent="0.2">
      <c r="A78" s="167"/>
      <c r="B78" s="159"/>
      <c r="C78" s="159"/>
      <c r="D78" s="159"/>
      <c r="E78" s="73">
        <v>69</v>
      </c>
      <c r="F78" s="18" t="s">
        <v>635</v>
      </c>
      <c r="G78" s="18" t="s">
        <v>1019</v>
      </c>
      <c r="H78" s="18"/>
      <c r="I78" s="105"/>
      <c r="J78" s="111">
        <f>IF(Sheet2!J78="-","-",Sheet2!J78/1000)</f>
        <v>0</v>
      </c>
      <c r="K78" s="112">
        <f>IF(Sheet2!K78="-","-",Sheet2!K78/1000)</f>
        <v>41528.779442759755</v>
      </c>
      <c r="L78" s="112">
        <f>IF(Sheet2!L78="-","-",Sheet2!L78/1000)</f>
        <v>17414.142689294367</v>
      </c>
      <c r="M78" s="112">
        <f>IF(Sheet2!M78="-","-",Sheet2!M78/1000)</f>
        <v>0</v>
      </c>
      <c r="N78" s="112">
        <f>IF(Sheet2!N78="-","-",Sheet2!N78/1000)</f>
        <v>58942.922132054118</v>
      </c>
      <c r="O78" s="112">
        <f>IF(Sheet2!O78="-","-",Sheet2!O78/1000)</f>
        <v>53123.893780694947</v>
      </c>
      <c r="P78" s="112" t="str">
        <f>IF(Sheet2!P78="-","-",Sheet2!P78/1000)</f>
        <v>-</v>
      </c>
    </row>
    <row r="79" spans="1:16" ht="24" x14ac:dyDescent="0.2">
      <c r="A79" s="167"/>
      <c r="B79" s="159"/>
      <c r="C79" s="159"/>
      <c r="D79" s="159"/>
      <c r="E79" s="73">
        <v>70</v>
      </c>
      <c r="F79" s="18" t="s">
        <v>636</v>
      </c>
      <c r="G79" s="18" t="s">
        <v>1020</v>
      </c>
      <c r="H79" s="18"/>
      <c r="I79" s="105"/>
      <c r="J79" s="111">
        <f>IF(Sheet2!J79="-","-",Sheet2!J79/1000)</f>
        <v>67.68741467298311</v>
      </c>
      <c r="K79" s="112">
        <f>IF(Sheet2!K79="-","-",Sheet2!K79/1000)</f>
        <v>657.8240978095464</v>
      </c>
      <c r="L79" s="112">
        <f>IF(Sheet2!L79="-","-",Sheet2!L79/1000)</f>
        <v>17797.265400372999</v>
      </c>
      <c r="M79" s="112">
        <f>IF(Sheet2!M79="-","-",Sheet2!M79/1000)</f>
        <v>0</v>
      </c>
      <c r="N79" s="112">
        <f>IF(Sheet2!N79="-","-",Sheet2!N79/1000)</f>
        <v>18522.77691285553</v>
      </c>
      <c r="O79" s="112">
        <f>IF(Sheet2!O79="-","-",Sheet2!O79/1000)</f>
        <v>19625.634585453441</v>
      </c>
      <c r="P79" s="112" t="str">
        <f>IF(Sheet2!P79="-","-",Sheet2!P79/1000)</f>
        <v>-</v>
      </c>
    </row>
    <row r="80" spans="1:16" ht="12" x14ac:dyDescent="0.2">
      <c r="A80" s="167"/>
      <c r="B80" s="159"/>
      <c r="C80" s="159"/>
      <c r="D80" s="159"/>
      <c r="E80" s="73">
        <v>71</v>
      </c>
      <c r="F80" s="18" t="s">
        <v>902</v>
      </c>
      <c r="G80" s="18" t="s">
        <v>63</v>
      </c>
      <c r="H80" s="18"/>
      <c r="I80" s="105"/>
      <c r="J80" s="111">
        <f>IF(Sheet2!J80="-","-",Sheet2!J80/1000)</f>
        <v>5909.5984103615474</v>
      </c>
      <c r="K80" s="112">
        <f>IF(Sheet2!K80="-","-",Sheet2!K80/1000)</f>
        <v>14248.399585753852</v>
      </c>
      <c r="L80" s="112">
        <f>IF(Sheet2!L80="-","-",Sheet2!L80/1000)</f>
        <v>61798.081672111693</v>
      </c>
      <c r="M80" s="112">
        <f>IF(Sheet2!M80="-","-",Sheet2!M80/1000)</f>
        <v>0</v>
      </c>
      <c r="N80" s="112">
        <f>IF(Sheet2!N80="-","-",Sheet2!N80/1000)</f>
        <v>81956.079668227088</v>
      </c>
      <c r="O80" s="112">
        <f>IF(Sheet2!O80="-","-",Sheet2!O80/1000)</f>
        <v>83616.478446689522</v>
      </c>
      <c r="P80" s="112" t="str">
        <f>IF(Sheet2!P80="-","-",Sheet2!P80/1000)</f>
        <v>-</v>
      </c>
    </row>
    <row r="81" spans="1:16" ht="24" x14ac:dyDescent="0.2">
      <c r="A81" s="167"/>
      <c r="B81" s="159"/>
      <c r="C81" s="159"/>
      <c r="D81" s="159"/>
      <c r="E81" s="73">
        <v>72</v>
      </c>
      <c r="F81" s="18" t="s">
        <v>1021</v>
      </c>
      <c r="G81" s="18" t="s">
        <v>1022</v>
      </c>
      <c r="H81" s="18" t="s">
        <v>354</v>
      </c>
      <c r="I81" s="105"/>
      <c r="J81" s="111">
        <f>IF(Sheet2!J81="-","-",Sheet2!J81/1000)</f>
        <v>25924.228688603816</v>
      </c>
      <c r="K81" s="112">
        <f>IF(Sheet2!K81="-","-",Sheet2!K81/1000)</f>
        <v>7850.0253463656372</v>
      </c>
      <c r="L81" s="112">
        <f>IF(Sheet2!L81="-","-",Sheet2!L81/1000)</f>
        <v>15322.242921672614</v>
      </c>
      <c r="M81" s="112">
        <f>IF(Sheet2!M81="-","-",Sheet2!M81/1000)</f>
        <v>9.018989759294934</v>
      </c>
      <c r="N81" s="112">
        <f>IF(Sheet2!N81="-","-",Sheet2!N81/1000)</f>
        <v>49105.515946401356</v>
      </c>
      <c r="O81" s="112">
        <f>IF(Sheet2!O81="-","-",Sheet2!O81/1000)</f>
        <v>48370.848365071986</v>
      </c>
      <c r="P81" s="112" t="str">
        <f>IF(Sheet2!P81="-","-",Sheet2!P81/1000)</f>
        <v>-</v>
      </c>
    </row>
    <row r="82" spans="1:16" ht="24" x14ac:dyDescent="0.2">
      <c r="A82" s="167"/>
      <c r="B82" s="159"/>
      <c r="C82" s="159"/>
      <c r="D82" s="159"/>
      <c r="E82" s="73">
        <v>73</v>
      </c>
      <c r="F82" s="18" t="s">
        <v>637</v>
      </c>
      <c r="G82" s="18" t="s">
        <v>64</v>
      </c>
      <c r="H82" s="18" t="s">
        <v>353</v>
      </c>
      <c r="I82" s="105"/>
      <c r="J82" s="111">
        <f>IF(Sheet2!J82="-","-",Sheet2!J82/1000)</f>
        <v>372.53814081662142</v>
      </c>
      <c r="K82" s="112">
        <f>IF(Sheet2!K82="-","-",Sheet2!K82/1000)</f>
        <v>9.8933977875764061</v>
      </c>
      <c r="L82" s="112">
        <f>IF(Sheet2!L82="-","-",Sheet2!L82/1000)</f>
        <v>628.50467143260687</v>
      </c>
      <c r="M82" s="112">
        <f>IF(Sheet2!M82="-","-",Sheet2!M82/1000)</f>
        <v>0</v>
      </c>
      <c r="N82" s="112">
        <f>IF(Sheet2!N82="-","-",Sheet2!N82/1000)</f>
        <v>1010.9362100368047</v>
      </c>
      <c r="O82" s="112">
        <f>IF(Sheet2!O82="-","-",Sheet2!O82/1000)</f>
        <v>1014.0562921812347</v>
      </c>
      <c r="P82" s="112" t="str">
        <f>IF(Sheet2!P82="-","-",Sheet2!P82/1000)</f>
        <v>-</v>
      </c>
    </row>
    <row r="83" spans="1:16" ht="24" x14ac:dyDescent="0.2">
      <c r="A83" s="167"/>
      <c r="B83" s="159"/>
      <c r="C83" s="159"/>
      <c r="D83" s="159"/>
      <c r="E83" s="73">
        <v>74</v>
      </c>
      <c r="F83" s="18" t="s">
        <v>638</v>
      </c>
      <c r="G83" s="18" t="s">
        <v>65</v>
      </c>
      <c r="H83" s="18" t="s">
        <v>353</v>
      </c>
      <c r="I83" s="105"/>
      <c r="J83" s="111">
        <f>IF(Sheet2!J83="-","-",Sheet2!J83/1000)</f>
        <v>422.03991026221041</v>
      </c>
      <c r="K83" s="112">
        <f>IF(Sheet2!K83="-","-",Sheet2!K83/1000)</f>
        <v>107.62756384508396</v>
      </c>
      <c r="L83" s="112">
        <f>IF(Sheet2!L83="-","-",Sheet2!L83/1000)</f>
        <v>521.85842209374675</v>
      </c>
      <c r="M83" s="112">
        <f>IF(Sheet2!M83="-","-",Sheet2!M83/1000)</f>
        <v>1054.4519893864531</v>
      </c>
      <c r="N83" s="112">
        <f>IF(Sheet2!N83="-","-",Sheet2!N83/1000)</f>
        <v>2105.9778855874938</v>
      </c>
      <c r="O83" s="112">
        <f>IF(Sheet2!O83="-","-",Sheet2!O83/1000)</f>
        <v>2319.9482376438168</v>
      </c>
      <c r="P83" s="112" t="str">
        <f>IF(Sheet2!P83="-","-",Sheet2!P83/1000)</f>
        <v>-</v>
      </c>
    </row>
    <row r="84" spans="1:16" ht="24" x14ac:dyDescent="0.2">
      <c r="A84" s="167"/>
      <c r="B84" s="159"/>
      <c r="C84" s="159"/>
      <c r="D84" s="159"/>
      <c r="E84" s="73">
        <v>75</v>
      </c>
      <c r="F84" s="18" t="s">
        <v>639</v>
      </c>
      <c r="G84" s="18" t="s">
        <v>640</v>
      </c>
      <c r="H84" s="18" t="s">
        <v>353</v>
      </c>
      <c r="I84" s="70" t="s">
        <v>1143</v>
      </c>
      <c r="J84" s="111">
        <f>IF(Sheet2!J84="-","-",Sheet2!J84/1000)</f>
        <v>475.90146232182701</v>
      </c>
      <c r="K84" s="112">
        <f>IF(Sheet2!K84="-","-",Sheet2!K84/1000)</f>
        <v>63.396117386866699</v>
      </c>
      <c r="L84" s="112">
        <f>IF(Sheet2!L84="-","-",Sheet2!L84/1000)</f>
        <v>733.00488651008709</v>
      </c>
      <c r="M84" s="112">
        <f>IF(Sheet2!M84="-","-",Sheet2!M84/1000)</f>
        <v>0</v>
      </c>
      <c r="N84" s="112">
        <f>IF(Sheet2!N84="-","-",Sheet2!N84/1000)</f>
        <v>1272.3024662187806</v>
      </c>
      <c r="O84" s="112">
        <f>IF(Sheet2!O84="-","-",Sheet2!O84/1000)</f>
        <v>1303.3025795344377</v>
      </c>
      <c r="P84" s="112">
        <f>IF(Sheet2!P84="-","-",Sheet2!P84/1000)</f>
        <v>1872.9608926848969</v>
      </c>
    </row>
    <row r="85" spans="1:16" ht="24" x14ac:dyDescent="0.2">
      <c r="A85" s="167"/>
      <c r="B85" s="159"/>
      <c r="C85" s="159"/>
      <c r="D85" s="159"/>
      <c r="E85" s="73">
        <v>76</v>
      </c>
      <c r="F85" s="18" t="s">
        <v>641</v>
      </c>
      <c r="G85" s="18" t="s">
        <v>1023</v>
      </c>
      <c r="H85" s="18"/>
      <c r="I85" s="70" t="s">
        <v>1144</v>
      </c>
      <c r="J85" s="111">
        <f>IF(Sheet2!J85="-","-",Sheet2!J85/1000)</f>
        <v>0</v>
      </c>
      <c r="K85" s="112">
        <f>IF(Sheet2!K85="-","-",Sheet2!K85/1000)</f>
        <v>52.508936073057626</v>
      </c>
      <c r="L85" s="112">
        <f>IF(Sheet2!L85="-","-",Sheet2!L85/1000)</f>
        <v>6052.3514865183015</v>
      </c>
      <c r="M85" s="112">
        <f>IF(Sheet2!M85="-","-",Sheet2!M85/1000)</f>
        <v>0</v>
      </c>
      <c r="N85" s="112">
        <f>IF(Sheet2!N85="-","-",Sheet2!N85/1000)</f>
        <v>6104.8604225913587</v>
      </c>
      <c r="O85" s="112">
        <f>IF(Sheet2!O85="-","-",Sheet2!O85/1000)</f>
        <v>6509.8037961914733</v>
      </c>
      <c r="P85" s="112">
        <f>IF(Sheet2!P85="-","-",Sheet2!P85/1000)</f>
        <v>8342.7201841062142</v>
      </c>
    </row>
    <row r="86" spans="1:16" ht="84" x14ac:dyDescent="0.2">
      <c r="A86" s="167"/>
      <c r="B86" s="159"/>
      <c r="C86" s="159"/>
      <c r="D86" s="159"/>
      <c r="E86" s="73">
        <v>77</v>
      </c>
      <c r="F86" s="18" t="s">
        <v>1233</v>
      </c>
      <c r="G86" s="18" t="s">
        <v>1234</v>
      </c>
      <c r="H86" s="18" t="s">
        <v>353</v>
      </c>
      <c r="I86" s="105"/>
      <c r="J86" s="111">
        <f>IF(Sheet2!J86="-","-",Sheet2!J86/1000)</f>
        <v>3275.4784305959029</v>
      </c>
      <c r="K86" s="112">
        <f>IF(Sheet2!K86="-","-",Sheet2!K86/1000)</f>
        <v>868.75667113764553</v>
      </c>
      <c r="L86" s="112">
        <f>IF(Sheet2!L86="-","-",Sheet2!L86/1000)</f>
        <v>25090.826120607424</v>
      </c>
      <c r="M86" s="112">
        <f>IF(Sheet2!M86="-","-",Sheet2!M86/1000)</f>
        <v>0</v>
      </c>
      <c r="N86" s="112">
        <f>IF(Sheet2!N86="-","-",Sheet2!N86/1000)</f>
        <v>29235.06122234097</v>
      </c>
      <c r="O86" s="112">
        <f>IF(Sheet2!O86="-","-",Sheet2!O86/1000)</f>
        <v>27472.794258022011</v>
      </c>
      <c r="P86" s="112" t="str">
        <f>IF(Sheet2!P86="-","-",Sheet2!P86/1000)</f>
        <v>-</v>
      </c>
    </row>
    <row r="87" spans="1:16" ht="72" x14ac:dyDescent="0.2">
      <c r="A87" s="167"/>
      <c r="B87" s="159"/>
      <c r="C87" s="159"/>
      <c r="D87" s="159"/>
      <c r="E87" s="73">
        <v>78</v>
      </c>
      <c r="F87" s="18" t="s">
        <v>1235</v>
      </c>
      <c r="G87" s="18" t="s">
        <v>1236</v>
      </c>
      <c r="H87" s="18" t="s">
        <v>355</v>
      </c>
      <c r="I87" s="105"/>
      <c r="J87" s="111">
        <f>IF(Sheet2!J87="-","-",Sheet2!J87/1000)</f>
        <v>3571.6982188359307</v>
      </c>
      <c r="K87" s="112">
        <f>IF(Sheet2!K87="-","-",Sheet2!K87/1000)</f>
        <v>440.59560347206758</v>
      </c>
      <c r="L87" s="112">
        <f>IF(Sheet2!L87="-","-",Sheet2!L87/1000)</f>
        <v>12737.519069715763</v>
      </c>
      <c r="M87" s="112">
        <f>IF(Sheet2!M87="-","-",Sheet2!M87/1000)</f>
        <v>34.843705293585558</v>
      </c>
      <c r="N87" s="112">
        <f>IF(Sheet2!N87="-","-",Sheet2!N87/1000)</f>
        <v>16784.656597317346</v>
      </c>
      <c r="O87" s="112">
        <f>IF(Sheet2!O87="-","-",Sheet2!O87/1000)</f>
        <v>17242.532934092229</v>
      </c>
      <c r="P87" s="112" t="str">
        <f>IF(Sheet2!P87="-","-",Sheet2!P87/1000)</f>
        <v>-</v>
      </c>
    </row>
    <row r="88" spans="1:16" ht="72" x14ac:dyDescent="0.2">
      <c r="A88" s="167"/>
      <c r="B88" s="159"/>
      <c r="C88" s="159"/>
      <c r="D88" s="159"/>
      <c r="E88" s="73">
        <v>79</v>
      </c>
      <c r="F88" s="18" t="s">
        <v>1057</v>
      </c>
      <c r="G88" s="18" t="s">
        <v>1058</v>
      </c>
      <c r="H88" s="18" t="s">
        <v>1059</v>
      </c>
      <c r="I88" s="105" t="s">
        <v>1145</v>
      </c>
      <c r="J88" s="111">
        <f>IF(Sheet2!J88="-","-",Sheet2!J88/1000)</f>
        <v>124.39185860132446</v>
      </c>
      <c r="K88" s="112">
        <f>IF(Sheet2!K88="-","-",Sheet2!K88/1000)</f>
        <v>417.77285920874397</v>
      </c>
      <c r="L88" s="112">
        <f>IF(Sheet2!L88="-","-",Sheet2!L88/1000)</f>
        <v>9174.4360699109566</v>
      </c>
      <c r="M88" s="112">
        <f>IF(Sheet2!M88="-","-",Sheet2!M88/1000)</f>
        <v>0.91380614693501039</v>
      </c>
      <c r="N88" s="112">
        <f>IF(Sheet2!N88="-","-",Sheet2!N88/1000)</f>
        <v>9717.5145938679598</v>
      </c>
      <c r="O88" s="112">
        <f>IF(Sheet2!O88="-","-",Sheet2!O88/1000)</f>
        <v>10098.718014681433</v>
      </c>
      <c r="P88" s="112">
        <f>IF(Sheet2!P88="-","-",Sheet2!P88/1000)</f>
        <v>12196.143480467272</v>
      </c>
    </row>
    <row r="89" spans="1:16" ht="24" x14ac:dyDescent="0.2">
      <c r="A89" s="167"/>
      <c r="B89" s="159"/>
      <c r="C89" s="159"/>
      <c r="D89" s="159"/>
      <c r="E89" s="73">
        <v>80</v>
      </c>
      <c r="F89" s="18" t="s">
        <v>918</v>
      </c>
      <c r="G89" s="18" t="s">
        <v>66</v>
      </c>
      <c r="H89" s="18" t="s">
        <v>355</v>
      </c>
      <c r="I89" s="105"/>
      <c r="J89" s="111">
        <f>IF(Sheet2!J89="-","-",Sheet2!J89/1000)</f>
        <v>11.511325948061842</v>
      </c>
      <c r="K89" s="112">
        <f>IF(Sheet2!K89="-","-",Sheet2!K89/1000)</f>
        <v>96.598990566160481</v>
      </c>
      <c r="L89" s="112">
        <f>IF(Sheet2!L89="-","-",Sheet2!L89/1000)</f>
        <v>173.118837680176</v>
      </c>
      <c r="M89" s="112">
        <f>IF(Sheet2!M89="-","-",Sheet2!M89/1000)</f>
        <v>0</v>
      </c>
      <c r="N89" s="112">
        <f>IF(Sheet2!N89="-","-",Sheet2!N89/1000)</f>
        <v>281.22915419439829</v>
      </c>
      <c r="O89" s="112">
        <f>IF(Sheet2!O89="-","-",Sheet2!O89/1000)</f>
        <v>276.58989890216168</v>
      </c>
      <c r="P89" s="112" t="str">
        <f>IF(Sheet2!P89="-","-",Sheet2!P89/1000)</f>
        <v>-</v>
      </c>
    </row>
    <row r="90" spans="1:16" ht="36" x14ac:dyDescent="0.2">
      <c r="A90" s="167"/>
      <c r="B90" s="159"/>
      <c r="C90" s="159"/>
      <c r="D90" s="159"/>
      <c r="E90" s="73">
        <v>81</v>
      </c>
      <c r="F90" s="18" t="s">
        <v>642</v>
      </c>
      <c r="G90" s="18" t="s">
        <v>67</v>
      </c>
      <c r="H90" s="18" t="s">
        <v>353</v>
      </c>
      <c r="I90" s="70" t="s">
        <v>1146</v>
      </c>
      <c r="J90" s="111">
        <f>IF(Sheet2!J90="-","-",Sheet2!J90/1000)</f>
        <v>42.830858909504599</v>
      </c>
      <c r="K90" s="112">
        <f>IF(Sheet2!K90="-","-",Sheet2!K90/1000)</f>
        <v>132.06240385709964</v>
      </c>
      <c r="L90" s="112">
        <f>IF(Sheet2!L90="-","-",Sheet2!L90/1000)</f>
        <v>1102.9481177281757</v>
      </c>
      <c r="M90" s="112">
        <f>IF(Sheet2!M90="-","-",Sheet2!M90/1000)</f>
        <v>0</v>
      </c>
      <c r="N90" s="112">
        <f>IF(Sheet2!N90="-","-",Sheet2!N90/1000)</f>
        <v>1277.84138049478</v>
      </c>
      <c r="O90" s="112">
        <f>IF(Sheet2!O90="-","-",Sheet2!O90/1000)</f>
        <v>1318.4730699058748</v>
      </c>
      <c r="P90" s="112">
        <f>IF(Sheet2!P90="-","-",Sheet2!P90/1000)</f>
        <v>1662.4063919706687</v>
      </c>
    </row>
    <row r="91" spans="1:16" ht="36" x14ac:dyDescent="0.2">
      <c r="A91" s="167"/>
      <c r="B91" s="159"/>
      <c r="C91" s="159"/>
      <c r="D91" s="159"/>
      <c r="E91" s="73">
        <v>82</v>
      </c>
      <c r="F91" s="18" t="s">
        <v>643</v>
      </c>
      <c r="G91" s="18" t="s">
        <v>68</v>
      </c>
      <c r="H91" s="18" t="s">
        <v>355</v>
      </c>
      <c r="I91" s="70" t="s">
        <v>1147</v>
      </c>
      <c r="J91" s="111">
        <f>IF(Sheet2!J91="-","-",Sheet2!J91/1000)</f>
        <v>9.3842701613900648</v>
      </c>
      <c r="K91" s="112">
        <f>IF(Sheet2!K91="-","-",Sheet2!K91/1000)</f>
        <v>942.07677314535817</v>
      </c>
      <c r="L91" s="112">
        <f>IF(Sheet2!L91="-","-",Sheet2!L91/1000)</f>
        <v>7072.7113054674883</v>
      </c>
      <c r="M91" s="112">
        <f>IF(Sheet2!M91="-","-",Sheet2!M91/1000)</f>
        <v>0</v>
      </c>
      <c r="N91" s="112">
        <f>IF(Sheet2!N91="-","-",Sheet2!N91/1000)</f>
        <v>8024.1723487742365</v>
      </c>
      <c r="O91" s="112">
        <f>IF(Sheet2!O91="-","-",Sheet2!O91/1000)</f>
        <v>8348.2616560175575</v>
      </c>
      <c r="P91" s="112">
        <f>IF(Sheet2!P91="-","-",Sheet2!P91/1000)</f>
        <v>30145.489608848799</v>
      </c>
    </row>
    <row r="92" spans="1:16" ht="24" x14ac:dyDescent="0.2">
      <c r="A92" s="167"/>
      <c r="B92" s="159"/>
      <c r="C92" s="159"/>
      <c r="D92" s="159"/>
      <c r="E92" s="73">
        <v>83</v>
      </c>
      <c r="F92" s="18" t="s">
        <v>644</v>
      </c>
      <c r="G92" s="18" t="s">
        <v>645</v>
      </c>
      <c r="H92" s="18" t="s">
        <v>353</v>
      </c>
      <c r="I92" s="105"/>
      <c r="J92" s="111">
        <f>IF(Sheet2!J92="-","-",Sheet2!J92/1000)</f>
        <v>1596.7371471409297</v>
      </c>
      <c r="K92" s="112">
        <f>IF(Sheet2!K92="-","-",Sheet2!K92/1000)</f>
        <v>0</v>
      </c>
      <c r="L92" s="112">
        <f>IF(Sheet2!L92="-","-",Sheet2!L92/1000)</f>
        <v>4508.3316399486785</v>
      </c>
      <c r="M92" s="112">
        <f>IF(Sheet2!M92="-","-",Sheet2!M92/1000)</f>
        <v>0</v>
      </c>
      <c r="N92" s="112">
        <f>IF(Sheet2!N92="-","-",Sheet2!N92/1000)</f>
        <v>6105.0687870896081</v>
      </c>
      <c r="O92" s="112">
        <f>IF(Sheet2!O92="-","-",Sheet2!O92/1000)</f>
        <v>5807.7602504155766</v>
      </c>
      <c r="P92" s="112" t="str">
        <f>IF(Sheet2!P92="-","-",Sheet2!P92/1000)</f>
        <v>-</v>
      </c>
    </row>
    <row r="93" spans="1:16" ht="36" x14ac:dyDescent="0.2">
      <c r="A93" s="167"/>
      <c r="B93" s="159"/>
      <c r="C93" s="159"/>
      <c r="D93" s="159"/>
      <c r="E93" s="73">
        <v>84</v>
      </c>
      <c r="F93" s="18" t="s">
        <v>646</v>
      </c>
      <c r="G93" s="18" t="s">
        <v>69</v>
      </c>
      <c r="H93" s="18"/>
      <c r="I93" s="105" t="s">
        <v>1148</v>
      </c>
      <c r="J93" s="111">
        <f>IF(Sheet2!J93="-","-",Sheet2!J93/1000)</f>
        <v>0</v>
      </c>
      <c r="K93" s="112">
        <f>IF(Sheet2!K93="-","-",Sheet2!K93/1000)</f>
        <v>5.5829627368030188</v>
      </c>
      <c r="L93" s="112">
        <f>IF(Sheet2!L93="-","-",Sheet2!L93/1000)</f>
        <v>24.020994768819438</v>
      </c>
      <c r="M93" s="112">
        <f>IF(Sheet2!M93="-","-",Sheet2!M93/1000)</f>
        <v>0</v>
      </c>
      <c r="N93" s="112">
        <f>IF(Sheet2!N93="-","-",Sheet2!N93/1000)</f>
        <v>29.603957505622457</v>
      </c>
      <c r="O93" s="112">
        <f>IF(Sheet2!O93="-","-",Sheet2!O93/1000)</f>
        <v>30.304004980470495</v>
      </c>
      <c r="P93" s="112">
        <f>IF(Sheet2!P93="-","-",Sheet2!P93/1000)</f>
        <v>47.110478823849917</v>
      </c>
    </row>
    <row r="94" spans="1:16" ht="36" x14ac:dyDescent="0.2">
      <c r="A94" s="167"/>
      <c r="B94" s="159"/>
      <c r="C94" s="159"/>
      <c r="D94" s="159"/>
      <c r="E94" s="73">
        <v>85</v>
      </c>
      <c r="F94" s="18" t="s">
        <v>1237</v>
      </c>
      <c r="G94" s="18" t="s">
        <v>1238</v>
      </c>
      <c r="H94" s="18"/>
      <c r="I94" s="105"/>
      <c r="J94" s="111">
        <f>IF(Sheet2!J94="-","-",Sheet2!J94/1000)</f>
        <v>9092.6419503049201</v>
      </c>
      <c r="K94" s="112">
        <f>IF(Sheet2!K94="-","-",Sheet2!K94/1000)</f>
        <v>1263.3937650832413</v>
      </c>
      <c r="L94" s="112">
        <f>IF(Sheet2!L94="-","-",Sheet2!L94/1000)</f>
        <v>52296.111321147371</v>
      </c>
      <c r="M94" s="112">
        <f>IF(Sheet2!M94="-","-",Sheet2!M94/1000)</f>
        <v>793.76524854218405</v>
      </c>
      <c r="N94" s="112">
        <f>IF(Sheet2!N94="-","-",Sheet2!N94/1000)</f>
        <v>63445.912285077713</v>
      </c>
      <c r="O94" s="112">
        <f>IF(Sheet2!O94="-","-",Sheet2!O94/1000)</f>
        <v>65087.776181483045</v>
      </c>
      <c r="P94" s="112" t="str">
        <f>IF(Sheet2!P94="-","-",Sheet2!P94/1000)</f>
        <v>-</v>
      </c>
    </row>
    <row r="95" spans="1:16" ht="24" x14ac:dyDescent="0.2">
      <c r="A95" s="167"/>
      <c r="B95" s="159"/>
      <c r="C95" s="160"/>
      <c r="D95" s="160"/>
      <c r="E95" s="105">
        <v>86</v>
      </c>
      <c r="F95" s="18" t="s">
        <v>647</v>
      </c>
      <c r="G95" s="18" t="s">
        <v>1024</v>
      </c>
      <c r="H95" s="18"/>
      <c r="I95" s="70" t="s">
        <v>1112</v>
      </c>
      <c r="J95" s="119">
        <f>IF(Sheet2!J95="-","-",Sheet2!J95/1000)</f>
        <v>6668.214220175335</v>
      </c>
      <c r="K95" s="120">
        <f>IF(Sheet2!K95="-","-",Sheet2!K95/1000)</f>
        <v>1084.6258439334531</v>
      </c>
      <c r="L95" s="120">
        <f>IF(Sheet2!L95="-","-",Sheet2!L95/1000)</f>
        <v>28529.498518126777</v>
      </c>
      <c r="M95" s="120">
        <f>IF(Sheet2!M95="-","-",Sheet2!M95/1000)</f>
        <v>364.99632796213245</v>
      </c>
      <c r="N95" s="120">
        <f>IF(Sheet2!N95="-","-",Sheet2!N95/1000)</f>
        <v>36647.3349101977</v>
      </c>
      <c r="O95" s="120">
        <f>IF(Sheet2!O95="-","-",Sheet2!O95/1000)</f>
        <v>30307.375846844159</v>
      </c>
      <c r="P95" s="120">
        <f>IF(Sheet2!P95="-","-",Sheet2!P95/1000)</f>
        <v>161982.19968329376</v>
      </c>
    </row>
    <row r="96" spans="1:16" ht="12.75" customHeight="1" thickBot="1" x14ac:dyDescent="0.25">
      <c r="A96" s="167"/>
      <c r="B96" s="159"/>
      <c r="C96" s="155" t="s">
        <v>594</v>
      </c>
      <c r="D96" s="156"/>
      <c r="E96" s="156"/>
      <c r="F96" s="157"/>
      <c r="G96" s="21"/>
      <c r="H96" s="21"/>
      <c r="I96" s="74"/>
      <c r="J96" s="121">
        <f>IF(Sheet2!J96="-","-",Sheet2!J96/1000)</f>
        <v>428154.95703686448</v>
      </c>
      <c r="K96" s="122">
        <f>IF(Sheet2!K96="-","-",Sheet2!K96/1000)</f>
        <v>298385.30814717413</v>
      </c>
      <c r="L96" s="122">
        <f>IF(Sheet2!L96="-","-",Sheet2!L96/1000)</f>
        <v>1536738.6701424252</v>
      </c>
      <c r="M96" s="122">
        <f>IF(Sheet2!M96="-","-",Sheet2!M96/1000)</f>
        <v>13180.961392153484</v>
      </c>
      <c r="N96" s="122">
        <f>IF(Sheet2!N96="-","-",Sheet2!N96/1000)</f>
        <v>2276459.8967186171</v>
      </c>
      <c r="O96" s="122">
        <f>IF(Sheet2!O96="-","-",Sheet2!O96/1000)</f>
        <v>2071037.9698659005</v>
      </c>
      <c r="P96" s="122" t="str">
        <f>IF(Sheet2!P96="-","-",Sheet2!P96/1000)</f>
        <v>-</v>
      </c>
    </row>
    <row r="97" spans="1:16" ht="24" x14ac:dyDescent="0.2">
      <c r="A97" s="167"/>
      <c r="B97" s="159"/>
      <c r="C97" s="159" t="s">
        <v>11</v>
      </c>
      <c r="D97" s="159" t="s">
        <v>72</v>
      </c>
      <c r="E97" s="72">
        <v>87</v>
      </c>
      <c r="F97" s="22" t="s">
        <v>648</v>
      </c>
      <c r="G97" s="22" t="s">
        <v>70</v>
      </c>
      <c r="H97" s="22" t="s">
        <v>356</v>
      </c>
      <c r="I97" s="75" t="s">
        <v>1149</v>
      </c>
      <c r="J97" s="111">
        <f>IF(Sheet2!J97="-","-",Sheet2!J97/1000)</f>
        <v>81.479189853870949</v>
      </c>
      <c r="K97" s="118">
        <f>IF(Sheet2!K97="-","-",Sheet2!K97/1000)</f>
        <v>827.22783109832915</v>
      </c>
      <c r="L97" s="118">
        <f>IF(Sheet2!L97="-","-",Sheet2!L97/1000)</f>
        <v>6448.9218609819636</v>
      </c>
      <c r="M97" s="118">
        <f>IF(Sheet2!M97="-","-",Sheet2!M97/1000)</f>
        <v>0</v>
      </c>
      <c r="N97" s="118">
        <f>IF(Sheet2!N97="-","-",Sheet2!N97/1000)</f>
        <v>7357.6288819341644</v>
      </c>
      <c r="O97" s="118">
        <f>IF(Sheet2!O97="-","-",Sheet2!O97/1000)</f>
        <v>7648.7185893848482</v>
      </c>
      <c r="P97" s="118">
        <f>IF(Sheet2!P97="-","-",Sheet2!P97/1000)</f>
        <v>16335.791837659837</v>
      </c>
    </row>
    <row r="98" spans="1:16" ht="48" x14ac:dyDescent="0.2">
      <c r="A98" s="167"/>
      <c r="B98" s="159"/>
      <c r="C98" s="159"/>
      <c r="D98" s="159"/>
      <c r="E98" s="73">
        <v>88</v>
      </c>
      <c r="F98" s="18" t="s">
        <v>1025</v>
      </c>
      <c r="G98" s="18" t="s">
        <v>1239</v>
      </c>
      <c r="H98" s="18"/>
      <c r="I98" s="105"/>
      <c r="J98" s="111">
        <f>IF(Sheet2!J98="-","-",Sheet2!J98/1000)</f>
        <v>751.89717687223367</v>
      </c>
      <c r="K98" s="112">
        <f>IF(Sheet2!K98="-","-",Sheet2!K98/1000)</f>
        <v>1663.7188557968677</v>
      </c>
      <c r="L98" s="112">
        <f>IF(Sheet2!L98="-","-",Sheet2!L98/1000)</f>
        <v>2828.0665664650478</v>
      </c>
      <c r="M98" s="112">
        <f>IF(Sheet2!M98="-","-",Sheet2!M98/1000)</f>
        <v>609.96006486004705</v>
      </c>
      <c r="N98" s="112">
        <f>IF(Sheet2!N98="-","-",Sheet2!N98/1000)</f>
        <v>5853.6426639941956</v>
      </c>
      <c r="O98" s="112">
        <f>IF(Sheet2!O98="-","-",Sheet2!O98/1000)</f>
        <v>5443.3230583978075</v>
      </c>
      <c r="P98" s="112" t="str">
        <f>IF(Sheet2!P98="-","-",Sheet2!P98/1000)</f>
        <v>-</v>
      </c>
    </row>
    <row r="99" spans="1:16" ht="24" x14ac:dyDescent="0.2">
      <c r="A99" s="167"/>
      <c r="B99" s="159"/>
      <c r="C99" s="159"/>
      <c r="D99" s="159"/>
      <c r="E99" s="73">
        <v>89</v>
      </c>
      <c r="F99" s="18" t="s">
        <v>909</v>
      </c>
      <c r="G99" s="18" t="s">
        <v>71</v>
      </c>
      <c r="H99" s="18" t="s">
        <v>357</v>
      </c>
      <c r="I99" s="105"/>
      <c r="J99" s="111">
        <f>IF(Sheet2!J99="-","-",Sheet2!J99/1000)</f>
        <v>26217.660124867085</v>
      </c>
      <c r="K99" s="112">
        <f>IF(Sheet2!K99="-","-",Sheet2!K99/1000)</f>
        <v>16931.402990977618</v>
      </c>
      <c r="L99" s="112">
        <f>IF(Sheet2!L99="-","-",Sheet2!L99/1000)</f>
        <v>29219.991270129714</v>
      </c>
      <c r="M99" s="112">
        <f>IF(Sheet2!M99="-","-",Sheet2!M99/1000)</f>
        <v>0</v>
      </c>
      <c r="N99" s="112">
        <f>IF(Sheet2!N99="-","-",Sheet2!N99/1000)</f>
        <v>72369.054385974421</v>
      </c>
      <c r="O99" s="112">
        <f>IF(Sheet2!O99="-","-",Sheet2!O99/1000)</f>
        <v>60454.309061303473</v>
      </c>
      <c r="P99" s="112" t="str">
        <f>IF(Sheet2!P99="-","-",Sheet2!P99/1000)</f>
        <v>-</v>
      </c>
    </row>
    <row r="100" spans="1:16" s="13" customFormat="1" ht="13.8" customHeight="1" x14ac:dyDescent="0.2">
      <c r="A100" s="167"/>
      <c r="B100" s="159"/>
      <c r="C100" s="160"/>
      <c r="D100" s="160"/>
      <c r="E100" s="105">
        <v>90</v>
      </c>
      <c r="F100" s="18" t="s">
        <v>528</v>
      </c>
      <c r="G100" s="18" t="s">
        <v>954</v>
      </c>
      <c r="H100" s="18"/>
      <c r="I100" s="105"/>
      <c r="J100" s="113">
        <f>IF(Sheet2!J100="-","-",Sheet2!J100/1000)</f>
        <v>1473.6610634332837</v>
      </c>
      <c r="K100" s="114">
        <f>IF(Sheet2!K100="-","-",Sheet2!K100/1000)</f>
        <v>835.92545683808089</v>
      </c>
      <c r="L100" s="114">
        <f>IF(Sheet2!L100="-","-",Sheet2!L100/1000)</f>
        <v>28161.817042613933</v>
      </c>
      <c r="M100" s="114">
        <f>IF(Sheet2!M100="-","-",Sheet2!M100/1000)</f>
        <v>71.65347835784948</v>
      </c>
      <c r="N100" s="114">
        <f>IF(Sheet2!N100="-","-",Sheet2!N100/1000)</f>
        <v>30543.057041243148</v>
      </c>
      <c r="O100" s="114">
        <f>IF(Sheet2!O100="-","-",Sheet2!O100/1000)</f>
        <v>32176.347669459465</v>
      </c>
      <c r="P100" s="114" t="str">
        <f>IF(Sheet2!P100="-","-",Sheet2!P100/1000)</f>
        <v>-</v>
      </c>
    </row>
    <row r="101" spans="1:16" ht="12.75" customHeight="1" thickBot="1" x14ac:dyDescent="0.25">
      <c r="A101" s="167"/>
      <c r="B101" s="159"/>
      <c r="C101" s="155" t="s">
        <v>593</v>
      </c>
      <c r="D101" s="156"/>
      <c r="E101" s="156"/>
      <c r="F101" s="157"/>
      <c r="G101" s="21"/>
      <c r="H101" s="21"/>
      <c r="I101" s="74"/>
      <c r="J101" s="121">
        <f>IF(Sheet2!J101="-","-",Sheet2!J101/1000)</f>
        <v>28524.697555026472</v>
      </c>
      <c r="K101" s="122">
        <f>IF(Sheet2!K101="-","-",Sheet2!K101/1000)</f>
        <v>20258.275134710897</v>
      </c>
      <c r="L101" s="122">
        <f>IF(Sheet2!L101="-","-",Sheet2!L101/1000)</f>
        <v>66658.79674019065</v>
      </c>
      <c r="M101" s="122">
        <f>IF(Sheet2!M101="-","-",Sheet2!M101/1000)</f>
        <v>681.61354321789645</v>
      </c>
      <c r="N101" s="122">
        <f>IF(Sheet2!N101="-","-",Sheet2!N101/1000)</f>
        <v>116123.3829731459</v>
      </c>
      <c r="O101" s="122">
        <f>IF(Sheet2!O101="-","-",Sheet2!O101/1000)</f>
        <v>105722.69837854558</v>
      </c>
      <c r="P101" s="122" t="str">
        <f>IF(Sheet2!P101="-","-",Sheet2!P101/1000)</f>
        <v>-</v>
      </c>
    </row>
    <row r="102" spans="1:16" ht="24" x14ac:dyDescent="0.2">
      <c r="A102" s="167"/>
      <c r="B102" s="159"/>
      <c r="C102" s="158" t="s">
        <v>12</v>
      </c>
      <c r="D102" s="158" t="s">
        <v>270</v>
      </c>
      <c r="E102" s="72">
        <v>91</v>
      </c>
      <c r="F102" s="22" t="s">
        <v>931</v>
      </c>
      <c r="G102" s="22" t="s">
        <v>932</v>
      </c>
      <c r="H102" s="22"/>
      <c r="I102" s="72" t="s">
        <v>1137</v>
      </c>
      <c r="J102" s="111">
        <f>IF(Sheet2!J102="-","-",Sheet2!J102/1000)</f>
        <v>3786.5751669520023</v>
      </c>
      <c r="K102" s="118">
        <f>IF(Sheet2!K102="-","-",Sheet2!K102/1000)</f>
        <v>5758.0463873189692</v>
      </c>
      <c r="L102" s="118">
        <f>IF(Sheet2!L102="-","-",Sheet2!L102/1000)</f>
        <v>35824.04581431971</v>
      </c>
      <c r="M102" s="118">
        <f>IF(Sheet2!M102="-","-",Sheet2!M102/1000)</f>
        <v>0.40428999228033791</v>
      </c>
      <c r="N102" s="118">
        <f>IF(Sheet2!N102="-","-",Sheet2!N102/1000)</f>
        <v>45369.071658582965</v>
      </c>
      <c r="O102" s="118">
        <f>IF(Sheet2!O102="-","-",Sheet2!O102/1000)</f>
        <v>46506.807519788548</v>
      </c>
      <c r="P102" s="118">
        <f>IF(Sheet2!P102="-","-",Sheet2!P102/1000)</f>
        <v>60391.09605053925</v>
      </c>
    </row>
    <row r="103" spans="1:16" ht="13.2" customHeight="1" x14ac:dyDescent="0.2">
      <c r="A103" s="167"/>
      <c r="B103" s="159"/>
      <c r="C103" s="159"/>
      <c r="D103" s="159"/>
      <c r="E103" s="73">
        <v>92</v>
      </c>
      <c r="F103" s="18" t="s">
        <v>649</v>
      </c>
      <c r="G103" s="18" t="s">
        <v>1026</v>
      </c>
      <c r="H103" s="18" t="s">
        <v>358</v>
      </c>
      <c r="I103" s="105"/>
      <c r="J103" s="111">
        <f>IF(Sheet2!J103="-","-",Sheet2!J103/1000)</f>
        <v>11505.728791648837</v>
      </c>
      <c r="K103" s="112">
        <f>IF(Sheet2!K103="-","-",Sheet2!K103/1000)</f>
        <v>3413.1226852282184</v>
      </c>
      <c r="L103" s="112">
        <f>IF(Sheet2!L103="-","-",Sheet2!L103/1000)</f>
        <v>16076.781793834707</v>
      </c>
      <c r="M103" s="112">
        <f>IF(Sheet2!M103="-","-",Sheet2!M103/1000)</f>
        <v>0</v>
      </c>
      <c r="N103" s="112">
        <f>IF(Sheet2!N103="-","-",Sheet2!N103/1000)</f>
        <v>30995.633270711765</v>
      </c>
      <c r="O103" s="112">
        <f>IF(Sheet2!O103="-","-",Sheet2!O103/1000)</f>
        <v>25391.954963220011</v>
      </c>
      <c r="P103" s="112" t="str">
        <f>IF(Sheet2!P103="-","-",Sheet2!P103/1000)</f>
        <v>-</v>
      </c>
    </row>
    <row r="104" spans="1:16" ht="36" x14ac:dyDescent="0.2">
      <c r="A104" s="167"/>
      <c r="B104" s="159"/>
      <c r="C104" s="159"/>
      <c r="D104" s="159"/>
      <c r="E104" s="73">
        <v>93</v>
      </c>
      <c r="F104" s="18" t="s">
        <v>933</v>
      </c>
      <c r="G104" s="18" t="s">
        <v>1027</v>
      </c>
      <c r="H104" s="18"/>
      <c r="I104" s="105"/>
      <c r="J104" s="111">
        <f>IF(Sheet2!J104="-","-",Sheet2!J104/1000)</f>
        <v>3458.4290894524106</v>
      </c>
      <c r="K104" s="112">
        <f>IF(Sheet2!K104="-","-",Sheet2!K104/1000)</f>
        <v>5933.5951885446411</v>
      </c>
      <c r="L104" s="112">
        <f>IF(Sheet2!L104="-","-",Sheet2!L104/1000)</f>
        <v>83616.686693918004</v>
      </c>
      <c r="M104" s="112">
        <f>IF(Sheet2!M104="-","-",Sheet2!M104/1000)</f>
        <v>4.2699669047690483</v>
      </c>
      <c r="N104" s="112">
        <f>IF(Sheet2!N104="-","-",Sheet2!N104/1000)</f>
        <v>93012.980938819819</v>
      </c>
      <c r="O104" s="112">
        <f>IF(Sheet2!O104="-","-",Sheet2!O104/1000)</f>
        <v>97120.686253969601</v>
      </c>
      <c r="P104" s="112" t="str">
        <f>IF(Sheet2!P104="-","-",Sheet2!P104/1000)</f>
        <v>-</v>
      </c>
    </row>
    <row r="105" spans="1:16" ht="24" x14ac:dyDescent="0.2">
      <c r="A105" s="167"/>
      <c r="B105" s="159"/>
      <c r="C105" s="159"/>
      <c r="D105" s="159"/>
      <c r="E105" s="73">
        <v>94</v>
      </c>
      <c r="F105" s="18" t="s">
        <v>618</v>
      </c>
      <c r="G105" s="18" t="s">
        <v>47</v>
      </c>
      <c r="H105" s="18"/>
      <c r="I105" s="105" t="s">
        <v>1133</v>
      </c>
      <c r="J105" s="111">
        <f>IF(Sheet2!J105="-","-",Sheet2!J105/1000)</f>
        <v>22225.92974554194</v>
      </c>
      <c r="K105" s="112">
        <f>IF(Sheet2!K105="-","-",Sheet2!K105/1000)</f>
        <v>0</v>
      </c>
      <c r="L105" s="112">
        <f>IF(Sheet2!L105="-","-",Sheet2!L105/1000)</f>
        <v>367.67323224086761</v>
      </c>
      <c r="M105" s="112">
        <f>IF(Sheet2!M105="-","-",Sheet2!M105/1000)</f>
        <v>0</v>
      </c>
      <c r="N105" s="112">
        <f>IF(Sheet2!N105="-","-",Sheet2!N105/1000)</f>
        <v>22593.602977782808</v>
      </c>
      <c r="O105" s="112">
        <f>IF(Sheet2!O105="-","-",Sheet2!O105/1000)</f>
        <v>22245.324129917208</v>
      </c>
      <c r="P105" s="112">
        <f>IF(Sheet2!P105="-","-",Sheet2!P105/1000)</f>
        <v>22857.858819161207</v>
      </c>
    </row>
    <row r="106" spans="1:16" ht="36" x14ac:dyDescent="0.2">
      <c r="A106" s="167"/>
      <c r="B106" s="159"/>
      <c r="C106" s="159"/>
      <c r="D106" s="159"/>
      <c r="E106" s="73">
        <v>95</v>
      </c>
      <c r="F106" s="18" t="s">
        <v>650</v>
      </c>
      <c r="G106" s="18" t="s">
        <v>73</v>
      </c>
      <c r="H106" s="18" t="s">
        <v>349</v>
      </c>
      <c r="I106" s="105"/>
      <c r="J106" s="111">
        <f>IF(Sheet2!J106="-","-",Sheet2!J106/1000)</f>
        <v>813.54770725323647</v>
      </c>
      <c r="K106" s="112">
        <f>IF(Sheet2!K106="-","-",Sheet2!K106/1000)</f>
        <v>238.31817708554306</v>
      </c>
      <c r="L106" s="112">
        <f>IF(Sheet2!L106="-","-",Sheet2!L106/1000)</f>
        <v>1355.5089993083536</v>
      </c>
      <c r="M106" s="112">
        <f>IF(Sheet2!M106="-","-",Sheet2!M106/1000)</f>
        <v>7.5596690337350854</v>
      </c>
      <c r="N106" s="112">
        <f>IF(Sheet2!N106="-","-",Sheet2!N106/1000)</f>
        <v>2414.9345526808679</v>
      </c>
      <c r="O106" s="112">
        <f>IF(Sheet2!O106="-","-",Sheet2!O106/1000)</f>
        <v>2420.4033573389611</v>
      </c>
      <c r="P106" s="112" t="str">
        <f>IF(Sheet2!P106="-","-",Sheet2!P106/1000)</f>
        <v>-</v>
      </c>
    </row>
    <row r="107" spans="1:16" ht="60" x14ac:dyDescent="0.2">
      <c r="A107" s="167"/>
      <c r="B107" s="159"/>
      <c r="C107" s="159"/>
      <c r="D107" s="159"/>
      <c r="E107" s="73">
        <v>96</v>
      </c>
      <c r="F107" s="18" t="s">
        <v>1230</v>
      </c>
      <c r="G107" s="18" t="s">
        <v>1231</v>
      </c>
      <c r="H107" s="18" t="s">
        <v>349</v>
      </c>
      <c r="I107" s="105" t="s">
        <v>1138</v>
      </c>
      <c r="J107" s="111">
        <f>IF(Sheet2!J107="-","-",Sheet2!J107/1000)</f>
        <v>1232.8572141739019</v>
      </c>
      <c r="K107" s="112">
        <f>IF(Sheet2!K107="-","-",Sheet2!K107/1000)</f>
        <v>1476.5127198800583</v>
      </c>
      <c r="L107" s="112">
        <f>IF(Sheet2!L107="-","-",Sheet2!L107/1000)</f>
        <v>3919.6887126293359</v>
      </c>
      <c r="M107" s="112">
        <f>IF(Sheet2!M107="-","-",Sheet2!M107/1000)</f>
        <v>0</v>
      </c>
      <c r="N107" s="112">
        <f>IF(Sheet2!N107="-","-",Sheet2!N107/1000)</f>
        <v>6629.0586466832965</v>
      </c>
      <c r="O107" s="112">
        <f>IF(Sheet2!O107="-","-",Sheet2!O107/1000)</f>
        <v>6629.3125530740635</v>
      </c>
      <c r="P107" s="112">
        <f>IF(Sheet2!P107="-","-",Sheet2!P107/1000)</f>
        <v>7150.7732795647889</v>
      </c>
    </row>
    <row r="108" spans="1:16" ht="24" x14ac:dyDescent="0.2">
      <c r="A108" s="167"/>
      <c r="B108" s="159"/>
      <c r="C108" s="159"/>
      <c r="D108" s="159"/>
      <c r="E108" s="73">
        <v>97</v>
      </c>
      <c r="F108" s="18" t="s">
        <v>886</v>
      </c>
      <c r="G108" s="18" t="s">
        <v>1028</v>
      </c>
      <c r="H108" s="18"/>
      <c r="I108" s="105"/>
      <c r="J108" s="111">
        <f>IF(Sheet2!J108="-","-",Sheet2!J108/1000)</f>
        <v>528.12340887921744</v>
      </c>
      <c r="K108" s="112">
        <f>IF(Sheet2!K108="-","-",Sheet2!K108/1000)</f>
        <v>0</v>
      </c>
      <c r="L108" s="112">
        <f>IF(Sheet2!L108="-","-",Sheet2!L108/1000)</f>
        <v>623.8377982703912</v>
      </c>
      <c r="M108" s="112">
        <f>IF(Sheet2!M108="-","-",Sheet2!M108/1000)</f>
        <v>0</v>
      </c>
      <c r="N108" s="112">
        <f>IF(Sheet2!N108="-","-",Sheet2!N108/1000)</f>
        <v>1151.9612071496085</v>
      </c>
      <c r="O108" s="112">
        <f>IF(Sheet2!O108="-","-",Sheet2!O108/1000)</f>
        <v>1165.8658422567023</v>
      </c>
      <c r="P108" s="112" t="str">
        <f>IF(Sheet2!P108="-","-",Sheet2!P108/1000)</f>
        <v>-</v>
      </c>
    </row>
    <row r="109" spans="1:16" ht="24" x14ac:dyDescent="0.2">
      <c r="A109" s="167"/>
      <c r="B109" s="159"/>
      <c r="C109" s="159"/>
      <c r="D109" s="159"/>
      <c r="E109" s="73">
        <v>98</v>
      </c>
      <c r="F109" s="18" t="s">
        <v>651</v>
      </c>
      <c r="G109" s="18" t="s">
        <v>74</v>
      </c>
      <c r="H109" s="18" t="s">
        <v>359</v>
      </c>
      <c r="I109" s="105"/>
      <c r="J109" s="111">
        <f>IF(Sheet2!J109="-","-",Sheet2!J109/1000)</f>
        <v>356364.1824606749</v>
      </c>
      <c r="K109" s="112">
        <f>IF(Sheet2!K109="-","-",Sheet2!K109/1000)</f>
        <v>99517.664106608485</v>
      </c>
      <c r="L109" s="112">
        <f>IF(Sheet2!L109="-","-",Sheet2!L109/1000)</f>
        <v>286885.29711950233</v>
      </c>
      <c r="M109" s="112">
        <f>IF(Sheet2!M109="-","-",Sheet2!M109/1000)</f>
        <v>329.77879288116441</v>
      </c>
      <c r="N109" s="112">
        <f>IF(Sheet2!N109="-","-",Sheet2!N109/1000)</f>
        <v>743096.92247966689</v>
      </c>
      <c r="O109" s="112">
        <f>IF(Sheet2!O109="-","-",Sheet2!O109/1000)</f>
        <v>411137.15002639039</v>
      </c>
      <c r="P109" s="112" t="str">
        <f>IF(Sheet2!P109="-","-",Sheet2!P109/1000)</f>
        <v>-</v>
      </c>
    </row>
    <row r="110" spans="1:16" ht="12" x14ac:dyDescent="0.2">
      <c r="A110" s="167"/>
      <c r="B110" s="159"/>
      <c r="C110" s="159"/>
      <c r="D110" s="159"/>
      <c r="E110" s="73">
        <v>99</v>
      </c>
      <c r="F110" s="18" t="s">
        <v>1029</v>
      </c>
      <c r="G110" s="18" t="s">
        <v>1030</v>
      </c>
      <c r="H110" s="18" t="s">
        <v>359</v>
      </c>
      <c r="I110" s="105"/>
      <c r="J110" s="111">
        <f>IF(Sheet2!J110="-","-",Sheet2!J110/1000)</f>
        <v>660288.95417971816</v>
      </c>
      <c r="K110" s="112">
        <f>IF(Sheet2!K110="-","-",Sheet2!K110/1000)</f>
        <v>0</v>
      </c>
      <c r="L110" s="112">
        <f>IF(Sheet2!L110="-","-",Sheet2!L110/1000)</f>
        <v>1870.013466516642</v>
      </c>
      <c r="M110" s="112">
        <f>IF(Sheet2!M110="-","-",Sheet2!M110/1000)</f>
        <v>0</v>
      </c>
      <c r="N110" s="112">
        <f>IF(Sheet2!N110="-","-",Sheet2!N110/1000)</f>
        <v>662158.96764623479</v>
      </c>
      <c r="O110" s="112">
        <f>IF(Sheet2!O110="-","-",Sheet2!O110/1000)</f>
        <v>652445.39037395478</v>
      </c>
      <c r="P110" s="112" t="str">
        <f>IF(Sheet2!P110="-","-",Sheet2!P110/1000)</f>
        <v>-</v>
      </c>
    </row>
    <row r="111" spans="1:16" ht="12" x14ac:dyDescent="0.2">
      <c r="A111" s="167"/>
      <c r="B111" s="159"/>
      <c r="C111" s="159"/>
      <c r="D111" s="159"/>
      <c r="E111" s="73">
        <v>100</v>
      </c>
      <c r="F111" s="18" t="s">
        <v>652</v>
      </c>
      <c r="G111" s="18" t="s">
        <v>75</v>
      </c>
      <c r="H111" s="18"/>
      <c r="I111" s="105"/>
      <c r="J111" s="111">
        <f>IF(Sheet2!J111="-","-",Sheet2!J111/1000)</f>
        <v>0.54199017641155844</v>
      </c>
      <c r="K111" s="112">
        <f>IF(Sheet2!K111="-","-",Sheet2!K111/1000)</f>
        <v>25829.540743885278</v>
      </c>
      <c r="L111" s="112">
        <f>IF(Sheet2!L111="-","-",Sheet2!L111/1000)</f>
        <v>88772.394493211657</v>
      </c>
      <c r="M111" s="112">
        <f>IF(Sheet2!M111="-","-",Sheet2!M111/1000)</f>
        <v>0</v>
      </c>
      <c r="N111" s="112">
        <f>IF(Sheet2!N111="-","-",Sheet2!N111/1000)</f>
        <v>114602.47722727334</v>
      </c>
      <c r="O111" s="112">
        <f>IF(Sheet2!O111="-","-",Sheet2!O111/1000)</f>
        <v>116276.41319161345</v>
      </c>
      <c r="P111" s="112" t="str">
        <f>IF(Sheet2!P111="-","-",Sheet2!P111/1000)</f>
        <v>-</v>
      </c>
    </row>
    <row r="112" spans="1:16" ht="48" x14ac:dyDescent="0.2">
      <c r="A112" s="167"/>
      <c r="B112" s="159"/>
      <c r="C112" s="159"/>
      <c r="D112" s="159"/>
      <c r="E112" s="73">
        <v>101</v>
      </c>
      <c r="F112" s="18" t="s">
        <v>653</v>
      </c>
      <c r="G112" s="18" t="s">
        <v>1031</v>
      </c>
      <c r="H112" s="18" t="s">
        <v>359</v>
      </c>
      <c r="I112" s="105"/>
      <c r="J112" s="111">
        <f>IF(Sheet2!J112="-","-",Sheet2!J112/1000)</f>
        <v>18901.784687596177</v>
      </c>
      <c r="K112" s="112">
        <f>IF(Sheet2!K112="-","-",Sheet2!K112/1000)</f>
        <v>88708.15545889239</v>
      </c>
      <c r="L112" s="112">
        <f>IF(Sheet2!L112="-","-",Sheet2!L112/1000)</f>
        <v>134358.42474997175</v>
      </c>
      <c r="M112" s="112">
        <f>IF(Sheet2!M112="-","-",Sheet2!M112/1000)</f>
        <v>0</v>
      </c>
      <c r="N112" s="112">
        <f>IF(Sheet2!N112="-","-",Sheet2!N112/1000)</f>
        <v>241968.36489646029</v>
      </c>
      <c r="O112" s="112">
        <f>IF(Sheet2!O112="-","-",Sheet2!O112/1000)</f>
        <v>233318.61723871718</v>
      </c>
      <c r="P112" s="112" t="str">
        <f>IF(Sheet2!P112="-","-",Sheet2!P112/1000)</f>
        <v>-</v>
      </c>
    </row>
    <row r="113" spans="1:16" ht="36" x14ac:dyDescent="0.2">
      <c r="A113" s="167"/>
      <c r="B113" s="159"/>
      <c r="C113" s="159"/>
      <c r="D113" s="159"/>
      <c r="E113" s="73">
        <v>102</v>
      </c>
      <c r="F113" s="18" t="s">
        <v>654</v>
      </c>
      <c r="G113" s="18" t="s">
        <v>76</v>
      </c>
      <c r="H113" s="18" t="s">
        <v>359</v>
      </c>
      <c r="I113" s="105"/>
      <c r="J113" s="111">
        <f>IF(Sheet2!J113="-","-",Sheet2!J113/1000)</f>
        <v>59904.664125510746</v>
      </c>
      <c r="K113" s="112">
        <f>IF(Sheet2!K113="-","-",Sheet2!K113/1000)</f>
        <v>25036.271223036998</v>
      </c>
      <c r="L113" s="112">
        <f>IF(Sheet2!L113="-","-",Sheet2!L113/1000)</f>
        <v>139461.61559042626</v>
      </c>
      <c r="M113" s="112">
        <f>IF(Sheet2!M113="-","-",Sheet2!M113/1000)</f>
        <v>0</v>
      </c>
      <c r="N113" s="112">
        <f>IF(Sheet2!N113="-","-",Sheet2!N113/1000)</f>
        <v>224402.55093897402</v>
      </c>
      <c r="O113" s="112">
        <f>IF(Sheet2!O113="-","-",Sheet2!O113/1000)</f>
        <v>207439.62348926658</v>
      </c>
      <c r="P113" s="112" t="str">
        <f>IF(Sheet2!P113="-","-",Sheet2!P113/1000)</f>
        <v>-</v>
      </c>
    </row>
    <row r="114" spans="1:16" ht="36" x14ac:dyDescent="0.2">
      <c r="A114" s="167"/>
      <c r="B114" s="159"/>
      <c r="C114" s="159"/>
      <c r="D114" s="159"/>
      <c r="E114" s="73">
        <v>103</v>
      </c>
      <c r="F114" s="18" t="s">
        <v>477</v>
      </c>
      <c r="G114" s="18" t="s">
        <v>31</v>
      </c>
      <c r="H114" s="18" t="s">
        <v>339</v>
      </c>
      <c r="I114" s="70" t="s">
        <v>1117</v>
      </c>
      <c r="J114" s="111">
        <f>IF(Sheet2!J114="-","-",Sheet2!J114/1000)</f>
        <v>1358.8750433044611</v>
      </c>
      <c r="K114" s="112">
        <f>IF(Sheet2!K114="-","-",Sheet2!K114/1000)</f>
        <v>0</v>
      </c>
      <c r="L114" s="112">
        <f>IF(Sheet2!L114="-","-",Sheet2!L114/1000)</f>
        <v>4951.8085080980218</v>
      </c>
      <c r="M114" s="112">
        <f>IF(Sheet2!M114="-","-",Sheet2!M114/1000)</f>
        <v>0</v>
      </c>
      <c r="N114" s="112">
        <f>IF(Sheet2!N114="-","-",Sheet2!N114/1000)</f>
        <v>6310.6835514024833</v>
      </c>
      <c r="O114" s="112">
        <f>IF(Sheet2!O114="-","-",Sheet2!O114/1000)</f>
        <v>5288.1628712087895</v>
      </c>
      <c r="P114" s="112">
        <f>IF(Sheet2!P114="-","-",Sheet2!P114/1000)</f>
        <v>9145.3674995040637</v>
      </c>
    </row>
    <row r="115" spans="1:16" ht="36" x14ac:dyDescent="0.2">
      <c r="A115" s="167"/>
      <c r="B115" s="159"/>
      <c r="C115" s="159"/>
      <c r="D115" s="159"/>
      <c r="E115" s="73">
        <v>104</v>
      </c>
      <c r="F115" s="18" t="s">
        <v>930</v>
      </c>
      <c r="G115" s="18" t="s">
        <v>619</v>
      </c>
      <c r="H115" s="18"/>
      <c r="I115" s="70" t="s">
        <v>1134</v>
      </c>
      <c r="J115" s="111">
        <f>IF(Sheet2!J115="-","-",Sheet2!J115/1000)</f>
        <v>112455.3021593204</v>
      </c>
      <c r="K115" s="112">
        <f>IF(Sheet2!K115="-","-",Sheet2!K115/1000)</f>
        <v>66201.406690604228</v>
      </c>
      <c r="L115" s="112">
        <f>IF(Sheet2!L115="-","-",Sheet2!L115/1000)</f>
        <v>232264.42187545961</v>
      </c>
      <c r="M115" s="112">
        <f>IF(Sheet2!M115="-","-",Sheet2!M115/1000)</f>
        <v>10.594613085373787</v>
      </c>
      <c r="N115" s="112">
        <f>IF(Sheet2!N115="-","-",Sheet2!N115/1000)</f>
        <v>410931.72533846961</v>
      </c>
      <c r="O115" s="112">
        <f>IF(Sheet2!O115="-","-",Sheet2!O115/1000)</f>
        <v>303641.7343442089</v>
      </c>
      <c r="P115" s="112">
        <f>IF(Sheet2!P115="-","-",Sheet2!P115/1000)</f>
        <v>314412.3188585008</v>
      </c>
    </row>
    <row r="116" spans="1:16" ht="24" x14ac:dyDescent="0.2">
      <c r="A116" s="167"/>
      <c r="B116" s="159"/>
      <c r="C116" s="159"/>
      <c r="D116" s="159"/>
      <c r="E116" s="73">
        <v>105</v>
      </c>
      <c r="F116" s="18" t="s">
        <v>655</v>
      </c>
      <c r="G116" s="18" t="s">
        <v>51</v>
      </c>
      <c r="H116" s="18"/>
      <c r="I116" s="70" t="s">
        <v>1139</v>
      </c>
      <c r="J116" s="111">
        <f>IF(Sheet2!J116="-","-",Sheet2!J116/1000)</f>
        <v>0</v>
      </c>
      <c r="K116" s="112">
        <f>IF(Sheet2!K116="-","-",Sheet2!K116/1000)</f>
        <v>0</v>
      </c>
      <c r="L116" s="112">
        <f>IF(Sheet2!L116="-","-",Sheet2!L116/1000)</f>
        <v>3155.5842745555537</v>
      </c>
      <c r="M116" s="112">
        <f>IF(Sheet2!M116="-","-",Sheet2!M116/1000)</f>
        <v>0</v>
      </c>
      <c r="N116" s="112">
        <f>IF(Sheet2!N116="-","-",Sheet2!N116/1000)</f>
        <v>3155.5842745555537</v>
      </c>
      <c r="O116" s="112">
        <f>IF(Sheet2!O116="-","-",Sheet2!O116/1000)</f>
        <v>3371.3349998030972</v>
      </c>
      <c r="P116" s="112">
        <f>IF(Sheet2!P116="-","-",Sheet2!P116/1000)</f>
        <v>104289.7517395215</v>
      </c>
    </row>
    <row r="117" spans="1:16" ht="24" x14ac:dyDescent="0.2">
      <c r="A117" s="167"/>
      <c r="B117" s="159"/>
      <c r="C117" s="159"/>
      <c r="D117" s="159"/>
      <c r="E117" s="73">
        <v>106</v>
      </c>
      <c r="F117" s="18" t="s">
        <v>1240</v>
      </c>
      <c r="G117" s="18" t="s">
        <v>1032</v>
      </c>
      <c r="H117" s="18"/>
      <c r="I117" s="70" t="s">
        <v>1150</v>
      </c>
      <c r="J117" s="111">
        <f>IF(Sheet2!J117="-","-",Sheet2!J117/1000)</f>
        <v>0</v>
      </c>
      <c r="K117" s="112">
        <f>IF(Sheet2!K117="-","-",Sheet2!K117/1000)</f>
        <v>0</v>
      </c>
      <c r="L117" s="112">
        <f>IF(Sheet2!L117="-","-",Sheet2!L117/1000)</f>
        <v>3884.6754412299829</v>
      </c>
      <c r="M117" s="112">
        <f>IF(Sheet2!M117="-","-",Sheet2!M117/1000)</f>
        <v>0</v>
      </c>
      <c r="N117" s="112">
        <f>IF(Sheet2!N117="-","-",Sheet2!N117/1000)</f>
        <v>3884.6754412299829</v>
      </c>
      <c r="O117" s="112">
        <f>IF(Sheet2!O117="-","-",Sheet2!O117/1000)</f>
        <v>4133.7370827700133</v>
      </c>
      <c r="P117" s="112">
        <f>IF(Sheet2!P117="-","-",Sheet2!P117/1000)</f>
        <v>24903.335558298804</v>
      </c>
    </row>
    <row r="118" spans="1:16" ht="24" x14ac:dyDescent="0.2">
      <c r="A118" s="167"/>
      <c r="B118" s="159"/>
      <c r="C118" s="159"/>
      <c r="D118" s="159"/>
      <c r="E118" s="73">
        <v>107</v>
      </c>
      <c r="F118" s="18" t="s">
        <v>1241</v>
      </c>
      <c r="G118" s="18" t="s">
        <v>1033</v>
      </c>
      <c r="H118" s="18"/>
      <c r="I118" s="70" t="s">
        <v>1151</v>
      </c>
      <c r="J118" s="111">
        <f>IF(Sheet2!J118="-","-",Sheet2!J118/1000)</f>
        <v>0</v>
      </c>
      <c r="K118" s="112">
        <f>IF(Sheet2!K118="-","-",Sheet2!K118/1000)</f>
        <v>0</v>
      </c>
      <c r="L118" s="112">
        <f>IF(Sheet2!L118="-","-",Sheet2!L118/1000)</f>
        <v>573.37914524907671</v>
      </c>
      <c r="M118" s="112">
        <f>IF(Sheet2!M118="-","-",Sheet2!M118/1000)</f>
        <v>0</v>
      </c>
      <c r="N118" s="112">
        <f>IF(Sheet2!N118="-","-",Sheet2!N118/1000)</f>
        <v>573.37914524907671</v>
      </c>
      <c r="O118" s="112">
        <f>IF(Sheet2!O118="-","-",Sheet2!O118/1000)</f>
        <v>612.58170035964451</v>
      </c>
      <c r="P118" s="112">
        <f>IF(Sheet2!P118="-","-",Sheet2!P118/1000)</f>
        <v>1662.0267523118746</v>
      </c>
    </row>
    <row r="119" spans="1:16" ht="96" x14ac:dyDescent="0.2">
      <c r="A119" s="167"/>
      <c r="B119" s="159"/>
      <c r="C119" s="159"/>
      <c r="D119" s="159"/>
      <c r="E119" s="73">
        <v>108</v>
      </c>
      <c r="F119" s="18" t="s">
        <v>656</v>
      </c>
      <c r="G119" s="18" t="s">
        <v>1242</v>
      </c>
      <c r="H119" s="18" t="s">
        <v>352</v>
      </c>
      <c r="I119" s="70" t="s">
        <v>1152</v>
      </c>
      <c r="J119" s="111">
        <f>IF(Sheet2!J119="-","-",Sheet2!J119/1000)</f>
        <v>0</v>
      </c>
      <c r="K119" s="112">
        <f>IF(Sheet2!K119="-","-",Sheet2!K119/1000)</f>
        <v>0</v>
      </c>
      <c r="L119" s="112">
        <f>IF(Sheet2!L119="-","-",Sheet2!L119/1000)</f>
        <v>454.5689567387584</v>
      </c>
      <c r="M119" s="112">
        <f>IF(Sheet2!M119="-","-",Sheet2!M119/1000)</f>
        <v>0</v>
      </c>
      <c r="N119" s="112">
        <f>IF(Sheet2!N119="-","-",Sheet2!N119/1000)</f>
        <v>454.5689567387584</v>
      </c>
      <c r="O119" s="112">
        <f>IF(Sheet2!O119="-","-",Sheet2!O119/1000)</f>
        <v>485.55598691623214</v>
      </c>
      <c r="P119" s="112">
        <f>IF(Sheet2!P119="-","-",Sheet2!P119/1000)</f>
        <v>9579.2005840821312</v>
      </c>
    </row>
    <row r="120" spans="1:16" ht="24" x14ac:dyDescent="0.2">
      <c r="A120" s="167"/>
      <c r="B120" s="159"/>
      <c r="C120" s="159"/>
      <c r="D120" s="159"/>
      <c r="E120" s="73">
        <v>109</v>
      </c>
      <c r="F120" s="18" t="s">
        <v>639</v>
      </c>
      <c r="G120" s="18" t="s">
        <v>657</v>
      </c>
      <c r="H120" s="18" t="s">
        <v>353</v>
      </c>
      <c r="I120" s="70" t="s">
        <v>1143</v>
      </c>
      <c r="J120" s="111">
        <f>IF(Sheet2!J120="-","-",Sheet2!J120/1000)</f>
        <v>94.599442614928108</v>
      </c>
      <c r="K120" s="112">
        <f>IF(Sheet2!K120="-","-",Sheet2!K120/1000)</f>
        <v>21.230340209463673</v>
      </c>
      <c r="L120" s="112">
        <f>IF(Sheet2!L120="-","-",Sheet2!L120/1000)</f>
        <v>429.45918197065885</v>
      </c>
      <c r="M120" s="112">
        <f>IF(Sheet2!M120="-","-",Sheet2!M120/1000)</f>
        <v>0</v>
      </c>
      <c r="N120" s="112">
        <f>IF(Sheet2!N120="-","-",Sheet2!N120/1000)</f>
        <v>545.28896479505056</v>
      </c>
      <c r="O120" s="112">
        <f>IF(Sheet2!O120="-","-",Sheet2!O120/1000)</f>
        <v>569.65831315045932</v>
      </c>
      <c r="P120" s="112">
        <f>IF(Sheet2!P120="-","-",Sheet2!P120/1000)</f>
        <v>1872.9608926848969</v>
      </c>
    </row>
    <row r="121" spans="1:16" ht="24" x14ac:dyDescent="0.2">
      <c r="A121" s="167"/>
      <c r="B121" s="159"/>
      <c r="C121" s="159"/>
      <c r="D121" s="159"/>
      <c r="E121" s="73">
        <v>110</v>
      </c>
      <c r="F121" s="18" t="s">
        <v>658</v>
      </c>
      <c r="G121" s="18" t="s">
        <v>1023</v>
      </c>
      <c r="H121" s="18"/>
      <c r="I121" s="70" t="s">
        <v>1144</v>
      </c>
      <c r="J121" s="111">
        <f>IF(Sheet2!J121="-","-",Sheet2!J121/1000)</f>
        <v>0</v>
      </c>
      <c r="K121" s="112">
        <f>IF(Sheet2!K121="-","-",Sheet2!K121/1000)</f>
        <v>0</v>
      </c>
      <c r="L121" s="112">
        <f>IF(Sheet2!L121="-","-",Sheet2!L121/1000)</f>
        <v>1723.5382088476288</v>
      </c>
      <c r="M121" s="112">
        <f>IF(Sheet2!M121="-","-",Sheet2!M121/1000)</f>
        <v>0</v>
      </c>
      <c r="N121" s="112">
        <f>IF(Sheet2!N121="-","-",Sheet2!N121/1000)</f>
        <v>1723.5382088476288</v>
      </c>
      <c r="O121" s="112">
        <f>IF(Sheet2!O121="-","-",Sheet2!O121/1000)</f>
        <v>1832.9163879147416</v>
      </c>
      <c r="P121" s="112">
        <f>IF(Sheet2!P121="-","-",Sheet2!P121/1000)</f>
        <v>8342.7201841062142</v>
      </c>
    </row>
    <row r="122" spans="1:16" ht="36" x14ac:dyDescent="0.2">
      <c r="A122" s="167"/>
      <c r="B122" s="159"/>
      <c r="C122" s="159"/>
      <c r="D122" s="159"/>
      <c r="E122" s="73">
        <v>111</v>
      </c>
      <c r="F122" s="18" t="s">
        <v>659</v>
      </c>
      <c r="G122" s="18" t="s">
        <v>67</v>
      </c>
      <c r="H122" s="18" t="s">
        <v>353</v>
      </c>
      <c r="I122" s="70" t="s">
        <v>1146</v>
      </c>
      <c r="J122" s="111">
        <f>IF(Sheet2!J122="-","-",Sheet2!J122/1000)</f>
        <v>8.8695499309614796</v>
      </c>
      <c r="K122" s="112">
        <f>IF(Sheet2!K122="-","-",Sheet2!K122/1000)</f>
        <v>76.444575881710222</v>
      </c>
      <c r="L122" s="112">
        <f>IF(Sheet2!L122="-","-",Sheet2!L122/1000)</f>
        <v>220.31163629614989</v>
      </c>
      <c r="M122" s="112">
        <f>IF(Sheet2!M122="-","-",Sheet2!M122/1000)</f>
        <v>30.199908601434007</v>
      </c>
      <c r="N122" s="112">
        <f>IF(Sheet2!N122="-","-",Sheet2!N122/1000)</f>
        <v>335.82567071025562</v>
      </c>
      <c r="O122" s="112">
        <f>IF(Sheet2!O122="-","-",Sheet2!O122/1000)</f>
        <v>343.93332206479391</v>
      </c>
      <c r="P122" s="112">
        <f>IF(Sheet2!P122="-","-",Sheet2!P122/1000)</f>
        <v>1662.4063919706687</v>
      </c>
    </row>
    <row r="123" spans="1:16" ht="36" x14ac:dyDescent="0.2">
      <c r="A123" s="167"/>
      <c r="B123" s="159"/>
      <c r="C123" s="159"/>
      <c r="D123" s="159"/>
      <c r="E123" s="73">
        <v>112</v>
      </c>
      <c r="F123" s="18" t="s">
        <v>1015</v>
      </c>
      <c r="G123" s="18" t="s">
        <v>1016</v>
      </c>
      <c r="H123" s="18"/>
      <c r="I123" s="105" t="s">
        <v>1135</v>
      </c>
      <c r="J123" s="111">
        <f>IF(Sheet2!J123="-","-",Sheet2!J123/1000)</f>
        <v>3913.0736288805115</v>
      </c>
      <c r="K123" s="112">
        <f>IF(Sheet2!K123="-","-",Sheet2!K123/1000)</f>
        <v>0</v>
      </c>
      <c r="L123" s="112">
        <f>IF(Sheet2!L123="-","-",Sheet2!L123/1000)</f>
        <v>1883.5725563088035</v>
      </c>
      <c r="M123" s="112">
        <f>IF(Sheet2!M123="-","-",Sheet2!M123/1000)</f>
        <v>0</v>
      </c>
      <c r="N123" s="112">
        <f>IF(Sheet2!N123="-","-",Sheet2!N123/1000)</f>
        <v>5796.6461851893155</v>
      </c>
      <c r="O123" s="112">
        <f>IF(Sheet2!O123="-","-",Sheet2!O123/1000)</f>
        <v>1786.2544976994368</v>
      </c>
      <c r="P123" s="112">
        <f>IF(Sheet2!P123="-","-",Sheet2!P123/1000)</f>
        <v>15492.264247295308</v>
      </c>
    </row>
    <row r="124" spans="1:16" ht="24" x14ac:dyDescent="0.2">
      <c r="A124" s="167"/>
      <c r="B124" s="159"/>
      <c r="C124" s="159"/>
      <c r="D124" s="159"/>
      <c r="E124" s="73">
        <v>113</v>
      </c>
      <c r="F124" s="18" t="s">
        <v>660</v>
      </c>
      <c r="G124" s="18" t="s">
        <v>36</v>
      </c>
      <c r="H124" s="18"/>
      <c r="I124" s="70" t="s">
        <v>1125</v>
      </c>
      <c r="J124" s="111">
        <f>IF(Sheet2!J124="-","-",Sheet2!J124/1000)</f>
        <v>0</v>
      </c>
      <c r="K124" s="112">
        <f>IF(Sheet2!K124="-","-",Sheet2!K124/1000)</f>
        <v>345.31149697282814</v>
      </c>
      <c r="L124" s="112">
        <f>IF(Sheet2!L124="-","-",Sheet2!L124/1000)</f>
        <v>2359.8568008023249</v>
      </c>
      <c r="M124" s="112">
        <f>IF(Sheet2!M124="-","-",Sheet2!M124/1000)</f>
        <v>0</v>
      </c>
      <c r="N124" s="112">
        <f>IF(Sheet2!N124="-","-",Sheet2!N124/1000)</f>
        <v>2705.168297775153</v>
      </c>
      <c r="O124" s="112">
        <f>IF(Sheet2!O124="-","-",Sheet2!O124/1000)</f>
        <v>2806.8557445596189</v>
      </c>
      <c r="P124" s="112">
        <f>IF(Sheet2!P124="-","-",Sheet2!P124/1000)</f>
        <v>6073.8247114713213</v>
      </c>
    </row>
    <row r="125" spans="1:16" ht="36" x14ac:dyDescent="0.2">
      <c r="A125" s="167"/>
      <c r="B125" s="159"/>
      <c r="C125" s="159"/>
      <c r="D125" s="159"/>
      <c r="E125" s="73">
        <v>114</v>
      </c>
      <c r="F125" s="18" t="s">
        <v>934</v>
      </c>
      <c r="G125" s="18" t="s">
        <v>78</v>
      </c>
      <c r="H125" s="18" t="s">
        <v>360</v>
      </c>
      <c r="I125" s="105"/>
      <c r="J125" s="111">
        <f>IF(Sheet2!J125="-","-",Sheet2!J125/1000)</f>
        <v>18611.557469985906</v>
      </c>
      <c r="K125" s="112">
        <f>IF(Sheet2!K125="-","-",Sheet2!K125/1000)</f>
        <v>6539.4187842454812</v>
      </c>
      <c r="L125" s="112">
        <f>IF(Sheet2!L125="-","-",Sheet2!L125/1000)</f>
        <v>19982.960917305481</v>
      </c>
      <c r="M125" s="112">
        <f>IF(Sheet2!M125="-","-",Sheet2!M125/1000)</f>
        <v>794.80089550871025</v>
      </c>
      <c r="N125" s="112">
        <f>IF(Sheet2!N125="-","-",Sheet2!N125/1000)</f>
        <v>45928.738067045568</v>
      </c>
      <c r="O125" s="112">
        <f>IF(Sheet2!O125="-","-",Sheet2!O125/1000)</f>
        <v>41540.287001514756</v>
      </c>
      <c r="P125" s="112" t="str">
        <f>IF(Sheet2!P125="-","-",Sheet2!P125/1000)</f>
        <v>-</v>
      </c>
    </row>
    <row r="126" spans="1:16" ht="72" x14ac:dyDescent="0.2">
      <c r="A126" s="167"/>
      <c r="B126" s="159"/>
      <c r="C126" s="159"/>
      <c r="D126" s="159"/>
      <c r="E126" s="73">
        <v>115</v>
      </c>
      <c r="F126" s="18" t="s">
        <v>1011</v>
      </c>
      <c r="G126" s="18" t="s">
        <v>1034</v>
      </c>
      <c r="H126" s="18" t="s">
        <v>348</v>
      </c>
      <c r="I126" s="70" t="s">
        <v>1130</v>
      </c>
      <c r="J126" s="111">
        <f>IF(Sheet2!J126="-","-",Sheet2!J126/1000)</f>
        <v>25.323553588436901</v>
      </c>
      <c r="K126" s="112">
        <f>IF(Sheet2!K126="-","-",Sheet2!K126/1000)</f>
        <v>0</v>
      </c>
      <c r="L126" s="112">
        <f>IF(Sheet2!L126="-","-",Sheet2!L126/1000)</f>
        <v>1236.8504902669363</v>
      </c>
      <c r="M126" s="112">
        <f>IF(Sheet2!M126="-","-",Sheet2!M126/1000)</f>
        <v>0</v>
      </c>
      <c r="N126" s="112">
        <f>IF(Sheet2!N126="-","-",Sheet2!N126/1000)</f>
        <v>1262.1740438553734</v>
      </c>
      <c r="O126" s="112">
        <f>IF(Sheet2!O126="-","-",Sheet2!O126/1000)</f>
        <v>1346.3614147910357</v>
      </c>
      <c r="P126" s="112">
        <f>IF(Sheet2!P126="-","-",Sheet2!P126/1000)</f>
        <v>4341.164714741587</v>
      </c>
    </row>
    <row r="127" spans="1:16" ht="48" x14ac:dyDescent="0.2">
      <c r="A127" s="167"/>
      <c r="B127" s="159"/>
      <c r="C127" s="159"/>
      <c r="D127" s="159"/>
      <c r="E127" s="73">
        <v>116</v>
      </c>
      <c r="F127" s="18" t="s">
        <v>1243</v>
      </c>
      <c r="G127" s="18" t="s">
        <v>1244</v>
      </c>
      <c r="H127" s="18"/>
      <c r="I127" s="105"/>
      <c r="J127" s="111">
        <f>IF(Sheet2!J127="-","-",Sheet2!J127/1000)</f>
        <v>10966.949651376774</v>
      </c>
      <c r="K127" s="112">
        <f>IF(Sheet2!K127="-","-",Sheet2!K127/1000)</f>
        <v>2390.9219710028365</v>
      </c>
      <c r="L127" s="112">
        <f>IF(Sheet2!L127="-","-",Sheet2!L127/1000)</f>
        <v>24072.731992641187</v>
      </c>
      <c r="M127" s="112">
        <f>IF(Sheet2!M127="-","-",Sheet2!M127/1000)</f>
        <v>0</v>
      </c>
      <c r="N127" s="112">
        <f>IF(Sheet2!N127="-","-",Sheet2!N127/1000)</f>
        <v>37430.603615020795</v>
      </c>
      <c r="O127" s="112">
        <f>IF(Sheet2!O127="-","-",Sheet2!O127/1000)</f>
        <v>27777.116775101429</v>
      </c>
      <c r="P127" s="112" t="str">
        <f>IF(Sheet2!P127="-","-",Sheet2!P127/1000)</f>
        <v>-</v>
      </c>
    </row>
    <row r="128" spans="1:16" ht="24" x14ac:dyDescent="0.2">
      <c r="A128" s="167"/>
      <c r="B128" s="159"/>
      <c r="C128" s="159"/>
      <c r="D128" s="159"/>
      <c r="E128" s="73">
        <v>117</v>
      </c>
      <c r="F128" s="18" t="s">
        <v>661</v>
      </c>
      <c r="G128" s="18" t="s">
        <v>79</v>
      </c>
      <c r="H128" s="18"/>
      <c r="I128" s="105"/>
      <c r="J128" s="111">
        <f>IF(Sheet2!J128="-","-",Sheet2!J128/1000)</f>
        <v>1866.3823730205518</v>
      </c>
      <c r="K128" s="112">
        <f>IF(Sheet2!K128="-","-",Sheet2!K128/1000)</f>
        <v>524.68134391696037</v>
      </c>
      <c r="L128" s="112">
        <f>IF(Sheet2!L128="-","-",Sheet2!L128/1000)</f>
        <v>3777.1682784375434</v>
      </c>
      <c r="M128" s="112">
        <f>IF(Sheet2!M128="-","-",Sheet2!M128/1000)</f>
        <v>0</v>
      </c>
      <c r="N128" s="112">
        <f>IF(Sheet2!N128="-","-",Sheet2!N128/1000)</f>
        <v>6168.2319953750557</v>
      </c>
      <c r="O128" s="112">
        <f>IF(Sheet2!O128="-","-",Sheet2!O128/1000)</f>
        <v>6309.6909086345604</v>
      </c>
      <c r="P128" s="112" t="str">
        <f>IF(Sheet2!P128="-","-",Sheet2!P128/1000)</f>
        <v>-</v>
      </c>
    </row>
    <row r="129" spans="1:16" ht="24" x14ac:dyDescent="0.2">
      <c r="A129" s="167"/>
      <c r="B129" s="159"/>
      <c r="C129" s="159"/>
      <c r="D129" s="159"/>
      <c r="E129" s="73">
        <v>118</v>
      </c>
      <c r="F129" s="18" t="s">
        <v>662</v>
      </c>
      <c r="G129" s="18" t="s">
        <v>80</v>
      </c>
      <c r="H129" s="18"/>
      <c r="I129" s="70" t="s">
        <v>1153</v>
      </c>
      <c r="J129" s="111">
        <f>IF(Sheet2!J129="-","-",Sheet2!J129/1000)</f>
        <v>12.213527057123358</v>
      </c>
      <c r="K129" s="112">
        <f>IF(Sheet2!K129="-","-",Sheet2!K129/1000)</f>
        <v>19079.286340802064</v>
      </c>
      <c r="L129" s="112">
        <f>IF(Sheet2!L129="-","-",Sheet2!L129/1000)</f>
        <v>10209.192052823975</v>
      </c>
      <c r="M129" s="112">
        <f>IF(Sheet2!M129="-","-",Sheet2!M129/1000)</f>
        <v>0</v>
      </c>
      <c r="N129" s="112">
        <f>IF(Sheet2!N129="-","-",Sheet2!N129/1000)</f>
        <v>29300.691920683159</v>
      </c>
      <c r="O129" s="112">
        <f>IF(Sheet2!O129="-","-",Sheet2!O129/1000)</f>
        <v>26775.612931199063</v>
      </c>
      <c r="P129" s="112">
        <f>IF(Sheet2!P129="-","-",Sheet2!P129/1000)</f>
        <v>27383.592797184821</v>
      </c>
    </row>
    <row r="130" spans="1:16" ht="36" x14ac:dyDescent="0.2">
      <c r="A130" s="167"/>
      <c r="B130" s="159"/>
      <c r="C130" s="159"/>
      <c r="D130" s="159"/>
      <c r="E130" s="73">
        <v>119</v>
      </c>
      <c r="F130" s="18" t="s">
        <v>1245</v>
      </c>
      <c r="G130" s="18" t="s">
        <v>1246</v>
      </c>
      <c r="H130" s="18" t="s">
        <v>361</v>
      </c>
      <c r="I130" s="105"/>
      <c r="J130" s="111">
        <f>IF(Sheet2!J130="-","-",Sheet2!J130/1000)</f>
        <v>1659.4171179827899</v>
      </c>
      <c r="K130" s="112">
        <f>IF(Sheet2!K130="-","-",Sheet2!K130/1000)</f>
        <v>2976.8293626841009</v>
      </c>
      <c r="L130" s="112">
        <f>IF(Sheet2!L130="-","-",Sheet2!L130/1000)</f>
        <v>14376.625056606152</v>
      </c>
      <c r="M130" s="112">
        <f>IF(Sheet2!M130="-","-",Sheet2!M130/1000)</f>
        <v>307.82252336889866</v>
      </c>
      <c r="N130" s="112">
        <f>IF(Sheet2!N130="-","-",Sheet2!N130/1000)</f>
        <v>19320.694060641941</v>
      </c>
      <c r="O130" s="112">
        <f>IF(Sheet2!O130="-","-",Sheet2!O130/1000)</f>
        <v>18889.74206650956</v>
      </c>
      <c r="P130" s="112" t="str">
        <f>IF(Sheet2!P130="-","-",Sheet2!P130/1000)</f>
        <v>-</v>
      </c>
    </row>
    <row r="131" spans="1:16" ht="36" x14ac:dyDescent="0.2">
      <c r="A131" s="167"/>
      <c r="B131" s="159"/>
      <c r="C131" s="159"/>
      <c r="D131" s="159"/>
      <c r="E131" s="73">
        <v>120</v>
      </c>
      <c r="F131" s="18" t="s">
        <v>663</v>
      </c>
      <c r="G131" s="18" t="s">
        <v>81</v>
      </c>
      <c r="H131" s="18"/>
      <c r="I131" s="105"/>
      <c r="J131" s="111">
        <f>IF(Sheet2!J131="-","-",Sheet2!J131/1000)</f>
        <v>1427.3771476136853</v>
      </c>
      <c r="K131" s="112">
        <f>IF(Sheet2!K131="-","-",Sheet2!K131/1000)</f>
        <v>1920.1311646466227</v>
      </c>
      <c r="L131" s="112">
        <f>IF(Sheet2!L131="-","-",Sheet2!L131/1000)</f>
        <v>5290.0196252571632</v>
      </c>
      <c r="M131" s="112">
        <f>IF(Sheet2!M131="-","-",Sheet2!M131/1000)</f>
        <v>0</v>
      </c>
      <c r="N131" s="112">
        <f>IF(Sheet2!N131="-","-",Sheet2!N131/1000)</f>
        <v>8637.5279375174723</v>
      </c>
      <c r="O131" s="112">
        <f>IF(Sheet2!O131="-","-",Sheet2!O131/1000)</f>
        <v>7328.5845330519551</v>
      </c>
      <c r="P131" s="112" t="str">
        <f>IF(Sheet2!P131="-","-",Sheet2!P131/1000)</f>
        <v>-</v>
      </c>
    </row>
    <row r="132" spans="1:16" ht="24" x14ac:dyDescent="0.2">
      <c r="A132" s="167"/>
      <c r="B132" s="159"/>
      <c r="C132" s="159"/>
      <c r="D132" s="159"/>
      <c r="E132" s="73">
        <v>121</v>
      </c>
      <c r="F132" s="18" t="s">
        <v>664</v>
      </c>
      <c r="G132" s="18" t="s">
        <v>949</v>
      </c>
      <c r="H132" s="18"/>
      <c r="I132" s="105"/>
      <c r="J132" s="111">
        <f>IF(Sheet2!J132="-","-",Sheet2!J132/1000)</f>
        <v>283.82900653401515</v>
      </c>
      <c r="K132" s="112">
        <f>IF(Sheet2!K132="-","-",Sheet2!K132/1000)</f>
        <v>999.18873907046668</v>
      </c>
      <c r="L132" s="112">
        <f>IF(Sheet2!L132="-","-",Sheet2!L132/1000)</f>
        <v>3048.0234025071031</v>
      </c>
      <c r="M132" s="112">
        <f>IF(Sheet2!M132="-","-",Sheet2!M132/1000)</f>
        <v>0</v>
      </c>
      <c r="N132" s="112">
        <f>IF(Sheet2!N132="-","-",Sheet2!N132/1000)</f>
        <v>4331.0411481115852</v>
      </c>
      <c r="O132" s="112">
        <f>IF(Sheet2!O132="-","-",Sheet2!O132/1000)</f>
        <v>4355.2243118097849</v>
      </c>
      <c r="P132" s="112" t="str">
        <f>IF(Sheet2!P132="-","-",Sheet2!P132/1000)</f>
        <v>-</v>
      </c>
    </row>
    <row r="133" spans="1:16" ht="36" x14ac:dyDescent="0.2">
      <c r="A133" s="167"/>
      <c r="B133" s="159"/>
      <c r="C133" s="159"/>
      <c r="D133" s="159"/>
      <c r="E133" s="73">
        <v>122</v>
      </c>
      <c r="F133" s="18" t="s">
        <v>665</v>
      </c>
      <c r="G133" s="18" t="s">
        <v>1035</v>
      </c>
      <c r="H133" s="18" t="s">
        <v>361</v>
      </c>
      <c r="I133" s="105"/>
      <c r="J133" s="111">
        <f>IF(Sheet2!J133="-","-",Sheet2!J133/1000)</f>
        <v>75155.432547636272</v>
      </c>
      <c r="K133" s="112">
        <f>IF(Sheet2!K133="-","-",Sheet2!K133/1000)</f>
        <v>3709.6121137571045</v>
      </c>
      <c r="L133" s="112">
        <f>IF(Sheet2!L133="-","-",Sheet2!L133/1000)</f>
        <v>41165.948849640299</v>
      </c>
      <c r="M133" s="112">
        <f>IF(Sheet2!M133="-","-",Sheet2!M133/1000)</f>
        <v>105.53630264238519</v>
      </c>
      <c r="N133" s="112">
        <f>IF(Sheet2!N133="-","-",Sheet2!N133/1000)</f>
        <v>120136.52981367607</v>
      </c>
      <c r="O133" s="112">
        <f>IF(Sheet2!O133="-","-",Sheet2!O133/1000)</f>
        <v>48234.436179213262</v>
      </c>
      <c r="P133" s="112" t="str">
        <f>IF(Sheet2!P133="-","-",Sheet2!P133/1000)</f>
        <v>-</v>
      </c>
    </row>
    <row r="134" spans="1:16" ht="60" x14ac:dyDescent="0.2">
      <c r="A134" s="167"/>
      <c r="B134" s="159"/>
      <c r="C134" s="159"/>
      <c r="D134" s="159"/>
      <c r="E134" s="73">
        <v>123</v>
      </c>
      <c r="F134" s="18" t="s">
        <v>1247</v>
      </c>
      <c r="G134" s="18" t="s">
        <v>1248</v>
      </c>
      <c r="H134" s="18" t="s">
        <v>361</v>
      </c>
      <c r="I134" s="70" t="s">
        <v>1154</v>
      </c>
      <c r="J134" s="111">
        <f>IF(Sheet2!J134="-","-",Sheet2!J134/1000)</f>
        <v>603.03054175119223</v>
      </c>
      <c r="K134" s="112">
        <f>IF(Sheet2!K134="-","-",Sheet2!K134/1000)</f>
        <v>9070.4440335949639</v>
      </c>
      <c r="L134" s="112">
        <f>IF(Sheet2!L134="-","-",Sheet2!L134/1000)</f>
        <v>11062.689661468941</v>
      </c>
      <c r="M134" s="112">
        <f>IF(Sheet2!M134="-","-",Sheet2!M134/1000)</f>
        <v>8.3682490182957601</v>
      </c>
      <c r="N134" s="112">
        <f>IF(Sheet2!N134="-","-",Sheet2!N134/1000)</f>
        <v>20744.532485833395</v>
      </c>
      <c r="O134" s="112">
        <f>IF(Sheet2!O134="-","-",Sheet2!O134/1000)</f>
        <v>19770.900677855821</v>
      </c>
      <c r="P134" s="112">
        <f>IF(Sheet2!P134="-","-",Sheet2!P134/1000)</f>
        <v>20612.872127450104</v>
      </c>
    </row>
    <row r="135" spans="1:16" ht="24" x14ac:dyDescent="0.2">
      <c r="A135" s="167"/>
      <c r="B135" s="159"/>
      <c r="C135" s="159"/>
      <c r="D135" s="159"/>
      <c r="E135" s="73">
        <v>124</v>
      </c>
      <c r="F135" s="18" t="s">
        <v>666</v>
      </c>
      <c r="G135" s="18" t="s">
        <v>82</v>
      </c>
      <c r="H135" s="18"/>
      <c r="I135" s="105"/>
      <c r="J135" s="111">
        <f>IF(Sheet2!J135="-","-",Sheet2!J135/1000)</f>
        <v>116.53811415822868</v>
      </c>
      <c r="K135" s="112">
        <f>IF(Sheet2!K135="-","-",Sheet2!K135/1000)</f>
        <v>360.41350543719039</v>
      </c>
      <c r="L135" s="112">
        <f>IF(Sheet2!L135="-","-",Sheet2!L135/1000)</f>
        <v>953.02058122547908</v>
      </c>
      <c r="M135" s="112">
        <f>IF(Sheet2!M135="-","-",Sheet2!M135/1000)</f>
        <v>0</v>
      </c>
      <c r="N135" s="112">
        <f>IF(Sheet2!N135="-","-",Sheet2!N135/1000)</f>
        <v>1429.9722008208983</v>
      </c>
      <c r="O135" s="112">
        <f>IF(Sheet2!O135="-","-",Sheet2!O135/1000)</f>
        <v>1417.9632805408935</v>
      </c>
      <c r="P135" s="112" t="str">
        <f>IF(Sheet2!P135="-","-",Sheet2!P135/1000)</f>
        <v>-</v>
      </c>
    </row>
    <row r="136" spans="1:16" ht="12" x14ac:dyDescent="0.2">
      <c r="A136" s="167"/>
      <c r="B136" s="159"/>
      <c r="C136" s="159"/>
      <c r="D136" s="159"/>
      <c r="E136" s="73">
        <v>125</v>
      </c>
      <c r="F136" s="18" t="s">
        <v>935</v>
      </c>
      <c r="G136" s="18" t="s">
        <v>1036</v>
      </c>
      <c r="H136" s="18"/>
      <c r="I136" s="105"/>
      <c r="J136" s="111">
        <f>IF(Sheet2!J136="-","-",Sheet2!J136/1000)</f>
        <v>679.64545499035069</v>
      </c>
      <c r="K136" s="112">
        <f>IF(Sheet2!K136="-","-",Sheet2!K136/1000)</f>
        <v>171.48825483161227</v>
      </c>
      <c r="L136" s="112">
        <f>IF(Sheet2!L136="-","-",Sheet2!L136/1000)</f>
        <v>2280.1237440099299</v>
      </c>
      <c r="M136" s="112">
        <f>IF(Sheet2!M136="-","-",Sheet2!M136/1000)</f>
        <v>0</v>
      </c>
      <c r="N136" s="112">
        <f>IF(Sheet2!N136="-","-",Sheet2!N136/1000)</f>
        <v>3131.2574538318922</v>
      </c>
      <c r="O136" s="112">
        <f>IF(Sheet2!O136="-","-",Sheet2!O136/1000)</f>
        <v>2962.8315594374285</v>
      </c>
      <c r="P136" s="112" t="str">
        <f>IF(Sheet2!P136="-","-",Sheet2!P136/1000)</f>
        <v>-</v>
      </c>
    </row>
    <row r="137" spans="1:16" ht="27.45" customHeight="1" x14ac:dyDescent="0.2">
      <c r="A137" s="167"/>
      <c r="B137" s="159"/>
      <c r="C137" s="159"/>
      <c r="D137" s="159"/>
      <c r="E137" s="73">
        <v>126</v>
      </c>
      <c r="F137" s="18" t="s">
        <v>667</v>
      </c>
      <c r="G137" s="18" t="s">
        <v>617</v>
      </c>
      <c r="H137" s="18"/>
      <c r="I137" s="70" t="s">
        <v>1131</v>
      </c>
      <c r="J137" s="111">
        <f>IF(Sheet2!J137="-","-",Sheet2!J137/1000)</f>
        <v>9252.7847080899191</v>
      </c>
      <c r="K137" s="112">
        <f>IF(Sheet2!K137="-","-",Sheet2!K137/1000)</f>
        <v>2304.7132699873687</v>
      </c>
      <c r="L137" s="112">
        <f>IF(Sheet2!L137="-","-",Sheet2!L137/1000)</f>
        <v>596.43651259151989</v>
      </c>
      <c r="M137" s="112">
        <f>IF(Sheet2!M137="-","-",Sheet2!M137/1000)</f>
        <v>0</v>
      </c>
      <c r="N137" s="112">
        <f>IF(Sheet2!N137="-","-",Sheet2!N137/1000)</f>
        <v>12153.934490668809</v>
      </c>
      <c r="O137" s="112">
        <f>IF(Sheet2!O137="-","-",Sheet2!O137/1000)</f>
        <v>11546.866866988628</v>
      </c>
      <c r="P137" s="112">
        <f>IF(Sheet2!P137="-","-",Sheet2!P137/1000)</f>
        <v>16278.005102720634</v>
      </c>
    </row>
    <row r="138" spans="1:16" ht="24" x14ac:dyDescent="0.2">
      <c r="A138" s="167"/>
      <c r="B138" s="159"/>
      <c r="C138" s="159"/>
      <c r="D138" s="159"/>
      <c r="E138" s="73">
        <v>127</v>
      </c>
      <c r="F138" s="18" t="s">
        <v>648</v>
      </c>
      <c r="G138" s="18" t="s">
        <v>70</v>
      </c>
      <c r="H138" s="18" t="s">
        <v>356</v>
      </c>
      <c r="I138" s="70" t="s">
        <v>1149</v>
      </c>
      <c r="J138" s="111">
        <f>IF(Sheet2!J138="-","-",Sheet2!J138/1000)</f>
        <v>332.91831804661172</v>
      </c>
      <c r="K138" s="112">
        <f>IF(Sheet2!K138="-","-",Sheet2!K138/1000)</f>
        <v>123.93611707842244</v>
      </c>
      <c r="L138" s="112">
        <f>IF(Sheet2!L138="-","-",Sheet2!L138/1000)</f>
        <v>8113.7134431941504</v>
      </c>
      <c r="M138" s="112">
        <f>IF(Sheet2!M138="-","-",Sheet2!M138/1000)</f>
        <v>0</v>
      </c>
      <c r="N138" s="112">
        <f>IF(Sheet2!N138="-","-",Sheet2!N138/1000)</f>
        <v>8570.5678783191834</v>
      </c>
      <c r="O138" s="112">
        <f>IF(Sheet2!O138="-","-",Sheet2!O138/1000)</f>
        <v>8687.07324827499</v>
      </c>
      <c r="P138" s="112">
        <f>IF(Sheet2!P138="-","-",Sheet2!P138/1000)</f>
        <v>16335.791837659837</v>
      </c>
    </row>
    <row r="139" spans="1:16" ht="24" x14ac:dyDescent="0.2">
      <c r="A139" s="167"/>
      <c r="B139" s="159"/>
      <c r="C139" s="159"/>
      <c r="D139" s="159"/>
      <c r="E139" s="73">
        <v>128</v>
      </c>
      <c r="F139" s="18" t="s">
        <v>1037</v>
      </c>
      <c r="G139" s="18" t="s">
        <v>1249</v>
      </c>
      <c r="H139" s="18"/>
      <c r="I139" s="105"/>
      <c r="J139" s="111">
        <f>IF(Sheet2!J139="-","-",Sheet2!J139/1000)</f>
        <v>209.44341137896467</v>
      </c>
      <c r="K139" s="112">
        <f>IF(Sheet2!K139="-","-",Sheet2!K139/1000)</f>
        <v>129.20801749197378</v>
      </c>
      <c r="L139" s="112">
        <f>IF(Sheet2!L139="-","-",Sheet2!L139/1000)</f>
        <v>3157.9365907804909</v>
      </c>
      <c r="M139" s="112">
        <f>IF(Sheet2!M139="-","-",Sheet2!M139/1000)</f>
        <v>0</v>
      </c>
      <c r="N139" s="112">
        <f>IF(Sheet2!N139="-","-",Sheet2!N139/1000)</f>
        <v>3496.5880196514295</v>
      </c>
      <c r="O139" s="112">
        <f>IF(Sheet2!O139="-","-",Sheet2!O139/1000)</f>
        <v>3522.8935306622457</v>
      </c>
      <c r="P139" s="112" t="str">
        <f>IF(Sheet2!P139="-","-",Sheet2!P139/1000)</f>
        <v>-</v>
      </c>
    </row>
    <row r="140" spans="1:16" ht="37.5" customHeight="1" x14ac:dyDescent="0.2">
      <c r="A140" s="167"/>
      <c r="B140" s="159"/>
      <c r="C140" s="159"/>
      <c r="D140" s="159"/>
      <c r="E140" s="73">
        <v>129</v>
      </c>
      <c r="F140" s="18" t="s">
        <v>668</v>
      </c>
      <c r="G140" s="18" t="s">
        <v>83</v>
      </c>
      <c r="H140" s="18" t="s">
        <v>1038</v>
      </c>
      <c r="I140" s="70" t="s">
        <v>1155</v>
      </c>
      <c r="J140" s="111">
        <f>IF(Sheet2!J140="-","-",Sheet2!J140/1000)</f>
        <v>0.82832460923275908</v>
      </c>
      <c r="K140" s="112">
        <f>IF(Sheet2!K140="-","-",Sheet2!K140/1000)</f>
        <v>2034.5617018989253</v>
      </c>
      <c r="L140" s="112">
        <f>IF(Sheet2!L140="-","-",Sheet2!L140/1000)</f>
        <v>253.77682450102915</v>
      </c>
      <c r="M140" s="112">
        <f>IF(Sheet2!M140="-","-",Sheet2!M140/1000)</f>
        <v>0</v>
      </c>
      <c r="N140" s="112">
        <f>IF(Sheet2!N140="-","-",Sheet2!N140/1000)</f>
        <v>2289.1668510091872</v>
      </c>
      <c r="O140" s="112">
        <f>IF(Sheet2!O140="-","-",Sheet2!O140/1000)</f>
        <v>1961.1539236182141</v>
      </c>
      <c r="P140" s="112">
        <f>IF(Sheet2!P140="-","-",Sheet2!P140/1000)</f>
        <v>7129.2860916251093</v>
      </c>
    </row>
    <row r="141" spans="1:16" ht="24" x14ac:dyDescent="0.2">
      <c r="A141" s="167"/>
      <c r="B141" s="159"/>
      <c r="C141" s="159"/>
      <c r="D141" s="159"/>
      <c r="E141" s="73">
        <v>130</v>
      </c>
      <c r="F141" s="18" t="s">
        <v>669</v>
      </c>
      <c r="G141" s="18" t="s">
        <v>84</v>
      </c>
      <c r="H141" s="18"/>
      <c r="I141" s="105"/>
      <c r="J141" s="111">
        <f>IF(Sheet2!J141="-","-",Sheet2!J141/1000)</f>
        <v>31.469517664349102</v>
      </c>
      <c r="K141" s="112">
        <f>IF(Sheet2!K141="-","-",Sheet2!K141/1000)</f>
        <v>162.68559506063269</v>
      </c>
      <c r="L141" s="112">
        <f>IF(Sheet2!L141="-","-",Sheet2!L141/1000)</f>
        <v>2256.8184047298992</v>
      </c>
      <c r="M141" s="112">
        <f>IF(Sheet2!M141="-","-",Sheet2!M141/1000)</f>
        <v>0</v>
      </c>
      <c r="N141" s="112">
        <f>IF(Sheet2!N141="-","-",Sheet2!N141/1000)</f>
        <v>2450.9735174548809</v>
      </c>
      <c r="O141" s="112">
        <f>IF(Sheet2!O141="-","-",Sheet2!O141/1000)</f>
        <v>2574.0616557190697</v>
      </c>
      <c r="P141" s="112" t="str">
        <f>IF(Sheet2!P141="-","-",Sheet2!P141/1000)</f>
        <v>-</v>
      </c>
    </row>
    <row r="142" spans="1:16" ht="36" x14ac:dyDescent="0.2">
      <c r="A142" s="167"/>
      <c r="B142" s="159"/>
      <c r="C142" s="159"/>
      <c r="D142" s="159"/>
      <c r="E142" s="73">
        <v>131</v>
      </c>
      <c r="F142" s="18" t="s">
        <v>1012</v>
      </c>
      <c r="G142" s="18" t="s">
        <v>1013</v>
      </c>
      <c r="H142" s="18" t="s">
        <v>1014</v>
      </c>
      <c r="I142" s="105" t="s">
        <v>1132</v>
      </c>
      <c r="J142" s="111">
        <f>IF(Sheet2!J142="-","-",Sheet2!J142/1000)</f>
        <v>1216.7338586114699</v>
      </c>
      <c r="K142" s="112">
        <f>IF(Sheet2!K142="-","-",Sheet2!K142/1000)</f>
        <v>221.28650494490518</v>
      </c>
      <c r="L142" s="112">
        <f>IF(Sheet2!L142="-","-",Sheet2!L142/1000)</f>
        <v>105.22909741344031</v>
      </c>
      <c r="M142" s="112">
        <f>IF(Sheet2!M142="-","-",Sheet2!M142/1000)</f>
        <v>0</v>
      </c>
      <c r="N142" s="112">
        <f>IF(Sheet2!N142="-","-",Sheet2!N142/1000)</f>
        <v>1543.2494609698153</v>
      </c>
      <c r="O142" s="112">
        <f>IF(Sheet2!O142="-","-",Sheet2!O142/1000)</f>
        <v>1435.3736043295576</v>
      </c>
      <c r="P142" s="112">
        <f>IF(Sheet2!P142="-","-",Sheet2!P142/1000)</f>
        <v>1569.1907450153744</v>
      </c>
    </row>
    <row r="143" spans="1:16" ht="27.45" customHeight="1" x14ac:dyDescent="0.2">
      <c r="A143" s="167"/>
      <c r="B143" s="159"/>
      <c r="C143" s="159"/>
      <c r="D143" s="159"/>
      <c r="E143" s="73">
        <v>132</v>
      </c>
      <c r="F143" s="18" t="s">
        <v>1050</v>
      </c>
      <c r="G143" s="18" t="s">
        <v>1051</v>
      </c>
      <c r="H143" s="18"/>
      <c r="I143" s="105" t="s">
        <v>1156</v>
      </c>
      <c r="J143" s="111">
        <f>IF(Sheet2!J143="-","-",Sheet2!J143/1000)</f>
        <v>455.73192852417168</v>
      </c>
      <c r="K143" s="112">
        <f>IF(Sheet2!K143="-","-",Sheet2!K143/1000)</f>
        <v>182.03609542914677</v>
      </c>
      <c r="L143" s="112">
        <f>IF(Sheet2!L143="-","-",Sheet2!L143/1000)</f>
        <v>896.23754103347517</v>
      </c>
      <c r="M143" s="112">
        <f>IF(Sheet2!M143="-","-",Sheet2!M143/1000)</f>
        <v>0</v>
      </c>
      <c r="N143" s="112">
        <f>IF(Sheet2!N143="-","-",Sheet2!N143/1000)</f>
        <v>1534.0055649867938</v>
      </c>
      <c r="O143" s="112">
        <f>IF(Sheet2!O143="-","-",Sheet2!O143/1000)</f>
        <v>1539.7704482657787</v>
      </c>
      <c r="P143" s="112">
        <f>IF(Sheet2!P143="-","-",Sheet2!P143/1000)</f>
        <v>3960.7037419730973</v>
      </c>
    </row>
    <row r="144" spans="1:16" ht="12" x14ac:dyDescent="0.2">
      <c r="A144" s="167"/>
      <c r="B144" s="159"/>
      <c r="C144" s="159"/>
      <c r="D144" s="159"/>
      <c r="E144" s="73">
        <v>133</v>
      </c>
      <c r="F144" s="18" t="s">
        <v>670</v>
      </c>
      <c r="G144" s="18" t="s">
        <v>85</v>
      </c>
      <c r="H144" s="18"/>
      <c r="I144" s="105"/>
      <c r="J144" s="111">
        <f>IF(Sheet2!J144="-","-",Sheet2!J144/1000)</f>
        <v>0</v>
      </c>
      <c r="K144" s="112">
        <f>IF(Sheet2!K144="-","-",Sheet2!K144/1000)</f>
        <v>0</v>
      </c>
      <c r="L144" s="112">
        <f>IF(Sheet2!L144="-","-",Sheet2!L144/1000)</f>
        <v>135.64787670583365</v>
      </c>
      <c r="M144" s="112">
        <f>IF(Sheet2!M144="-","-",Sheet2!M144/1000)</f>
        <v>0</v>
      </c>
      <c r="N144" s="112">
        <f>IF(Sheet2!N144="-","-",Sheet2!N144/1000)</f>
        <v>135.64787670583365</v>
      </c>
      <c r="O144" s="112">
        <f>IF(Sheet2!O144="-","-",Sheet2!O144/1000)</f>
        <v>144.92226941134774</v>
      </c>
      <c r="P144" s="112" t="str">
        <f>IF(Sheet2!P144="-","-",Sheet2!P144/1000)</f>
        <v>-</v>
      </c>
    </row>
    <row r="145" spans="1:16" ht="12" x14ac:dyDescent="0.2">
      <c r="A145" s="167"/>
      <c r="B145" s="159"/>
      <c r="C145" s="159"/>
      <c r="D145" s="159"/>
      <c r="E145" s="73">
        <v>134</v>
      </c>
      <c r="F145" s="18" t="s">
        <v>910</v>
      </c>
      <c r="G145" s="18" t="s">
        <v>86</v>
      </c>
      <c r="H145" s="18"/>
      <c r="I145" s="105"/>
      <c r="J145" s="111">
        <f>IF(Sheet2!J145="-","-",Sheet2!J145/1000)</f>
        <v>0</v>
      </c>
      <c r="K145" s="112">
        <f>IF(Sheet2!K145="-","-",Sheet2!K145/1000)</f>
        <v>1214.3953895154525</v>
      </c>
      <c r="L145" s="112">
        <f>IF(Sheet2!L145="-","-",Sheet2!L145/1000)</f>
        <v>518.56179582173365</v>
      </c>
      <c r="M145" s="112">
        <f>IF(Sheet2!M145="-","-",Sheet2!M145/1000)</f>
        <v>0</v>
      </c>
      <c r="N145" s="112">
        <f>IF(Sheet2!N145="-","-",Sheet2!N145/1000)</f>
        <v>1732.957185337186</v>
      </c>
      <c r="O145" s="112">
        <f>IF(Sheet2!O145="-","-",Sheet2!O145/1000)</f>
        <v>1525.0041593651285</v>
      </c>
      <c r="P145" s="112" t="str">
        <f>IF(Sheet2!P145="-","-",Sheet2!P145/1000)</f>
        <v>-</v>
      </c>
    </row>
    <row r="146" spans="1:16" ht="12" x14ac:dyDescent="0.2">
      <c r="A146" s="167"/>
      <c r="B146" s="159"/>
      <c r="C146" s="159"/>
      <c r="D146" s="159"/>
      <c r="E146" s="73">
        <v>135</v>
      </c>
      <c r="F146" s="18" t="s">
        <v>671</v>
      </c>
      <c r="G146" s="18" t="s">
        <v>87</v>
      </c>
      <c r="H146" s="18"/>
      <c r="I146" s="105"/>
      <c r="J146" s="111">
        <f>IF(Sheet2!J146="-","-",Sheet2!J146/1000)</f>
        <v>27.488105550835265</v>
      </c>
      <c r="K146" s="112">
        <f>IF(Sheet2!K146="-","-",Sheet2!K146/1000)</f>
        <v>51.959527294327373</v>
      </c>
      <c r="L146" s="112">
        <f>IF(Sheet2!L146="-","-",Sheet2!L146/1000)</f>
        <v>349.28014149823161</v>
      </c>
      <c r="M146" s="112">
        <f>IF(Sheet2!M146="-","-",Sheet2!M146/1000)</f>
        <v>0</v>
      </c>
      <c r="N146" s="112">
        <f>IF(Sheet2!N146="-","-",Sheet2!N146/1000)</f>
        <v>428.72777434339429</v>
      </c>
      <c r="O146" s="112">
        <f>IF(Sheet2!O146="-","-",Sheet2!O146/1000)</f>
        <v>421.52852637504594</v>
      </c>
      <c r="P146" s="112" t="str">
        <f>IF(Sheet2!P146="-","-",Sheet2!P146/1000)</f>
        <v>-</v>
      </c>
    </row>
    <row r="147" spans="1:16" ht="24" x14ac:dyDescent="0.2">
      <c r="A147" s="167"/>
      <c r="B147" s="159"/>
      <c r="C147" s="159"/>
      <c r="D147" s="159"/>
      <c r="E147" s="73">
        <v>136</v>
      </c>
      <c r="F147" s="18" t="s">
        <v>672</v>
      </c>
      <c r="G147" s="18" t="s">
        <v>88</v>
      </c>
      <c r="H147" s="18"/>
      <c r="I147" s="105"/>
      <c r="J147" s="111">
        <f>IF(Sheet2!J147="-","-",Sheet2!J147/1000)</f>
        <v>654.41393746960625</v>
      </c>
      <c r="K147" s="112">
        <f>IF(Sheet2!K147="-","-",Sheet2!K147/1000)</f>
        <v>1267.0618766353518</v>
      </c>
      <c r="L147" s="112">
        <f>IF(Sheet2!L147="-","-",Sheet2!L147/1000)</f>
        <v>2804.5018569157505</v>
      </c>
      <c r="M147" s="112">
        <f>IF(Sheet2!M147="-","-",Sheet2!M147/1000)</f>
        <v>0</v>
      </c>
      <c r="N147" s="112">
        <f>IF(Sheet2!N147="-","-",Sheet2!N147/1000)</f>
        <v>4725.9776710207088</v>
      </c>
      <c r="O147" s="112">
        <f>IF(Sheet2!O147="-","-",Sheet2!O147/1000)</f>
        <v>4656.6174996449081</v>
      </c>
      <c r="P147" s="112" t="str">
        <f>IF(Sheet2!P147="-","-",Sheet2!P147/1000)</f>
        <v>-</v>
      </c>
    </row>
    <row r="148" spans="1:16" ht="36" x14ac:dyDescent="0.2">
      <c r="A148" s="167"/>
      <c r="B148" s="159"/>
      <c r="C148" s="159"/>
      <c r="D148" s="159"/>
      <c r="E148" s="73">
        <v>137</v>
      </c>
      <c r="F148" s="18" t="s">
        <v>673</v>
      </c>
      <c r="G148" s="18" t="s">
        <v>32</v>
      </c>
      <c r="H148" s="18"/>
      <c r="I148" s="70" t="s">
        <v>1118</v>
      </c>
      <c r="J148" s="111">
        <f>IF(Sheet2!J148="-","-",Sheet2!J148/1000)</f>
        <v>5427.0669424226098</v>
      </c>
      <c r="K148" s="112">
        <f>IF(Sheet2!K148="-","-",Sheet2!K148/1000)</f>
        <v>0</v>
      </c>
      <c r="L148" s="112">
        <f>IF(Sheet2!L148="-","-",Sheet2!L148/1000)</f>
        <v>7072.0176688023002</v>
      </c>
      <c r="M148" s="112">
        <f>IF(Sheet2!M148="-","-",Sheet2!M148/1000)</f>
        <v>0</v>
      </c>
      <c r="N148" s="112">
        <f>IF(Sheet2!N148="-","-",Sheet2!N148/1000)</f>
        <v>12499.084611224911</v>
      </c>
      <c r="O148" s="112">
        <f>IF(Sheet2!O148="-","-",Sheet2!O148/1000)</f>
        <v>7546.0463128143856</v>
      </c>
      <c r="P148" s="112">
        <f>IF(Sheet2!P148="-","-",Sheet2!P148/1000)</f>
        <v>60853.994757986489</v>
      </c>
    </row>
    <row r="149" spans="1:16" ht="60" x14ac:dyDescent="0.2">
      <c r="A149" s="167"/>
      <c r="B149" s="159"/>
      <c r="C149" s="159"/>
      <c r="D149" s="159"/>
      <c r="E149" s="73">
        <v>138</v>
      </c>
      <c r="F149" s="18" t="s">
        <v>1223</v>
      </c>
      <c r="G149" s="18" t="s">
        <v>1224</v>
      </c>
      <c r="H149" s="18"/>
      <c r="I149" s="105" t="s">
        <v>1124</v>
      </c>
      <c r="J149" s="111">
        <f>IF(Sheet2!J149="-","-",Sheet2!J149/1000)</f>
        <v>46112.711689974021</v>
      </c>
      <c r="K149" s="112">
        <f>IF(Sheet2!K149="-","-",Sheet2!K149/1000)</f>
        <v>0</v>
      </c>
      <c r="L149" s="112">
        <f>IF(Sheet2!L149="-","-",Sheet2!L149/1000)</f>
        <v>1997.6147477827963</v>
      </c>
      <c r="M149" s="112">
        <f>IF(Sheet2!M149="-","-",Sheet2!M149/1000)</f>
        <v>14.399369588066829</v>
      </c>
      <c r="N149" s="112">
        <f>IF(Sheet2!N149="-","-",Sheet2!N149/1000)</f>
        <v>48124.72580734489</v>
      </c>
      <c r="O149" s="112">
        <f>IF(Sheet2!O149="-","-",Sheet2!O149/1000)</f>
        <v>2103.1832917625411</v>
      </c>
      <c r="P149" s="112">
        <f>IF(Sheet2!P149="-","-",Sheet2!P149/1000)</f>
        <v>34285.996070928268</v>
      </c>
    </row>
    <row r="150" spans="1:16" ht="24" x14ac:dyDescent="0.2">
      <c r="A150" s="167"/>
      <c r="B150" s="159"/>
      <c r="C150" s="159"/>
      <c r="D150" s="159"/>
      <c r="E150" s="73">
        <v>139</v>
      </c>
      <c r="F150" s="18" t="s">
        <v>674</v>
      </c>
      <c r="G150" s="18" t="s">
        <v>675</v>
      </c>
      <c r="H150" s="18" t="s">
        <v>346</v>
      </c>
      <c r="I150" s="105" t="s">
        <v>1127</v>
      </c>
      <c r="J150" s="111">
        <f>IF(Sheet2!J150="-","-",Sheet2!J150/1000)</f>
        <v>2875.3124257552831</v>
      </c>
      <c r="K150" s="112">
        <f>IF(Sheet2!K150="-","-",Sheet2!K150/1000)</f>
        <v>60.394567956009503</v>
      </c>
      <c r="L150" s="112">
        <f>IF(Sheet2!L150="-","-",Sheet2!L150/1000)</f>
        <v>635.11480628237405</v>
      </c>
      <c r="M150" s="112">
        <f>IF(Sheet2!M150="-","-",Sheet2!M150/1000)</f>
        <v>0</v>
      </c>
      <c r="N150" s="112">
        <f>IF(Sheet2!N150="-","-",Sheet2!N150/1000)</f>
        <v>3570.8217999936669</v>
      </c>
      <c r="O150" s="112">
        <f>IF(Sheet2!O150="-","-",Sheet2!O150/1000)</f>
        <v>3530.6523127899377</v>
      </c>
      <c r="P150" s="112">
        <f>IF(Sheet2!P150="-","-",Sheet2!P150/1000)</f>
        <v>16510.167843763891</v>
      </c>
    </row>
    <row r="151" spans="1:16" ht="24" x14ac:dyDescent="0.2">
      <c r="A151" s="167"/>
      <c r="B151" s="159"/>
      <c r="C151" s="159"/>
      <c r="D151" s="159"/>
      <c r="E151" s="73">
        <v>140</v>
      </c>
      <c r="F151" s="18" t="s">
        <v>614</v>
      </c>
      <c r="G151" s="18" t="s">
        <v>979</v>
      </c>
      <c r="H151" s="18"/>
      <c r="I151" s="105" t="s">
        <v>1128</v>
      </c>
      <c r="J151" s="111">
        <f>IF(Sheet2!J151="-","-",Sheet2!J151/1000)</f>
        <v>0</v>
      </c>
      <c r="K151" s="112">
        <f>IF(Sheet2!K151="-","-",Sheet2!K151/1000)</f>
        <v>36.188263528423619</v>
      </c>
      <c r="L151" s="112">
        <f>IF(Sheet2!L151="-","-",Sheet2!L151/1000)</f>
        <v>386.74207734264007</v>
      </c>
      <c r="M151" s="112">
        <f>IF(Sheet2!M151="-","-",Sheet2!M151/1000)</f>
        <v>0</v>
      </c>
      <c r="N151" s="112">
        <f>IF(Sheet2!N151="-","-",Sheet2!N151/1000)</f>
        <v>422.93034087106372</v>
      </c>
      <c r="O151" s="112">
        <f>IF(Sheet2!O151="-","-",Sheet2!O151/1000)</f>
        <v>442.44175696377067</v>
      </c>
      <c r="P151" s="112">
        <f>IF(Sheet2!P151="-","-",Sheet2!P151/1000)</f>
        <v>5835.7181248197739</v>
      </c>
    </row>
    <row r="152" spans="1:16" s="13" customFormat="1" ht="24" x14ac:dyDescent="0.2">
      <c r="A152" s="167"/>
      <c r="B152" s="159"/>
      <c r="C152" s="159"/>
      <c r="D152" s="159"/>
      <c r="E152" s="73">
        <v>141</v>
      </c>
      <c r="F152" s="18" t="s">
        <v>616</v>
      </c>
      <c r="G152" s="18" t="s">
        <v>46</v>
      </c>
      <c r="H152" s="18"/>
      <c r="I152" s="105" t="s">
        <v>1129</v>
      </c>
      <c r="J152" s="111">
        <f>IF(Sheet2!J152="-","-",Sheet2!J152/1000)</f>
        <v>0</v>
      </c>
      <c r="K152" s="112">
        <f>IF(Sheet2!K152="-","-",Sheet2!K152/1000)</f>
        <v>0</v>
      </c>
      <c r="L152" s="112">
        <f>IF(Sheet2!L152="-","-",Sheet2!L152/1000)</f>
        <v>187.9634322764627</v>
      </c>
      <c r="M152" s="112">
        <f>IF(Sheet2!M152="-","-",Sheet2!M152/1000)</f>
        <v>0</v>
      </c>
      <c r="N152" s="112">
        <f>IF(Sheet2!N152="-","-",Sheet2!N152/1000)</f>
        <v>187.9634322764627</v>
      </c>
      <c r="O152" s="112">
        <f>IF(Sheet2!O152="-","-",Sheet2!O152/1000)</f>
        <v>186.90612199727107</v>
      </c>
      <c r="P152" s="112">
        <f>IF(Sheet2!P152="-","-",Sheet2!P152/1000)</f>
        <v>768.49406539899508</v>
      </c>
    </row>
    <row r="153" spans="1:16" s="13" customFormat="1" ht="36" x14ac:dyDescent="0.2">
      <c r="A153" s="167"/>
      <c r="B153" s="159"/>
      <c r="C153" s="159"/>
      <c r="D153" s="159"/>
      <c r="E153" s="73">
        <v>142</v>
      </c>
      <c r="F153" s="18" t="s">
        <v>676</v>
      </c>
      <c r="G153" s="18" t="s">
        <v>69</v>
      </c>
      <c r="H153" s="18"/>
      <c r="I153" s="105" t="s">
        <v>1148</v>
      </c>
      <c r="J153" s="111">
        <f>IF(Sheet2!J153="-","-",Sheet2!J153/1000)</f>
        <v>0</v>
      </c>
      <c r="K153" s="112">
        <f>IF(Sheet2!K153="-","-",Sheet2!K153/1000)</f>
        <v>0</v>
      </c>
      <c r="L153" s="112">
        <f>IF(Sheet2!L153="-","-",Sheet2!L153/1000)</f>
        <v>15.730932871991302</v>
      </c>
      <c r="M153" s="112">
        <f>IF(Sheet2!M153="-","-",Sheet2!M153/1000)</f>
        <v>0</v>
      </c>
      <c r="N153" s="112">
        <f>IF(Sheet2!N153="-","-",Sheet2!N153/1000)</f>
        <v>15.730932871991302</v>
      </c>
      <c r="O153" s="112">
        <f>IF(Sheet2!O153="-","-",Sheet2!O153/1000)</f>
        <v>16.806473843379418</v>
      </c>
      <c r="P153" s="112">
        <f>IF(Sheet2!P153="-","-",Sheet2!P153/1000)</f>
        <v>47.110478823849917</v>
      </c>
    </row>
    <row r="154" spans="1:16" s="13" customFormat="1" ht="12" x14ac:dyDescent="0.2">
      <c r="A154" s="167"/>
      <c r="B154" s="159"/>
      <c r="C154" s="159"/>
      <c r="D154" s="159"/>
      <c r="E154" s="73">
        <v>143</v>
      </c>
      <c r="F154" s="18" t="s">
        <v>677</v>
      </c>
      <c r="G154" s="18" t="s">
        <v>678</v>
      </c>
      <c r="H154" s="18"/>
      <c r="I154" s="105"/>
      <c r="J154" s="111">
        <f>IF(Sheet2!J154="-","-",Sheet2!J154/1000)</f>
        <v>1506.4190860453282</v>
      </c>
      <c r="K154" s="112">
        <f>IF(Sheet2!K154="-","-",Sheet2!K154/1000)</f>
        <v>681.1860902168778</v>
      </c>
      <c r="L154" s="112">
        <f>IF(Sheet2!L154="-","-",Sheet2!L154/1000)</f>
        <v>222.76321025022645</v>
      </c>
      <c r="M154" s="112">
        <f>IF(Sheet2!M154="-","-",Sheet2!M154/1000)</f>
        <v>0</v>
      </c>
      <c r="N154" s="112">
        <f>IF(Sheet2!N154="-","-",Sheet2!N154/1000)</f>
        <v>2410.3683865124322</v>
      </c>
      <c r="O154" s="112">
        <f>IF(Sheet2!O154="-","-",Sheet2!O154/1000)</f>
        <v>1947.1399671867484</v>
      </c>
      <c r="P154" s="112" t="str">
        <f>IF(Sheet2!P154="-","-",Sheet2!P154/1000)</f>
        <v>-</v>
      </c>
    </row>
    <row r="155" spans="1:16" s="13" customFormat="1" ht="48" x14ac:dyDescent="0.2">
      <c r="A155" s="167"/>
      <c r="B155" s="159"/>
      <c r="C155" s="159"/>
      <c r="D155" s="159"/>
      <c r="E155" s="73">
        <v>144</v>
      </c>
      <c r="F155" s="18" t="s">
        <v>1250</v>
      </c>
      <c r="G155" s="18" t="s">
        <v>1251</v>
      </c>
      <c r="H155" s="18" t="s">
        <v>362</v>
      </c>
      <c r="I155" s="105"/>
      <c r="J155" s="111">
        <f>IF(Sheet2!J155="-","-",Sheet2!J155/1000)</f>
        <v>4795.116622956476</v>
      </c>
      <c r="K155" s="112">
        <f>IF(Sheet2!K155="-","-",Sheet2!K155/1000)</f>
        <v>7994.8834345105597</v>
      </c>
      <c r="L155" s="112">
        <f>IF(Sheet2!L155="-","-",Sheet2!L155/1000)</f>
        <v>23244.981555747701</v>
      </c>
      <c r="M155" s="112">
        <f>IF(Sheet2!M155="-","-",Sheet2!M155/1000)</f>
        <v>0.85565484667550973</v>
      </c>
      <c r="N155" s="112">
        <f>IF(Sheet2!N155="-","-",Sheet2!N155/1000)</f>
        <v>36035.837268061412</v>
      </c>
      <c r="O155" s="112">
        <f>IF(Sheet2!O155="-","-",Sheet2!O155/1000)</f>
        <v>34255.878055740541</v>
      </c>
      <c r="P155" s="112" t="str">
        <f>IF(Sheet2!P155="-","-",Sheet2!P155/1000)</f>
        <v>-</v>
      </c>
    </row>
    <row r="156" spans="1:16" s="13" customFormat="1" ht="36" x14ac:dyDescent="0.2">
      <c r="A156" s="167"/>
      <c r="B156" s="159"/>
      <c r="C156" s="159"/>
      <c r="D156" s="159"/>
      <c r="E156" s="105">
        <v>145</v>
      </c>
      <c r="F156" s="18" t="s">
        <v>1252</v>
      </c>
      <c r="G156" s="18" t="s">
        <v>1253</v>
      </c>
      <c r="H156" s="18"/>
      <c r="I156" s="105"/>
      <c r="J156" s="111">
        <f>IF(Sheet2!J156="-","-",Sheet2!J156/1000)</f>
        <v>14397.696336913219</v>
      </c>
      <c r="K156" s="112">
        <f>IF(Sheet2!K156="-","-",Sheet2!K156/1000)</f>
        <v>2305.0256789007644</v>
      </c>
      <c r="L156" s="112">
        <f>IF(Sheet2!L156="-","-",Sheet2!L156/1000)</f>
        <v>23587.798030611633</v>
      </c>
      <c r="M156" s="112">
        <f>IF(Sheet2!M156="-","-",Sheet2!M156/1000)</f>
        <v>0</v>
      </c>
      <c r="N156" s="112">
        <f>IF(Sheet2!N156="-","-",Sheet2!N156/1000)</f>
        <v>40290.52004642562</v>
      </c>
      <c r="O156" s="112">
        <f>IF(Sheet2!O156="-","-",Sheet2!O156/1000)</f>
        <v>29461.244035349191</v>
      </c>
      <c r="P156" s="112" t="str">
        <f>IF(Sheet2!P156="-","-",Sheet2!P156/1000)</f>
        <v>-</v>
      </c>
    </row>
    <row r="157" spans="1:16" s="13" customFormat="1" ht="24" x14ac:dyDescent="0.2">
      <c r="A157" s="167"/>
      <c r="B157" s="159"/>
      <c r="C157" s="160"/>
      <c r="D157" s="160"/>
      <c r="E157" s="72">
        <v>146</v>
      </c>
      <c r="F157" s="18" t="s">
        <v>647</v>
      </c>
      <c r="G157" s="18" t="s">
        <v>1024</v>
      </c>
      <c r="H157" s="18"/>
      <c r="I157" s="70" t="s">
        <v>1112</v>
      </c>
      <c r="J157" s="123">
        <f>IF(Sheet2!J157="-","-",Sheet2!J157/1000)</f>
        <v>58534.127771555315</v>
      </c>
      <c r="K157" s="124">
        <f>IF(Sheet2!K157="-","-",Sheet2!K157/1000)</f>
        <v>8120.1890337653758</v>
      </c>
      <c r="L157" s="124">
        <f>IF(Sheet2!L157="-","-",Sheet2!L157/1000)</f>
        <v>70414.512410188589</v>
      </c>
      <c r="M157" s="124">
        <f>IF(Sheet2!M157="-","-",Sheet2!M157/1000)</f>
        <v>95.213062291555744</v>
      </c>
      <c r="N157" s="124">
        <f>IF(Sheet2!N157="-","-",Sheet2!N157/1000)</f>
        <v>137164.04227780082</v>
      </c>
      <c r="O157" s="124">
        <f>IF(Sheet2!O157="-","-",Sheet2!O157/1000)</f>
        <v>131674.82383644959</v>
      </c>
      <c r="P157" s="124">
        <f>IF(Sheet2!P157="-","-",Sheet2!P157/1000)</f>
        <v>161982.19968329376</v>
      </c>
    </row>
    <row r="158" spans="1:16" ht="12.75" customHeight="1" thickBot="1" x14ac:dyDescent="0.25">
      <c r="A158" s="167"/>
      <c r="B158" s="159"/>
      <c r="C158" s="161" t="s">
        <v>592</v>
      </c>
      <c r="D158" s="162"/>
      <c r="E158" s="162"/>
      <c r="F158" s="163"/>
      <c r="G158" s="19"/>
      <c r="H158" s="19"/>
      <c r="I158" s="71"/>
      <c r="J158" s="115">
        <f>IF(Sheet2!J158="-","-",Sheet2!J158/1000)</f>
        <v>1514079.9978828919</v>
      </c>
      <c r="K158" s="116">
        <f>IF(Sheet2!K158="-","-",Sheet2!K158/1000)</f>
        <v>397187.74657235271</v>
      </c>
      <c r="L158" s="116">
        <f>IF(Sheet2!L158="-","-",Sheet2!L158/1000)</f>
        <v>1329441.878659239</v>
      </c>
      <c r="M158" s="116">
        <f>IF(Sheet2!M158="-","-",Sheet2!M158/1000)</f>
        <v>1709.8032977633445</v>
      </c>
      <c r="N158" s="116">
        <f>IF(Sheet2!N158="-","-",Sheet2!N158/1000)</f>
        <v>3242419.4264122471</v>
      </c>
      <c r="O158" s="116">
        <f>IF(Sheet2!O158="-","-",Sheet2!O158/1000)</f>
        <v>2602859.4137273752</v>
      </c>
      <c r="P158" s="116" t="str">
        <f>IF(Sheet2!P158="-","-",Sheet2!P158/1000)</f>
        <v>-</v>
      </c>
    </row>
    <row r="159" spans="1:16" ht="28.2" customHeight="1" x14ac:dyDescent="0.2">
      <c r="A159" s="167"/>
      <c r="B159" s="159"/>
      <c r="C159" s="164" t="s">
        <v>463</v>
      </c>
      <c r="D159" s="159" t="s">
        <v>325</v>
      </c>
      <c r="E159" s="72">
        <v>147</v>
      </c>
      <c r="F159" s="22" t="s">
        <v>679</v>
      </c>
      <c r="G159" s="20" t="s">
        <v>89</v>
      </c>
      <c r="H159" s="22" t="s">
        <v>1254</v>
      </c>
      <c r="I159" s="72" t="s">
        <v>1157</v>
      </c>
      <c r="J159" s="119">
        <f>IF(Sheet2!J159="-","-",Sheet2!J159/1000)</f>
        <v>20482.207589552792</v>
      </c>
      <c r="K159" s="118">
        <f>IF(Sheet2!K159="-","-",Sheet2!K159/1000)</f>
        <v>575.41278100000829</v>
      </c>
      <c r="L159" s="118">
        <f>IF(Sheet2!L159="-","-",Sheet2!L159/1000)</f>
        <v>22507.931902812266</v>
      </c>
      <c r="M159" s="118">
        <f>IF(Sheet2!M159="-","-",Sheet2!M159/1000)</f>
        <v>0</v>
      </c>
      <c r="N159" s="118">
        <f>IF(Sheet2!N159="-","-",Sheet2!N159/1000)</f>
        <v>43565.552273365065</v>
      </c>
      <c r="O159" s="118">
        <f>IF(Sheet2!O159="-","-",Sheet2!O159/1000)</f>
        <v>41069.860924308756</v>
      </c>
      <c r="P159" s="118">
        <f>IF(Sheet2!P159="-","-",Sheet2!P159/1000)</f>
        <v>46083.645225838452</v>
      </c>
    </row>
    <row r="160" spans="1:16" s="13" customFormat="1" ht="13.8" customHeight="1" x14ac:dyDescent="0.2">
      <c r="A160" s="167"/>
      <c r="B160" s="159"/>
      <c r="C160" s="165"/>
      <c r="D160" s="160"/>
      <c r="E160" s="72">
        <v>148</v>
      </c>
      <c r="F160" s="18" t="s">
        <v>529</v>
      </c>
      <c r="G160" s="18" t="s">
        <v>953</v>
      </c>
      <c r="H160" s="18"/>
      <c r="I160" s="105"/>
      <c r="J160" s="123">
        <f>IF(Sheet2!J160="-","-",Sheet2!J160/1000)</f>
        <v>5000.5308998164573</v>
      </c>
      <c r="K160" s="124">
        <f>IF(Sheet2!K160="-","-",Sheet2!K160/1000)</f>
        <v>206.29895664277842</v>
      </c>
      <c r="L160" s="124">
        <f>IF(Sheet2!L160="-","-",Sheet2!L160/1000)</f>
        <v>32891.252794863416</v>
      </c>
      <c r="M160" s="124">
        <f>IF(Sheet2!M160="-","-",Sheet2!M160/1000)</f>
        <v>40.675449976752631</v>
      </c>
      <c r="N160" s="124">
        <f>IF(Sheet2!N160="-","-",Sheet2!N160/1000)</f>
        <v>38138.758101299398</v>
      </c>
      <c r="O160" s="124">
        <f>IF(Sheet2!O160="-","-",Sheet2!O160/1000)</f>
        <v>40195.306424075963</v>
      </c>
      <c r="P160" s="124" t="str">
        <f>IF(Sheet2!P160="-","-",Sheet2!P160/1000)</f>
        <v>-</v>
      </c>
    </row>
    <row r="161" spans="1:16" ht="12.75" customHeight="1" thickBot="1" x14ac:dyDescent="0.25">
      <c r="A161" s="168"/>
      <c r="B161" s="170"/>
      <c r="C161" s="161" t="s">
        <v>900</v>
      </c>
      <c r="D161" s="162"/>
      <c r="E161" s="162"/>
      <c r="F161" s="163"/>
      <c r="G161" s="23"/>
      <c r="H161" s="23"/>
      <c r="I161" s="76"/>
      <c r="J161" s="125">
        <f>IF(Sheet2!J161="-","-",Sheet2!J161/1000)</f>
        <v>25482.738489369251</v>
      </c>
      <c r="K161" s="126">
        <f>IF(Sheet2!K161="-","-",Sheet2!K161/1000)</f>
        <v>781.71173764278683</v>
      </c>
      <c r="L161" s="126">
        <f>IF(Sheet2!L161="-","-",Sheet2!L161/1000)</f>
        <v>55399.184697675679</v>
      </c>
      <c r="M161" s="126">
        <f>IF(Sheet2!M161="-","-",Sheet2!M161/1000)</f>
        <v>40.675449976752631</v>
      </c>
      <c r="N161" s="126">
        <f>IF(Sheet2!N161="-","-",Sheet2!N161/1000)</f>
        <v>81704.310374664477</v>
      </c>
      <c r="O161" s="126">
        <f>IF(Sheet2!O161="-","-",Sheet2!O161/1000)</f>
        <v>81265.167348384712</v>
      </c>
      <c r="P161" s="126" t="str">
        <f>IF(Sheet2!P161="-","-",Sheet2!P161/1000)</f>
        <v>-</v>
      </c>
    </row>
    <row r="162" spans="1:16" ht="12.75" customHeight="1" thickBot="1" x14ac:dyDescent="0.25">
      <c r="A162" s="174" t="s">
        <v>322</v>
      </c>
      <c r="B162" s="174"/>
      <c r="C162" s="174"/>
      <c r="D162" s="174"/>
      <c r="E162" s="174"/>
      <c r="F162" s="174"/>
      <c r="G162" s="24"/>
      <c r="H162" s="24"/>
      <c r="I162" s="77"/>
      <c r="J162" s="127">
        <f>IF(Sheet2!J162="-","-",Sheet2!J162/1000)</f>
        <v>2381816.517</v>
      </c>
      <c r="K162" s="128">
        <f>IF(Sheet2!K162="-","-",Sheet2!K162/1000)</f>
        <v>1048591.1189999999</v>
      </c>
      <c r="L162" s="128">
        <f>IF(Sheet2!L162="-","-",Sheet2!L162/1000)</f>
        <v>4136595.7620000001</v>
      </c>
      <c r="M162" s="128">
        <f>IF(Sheet2!M162="-","-",Sheet2!M162/1000)</f>
        <v>23811.08</v>
      </c>
      <c r="N162" s="128">
        <f>IF(Sheet2!N162="-","-",Sheet2!N162/1000)</f>
        <v>7590814.4780000001</v>
      </c>
      <c r="O162" s="128">
        <f>IF(Sheet2!O162="-","-",Sheet2!O162/1000)</f>
        <v>6494703.642</v>
      </c>
      <c r="P162" s="128" t="str">
        <f>IF(Sheet2!P162="-","-",Sheet2!P162/1000)</f>
        <v>-</v>
      </c>
    </row>
    <row r="163" spans="1:16" ht="36.6" thickTop="1" x14ac:dyDescent="0.2">
      <c r="A163" s="166" t="s">
        <v>77</v>
      </c>
      <c r="B163" s="169" t="s">
        <v>271</v>
      </c>
      <c r="C163" s="169" t="s">
        <v>13</v>
      </c>
      <c r="D163" s="169" t="s">
        <v>274</v>
      </c>
      <c r="E163" s="78">
        <v>149</v>
      </c>
      <c r="F163" s="18" t="s">
        <v>1039</v>
      </c>
      <c r="G163" s="18" t="s">
        <v>1040</v>
      </c>
      <c r="H163" s="18" t="s">
        <v>363</v>
      </c>
      <c r="I163" s="105"/>
      <c r="J163" s="119">
        <f>IF(Sheet2!J163="-","-",Sheet2!J163/1000)</f>
        <v>18476.307482331056</v>
      </c>
      <c r="K163" s="129">
        <f>IF(Sheet2!K163="-","-",Sheet2!K163/1000)</f>
        <v>143382.25628375594</v>
      </c>
      <c r="L163" s="129">
        <f>IF(Sheet2!L163="-","-",Sheet2!L163/1000)</f>
        <v>962770.52966645441</v>
      </c>
      <c r="M163" s="129">
        <f>IF(Sheet2!M163="-","-",Sheet2!M163/1000)</f>
        <v>275179.81175474601</v>
      </c>
      <c r="N163" s="129">
        <f>IF(Sheet2!N163="-","-",Sheet2!N163/1000)</f>
        <v>1399808.9051872874</v>
      </c>
      <c r="O163" s="129">
        <f>IF(Sheet2!O163="-","-",Sheet2!O163/1000)</f>
        <v>996454.49188822811</v>
      </c>
      <c r="P163" s="129" t="str">
        <f>IF(Sheet2!P163="-","-",Sheet2!P163/1000)</f>
        <v>-</v>
      </c>
    </row>
    <row r="164" spans="1:16" ht="60" x14ac:dyDescent="0.2">
      <c r="A164" s="167"/>
      <c r="B164" s="159"/>
      <c r="C164" s="159"/>
      <c r="D164" s="159"/>
      <c r="E164" s="105">
        <v>150</v>
      </c>
      <c r="F164" s="18" t="s">
        <v>680</v>
      </c>
      <c r="G164" s="18" t="s">
        <v>1041</v>
      </c>
      <c r="H164" s="18" t="s">
        <v>1255</v>
      </c>
      <c r="I164" s="105"/>
      <c r="J164" s="119">
        <f>IF(Sheet2!J164="-","-",Sheet2!J164/1000)</f>
        <v>1359.4865338789525</v>
      </c>
      <c r="K164" s="120">
        <f>IF(Sheet2!K164="-","-",Sheet2!K164/1000)</f>
        <v>13444.034129020178</v>
      </c>
      <c r="L164" s="120">
        <f>IF(Sheet2!L164="-","-",Sheet2!L164/1000)</f>
        <v>161917.09148812538</v>
      </c>
      <c r="M164" s="120">
        <f>IF(Sheet2!M164="-","-",Sheet2!M164/1000)</f>
        <v>11847.743271333231</v>
      </c>
      <c r="N164" s="120">
        <f>IF(Sheet2!N164="-","-",Sheet2!N164/1000)</f>
        <v>188568.35542235774</v>
      </c>
      <c r="O164" s="120">
        <f>IF(Sheet2!O164="-","-",Sheet2!O164/1000)</f>
        <v>164024.39375727586</v>
      </c>
      <c r="P164" s="120" t="str">
        <f>IF(Sheet2!P164="-","-",Sheet2!P164/1000)</f>
        <v>-</v>
      </c>
    </row>
    <row r="165" spans="1:16" ht="36" x14ac:dyDescent="0.2">
      <c r="A165" s="167"/>
      <c r="B165" s="159"/>
      <c r="C165" s="159"/>
      <c r="D165" s="159"/>
      <c r="E165" s="105">
        <v>151</v>
      </c>
      <c r="F165" s="18" t="s">
        <v>681</v>
      </c>
      <c r="G165" s="18" t="s">
        <v>1042</v>
      </c>
      <c r="H165" s="18" t="s">
        <v>363</v>
      </c>
      <c r="I165" s="70" t="s">
        <v>1158</v>
      </c>
      <c r="J165" s="119">
        <f>IF(Sheet2!J165="-","-",Sheet2!J165/1000)</f>
        <v>204.42976425608737</v>
      </c>
      <c r="K165" s="120">
        <f>IF(Sheet2!K165="-","-",Sheet2!K165/1000)</f>
        <v>1425.1238938972888</v>
      </c>
      <c r="L165" s="120">
        <f>IF(Sheet2!L165="-","-",Sheet2!L165/1000)</f>
        <v>37789.036748289131</v>
      </c>
      <c r="M165" s="120">
        <f>IF(Sheet2!M165="-","-",Sheet2!M165/1000)</f>
        <v>4787.234869493418</v>
      </c>
      <c r="N165" s="120">
        <f>IF(Sheet2!N165="-","-",Sheet2!N165/1000)</f>
        <v>44205.825275935924</v>
      </c>
      <c r="O165" s="120">
        <f>IF(Sheet2!O165="-","-",Sheet2!O165/1000)</f>
        <v>29824.453696434</v>
      </c>
      <c r="P165" s="120">
        <f>IF(Sheet2!P165="-","-",Sheet2!P165/1000)</f>
        <v>30598.26437549141</v>
      </c>
    </row>
    <row r="166" spans="1:16" ht="36" x14ac:dyDescent="0.2">
      <c r="A166" s="167"/>
      <c r="B166" s="159"/>
      <c r="C166" s="159"/>
      <c r="D166" s="159"/>
      <c r="E166" s="105">
        <v>152</v>
      </c>
      <c r="F166" s="18" t="s">
        <v>682</v>
      </c>
      <c r="G166" s="18" t="s">
        <v>90</v>
      </c>
      <c r="H166" s="18" t="s">
        <v>370</v>
      </c>
      <c r="I166" s="105" t="s">
        <v>1159</v>
      </c>
      <c r="J166" s="119">
        <f>IF(Sheet2!J166="-","-",Sheet2!J166/1000)</f>
        <v>546.1537966696028</v>
      </c>
      <c r="K166" s="120">
        <f>IF(Sheet2!K166="-","-",Sheet2!K166/1000)</f>
        <v>421.87866746918814</v>
      </c>
      <c r="L166" s="120">
        <f>IF(Sheet2!L166="-","-",Sheet2!L166/1000)</f>
        <v>8997.6430867956988</v>
      </c>
      <c r="M166" s="120">
        <f>IF(Sheet2!M166="-","-",Sheet2!M166/1000)</f>
        <v>296.23962661417943</v>
      </c>
      <c r="N166" s="120">
        <f>IF(Sheet2!N166="-","-",Sheet2!N166/1000)</f>
        <v>10261.91517754867</v>
      </c>
      <c r="O166" s="120">
        <f>IF(Sheet2!O166="-","-",Sheet2!O166/1000)</f>
        <v>6588.9472927954212</v>
      </c>
      <c r="P166" s="120">
        <f>IF(Sheet2!P166="-","-",Sheet2!P166/1000)</f>
        <v>16484.413426950876</v>
      </c>
    </row>
    <row r="167" spans="1:16" s="13" customFormat="1" ht="24" x14ac:dyDescent="0.2">
      <c r="A167" s="167"/>
      <c r="B167" s="159"/>
      <c r="C167" s="160"/>
      <c r="D167" s="160"/>
      <c r="E167" s="72">
        <v>153</v>
      </c>
      <c r="F167" s="18" t="s">
        <v>683</v>
      </c>
      <c r="G167" s="18" t="s">
        <v>466</v>
      </c>
      <c r="H167" s="18" t="s">
        <v>364</v>
      </c>
      <c r="I167" s="70" t="s">
        <v>1160</v>
      </c>
      <c r="J167" s="117">
        <f>IF(Sheet2!J167="-","-",Sheet2!J167/1000)</f>
        <v>3309.6537085199689</v>
      </c>
      <c r="K167" s="118">
        <f>IF(Sheet2!K167="-","-",Sheet2!K167/1000)</f>
        <v>3471.7693733216915</v>
      </c>
      <c r="L167" s="118">
        <f>IF(Sheet2!L167="-","-",Sheet2!L167/1000)</f>
        <v>33626.696568234998</v>
      </c>
      <c r="M167" s="118">
        <f>IF(Sheet2!M167="-","-",Sheet2!M167/1000)</f>
        <v>4809.103928960576</v>
      </c>
      <c r="N167" s="118">
        <f>IF(Sheet2!N167="-","-",Sheet2!N167/1000)</f>
        <v>45217.223579037236</v>
      </c>
      <c r="O167" s="118">
        <f>IF(Sheet2!O167="-","-",Sheet2!O167/1000)</f>
        <v>25293.226056080053</v>
      </c>
      <c r="P167" s="118">
        <f>IF(Sheet2!P167="-","-",Sheet2!P167/1000)</f>
        <v>39752.850654375652</v>
      </c>
    </row>
    <row r="168" spans="1:16" ht="12.75" customHeight="1" thickBot="1" x14ac:dyDescent="0.25">
      <c r="A168" s="167"/>
      <c r="B168" s="159"/>
      <c r="C168" s="161" t="s">
        <v>591</v>
      </c>
      <c r="D168" s="162"/>
      <c r="E168" s="162"/>
      <c r="F168" s="163"/>
      <c r="G168" s="31"/>
      <c r="H168" s="21"/>
      <c r="I168" s="79"/>
      <c r="J168" s="121">
        <f>IF(Sheet2!J168="-","-",Sheet2!J168/1000)</f>
        <v>23896.03128565567</v>
      </c>
      <c r="K168" s="126">
        <f>IF(Sheet2!K168="-","-",Sheet2!K168/1000)</f>
        <v>162145.06234746426</v>
      </c>
      <c r="L168" s="126">
        <f>IF(Sheet2!L168="-","-",Sheet2!L168/1000)</f>
        <v>1205100.9975578997</v>
      </c>
      <c r="M168" s="126">
        <f>IF(Sheet2!M168="-","-",Sheet2!M168/1000)</f>
        <v>296920.13345114741</v>
      </c>
      <c r="N168" s="126">
        <f>IF(Sheet2!N168="-","-",Sheet2!N168/1000)</f>
        <v>1688062.2246421671</v>
      </c>
      <c r="O168" s="126">
        <f>IF(Sheet2!O168="-","-",Sheet2!O168/1000)</f>
        <v>1222185.5126908133</v>
      </c>
      <c r="P168" s="126" t="str">
        <f>IF(Sheet2!P168="-","-",Sheet2!P168/1000)</f>
        <v>-</v>
      </c>
    </row>
    <row r="169" spans="1:16" ht="12" x14ac:dyDescent="0.2">
      <c r="A169" s="167"/>
      <c r="B169" s="159"/>
      <c r="C169" s="158" t="s">
        <v>14</v>
      </c>
      <c r="D169" s="158" t="s">
        <v>272</v>
      </c>
      <c r="E169" s="80">
        <v>154</v>
      </c>
      <c r="F169" s="18" t="s">
        <v>684</v>
      </c>
      <c r="G169" s="22" t="s">
        <v>91</v>
      </c>
      <c r="H169" s="22"/>
      <c r="I169" s="72"/>
      <c r="J169" s="117">
        <f>IF(Sheet2!J169="-","-",Sheet2!J169/1000)</f>
        <v>0</v>
      </c>
      <c r="K169" s="130">
        <f>IF(Sheet2!K169="-","-",Sheet2!K169/1000)</f>
        <v>1541.103001393164</v>
      </c>
      <c r="L169" s="130">
        <f>IF(Sheet2!L169="-","-",Sheet2!L169/1000)</f>
        <v>16392.208434590924</v>
      </c>
      <c r="M169" s="130">
        <f>IF(Sheet2!M169="-","-",Sheet2!M169/1000)</f>
        <v>0</v>
      </c>
      <c r="N169" s="130">
        <f>IF(Sheet2!N169="-","-",Sheet2!N169/1000)</f>
        <v>17933.311435984087</v>
      </c>
      <c r="O169" s="130">
        <f>IF(Sheet2!O169="-","-",Sheet2!O169/1000)</f>
        <v>17263.265894314547</v>
      </c>
      <c r="P169" s="130" t="str">
        <f>IF(Sheet2!P169="-","-",Sheet2!P169/1000)</f>
        <v>-</v>
      </c>
    </row>
    <row r="170" spans="1:16" ht="12" x14ac:dyDescent="0.2">
      <c r="A170" s="167"/>
      <c r="B170" s="159"/>
      <c r="C170" s="159"/>
      <c r="D170" s="159"/>
      <c r="E170" s="73">
        <v>155</v>
      </c>
      <c r="F170" s="18" t="s">
        <v>685</v>
      </c>
      <c r="G170" s="18" t="s">
        <v>92</v>
      </c>
      <c r="H170" s="18"/>
      <c r="I170" s="105"/>
      <c r="J170" s="111">
        <f>IF(Sheet2!J170="-","-",Sheet2!J170/1000)</f>
        <v>1272.8371656741328</v>
      </c>
      <c r="K170" s="112">
        <f>IF(Sheet2!K170="-","-",Sheet2!K170/1000)</f>
        <v>503.74122723997056</v>
      </c>
      <c r="L170" s="112">
        <f>IF(Sheet2!L170="-","-",Sheet2!L170/1000)</f>
        <v>859.76682057815378</v>
      </c>
      <c r="M170" s="112">
        <f>IF(Sheet2!M170="-","-",Sheet2!M170/1000)</f>
        <v>0</v>
      </c>
      <c r="N170" s="112">
        <f>IF(Sheet2!N170="-","-",Sheet2!N170/1000)</f>
        <v>2636.3452134922572</v>
      </c>
      <c r="O170" s="112">
        <f>IF(Sheet2!O170="-","-",Sheet2!O170/1000)</f>
        <v>2756.4074088663938</v>
      </c>
      <c r="P170" s="112" t="str">
        <f>IF(Sheet2!P170="-","-",Sheet2!P170/1000)</f>
        <v>-</v>
      </c>
    </row>
    <row r="171" spans="1:16" ht="24" x14ac:dyDescent="0.2">
      <c r="A171" s="167"/>
      <c r="B171" s="159"/>
      <c r="C171" s="159"/>
      <c r="D171" s="159"/>
      <c r="E171" s="73">
        <v>156</v>
      </c>
      <c r="F171" s="18" t="s">
        <v>686</v>
      </c>
      <c r="G171" s="18" t="s">
        <v>29</v>
      </c>
      <c r="H171" s="18" t="s">
        <v>339</v>
      </c>
      <c r="I171" s="70" t="s">
        <v>1115</v>
      </c>
      <c r="J171" s="111">
        <f>IF(Sheet2!J171="-","-",Sheet2!J171/1000)</f>
        <v>9744.7870867867387</v>
      </c>
      <c r="K171" s="112">
        <f>IF(Sheet2!K171="-","-",Sheet2!K171/1000)</f>
        <v>9875.3188648970117</v>
      </c>
      <c r="L171" s="112">
        <f>IF(Sheet2!L171="-","-",Sheet2!L171/1000)</f>
        <v>25962.155045695807</v>
      </c>
      <c r="M171" s="112">
        <f>IF(Sheet2!M171="-","-",Sheet2!M171/1000)</f>
        <v>0</v>
      </c>
      <c r="N171" s="112">
        <f>IF(Sheet2!N171="-","-",Sheet2!N171/1000)</f>
        <v>45582.260997379555</v>
      </c>
      <c r="O171" s="112">
        <f>IF(Sheet2!O171="-","-",Sheet2!O171/1000)</f>
        <v>32267.49776521754</v>
      </c>
      <c r="P171" s="112">
        <f>IF(Sheet2!P171="-","-",Sheet2!P171/1000)</f>
        <v>194932.04237966691</v>
      </c>
    </row>
    <row r="172" spans="1:16" ht="24" x14ac:dyDescent="0.2">
      <c r="A172" s="167"/>
      <c r="B172" s="159"/>
      <c r="C172" s="159"/>
      <c r="D172" s="159"/>
      <c r="E172" s="73">
        <v>157</v>
      </c>
      <c r="F172" s="18" t="s">
        <v>687</v>
      </c>
      <c r="G172" s="18" t="s">
        <v>30</v>
      </c>
      <c r="H172" s="18"/>
      <c r="I172" s="70" t="s">
        <v>1116</v>
      </c>
      <c r="J172" s="111">
        <f>IF(Sheet2!J172="-","-",Sheet2!J172/1000)</f>
        <v>5812.8681065393366</v>
      </c>
      <c r="K172" s="112">
        <f>IF(Sheet2!K172="-","-",Sheet2!K172/1000)</f>
        <v>9983.8570911480037</v>
      </c>
      <c r="L172" s="112">
        <f>IF(Sheet2!L172="-","-",Sheet2!L172/1000)</f>
        <v>16942.789067939044</v>
      </c>
      <c r="M172" s="112">
        <f>IF(Sheet2!M172="-","-",Sheet2!M172/1000)</f>
        <v>0</v>
      </c>
      <c r="N172" s="112">
        <f>IF(Sheet2!N172="-","-",Sheet2!N172/1000)</f>
        <v>32739.514265626385</v>
      </c>
      <c r="O172" s="112">
        <f>IF(Sheet2!O172="-","-",Sheet2!O172/1000)</f>
        <v>23345.182603625344</v>
      </c>
      <c r="P172" s="112">
        <f>IF(Sheet2!P172="-","-",Sheet2!P172/1000)</f>
        <v>163567.54852975879</v>
      </c>
    </row>
    <row r="173" spans="1:16" ht="36" x14ac:dyDescent="0.2">
      <c r="A173" s="167"/>
      <c r="B173" s="159"/>
      <c r="C173" s="159"/>
      <c r="D173" s="159"/>
      <c r="E173" s="73">
        <v>158</v>
      </c>
      <c r="F173" s="18" t="s">
        <v>688</v>
      </c>
      <c r="G173" s="18" t="s">
        <v>31</v>
      </c>
      <c r="H173" s="18" t="s">
        <v>339</v>
      </c>
      <c r="I173" s="70" t="s">
        <v>1117</v>
      </c>
      <c r="J173" s="111">
        <f>IF(Sheet2!J173="-","-",Sheet2!J173/1000)</f>
        <v>0</v>
      </c>
      <c r="K173" s="112">
        <f>IF(Sheet2!K173="-","-",Sheet2!K173/1000)</f>
        <v>0</v>
      </c>
      <c r="L173" s="112">
        <f>IF(Sheet2!L173="-","-",Sheet2!L173/1000)</f>
        <v>2133.5370796605312</v>
      </c>
      <c r="M173" s="112">
        <f>IF(Sheet2!M173="-","-",Sheet2!M173/1000)</f>
        <v>0</v>
      </c>
      <c r="N173" s="112">
        <f>IF(Sheet2!N173="-","-",Sheet2!N173/1000)</f>
        <v>2133.5370796605312</v>
      </c>
      <c r="O173" s="112">
        <f>IF(Sheet2!O173="-","-",Sheet2!O173/1000)</f>
        <v>2128.1247237429034</v>
      </c>
      <c r="P173" s="112">
        <f>IF(Sheet2!P173="-","-",Sheet2!P173/1000)</f>
        <v>9145.3674995040637</v>
      </c>
    </row>
    <row r="174" spans="1:16" ht="36" x14ac:dyDescent="0.2">
      <c r="A174" s="167"/>
      <c r="B174" s="159"/>
      <c r="C174" s="159"/>
      <c r="D174" s="159"/>
      <c r="E174" s="73">
        <v>159</v>
      </c>
      <c r="F174" s="18" t="s">
        <v>673</v>
      </c>
      <c r="G174" s="18" t="s">
        <v>32</v>
      </c>
      <c r="H174" s="18"/>
      <c r="I174" s="70" t="s">
        <v>1118</v>
      </c>
      <c r="J174" s="111">
        <f>IF(Sheet2!J174="-","-",Sheet2!J174/1000)</f>
        <v>0</v>
      </c>
      <c r="K174" s="112">
        <f>IF(Sheet2!K174="-","-",Sheet2!K174/1000)</f>
        <v>0</v>
      </c>
      <c r="L174" s="112">
        <f>IF(Sheet2!L174="-","-",Sheet2!L174/1000)</f>
        <v>406.64496879584277</v>
      </c>
      <c r="M174" s="112">
        <f>IF(Sheet2!M174="-","-",Sheet2!M174/1000)</f>
        <v>0</v>
      </c>
      <c r="N174" s="112">
        <f>IF(Sheet2!N174="-","-",Sheet2!N174/1000)</f>
        <v>406.64496879584277</v>
      </c>
      <c r="O174" s="112">
        <f>IF(Sheet2!O174="-","-",Sheet2!O174/1000)</f>
        <v>404.06015575363148</v>
      </c>
      <c r="P174" s="112">
        <f>IF(Sheet2!P174="-","-",Sheet2!P174/1000)</f>
        <v>60853.994757986489</v>
      </c>
    </row>
    <row r="175" spans="1:16" ht="36" x14ac:dyDescent="0.2">
      <c r="A175" s="167"/>
      <c r="B175" s="159"/>
      <c r="C175" s="159"/>
      <c r="D175" s="159"/>
      <c r="E175" s="73">
        <v>160</v>
      </c>
      <c r="F175" s="18" t="s">
        <v>930</v>
      </c>
      <c r="G175" s="18" t="s">
        <v>619</v>
      </c>
      <c r="H175" s="18"/>
      <c r="I175" s="70" t="s">
        <v>1134</v>
      </c>
      <c r="J175" s="111">
        <f>IF(Sheet2!J175="-","-",Sheet2!J175/1000)</f>
        <v>2249.8178419008736</v>
      </c>
      <c r="K175" s="112">
        <f>IF(Sheet2!K175="-","-",Sheet2!K175/1000)</f>
        <v>4428.9240229551251</v>
      </c>
      <c r="L175" s="112">
        <f>IF(Sheet2!L175="-","-",Sheet2!L175/1000)</f>
        <v>1488.4454938036777</v>
      </c>
      <c r="M175" s="112">
        <f>IF(Sheet2!M175="-","-",Sheet2!M175/1000)</f>
        <v>0</v>
      </c>
      <c r="N175" s="112">
        <f>IF(Sheet2!N175="-","-",Sheet2!N175/1000)</f>
        <v>8167.1873586596776</v>
      </c>
      <c r="O175" s="112">
        <f>IF(Sheet2!O175="-","-",Sheet2!O175/1000)</f>
        <v>7122.9006382185835</v>
      </c>
      <c r="P175" s="112">
        <f>IF(Sheet2!P175="-","-",Sheet2!P175/1000)</f>
        <v>314412.3188585008</v>
      </c>
    </row>
    <row r="176" spans="1:16" ht="24" x14ac:dyDescent="0.2">
      <c r="A176" s="167"/>
      <c r="B176" s="159"/>
      <c r="C176" s="159"/>
      <c r="D176" s="159"/>
      <c r="E176" s="73">
        <v>161</v>
      </c>
      <c r="F176" s="18" t="s">
        <v>599</v>
      </c>
      <c r="G176" s="18" t="s">
        <v>33</v>
      </c>
      <c r="H176" s="18"/>
      <c r="I176" s="70" t="s">
        <v>1119</v>
      </c>
      <c r="J176" s="111">
        <f>IF(Sheet2!J176="-","-",Sheet2!J176/1000)</f>
        <v>2088.078164280329</v>
      </c>
      <c r="K176" s="112">
        <f>IF(Sheet2!K176="-","-",Sheet2!K176/1000)</f>
        <v>1144.5876605419771</v>
      </c>
      <c r="L176" s="112">
        <f>IF(Sheet2!L176="-","-",Sheet2!L176/1000)</f>
        <v>5866.535117472793</v>
      </c>
      <c r="M176" s="112">
        <f>IF(Sheet2!M176="-","-",Sheet2!M176/1000)</f>
        <v>5.6565106117012158</v>
      </c>
      <c r="N176" s="112">
        <f>IF(Sheet2!N176="-","-",Sheet2!N176/1000)</f>
        <v>9104.857452906801</v>
      </c>
      <c r="O176" s="112">
        <f>IF(Sheet2!O176="-","-",Sheet2!O176/1000)</f>
        <v>8459.2015721294847</v>
      </c>
      <c r="P176" s="112">
        <f>IF(Sheet2!P176="-","-",Sheet2!P176/1000)</f>
        <v>10397.053486039351</v>
      </c>
    </row>
    <row r="177" spans="1:16" ht="24" x14ac:dyDescent="0.2">
      <c r="A177" s="167"/>
      <c r="B177" s="159"/>
      <c r="C177" s="159"/>
      <c r="D177" s="159"/>
      <c r="E177" s="73">
        <v>162</v>
      </c>
      <c r="F177" s="18" t="s">
        <v>1240</v>
      </c>
      <c r="G177" s="18" t="s">
        <v>1032</v>
      </c>
      <c r="H177" s="18"/>
      <c r="I177" s="70" t="s">
        <v>1150</v>
      </c>
      <c r="J177" s="111">
        <f>IF(Sheet2!J177="-","-",Sheet2!J177/1000)</f>
        <v>14303.22358868921</v>
      </c>
      <c r="K177" s="112">
        <f>IF(Sheet2!K177="-","-",Sheet2!K177/1000)</f>
        <v>3569.3971662084314</v>
      </c>
      <c r="L177" s="112">
        <f>IF(Sheet2!L177="-","-",Sheet2!L177/1000)</f>
        <v>744.51003532689253</v>
      </c>
      <c r="M177" s="112">
        <f>IF(Sheet2!M177="-","-",Sheet2!M177/1000)</f>
        <v>0</v>
      </c>
      <c r="N177" s="112">
        <f>IF(Sheet2!N177="-","-",Sheet2!N177/1000)</f>
        <v>18617.130790224539</v>
      </c>
      <c r="O177" s="112">
        <f>IF(Sheet2!O177="-","-",Sheet2!O177/1000)</f>
        <v>20769.59847552879</v>
      </c>
      <c r="P177" s="112">
        <f>IF(Sheet2!P177="-","-",Sheet2!P177/1000)</f>
        <v>24903.335558298804</v>
      </c>
    </row>
    <row r="178" spans="1:16" ht="24" x14ac:dyDescent="0.2">
      <c r="A178" s="167"/>
      <c r="B178" s="159"/>
      <c r="C178" s="159"/>
      <c r="D178" s="159"/>
      <c r="E178" s="73">
        <v>163</v>
      </c>
      <c r="F178" s="18" t="s">
        <v>1241</v>
      </c>
      <c r="G178" s="18" t="s">
        <v>1033</v>
      </c>
      <c r="H178" s="18"/>
      <c r="I178" s="70" t="s">
        <v>1151</v>
      </c>
      <c r="J178" s="111">
        <f>IF(Sheet2!J178="-","-",Sheet2!J178/1000)</f>
        <v>4.7304325259065338</v>
      </c>
      <c r="K178" s="112">
        <f>IF(Sheet2!K178="-","-",Sheet2!K178/1000)</f>
        <v>1254.1037086510876</v>
      </c>
      <c r="L178" s="112">
        <f>IF(Sheet2!L178="-","-",Sheet2!L178/1000)</f>
        <v>234.55503858830244</v>
      </c>
      <c r="M178" s="112">
        <f>IF(Sheet2!M178="-","-",Sheet2!M178/1000)</f>
        <v>0</v>
      </c>
      <c r="N178" s="112">
        <f>IF(Sheet2!N178="-","-",Sheet2!N178/1000)</f>
        <v>1493.3891797652964</v>
      </c>
      <c r="O178" s="112">
        <f>IF(Sheet2!O178="-","-",Sheet2!O178/1000)</f>
        <v>1049.44505195223</v>
      </c>
      <c r="P178" s="112">
        <f>IF(Sheet2!P178="-","-",Sheet2!P178/1000)</f>
        <v>1662.0267523118746</v>
      </c>
    </row>
    <row r="179" spans="1:16" ht="24" x14ac:dyDescent="0.2">
      <c r="A179" s="167"/>
      <c r="B179" s="159"/>
      <c r="C179" s="159"/>
      <c r="D179" s="159"/>
      <c r="E179" s="73">
        <v>164</v>
      </c>
      <c r="F179" s="18" t="s">
        <v>689</v>
      </c>
      <c r="G179" s="18" t="s">
        <v>690</v>
      </c>
      <c r="H179" s="18"/>
      <c r="I179" s="105" t="s">
        <v>1136</v>
      </c>
      <c r="J179" s="111">
        <f>IF(Sheet2!J179="-","-",Sheet2!J179/1000)</f>
        <v>146.96964502902713</v>
      </c>
      <c r="K179" s="112">
        <f>IF(Sheet2!K179="-","-",Sheet2!K179/1000)</f>
        <v>1270.9110940105645</v>
      </c>
      <c r="L179" s="112">
        <f>IF(Sheet2!L179="-","-",Sheet2!L179/1000)</f>
        <v>5758.894945152424</v>
      </c>
      <c r="M179" s="112">
        <f>IF(Sheet2!M179="-","-",Sheet2!M179/1000)</f>
        <v>0</v>
      </c>
      <c r="N179" s="112">
        <f>IF(Sheet2!N179="-","-",Sheet2!N179/1000)</f>
        <v>7176.7756841920154</v>
      </c>
      <c r="O179" s="112">
        <f>IF(Sheet2!O179="-","-",Sheet2!O179/1000)</f>
        <v>6694.5507467094203</v>
      </c>
      <c r="P179" s="112">
        <f>IF(Sheet2!P179="-","-",Sheet2!P179/1000)</f>
        <v>6957.4066839693405</v>
      </c>
    </row>
    <row r="180" spans="1:16" ht="24" x14ac:dyDescent="0.2">
      <c r="A180" s="167"/>
      <c r="B180" s="159"/>
      <c r="C180" s="159"/>
      <c r="D180" s="159"/>
      <c r="E180" s="73">
        <v>165</v>
      </c>
      <c r="F180" s="18" t="s">
        <v>691</v>
      </c>
      <c r="G180" s="18" t="s">
        <v>93</v>
      </c>
      <c r="H180" s="18"/>
      <c r="I180" s="105"/>
      <c r="J180" s="111">
        <f>IF(Sheet2!J180="-","-",Sheet2!J180/1000)</f>
        <v>29.616038119208884</v>
      </c>
      <c r="K180" s="112">
        <f>IF(Sheet2!K180="-","-",Sheet2!K180/1000)</f>
        <v>0</v>
      </c>
      <c r="L180" s="112">
        <f>IF(Sheet2!L180="-","-",Sheet2!L180/1000)</f>
        <v>33.727938674664067</v>
      </c>
      <c r="M180" s="112">
        <f>IF(Sheet2!M180="-","-",Sheet2!M180/1000)</f>
        <v>0</v>
      </c>
      <c r="N180" s="112">
        <f>IF(Sheet2!N180="-","-",Sheet2!N180/1000)</f>
        <v>63.343976793872947</v>
      </c>
      <c r="O180" s="112">
        <f>IF(Sheet2!O180="-","-",Sheet2!O180/1000)</f>
        <v>70.338622691131278</v>
      </c>
      <c r="P180" s="112" t="str">
        <f>IF(Sheet2!P180="-","-",Sheet2!P180/1000)</f>
        <v>-</v>
      </c>
    </row>
    <row r="181" spans="1:16" ht="24" x14ac:dyDescent="0.2">
      <c r="A181" s="167"/>
      <c r="B181" s="159"/>
      <c r="C181" s="159"/>
      <c r="D181" s="159"/>
      <c r="E181" s="73">
        <v>166</v>
      </c>
      <c r="F181" s="18" t="s">
        <v>692</v>
      </c>
      <c r="G181" s="18" t="s">
        <v>94</v>
      </c>
      <c r="H181" s="18" t="s">
        <v>339</v>
      </c>
      <c r="I181" s="105" t="s">
        <v>1120</v>
      </c>
      <c r="J181" s="111">
        <f>IF(Sheet2!J181="-","-",Sheet2!J181/1000)</f>
        <v>1.6110731465180024</v>
      </c>
      <c r="K181" s="112">
        <f>IF(Sheet2!K181="-","-",Sheet2!K181/1000)</f>
        <v>9287.3219875492869</v>
      </c>
      <c r="L181" s="112">
        <f>IF(Sheet2!L181="-","-",Sheet2!L181/1000)</f>
        <v>18368.899912840003</v>
      </c>
      <c r="M181" s="112">
        <f>IF(Sheet2!M181="-","-",Sheet2!M181/1000)</f>
        <v>0</v>
      </c>
      <c r="N181" s="112">
        <f>IF(Sheet2!N181="-","-",Sheet2!N181/1000)</f>
        <v>27657.832973535806</v>
      </c>
      <c r="O181" s="112">
        <f>IF(Sheet2!O181="-","-",Sheet2!O181/1000)</f>
        <v>24297.604378468135</v>
      </c>
      <c r="P181" s="112">
        <f>IF(Sheet2!P181="-","-",Sheet2!P181/1000)</f>
        <v>24359.262814574453</v>
      </c>
    </row>
    <row r="182" spans="1:16" ht="24" x14ac:dyDescent="0.2">
      <c r="A182" s="167"/>
      <c r="B182" s="159"/>
      <c r="C182" s="159"/>
      <c r="D182" s="159"/>
      <c r="E182" s="73">
        <v>167</v>
      </c>
      <c r="F182" s="18" t="s">
        <v>489</v>
      </c>
      <c r="G182" s="18" t="s">
        <v>95</v>
      </c>
      <c r="H182" s="18" t="s">
        <v>339</v>
      </c>
      <c r="I182" s="105" t="s">
        <v>1121</v>
      </c>
      <c r="J182" s="111">
        <f>IF(Sheet2!J182="-","-",Sheet2!J182/1000)</f>
        <v>27.504437393190138</v>
      </c>
      <c r="K182" s="112">
        <f>IF(Sheet2!K182="-","-",Sheet2!K182/1000)</f>
        <v>9723.7993638124681</v>
      </c>
      <c r="L182" s="112">
        <f>IF(Sheet2!L182="-","-",Sheet2!L182/1000)</f>
        <v>58617.894457789349</v>
      </c>
      <c r="M182" s="112">
        <f>IF(Sheet2!M182="-","-",Sheet2!M182/1000)</f>
        <v>0</v>
      </c>
      <c r="N182" s="112">
        <f>IF(Sheet2!N182="-","-",Sheet2!N182/1000)</f>
        <v>68369.198258995006</v>
      </c>
      <c r="O182" s="112">
        <f>IF(Sheet2!O182="-","-",Sheet2!O182/1000)</f>
        <v>64518.818062519931</v>
      </c>
      <c r="P182" s="112">
        <f>IF(Sheet2!P182="-","-",Sheet2!P182/1000)</f>
        <v>68426.076422748505</v>
      </c>
    </row>
    <row r="183" spans="1:16" ht="24" x14ac:dyDescent="0.2">
      <c r="A183" s="167"/>
      <c r="B183" s="159"/>
      <c r="C183" s="159"/>
      <c r="D183" s="159"/>
      <c r="E183" s="73">
        <v>168</v>
      </c>
      <c r="F183" s="18" t="s">
        <v>693</v>
      </c>
      <c r="G183" s="18" t="s">
        <v>96</v>
      </c>
      <c r="H183" s="18"/>
      <c r="I183" s="105" t="s">
        <v>1122</v>
      </c>
      <c r="J183" s="111">
        <f>IF(Sheet2!J183="-","-",Sheet2!J183/1000)</f>
        <v>978.58281138076768</v>
      </c>
      <c r="K183" s="112">
        <f>IF(Sheet2!K183="-","-",Sheet2!K183/1000)</f>
        <v>237.75223837033025</v>
      </c>
      <c r="L183" s="112">
        <f>IF(Sheet2!L183="-","-",Sheet2!L183/1000)</f>
        <v>404.98230438417926</v>
      </c>
      <c r="M183" s="112">
        <f>IF(Sheet2!M183="-","-",Sheet2!M183/1000)</f>
        <v>0</v>
      </c>
      <c r="N183" s="112">
        <f>IF(Sheet2!N183="-","-",Sheet2!N183/1000)</f>
        <v>1621.3173541352771</v>
      </c>
      <c r="O183" s="112">
        <f>IF(Sheet2!O183="-","-",Sheet2!O183/1000)</f>
        <v>1492.0481703700314</v>
      </c>
      <c r="P183" s="112">
        <f>IF(Sheet2!P183="-","-",Sheet2!P183/1000)</f>
        <v>2314.1752028472397</v>
      </c>
    </row>
    <row r="184" spans="1:16" ht="24" x14ac:dyDescent="0.2">
      <c r="A184" s="167"/>
      <c r="B184" s="159"/>
      <c r="C184" s="159"/>
      <c r="D184" s="159"/>
      <c r="E184" s="73">
        <v>169</v>
      </c>
      <c r="F184" s="18" t="s">
        <v>936</v>
      </c>
      <c r="G184" s="18" t="s">
        <v>97</v>
      </c>
      <c r="H184" s="18" t="s">
        <v>352</v>
      </c>
      <c r="I184" s="105"/>
      <c r="J184" s="111">
        <f>IF(Sheet2!J184="-","-",Sheet2!J184/1000)</f>
        <v>67.636023678160072</v>
      </c>
      <c r="K184" s="112">
        <f>IF(Sheet2!K184="-","-",Sheet2!K184/1000)</f>
        <v>53243.999856724098</v>
      </c>
      <c r="L184" s="112">
        <f>IF(Sheet2!L184="-","-",Sheet2!L184/1000)</f>
        <v>237996.29037293891</v>
      </c>
      <c r="M184" s="112">
        <f>IF(Sheet2!M184="-","-",Sheet2!M184/1000)</f>
        <v>0</v>
      </c>
      <c r="N184" s="112">
        <f>IF(Sheet2!N184="-","-",Sheet2!N184/1000)</f>
        <v>291307.92625334114</v>
      </c>
      <c r="O184" s="112">
        <f>IF(Sheet2!O184="-","-",Sheet2!O184/1000)</f>
        <v>270559.97216436348</v>
      </c>
      <c r="P184" s="112" t="str">
        <f>IF(Sheet2!P184="-","-",Sheet2!P184/1000)</f>
        <v>-</v>
      </c>
    </row>
    <row r="185" spans="1:16" ht="12" x14ac:dyDescent="0.2">
      <c r="A185" s="167"/>
      <c r="B185" s="159"/>
      <c r="C185" s="159"/>
      <c r="D185" s="159"/>
      <c r="E185" s="73">
        <v>170</v>
      </c>
      <c r="F185" s="18" t="s">
        <v>694</v>
      </c>
      <c r="G185" s="18" t="s">
        <v>98</v>
      </c>
      <c r="H185" s="18"/>
      <c r="I185" s="105"/>
      <c r="J185" s="111">
        <f>IF(Sheet2!J185="-","-",Sheet2!J185/1000)</f>
        <v>4027.0974277868395</v>
      </c>
      <c r="K185" s="112">
        <f>IF(Sheet2!K185="-","-",Sheet2!K185/1000)</f>
        <v>2716.2819045401807</v>
      </c>
      <c r="L185" s="112">
        <f>IF(Sheet2!L185="-","-",Sheet2!L185/1000)</f>
        <v>9557.6945231030768</v>
      </c>
      <c r="M185" s="112">
        <f>IF(Sheet2!M185="-","-",Sheet2!M185/1000)</f>
        <v>0</v>
      </c>
      <c r="N185" s="112">
        <f>IF(Sheet2!N185="-","-",Sheet2!N185/1000)</f>
        <v>16301.073855430097</v>
      </c>
      <c r="O185" s="112">
        <f>IF(Sheet2!O185="-","-",Sheet2!O185/1000)</f>
        <v>16261.932404909208</v>
      </c>
      <c r="P185" s="112" t="str">
        <f>IF(Sheet2!P185="-","-",Sheet2!P185/1000)</f>
        <v>-</v>
      </c>
    </row>
    <row r="186" spans="1:16" ht="24" x14ac:dyDescent="0.2">
      <c r="A186" s="167"/>
      <c r="B186" s="159"/>
      <c r="C186" s="159"/>
      <c r="D186" s="159"/>
      <c r="E186" s="73">
        <v>171</v>
      </c>
      <c r="F186" s="18" t="s">
        <v>911</v>
      </c>
      <c r="G186" s="18" t="s">
        <v>695</v>
      </c>
      <c r="H186" s="18" t="s">
        <v>1043</v>
      </c>
      <c r="I186" s="105"/>
      <c r="J186" s="111">
        <f>IF(Sheet2!J186="-","-",Sheet2!J186/1000)</f>
        <v>443.76238918986019</v>
      </c>
      <c r="K186" s="112">
        <f>IF(Sheet2!K186="-","-",Sheet2!K186/1000)</f>
        <v>109.50747072439006</v>
      </c>
      <c r="L186" s="112">
        <f>IF(Sheet2!L186="-","-",Sheet2!L186/1000)</f>
        <v>1308.4669287748554</v>
      </c>
      <c r="M186" s="112">
        <f>IF(Sheet2!M186="-","-",Sheet2!M186/1000)</f>
        <v>0</v>
      </c>
      <c r="N186" s="112">
        <f>IF(Sheet2!N186="-","-",Sheet2!N186/1000)</f>
        <v>1861.7367886891057</v>
      </c>
      <c r="O186" s="112">
        <f>IF(Sheet2!O186="-","-",Sheet2!O186/1000)</f>
        <v>1916.2007246621217</v>
      </c>
      <c r="P186" s="112" t="str">
        <f>IF(Sheet2!P186="-","-",Sheet2!P186/1000)</f>
        <v>-</v>
      </c>
    </row>
    <row r="187" spans="1:16" ht="24" x14ac:dyDescent="0.2">
      <c r="A187" s="167"/>
      <c r="B187" s="159"/>
      <c r="C187" s="159"/>
      <c r="D187" s="159"/>
      <c r="E187" s="73">
        <v>172</v>
      </c>
      <c r="F187" s="18" t="s">
        <v>490</v>
      </c>
      <c r="G187" s="18" t="s">
        <v>99</v>
      </c>
      <c r="H187" s="18" t="s">
        <v>365</v>
      </c>
      <c r="I187" s="105"/>
      <c r="J187" s="111">
        <f>IF(Sheet2!J187="-","-",Sheet2!J187/1000)</f>
        <v>200.26689425336471</v>
      </c>
      <c r="K187" s="112">
        <f>IF(Sheet2!K187="-","-",Sheet2!K187/1000)</f>
        <v>18299.241306498378</v>
      </c>
      <c r="L187" s="112">
        <f>IF(Sheet2!L187="-","-",Sheet2!L187/1000)</f>
        <v>95445.231121410965</v>
      </c>
      <c r="M187" s="112">
        <f>IF(Sheet2!M187="-","-",Sheet2!M187/1000)</f>
        <v>0</v>
      </c>
      <c r="N187" s="112">
        <f>IF(Sheet2!N187="-","-",Sheet2!N187/1000)</f>
        <v>113944.73932216271</v>
      </c>
      <c r="O187" s="112">
        <f>IF(Sheet2!O187="-","-",Sheet2!O187/1000)</f>
        <v>107223.92786722725</v>
      </c>
      <c r="P187" s="112" t="str">
        <f>IF(Sheet2!P187="-","-",Sheet2!P187/1000)</f>
        <v>-</v>
      </c>
    </row>
    <row r="188" spans="1:16" ht="12" x14ac:dyDescent="0.2">
      <c r="A188" s="167"/>
      <c r="B188" s="159"/>
      <c r="C188" s="159"/>
      <c r="D188" s="159"/>
      <c r="E188" s="73">
        <v>173</v>
      </c>
      <c r="F188" s="18" t="s">
        <v>696</v>
      </c>
      <c r="G188" s="18" t="s">
        <v>100</v>
      </c>
      <c r="H188" s="18" t="s">
        <v>352</v>
      </c>
      <c r="I188" s="105"/>
      <c r="J188" s="111">
        <f>IF(Sheet2!J188="-","-",Sheet2!J188/1000)</f>
        <v>9.7960397702287416</v>
      </c>
      <c r="K188" s="112">
        <f>IF(Sheet2!K188="-","-",Sheet2!K188/1000)</f>
        <v>378.36559478297914</v>
      </c>
      <c r="L188" s="112">
        <f>IF(Sheet2!L188="-","-",Sheet2!L188/1000)</f>
        <v>1173.0638692333537</v>
      </c>
      <c r="M188" s="112">
        <f>IF(Sheet2!M188="-","-",Sheet2!M188/1000)</f>
        <v>0</v>
      </c>
      <c r="N188" s="112">
        <f>IF(Sheet2!N188="-","-",Sheet2!N188/1000)</f>
        <v>1561.2255037865616</v>
      </c>
      <c r="O188" s="112">
        <f>IF(Sheet2!O188="-","-",Sheet2!O188/1000)</f>
        <v>1426.4910789281653</v>
      </c>
      <c r="P188" s="112" t="str">
        <f>IF(Sheet2!P188="-","-",Sheet2!P188/1000)</f>
        <v>-</v>
      </c>
    </row>
    <row r="189" spans="1:16" ht="24" x14ac:dyDescent="0.2">
      <c r="A189" s="167"/>
      <c r="B189" s="159"/>
      <c r="C189" s="159"/>
      <c r="D189" s="159"/>
      <c r="E189" s="73">
        <v>174</v>
      </c>
      <c r="F189" s="18" t="s">
        <v>697</v>
      </c>
      <c r="G189" s="18" t="s">
        <v>101</v>
      </c>
      <c r="H189" s="18" t="s">
        <v>365</v>
      </c>
      <c r="I189" s="105"/>
      <c r="J189" s="111">
        <f>IF(Sheet2!J189="-","-",Sheet2!J189/1000)</f>
        <v>527.92476098403563</v>
      </c>
      <c r="K189" s="112">
        <f>IF(Sheet2!K189="-","-",Sheet2!K189/1000)</f>
        <v>521.2433807617939</v>
      </c>
      <c r="L189" s="112">
        <f>IF(Sheet2!L189="-","-",Sheet2!L189/1000)</f>
        <v>32760.559439101296</v>
      </c>
      <c r="M189" s="112">
        <f>IF(Sheet2!M189="-","-",Sheet2!M189/1000)</f>
        <v>0.10728892624933813</v>
      </c>
      <c r="N189" s="112">
        <f>IF(Sheet2!N189="-","-",Sheet2!N189/1000)</f>
        <v>33809.834869773382</v>
      </c>
      <c r="O189" s="112">
        <f>IF(Sheet2!O189="-","-",Sheet2!O189/1000)</f>
        <v>33661.304433956029</v>
      </c>
      <c r="P189" s="112" t="str">
        <f>IF(Sheet2!P189="-","-",Sheet2!P189/1000)</f>
        <v>-</v>
      </c>
    </row>
    <row r="190" spans="1:16" ht="24" x14ac:dyDescent="0.2">
      <c r="A190" s="167"/>
      <c r="B190" s="159"/>
      <c r="C190" s="159"/>
      <c r="D190" s="159"/>
      <c r="E190" s="73">
        <v>175</v>
      </c>
      <c r="F190" s="18" t="s">
        <v>622</v>
      </c>
      <c r="G190" s="18" t="s">
        <v>917</v>
      </c>
      <c r="H190" s="18"/>
      <c r="I190" s="70" t="s">
        <v>1140</v>
      </c>
      <c r="J190" s="111">
        <f>IF(Sheet2!J190="-","-",Sheet2!J190/1000)</f>
        <v>43.460988487898952</v>
      </c>
      <c r="K190" s="112">
        <f>IF(Sheet2!K190="-","-",Sheet2!K190/1000)</f>
        <v>678.74989638112299</v>
      </c>
      <c r="L190" s="112">
        <f>IF(Sheet2!L190="-","-",Sheet2!L190/1000)</f>
        <v>3090.0493182756154</v>
      </c>
      <c r="M190" s="112">
        <f>IF(Sheet2!M190="-","-",Sheet2!M190/1000)</f>
        <v>1278.5621341133626</v>
      </c>
      <c r="N190" s="112">
        <f>IF(Sheet2!N190="-","-",Sheet2!N190/1000)</f>
        <v>5090.8223372579996</v>
      </c>
      <c r="O190" s="112">
        <f>IF(Sheet2!O190="-","-",Sheet2!O190/1000)</f>
        <v>3680.7795640876984</v>
      </c>
      <c r="P190" s="112">
        <f>IF(Sheet2!P190="-","-",Sheet2!P190/1000)</f>
        <v>20637.638608481251</v>
      </c>
    </row>
    <row r="191" spans="1:16" ht="24" x14ac:dyDescent="0.2">
      <c r="A191" s="167"/>
      <c r="B191" s="159"/>
      <c r="C191" s="159"/>
      <c r="D191" s="159"/>
      <c r="E191" s="73">
        <v>176</v>
      </c>
      <c r="F191" s="18" t="s">
        <v>698</v>
      </c>
      <c r="G191" s="18" t="s">
        <v>102</v>
      </c>
      <c r="H191" s="18"/>
      <c r="I191" s="105"/>
      <c r="J191" s="111">
        <f>IF(Sheet2!J191="-","-",Sheet2!J191/1000)</f>
        <v>595.80657945570056</v>
      </c>
      <c r="K191" s="112">
        <f>IF(Sheet2!K191="-","-",Sheet2!K191/1000)</f>
        <v>997.95726874802017</v>
      </c>
      <c r="L191" s="112">
        <f>IF(Sheet2!L191="-","-",Sheet2!L191/1000)</f>
        <v>8491.3548341102105</v>
      </c>
      <c r="M191" s="112">
        <f>IF(Sheet2!M191="-","-",Sheet2!M191/1000)</f>
        <v>5.9604959027410075E-3</v>
      </c>
      <c r="N191" s="112">
        <f>IF(Sheet2!N191="-","-",Sheet2!N191/1000)</f>
        <v>10085.124642809833</v>
      </c>
      <c r="O191" s="112">
        <f>IF(Sheet2!O191="-","-",Sheet2!O191/1000)</f>
        <v>9810.4894363543826</v>
      </c>
      <c r="P191" s="112" t="str">
        <f>IF(Sheet2!P191="-","-",Sheet2!P191/1000)</f>
        <v>-</v>
      </c>
    </row>
    <row r="192" spans="1:16" ht="36" x14ac:dyDescent="0.2">
      <c r="A192" s="167"/>
      <c r="B192" s="159"/>
      <c r="C192" s="159"/>
      <c r="D192" s="159"/>
      <c r="E192" s="73">
        <v>177</v>
      </c>
      <c r="F192" s="18" t="s">
        <v>699</v>
      </c>
      <c r="G192" s="18" t="s">
        <v>887</v>
      </c>
      <c r="H192" s="18"/>
      <c r="I192" s="105"/>
      <c r="J192" s="111">
        <f>IF(Sheet2!J192="-","-",Sheet2!J192/1000)</f>
        <v>74907.411275379578</v>
      </c>
      <c r="K192" s="112">
        <f>IF(Sheet2!K192="-","-",Sheet2!K192/1000)</f>
        <v>70876.276593447081</v>
      </c>
      <c r="L192" s="112">
        <f>IF(Sheet2!L192="-","-",Sheet2!L192/1000)</f>
        <v>44585.964451432505</v>
      </c>
      <c r="M192" s="112">
        <f>IF(Sheet2!M192="-","-",Sheet2!M192/1000)</f>
        <v>2349.8629244486633</v>
      </c>
      <c r="N192" s="112">
        <f>IF(Sheet2!N192="-","-",Sheet2!N192/1000)</f>
        <v>192719.51524470781</v>
      </c>
      <c r="O192" s="112">
        <f>IF(Sheet2!O192="-","-",Sheet2!O192/1000)</f>
        <v>170367.53933450757</v>
      </c>
      <c r="P192" s="112" t="str">
        <f>IF(Sheet2!P192="-","-",Sheet2!P192/1000)</f>
        <v>-</v>
      </c>
    </row>
    <row r="193" spans="1:16" ht="24" x14ac:dyDescent="0.2">
      <c r="A193" s="167"/>
      <c r="B193" s="159"/>
      <c r="C193" s="159"/>
      <c r="D193" s="159"/>
      <c r="E193" s="73">
        <v>178</v>
      </c>
      <c r="F193" s="18" t="s">
        <v>1280</v>
      </c>
      <c r="G193" s="18" t="s">
        <v>1281</v>
      </c>
      <c r="H193" s="18"/>
      <c r="I193" s="105"/>
      <c r="J193" s="111">
        <f>IF(Sheet2!J193="-","-",Sheet2!J193/1000)</f>
        <v>26795.019991180263</v>
      </c>
      <c r="K193" s="112">
        <f>IF(Sheet2!K193="-","-",Sheet2!K193/1000)</f>
        <v>15858.842404102732</v>
      </c>
      <c r="L193" s="112">
        <f>IF(Sheet2!L193="-","-",Sheet2!L193/1000)</f>
        <v>70540.44459379233</v>
      </c>
      <c r="M193" s="112">
        <f>IF(Sheet2!M193="-","-",Sheet2!M193/1000)</f>
        <v>6.9022542553740855</v>
      </c>
      <c r="N193" s="112">
        <f>IF(Sheet2!N193="-","-",Sheet2!N193/1000)</f>
        <v>113201.2092433307</v>
      </c>
      <c r="O193" s="112">
        <f>IF(Sheet2!O193="-","-",Sheet2!O193/1000)</f>
        <v>107310.36366576275</v>
      </c>
      <c r="P193" s="112" t="str">
        <f>IF(Sheet2!P193="-","-",Sheet2!P193/1000)</f>
        <v>-</v>
      </c>
    </row>
    <row r="194" spans="1:16" ht="12" x14ac:dyDescent="0.2">
      <c r="A194" s="167"/>
      <c r="B194" s="159"/>
      <c r="C194" s="159"/>
      <c r="D194" s="159"/>
      <c r="E194" s="73">
        <v>179</v>
      </c>
      <c r="F194" s="18" t="s">
        <v>700</v>
      </c>
      <c r="G194" s="18" t="s">
        <v>1044</v>
      </c>
      <c r="H194" s="18"/>
      <c r="I194" s="105"/>
      <c r="J194" s="111">
        <f>IF(Sheet2!J194="-","-",Sheet2!J194/1000)</f>
        <v>106.74867881914636</v>
      </c>
      <c r="K194" s="112">
        <f>IF(Sheet2!K194="-","-",Sheet2!K194/1000)</f>
        <v>0.99926531991786971</v>
      </c>
      <c r="L194" s="112">
        <f>IF(Sheet2!L194="-","-",Sheet2!L194/1000)</f>
        <v>4037.007481924179</v>
      </c>
      <c r="M194" s="112">
        <f>IF(Sheet2!M194="-","-",Sheet2!M194/1000)</f>
        <v>126.63967619758681</v>
      </c>
      <c r="N194" s="112">
        <f>IF(Sheet2!N194="-","-",Sheet2!N194/1000)</f>
        <v>4271.3951022608298</v>
      </c>
      <c r="O194" s="112">
        <f>IF(Sheet2!O194="-","-",Sheet2!O194/1000)</f>
        <v>3962.1202113917448</v>
      </c>
      <c r="P194" s="112" t="str">
        <f>IF(Sheet2!P194="-","-",Sheet2!P194/1000)</f>
        <v>-</v>
      </c>
    </row>
    <row r="195" spans="1:16" ht="24" x14ac:dyDescent="0.2">
      <c r="A195" s="167"/>
      <c r="B195" s="159"/>
      <c r="C195" s="159"/>
      <c r="D195" s="159"/>
      <c r="E195" s="73">
        <v>180</v>
      </c>
      <c r="F195" s="18" t="s">
        <v>701</v>
      </c>
      <c r="G195" s="18" t="s">
        <v>1045</v>
      </c>
      <c r="H195" s="18"/>
      <c r="I195" s="105"/>
      <c r="J195" s="111">
        <f>IF(Sheet2!J195="-","-",Sheet2!J195/1000)</f>
        <v>2.4959344031353794</v>
      </c>
      <c r="K195" s="112">
        <f>IF(Sheet2!K195="-","-",Sheet2!K195/1000)</f>
        <v>5.3308446036820261</v>
      </c>
      <c r="L195" s="112">
        <f>IF(Sheet2!L195="-","-",Sheet2!L195/1000)</f>
        <v>364.92291742403177</v>
      </c>
      <c r="M195" s="112">
        <f>IF(Sheet2!M195="-","-",Sheet2!M195/1000)</f>
        <v>0</v>
      </c>
      <c r="N195" s="112">
        <f>IF(Sheet2!N195="-","-",Sheet2!N195/1000)</f>
        <v>372.74969643084916</v>
      </c>
      <c r="O195" s="112">
        <f>IF(Sheet2!O195="-","-",Sheet2!O195/1000)</f>
        <v>370.53129447476516</v>
      </c>
      <c r="P195" s="112" t="str">
        <f>IF(Sheet2!P195="-","-",Sheet2!P195/1000)</f>
        <v>-</v>
      </c>
    </row>
    <row r="196" spans="1:16" ht="24" x14ac:dyDescent="0.2">
      <c r="A196" s="167"/>
      <c r="B196" s="159"/>
      <c r="C196" s="159"/>
      <c r="D196" s="159"/>
      <c r="E196" s="73">
        <v>181</v>
      </c>
      <c r="F196" s="18" t="s">
        <v>702</v>
      </c>
      <c r="G196" s="18" t="s">
        <v>703</v>
      </c>
      <c r="H196" s="18" t="s">
        <v>366</v>
      </c>
      <c r="I196" s="70" t="s">
        <v>1161</v>
      </c>
      <c r="J196" s="111">
        <f>IF(Sheet2!J196="-","-",Sheet2!J196/1000)</f>
        <v>0</v>
      </c>
      <c r="K196" s="112">
        <f>IF(Sheet2!K196="-","-",Sheet2!K196/1000)</f>
        <v>0</v>
      </c>
      <c r="L196" s="112">
        <f>IF(Sheet2!L196="-","-",Sheet2!L196/1000)</f>
        <v>0.8882347441274383</v>
      </c>
      <c r="M196" s="112">
        <f>IF(Sheet2!M196="-","-",Sheet2!M196/1000)</f>
        <v>0</v>
      </c>
      <c r="N196" s="112">
        <f>IF(Sheet2!N196="-","-",Sheet2!N196/1000)</f>
        <v>0.8882347441274383</v>
      </c>
      <c r="O196" s="112">
        <f>IF(Sheet2!O196="-","-",Sheet2!O196/1000)</f>
        <v>0.88598147062239763</v>
      </c>
      <c r="P196" s="112">
        <f>IF(Sheet2!P196="-","-",Sheet2!P196/1000)</f>
        <v>322.05703326333719</v>
      </c>
    </row>
    <row r="197" spans="1:16" ht="48" x14ac:dyDescent="0.2">
      <c r="A197" s="167"/>
      <c r="B197" s="159"/>
      <c r="C197" s="159"/>
      <c r="D197" s="159"/>
      <c r="E197" s="73">
        <v>182</v>
      </c>
      <c r="F197" s="18" t="s">
        <v>940</v>
      </c>
      <c r="G197" s="18" t="s">
        <v>888</v>
      </c>
      <c r="H197" s="18" t="s">
        <v>367</v>
      </c>
      <c r="I197" s="70" t="s">
        <v>1162</v>
      </c>
      <c r="J197" s="111">
        <f>IF(Sheet2!J197="-","-",Sheet2!J197/1000)</f>
        <v>697.79801177146715</v>
      </c>
      <c r="K197" s="112">
        <f>IF(Sheet2!K197="-","-",Sheet2!K197/1000)</f>
        <v>1077.1865714096627</v>
      </c>
      <c r="L197" s="112">
        <f>IF(Sheet2!L197="-","-",Sheet2!L197/1000)</f>
        <v>6946.348217240643</v>
      </c>
      <c r="M197" s="112">
        <f>IF(Sheet2!M197="-","-",Sheet2!M197/1000)</f>
        <v>276.98126435242324</v>
      </c>
      <c r="N197" s="112">
        <f>IF(Sheet2!N197="-","-",Sheet2!N197/1000)</f>
        <v>8998.3140647741966</v>
      </c>
      <c r="O197" s="112">
        <f>IF(Sheet2!O197="-","-",Sheet2!O197/1000)</f>
        <v>7223.7170234991254</v>
      </c>
      <c r="P197" s="112">
        <f>IF(Sheet2!P197="-","-",Sheet2!P197/1000)</f>
        <v>37510.744414437177</v>
      </c>
    </row>
    <row r="198" spans="1:16" ht="24" x14ac:dyDescent="0.2">
      <c r="A198" s="167"/>
      <c r="B198" s="159"/>
      <c r="C198" s="159"/>
      <c r="D198" s="159"/>
      <c r="E198" s="73">
        <v>183</v>
      </c>
      <c r="F198" s="18" t="s">
        <v>704</v>
      </c>
      <c r="G198" s="18" t="s">
        <v>103</v>
      </c>
      <c r="H198" s="18"/>
      <c r="I198" s="70" t="s">
        <v>1163</v>
      </c>
      <c r="J198" s="111">
        <f>IF(Sheet2!J198="-","-",Sheet2!J198/1000)</f>
        <v>24.802929162759813</v>
      </c>
      <c r="K198" s="112">
        <f>IF(Sheet2!K198="-","-",Sheet2!K198/1000)</f>
        <v>1798.6003793896825</v>
      </c>
      <c r="L198" s="112">
        <f>IF(Sheet2!L198="-","-",Sheet2!L198/1000)</f>
        <v>16167.496147260983</v>
      </c>
      <c r="M198" s="112">
        <f>IF(Sheet2!M198="-","-",Sheet2!M198/1000)</f>
        <v>101.82315150652462</v>
      </c>
      <c r="N198" s="112">
        <f>IF(Sheet2!N198="-","-",Sheet2!N198/1000)</f>
        <v>18092.722607319953</v>
      </c>
      <c r="O198" s="112">
        <f>IF(Sheet2!O198="-","-",Sheet2!O198/1000)</f>
        <v>16124.109681077607</v>
      </c>
      <c r="P198" s="112">
        <f>IF(Sheet2!P198="-","-",Sheet2!P198/1000)</f>
        <v>20065.193369926263</v>
      </c>
    </row>
    <row r="199" spans="1:16" ht="36" x14ac:dyDescent="0.2">
      <c r="A199" s="167"/>
      <c r="B199" s="159"/>
      <c r="C199" s="159"/>
      <c r="D199" s="159"/>
      <c r="E199" s="73">
        <v>184</v>
      </c>
      <c r="F199" s="18" t="s">
        <v>705</v>
      </c>
      <c r="G199" s="18" t="s">
        <v>1046</v>
      </c>
      <c r="H199" s="18"/>
      <c r="I199" s="105"/>
      <c r="J199" s="111">
        <f>IF(Sheet2!J199="-","-",Sheet2!J199/1000)</f>
        <v>7546.7894908510516</v>
      </c>
      <c r="K199" s="112">
        <f>IF(Sheet2!K199="-","-",Sheet2!K199/1000)</f>
        <v>8267.1921792992271</v>
      </c>
      <c r="L199" s="112">
        <f>IF(Sheet2!L199="-","-",Sheet2!L199/1000)</f>
        <v>31471.159024255852</v>
      </c>
      <c r="M199" s="112">
        <f>IF(Sheet2!M199="-","-",Sheet2!M199/1000)</f>
        <v>2812.7848387350436</v>
      </c>
      <c r="N199" s="112">
        <f>IF(Sheet2!N199="-","-",Sheet2!N199/1000)</f>
        <v>50097.925533141177</v>
      </c>
      <c r="O199" s="112">
        <f>IF(Sheet2!O199="-","-",Sheet2!O199/1000)</f>
        <v>46552.384667969629</v>
      </c>
      <c r="P199" s="112" t="str">
        <f>IF(Sheet2!P199="-","-",Sheet2!P199/1000)</f>
        <v>-</v>
      </c>
    </row>
    <row r="200" spans="1:16" ht="24" x14ac:dyDescent="0.2">
      <c r="A200" s="167"/>
      <c r="B200" s="159"/>
      <c r="C200" s="159"/>
      <c r="D200" s="159"/>
      <c r="E200" s="73">
        <v>185</v>
      </c>
      <c r="F200" s="18" t="s">
        <v>706</v>
      </c>
      <c r="G200" s="18" t="s">
        <v>104</v>
      </c>
      <c r="H200" s="18"/>
      <c r="I200" s="105"/>
      <c r="J200" s="111">
        <f>IF(Sheet2!J200="-","-",Sheet2!J200/1000)</f>
        <v>28.465271585981736</v>
      </c>
      <c r="K200" s="112">
        <f>IF(Sheet2!K200="-","-",Sheet2!K200/1000)</f>
        <v>105.93927868073484</v>
      </c>
      <c r="L200" s="112">
        <f>IF(Sheet2!L200="-","-",Sheet2!L200/1000)</f>
        <v>572.53946166309424</v>
      </c>
      <c r="M200" s="112">
        <f>IF(Sheet2!M200="-","-",Sheet2!M200/1000)</f>
        <v>0</v>
      </c>
      <c r="N200" s="112">
        <f>IF(Sheet2!N200="-","-",Sheet2!N200/1000)</f>
        <v>706.9440119298107</v>
      </c>
      <c r="O200" s="112">
        <f>IF(Sheet2!O200="-","-",Sheet2!O200/1000)</f>
        <v>666.68998187497141</v>
      </c>
      <c r="P200" s="112" t="str">
        <f>IF(Sheet2!P200="-","-",Sheet2!P200/1000)</f>
        <v>-</v>
      </c>
    </row>
    <row r="201" spans="1:16" ht="24" x14ac:dyDescent="0.2">
      <c r="A201" s="167"/>
      <c r="B201" s="159"/>
      <c r="C201" s="159"/>
      <c r="D201" s="159"/>
      <c r="E201" s="73">
        <v>186</v>
      </c>
      <c r="F201" s="18" t="s">
        <v>707</v>
      </c>
      <c r="G201" s="18" t="s">
        <v>105</v>
      </c>
      <c r="H201" s="18"/>
      <c r="I201" s="70" t="s">
        <v>1164</v>
      </c>
      <c r="J201" s="111">
        <f>IF(Sheet2!J201="-","-",Sheet2!J201/1000)</f>
        <v>0</v>
      </c>
      <c r="K201" s="112">
        <f>IF(Sheet2!K201="-","-",Sheet2!K201/1000)</f>
        <v>246.9815043294</v>
      </c>
      <c r="L201" s="112">
        <f>IF(Sheet2!L201="-","-",Sheet2!L201/1000)</f>
        <v>1604.4378484524195</v>
      </c>
      <c r="M201" s="112">
        <f>IF(Sheet2!M201="-","-",Sheet2!M201/1000)</f>
        <v>55.951175039029835</v>
      </c>
      <c r="N201" s="112">
        <f>IF(Sheet2!N201="-","-",Sheet2!N201/1000)</f>
        <v>1907.3705278208492</v>
      </c>
      <c r="O201" s="112">
        <f>IF(Sheet2!O201="-","-",Sheet2!O201/1000)</f>
        <v>1757.1532072249227</v>
      </c>
      <c r="P201" s="112">
        <f>IF(Sheet2!P201="-","-",Sheet2!P201/1000)</f>
        <v>2536.487427013245</v>
      </c>
    </row>
    <row r="202" spans="1:16" ht="24" x14ac:dyDescent="0.2">
      <c r="A202" s="167"/>
      <c r="B202" s="159"/>
      <c r="C202" s="159"/>
      <c r="D202" s="159"/>
      <c r="E202" s="73">
        <v>187</v>
      </c>
      <c r="F202" s="18" t="s">
        <v>708</v>
      </c>
      <c r="G202" s="18" t="s">
        <v>106</v>
      </c>
      <c r="H202" s="18"/>
      <c r="I202" s="70" t="s">
        <v>1165</v>
      </c>
      <c r="J202" s="111">
        <f>IF(Sheet2!J202="-","-",Sheet2!J202/1000)</f>
        <v>2.7663086759906892</v>
      </c>
      <c r="K202" s="112">
        <f>IF(Sheet2!K202="-","-",Sheet2!K202/1000)</f>
        <v>308.32267115680463</v>
      </c>
      <c r="L202" s="112">
        <f>IF(Sheet2!L202="-","-",Sheet2!L202/1000)</f>
        <v>348.18524396438033</v>
      </c>
      <c r="M202" s="112">
        <f>IF(Sheet2!M202="-","-",Sheet2!M202/1000)</f>
        <v>0</v>
      </c>
      <c r="N202" s="112">
        <f>IF(Sheet2!N202="-","-",Sheet2!N202/1000)</f>
        <v>659.27422379717564</v>
      </c>
      <c r="O202" s="112">
        <f>IF(Sheet2!O202="-","-",Sheet2!O202/1000)</f>
        <v>549.77642075005895</v>
      </c>
      <c r="P202" s="112">
        <f>IF(Sheet2!P202="-","-",Sheet2!P202/1000)</f>
        <v>1906.8646949154381</v>
      </c>
    </row>
    <row r="203" spans="1:16" ht="24" x14ac:dyDescent="0.2">
      <c r="A203" s="167"/>
      <c r="B203" s="159"/>
      <c r="C203" s="159"/>
      <c r="D203" s="159"/>
      <c r="E203" s="73">
        <v>188</v>
      </c>
      <c r="F203" s="18" t="s">
        <v>709</v>
      </c>
      <c r="G203" s="18" t="s">
        <v>107</v>
      </c>
      <c r="H203" s="18"/>
      <c r="I203" s="70" t="s">
        <v>1113</v>
      </c>
      <c r="J203" s="111">
        <f>IF(Sheet2!J203="-","-",Sheet2!J203/1000)</f>
        <v>0</v>
      </c>
      <c r="K203" s="112">
        <f>IF(Sheet2!K203="-","-",Sheet2!K203/1000)</f>
        <v>0</v>
      </c>
      <c r="L203" s="112">
        <f>IF(Sheet2!L203="-","-",Sheet2!L203/1000)</f>
        <v>9.2459685396515532</v>
      </c>
      <c r="M203" s="112">
        <f>IF(Sheet2!M203="-","-",Sheet2!M203/1000)</f>
        <v>0</v>
      </c>
      <c r="N203" s="112">
        <f>IF(Sheet2!N203="-","-",Sheet2!N203/1000)</f>
        <v>9.2459685396515532</v>
      </c>
      <c r="O203" s="112">
        <f>IF(Sheet2!O203="-","-",Sheet2!O203/1000)</f>
        <v>0</v>
      </c>
      <c r="P203" s="112">
        <f>IF(Sheet2!P203="-","-",Sheet2!P203/1000)</f>
        <v>1066.937648612831</v>
      </c>
    </row>
    <row r="204" spans="1:16" ht="24" x14ac:dyDescent="0.2">
      <c r="A204" s="167"/>
      <c r="B204" s="159"/>
      <c r="C204" s="159"/>
      <c r="D204" s="159"/>
      <c r="E204" s="73">
        <v>189</v>
      </c>
      <c r="F204" s="18" t="s">
        <v>491</v>
      </c>
      <c r="G204" s="18" t="s">
        <v>108</v>
      </c>
      <c r="H204" s="18"/>
      <c r="I204" s="105"/>
      <c r="J204" s="111">
        <f>IF(Sheet2!J204="-","-",Sheet2!J204/1000)</f>
        <v>554.81694589158656</v>
      </c>
      <c r="K204" s="112">
        <f>IF(Sheet2!K204="-","-",Sheet2!K204/1000)</f>
        <v>0.41171446657560296</v>
      </c>
      <c r="L204" s="112">
        <f>IF(Sheet2!L204="-","-",Sheet2!L204/1000)</f>
        <v>1033.527742398084</v>
      </c>
      <c r="M204" s="112">
        <f>IF(Sheet2!M204="-","-",Sheet2!M204/1000)</f>
        <v>0</v>
      </c>
      <c r="N204" s="112">
        <f>IF(Sheet2!N204="-","-",Sheet2!N204/1000)</f>
        <v>1588.7564027562462</v>
      </c>
      <c r="O204" s="112">
        <f>IF(Sheet2!O204="-","-",Sheet2!O204/1000)</f>
        <v>1718.6268567133268</v>
      </c>
      <c r="P204" s="112" t="str">
        <f>IF(Sheet2!P204="-","-",Sheet2!P204/1000)</f>
        <v>-</v>
      </c>
    </row>
    <row r="205" spans="1:16" ht="24" x14ac:dyDescent="0.2">
      <c r="A205" s="167"/>
      <c r="B205" s="159"/>
      <c r="C205" s="159"/>
      <c r="D205" s="159"/>
      <c r="E205" s="73">
        <v>190</v>
      </c>
      <c r="F205" s="18" t="s">
        <v>1047</v>
      </c>
      <c r="G205" s="18" t="s">
        <v>1048</v>
      </c>
      <c r="H205" s="18"/>
      <c r="I205" s="105"/>
      <c r="J205" s="111">
        <f>IF(Sheet2!J205="-","-",Sheet2!J205/1000)</f>
        <v>385.01296454596098</v>
      </c>
      <c r="K205" s="112">
        <f>IF(Sheet2!K205="-","-",Sheet2!K205/1000)</f>
        <v>0</v>
      </c>
      <c r="L205" s="112">
        <f>IF(Sheet2!L205="-","-",Sheet2!L205/1000)</f>
        <v>140.85737601715931</v>
      </c>
      <c r="M205" s="112">
        <f>IF(Sheet2!M205="-","-",Sheet2!M205/1000)</f>
        <v>0</v>
      </c>
      <c r="N205" s="112">
        <f>IF(Sheet2!N205="-","-",Sheet2!N205/1000)</f>
        <v>525.87034056312029</v>
      </c>
      <c r="O205" s="112">
        <f>IF(Sheet2!O205="-","-",Sheet2!O205/1000)</f>
        <v>616.34962219104511</v>
      </c>
      <c r="P205" s="112" t="str">
        <f>IF(Sheet2!P205="-","-",Sheet2!P205/1000)</f>
        <v>-</v>
      </c>
    </row>
    <row r="206" spans="1:16" ht="96" x14ac:dyDescent="0.2">
      <c r="A206" s="167"/>
      <c r="B206" s="159"/>
      <c r="C206" s="159"/>
      <c r="D206" s="159"/>
      <c r="E206" s="73">
        <v>191</v>
      </c>
      <c r="F206" s="18" t="s">
        <v>656</v>
      </c>
      <c r="G206" s="18" t="s">
        <v>1256</v>
      </c>
      <c r="H206" s="18" t="s">
        <v>352</v>
      </c>
      <c r="I206" s="70" t="s">
        <v>1152</v>
      </c>
      <c r="J206" s="111">
        <f>IF(Sheet2!J206="-","-",Sheet2!J206/1000)</f>
        <v>1502.1279560441719</v>
      </c>
      <c r="K206" s="112">
        <f>IF(Sheet2!K206="-","-",Sheet2!K206/1000)</f>
        <v>1255.5489979764623</v>
      </c>
      <c r="L206" s="112">
        <f>IF(Sheet2!L206="-","-",Sheet2!L206/1000)</f>
        <v>6524.2229822948038</v>
      </c>
      <c r="M206" s="112">
        <f>IF(Sheet2!M206="-","-",Sheet2!M206/1000)</f>
        <v>12.049142467390945</v>
      </c>
      <c r="N206" s="112">
        <f>IF(Sheet2!N206="-","-",Sheet2!N206/1000)</f>
        <v>9293.949078782829</v>
      </c>
      <c r="O206" s="112">
        <f>IF(Sheet2!O206="-","-",Sheet2!O206/1000)</f>
        <v>9093.6445971658977</v>
      </c>
      <c r="P206" s="112">
        <f>IF(Sheet2!P206="-","-",Sheet2!P206/1000)</f>
        <v>9579.2005840821312</v>
      </c>
    </row>
    <row r="207" spans="1:16" ht="24" x14ac:dyDescent="0.2">
      <c r="A207" s="167"/>
      <c r="B207" s="159"/>
      <c r="C207" s="159"/>
      <c r="D207" s="159"/>
      <c r="E207" s="73">
        <v>192</v>
      </c>
      <c r="F207" s="18" t="s">
        <v>710</v>
      </c>
      <c r="G207" s="18" t="s">
        <v>109</v>
      </c>
      <c r="H207" s="18" t="s">
        <v>368</v>
      </c>
      <c r="I207" s="105"/>
      <c r="J207" s="111">
        <f>IF(Sheet2!J207="-","-",Sheet2!J207/1000)</f>
        <v>1361.6428245674267</v>
      </c>
      <c r="K207" s="112">
        <f>IF(Sheet2!K207="-","-",Sheet2!K207/1000)</f>
        <v>866.16146382786542</v>
      </c>
      <c r="L207" s="112">
        <f>IF(Sheet2!L207="-","-",Sheet2!L207/1000)</f>
        <v>12836.749091994709</v>
      </c>
      <c r="M207" s="112">
        <f>IF(Sheet2!M207="-","-",Sheet2!M207/1000)</f>
        <v>12.877651397871947</v>
      </c>
      <c r="N207" s="112">
        <f>IF(Sheet2!N207="-","-",Sheet2!N207/1000)</f>
        <v>15077.431031787872</v>
      </c>
      <c r="O207" s="112">
        <f>IF(Sheet2!O207="-","-",Sheet2!O207/1000)</f>
        <v>14999.486332650971</v>
      </c>
      <c r="P207" s="112" t="str">
        <f>IF(Sheet2!P207="-","-",Sheet2!P207/1000)</f>
        <v>-</v>
      </c>
    </row>
    <row r="208" spans="1:16" ht="60" x14ac:dyDescent="0.2">
      <c r="A208" s="167"/>
      <c r="B208" s="159"/>
      <c r="C208" s="159"/>
      <c r="D208" s="159"/>
      <c r="E208" s="73">
        <v>193</v>
      </c>
      <c r="F208" s="18" t="s">
        <v>711</v>
      </c>
      <c r="G208" s="18" t="s">
        <v>110</v>
      </c>
      <c r="H208" s="18" t="s">
        <v>369</v>
      </c>
      <c r="I208" s="70" t="s">
        <v>1166</v>
      </c>
      <c r="J208" s="111">
        <f>IF(Sheet2!J208="-","-",Sheet2!J208/1000)</f>
        <v>114.88225198603337</v>
      </c>
      <c r="K208" s="112">
        <f>IF(Sheet2!K208="-","-",Sheet2!K208/1000)</f>
        <v>26.216776397673552</v>
      </c>
      <c r="L208" s="112">
        <f>IF(Sheet2!L208="-","-",Sheet2!L208/1000)</f>
        <v>21.028957567217102</v>
      </c>
      <c r="M208" s="112">
        <f>IF(Sheet2!M208="-","-",Sheet2!M208/1000)</f>
        <v>0</v>
      </c>
      <c r="N208" s="112">
        <f>IF(Sheet2!N208="-","-",Sheet2!N208/1000)</f>
        <v>162.12798595092403</v>
      </c>
      <c r="O208" s="112">
        <f>IF(Sheet2!O208="-","-",Sheet2!O208/1000)</f>
        <v>180.24739281393542</v>
      </c>
      <c r="P208" s="112">
        <f>IF(Sheet2!P208="-","-",Sheet2!P208/1000)</f>
        <v>317.17306040653125</v>
      </c>
    </row>
    <row r="209" spans="1:16" ht="24" x14ac:dyDescent="0.2">
      <c r="A209" s="167"/>
      <c r="B209" s="159"/>
      <c r="C209" s="159"/>
      <c r="D209" s="159"/>
      <c r="E209" s="73">
        <v>194</v>
      </c>
      <c r="F209" s="18" t="s">
        <v>712</v>
      </c>
      <c r="G209" s="18" t="s">
        <v>111</v>
      </c>
      <c r="H209" s="18"/>
      <c r="I209" s="70" t="s">
        <v>1167</v>
      </c>
      <c r="J209" s="111">
        <f>IF(Sheet2!J209="-","-",Sheet2!J209/1000)</f>
        <v>0</v>
      </c>
      <c r="K209" s="112">
        <f>IF(Sheet2!K209="-","-",Sheet2!K209/1000)</f>
        <v>70.227337397661458</v>
      </c>
      <c r="L209" s="112">
        <f>IF(Sheet2!L209="-","-",Sheet2!L209/1000)</f>
        <v>86.433567804325918</v>
      </c>
      <c r="M209" s="112">
        <f>IF(Sheet2!M209="-","-",Sheet2!M209/1000)</f>
        <v>0</v>
      </c>
      <c r="N209" s="112">
        <f>IF(Sheet2!N209="-","-",Sheet2!N209/1000)</f>
        <v>156.66090520198736</v>
      </c>
      <c r="O209" s="112">
        <f>IF(Sheet2!O209="-","-",Sheet2!O209/1000)</f>
        <v>131.55163623485188</v>
      </c>
      <c r="P209" s="112">
        <f>IF(Sheet2!P209="-","-",Sheet2!P209/1000)</f>
        <v>388.32290988170115</v>
      </c>
    </row>
    <row r="210" spans="1:16" ht="24" x14ac:dyDescent="0.2">
      <c r="A210" s="167"/>
      <c r="B210" s="159"/>
      <c r="C210" s="159"/>
      <c r="D210" s="159"/>
      <c r="E210" s="73">
        <v>195</v>
      </c>
      <c r="F210" s="18" t="s">
        <v>624</v>
      </c>
      <c r="G210" s="18" t="s">
        <v>53</v>
      </c>
      <c r="H210" s="18" t="s">
        <v>352</v>
      </c>
      <c r="I210" s="70" t="s">
        <v>1142</v>
      </c>
      <c r="J210" s="111">
        <f>IF(Sheet2!J210="-","-",Sheet2!J210/1000)</f>
        <v>970.59448059186082</v>
      </c>
      <c r="K210" s="112">
        <f>IF(Sheet2!K210="-","-",Sheet2!K210/1000)</f>
        <v>0.48033354433820347</v>
      </c>
      <c r="L210" s="112">
        <f>IF(Sheet2!L210="-","-",Sheet2!L210/1000)</f>
        <v>72.033062015159842</v>
      </c>
      <c r="M210" s="112">
        <f>IF(Sheet2!M210="-","-",Sheet2!M210/1000)</f>
        <v>0</v>
      </c>
      <c r="N210" s="112">
        <f>IF(Sheet2!N210="-","-",Sheet2!N210/1000)</f>
        <v>1043.1078761513591</v>
      </c>
      <c r="O210" s="112">
        <f>IF(Sheet2!O210="-","-",Sheet2!O210/1000)</f>
        <v>1274.7916703129411</v>
      </c>
      <c r="P210" s="112">
        <f>IF(Sheet2!P210="-","-",Sheet2!P210/1000)</f>
        <v>5376.8775255251057</v>
      </c>
    </row>
    <row r="211" spans="1:16" ht="24" x14ac:dyDescent="0.2">
      <c r="A211" s="167"/>
      <c r="B211" s="159"/>
      <c r="C211" s="159"/>
      <c r="D211" s="159"/>
      <c r="E211" s="73">
        <v>196</v>
      </c>
      <c r="F211" s="18" t="s">
        <v>937</v>
      </c>
      <c r="G211" s="18" t="s">
        <v>1049</v>
      </c>
      <c r="H211" s="18"/>
      <c r="I211" s="70" t="s">
        <v>1168</v>
      </c>
      <c r="J211" s="111">
        <f>IF(Sheet2!J211="-","-",Sheet2!J211/1000)</f>
        <v>26687.129483820379</v>
      </c>
      <c r="K211" s="112">
        <f>IF(Sheet2!K211="-","-",Sheet2!K211/1000)</f>
        <v>434.11859546509203</v>
      </c>
      <c r="L211" s="112">
        <f>IF(Sheet2!L211="-","-",Sheet2!L211/1000)</f>
        <v>3033.910106713186</v>
      </c>
      <c r="M211" s="112">
        <f>IF(Sheet2!M211="-","-",Sheet2!M211/1000)</f>
        <v>0</v>
      </c>
      <c r="N211" s="112">
        <f>IF(Sheet2!N211="-","-",Sheet2!N211/1000)</f>
        <v>30155.158185998658</v>
      </c>
      <c r="O211" s="112">
        <f>IF(Sheet2!O211="-","-",Sheet2!O211/1000)</f>
        <v>36173.239099464648</v>
      </c>
      <c r="P211" s="112">
        <f>IF(Sheet2!P211="-","-",Sheet2!P211/1000)</f>
        <v>50845.629379238111</v>
      </c>
    </row>
    <row r="212" spans="1:16" ht="72" x14ac:dyDescent="0.2">
      <c r="A212" s="167"/>
      <c r="B212" s="159"/>
      <c r="C212" s="159"/>
      <c r="D212" s="159"/>
      <c r="E212" s="73">
        <v>197</v>
      </c>
      <c r="F212" s="18" t="s">
        <v>1011</v>
      </c>
      <c r="G212" s="18" t="s">
        <v>1034</v>
      </c>
      <c r="H212" s="18" t="s">
        <v>348</v>
      </c>
      <c r="I212" s="70" t="s">
        <v>1130</v>
      </c>
      <c r="J212" s="111">
        <f>IF(Sheet2!J212="-","-",Sheet2!J212/1000)</f>
        <v>892.23286592439922</v>
      </c>
      <c r="K212" s="112">
        <f>IF(Sheet2!K212="-","-",Sheet2!K212/1000)</f>
        <v>642.21881485725862</v>
      </c>
      <c r="L212" s="112">
        <f>IF(Sheet2!L212="-","-",Sheet2!L212/1000)</f>
        <v>1713.235501673729</v>
      </c>
      <c r="M212" s="112">
        <f>IF(Sheet2!M212="-","-",Sheet2!M212/1000)</f>
        <v>0</v>
      </c>
      <c r="N212" s="112">
        <f>IF(Sheet2!N212="-","-",Sheet2!N212/1000)</f>
        <v>3247.6871824553868</v>
      </c>
      <c r="O212" s="112">
        <f>IF(Sheet2!O212="-","-",Sheet2!O212/1000)</f>
        <v>2994.5010856356848</v>
      </c>
      <c r="P212" s="112">
        <f>IF(Sheet2!P212="-","-",Sheet2!P212/1000)</f>
        <v>4341.164714741587</v>
      </c>
    </row>
    <row r="213" spans="1:16" ht="24" x14ac:dyDescent="0.2">
      <c r="A213" s="167"/>
      <c r="B213" s="159"/>
      <c r="C213" s="159"/>
      <c r="D213" s="159"/>
      <c r="E213" s="73">
        <v>198</v>
      </c>
      <c r="F213" s="18" t="s">
        <v>713</v>
      </c>
      <c r="G213" s="18" t="s">
        <v>80</v>
      </c>
      <c r="H213" s="18"/>
      <c r="I213" s="70" t="s">
        <v>1153</v>
      </c>
      <c r="J213" s="111">
        <f>IF(Sheet2!J213="-","-",Sheet2!J213/1000)</f>
        <v>0</v>
      </c>
      <c r="K213" s="112">
        <f>IF(Sheet2!K213="-","-",Sheet2!K213/1000)</f>
        <v>265.25133378369242</v>
      </c>
      <c r="L213" s="112">
        <f>IF(Sheet2!L213="-","-",Sheet2!L213/1000)</f>
        <v>437.84976565046986</v>
      </c>
      <c r="M213" s="112">
        <f>IF(Sheet2!M213="-","-",Sheet2!M213/1000)</f>
        <v>0</v>
      </c>
      <c r="N213" s="112">
        <f>IF(Sheet2!N213="-","-",Sheet2!N213/1000)</f>
        <v>703.10109943416228</v>
      </c>
      <c r="O213" s="112">
        <f>IF(Sheet2!O213="-","-",Sheet2!O213/1000)</f>
        <v>607.97986598575903</v>
      </c>
      <c r="P213" s="112">
        <f>IF(Sheet2!P213="-","-",Sheet2!P213/1000)</f>
        <v>27383.592797184821</v>
      </c>
    </row>
    <row r="214" spans="1:16" ht="48" x14ac:dyDescent="0.2">
      <c r="A214" s="167"/>
      <c r="B214" s="159"/>
      <c r="C214" s="159"/>
      <c r="D214" s="159"/>
      <c r="E214" s="73">
        <v>199</v>
      </c>
      <c r="F214" s="18" t="s">
        <v>1257</v>
      </c>
      <c r="G214" s="18" t="s">
        <v>1258</v>
      </c>
      <c r="H214" s="18" t="s">
        <v>348</v>
      </c>
      <c r="I214" s="105"/>
      <c r="J214" s="111">
        <f>IF(Sheet2!J214="-","-",Sheet2!J214/1000)</f>
        <v>1393.6743551573511</v>
      </c>
      <c r="K214" s="112">
        <f>IF(Sheet2!K214="-","-",Sheet2!K214/1000)</f>
        <v>6400.3973026905996</v>
      </c>
      <c r="L214" s="112">
        <f>IF(Sheet2!L214="-","-",Sheet2!L214/1000)</f>
        <v>2015.7738069906852</v>
      </c>
      <c r="M214" s="112">
        <f>IF(Sheet2!M214="-","-",Sheet2!M214/1000)</f>
        <v>0</v>
      </c>
      <c r="N214" s="112">
        <f>IF(Sheet2!N214="-","-",Sheet2!N214/1000)</f>
        <v>9809.8454648386378</v>
      </c>
      <c r="O214" s="112">
        <f>IF(Sheet2!O214="-","-",Sheet2!O214/1000)</f>
        <v>7123.2135004253978</v>
      </c>
      <c r="P214" s="112" t="str">
        <f>IF(Sheet2!P214="-","-",Sheet2!P214/1000)</f>
        <v>-</v>
      </c>
    </row>
    <row r="215" spans="1:16" ht="48" x14ac:dyDescent="0.2">
      <c r="A215" s="167"/>
      <c r="B215" s="159"/>
      <c r="C215" s="159"/>
      <c r="D215" s="159"/>
      <c r="E215" s="73">
        <v>200</v>
      </c>
      <c r="F215" s="18" t="s">
        <v>1050</v>
      </c>
      <c r="G215" s="18" t="s">
        <v>1051</v>
      </c>
      <c r="H215" s="18"/>
      <c r="I215" s="105" t="s">
        <v>1156</v>
      </c>
      <c r="J215" s="111">
        <f>IF(Sheet2!J215="-","-",Sheet2!J215/1000)</f>
        <v>73.613306156572918</v>
      </c>
      <c r="K215" s="112">
        <f>IF(Sheet2!K215="-","-",Sheet2!K215/1000)</f>
        <v>3516.161627941734</v>
      </c>
      <c r="L215" s="112">
        <f>IF(Sheet2!L215="-","-",Sheet2!L215/1000)</f>
        <v>59.911433491395705</v>
      </c>
      <c r="M215" s="112">
        <f>IF(Sheet2!M215="-","-",Sheet2!M215/1000)</f>
        <v>0</v>
      </c>
      <c r="N215" s="112">
        <f>IF(Sheet2!N215="-","-",Sheet2!N215/1000)</f>
        <v>3649.686367589703</v>
      </c>
      <c r="O215" s="112">
        <f>IF(Sheet2!O215="-","-",Sheet2!O215/1000)</f>
        <v>2420.9332937073186</v>
      </c>
      <c r="P215" s="112">
        <f>IF(Sheet2!P215="-","-",Sheet2!P215/1000)</f>
        <v>3960.7037419730973</v>
      </c>
    </row>
    <row r="216" spans="1:16" ht="36" x14ac:dyDescent="0.2">
      <c r="A216" s="167"/>
      <c r="B216" s="159"/>
      <c r="C216" s="159"/>
      <c r="D216" s="159"/>
      <c r="E216" s="105">
        <v>201</v>
      </c>
      <c r="F216" s="18" t="s">
        <v>681</v>
      </c>
      <c r="G216" s="18" t="s">
        <v>1042</v>
      </c>
      <c r="H216" s="18" t="s">
        <v>363</v>
      </c>
      <c r="I216" s="70" t="s">
        <v>1158</v>
      </c>
      <c r="J216" s="111">
        <f>IF(Sheet2!J216="-","-",Sheet2!J216/1000)</f>
        <v>19.799887865875199</v>
      </c>
      <c r="K216" s="112">
        <f>IF(Sheet2!K216="-","-",Sheet2!K216/1000)</f>
        <v>235.82661550061724</v>
      </c>
      <c r="L216" s="112">
        <f>IF(Sheet2!L216="-","-",Sheet2!L216/1000)</f>
        <v>731.90265342743373</v>
      </c>
      <c r="M216" s="112">
        <f>IF(Sheet2!M216="-","-",Sheet2!M216/1000)</f>
        <v>0</v>
      </c>
      <c r="N216" s="112">
        <f>IF(Sheet2!N216="-","-",Sheet2!N216/1000)</f>
        <v>987.52915679392618</v>
      </c>
      <c r="O216" s="112">
        <f>IF(Sheet2!O216="-","-",Sheet2!O216/1000)</f>
        <v>773.81067905741065</v>
      </c>
      <c r="P216" s="112">
        <f>IF(Sheet2!P216="-","-",Sheet2!P216/1000)</f>
        <v>30598.26437549141</v>
      </c>
    </row>
    <row r="217" spans="1:16" ht="36" x14ac:dyDescent="0.2">
      <c r="A217" s="167"/>
      <c r="B217" s="159"/>
      <c r="C217" s="159"/>
      <c r="D217" s="159"/>
      <c r="E217" s="105">
        <v>202</v>
      </c>
      <c r="F217" s="18" t="s">
        <v>682</v>
      </c>
      <c r="G217" s="18" t="s">
        <v>90</v>
      </c>
      <c r="H217" s="18" t="s">
        <v>370</v>
      </c>
      <c r="I217" s="105" t="s">
        <v>1159</v>
      </c>
      <c r="J217" s="111">
        <f>IF(Sheet2!J217="-","-",Sheet2!J217/1000)</f>
        <v>360.58096207158121</v>
      </c>
      <c r="K217" s="112">
        <f>IF(Sheet2!K217="-","-",Sheet2!K217/1000)</f>
        <v>348.85510265270079</v>
      </c>
      <c r="L217" s="112">
        <f>IF(Sheet2!L217="-","-",Sheet2!L217/1000)</f>
        <v>9799.4831233888654</v>
      </c>
      <c r="M217" s="112">
        <f>IF(Sheet2!M217="-","-",Sheet2!M217/1000)</f>
        <v>0.19371611683908274</v>
      </c>
      <c r="N217" s="112">
        <f>IF(Sheet2!N217="-","-",Sheet2!N217/1000)</f>
        <v>10509.112904229985</v>
      </c>
      <c r="O217" s="112">
        <f>IF(Sheet2!O217="-","-",Sheet2!O217/1000)</f>
        <v>9895.4661341554547</v>
      </c>
      <c r="P217" s="112">
        <f>IF(Sheet2!P217="-","-",Sheet2!P217/1000)</f>
        <v>16484.413426950876</v>
      </c>
    </row>
    <row r="218" spans="1:16" ht="96" x14ac:dyDescent="0.2">
      <c r="A218" s="167"/>
      <c r="B218" s="159"/>
      <c r="C218" s="159"/>
      <c r="D218" s="159"/>
      <c r="E218" s="73">
        <v>203</v>
      </c>
      <c r="F218" s="18" t="s">
        <v>714</v>
      </c>
      <c r="G218" s="18" t="s">
        <v>889</v>
      </c>
      <c r="H218" s="18" t="s">
        <v>1259</v>
      </c>
      <c r="I218" s="105"/>
      <c r="J218" s="111">
        <f>IF(Sheet2!J218="-","-",Sheet2!J218/1000)</f>
        <v>11653.852902957502</v>
      </c>
      <c r="K218" s="112">
        <f>IF(Sheet2!K218="-","-",Sheet2!K218/1000)</f>
        <v>2078.1888117333983</v>
      </c>
      <c r="L218" s="112">
        <f>IF(Sheet2!L218="-","-",Sheet2!L218/1000)</f>
        <v>19062.158803430739</v>
      </c>
      <c r="M218" s="112">
        <f>IF(Sheet2!M218="-","-",Sheet2!M218/1000)</f>
        <v>727.54707063242142</v>
      </c>
      <c r="N218" s="112">
        <f>IF(Sheet2!N218="-","-",Sheet2!N218/1000)</f>
        <v>33521.747588754064</v>
      </c>
      <c r="O218" s="112">
        <f>IF(Sheet2!O218="-","-",Sheet2!O218/1000)</f>
        <v>33395.609665684751</v>
      </c>
      <c r="P218" s="112" t="str">
        <f>IF(Sheet2!P218="-","-",Sheet2!P218/1000)</f>
        <v>-</v>
      </c>
    </row>
    <row r="219" spans="1:16" ht="36" x14ac:dyDescent="0.2">
      <c r="A219" s="167"/>
      <c r="B219" s="159"/>
      <c r="C219" s="159"/>
      <c r="D219" s="159"/>
      <c r="E219" s="73">
        <v>204</v>
      </c>
      <c r="F219" s="18" t="s">
        <v>715</v>
      </c>
      <c r="G219" s="18" t="s">
        <v>112</v>
      </c>
      <c r="H219" s="18" t="s">
        <v>370</v>
      </c>
      <c r="I219" s="105" t="s">
        <v>1169</v>
      </c>
      <c r="J219" s="111">
        <f>IF(Sheet2!J219="-","-",Sheet2!J219/1000)</f>
        <v>48541.97354830207</v>
      </c>
      <c r="K219" s="112">
        <f>IF(Sheet2!K219="-","-",Sheet2!K219/1000)</f>
        <v>645.20803343229181</v>
      </c>
      <c r="L219" s="112">
        <f>IF(Sheet2!L219="-","-",Sheet2!L219/1000)</f>
        <v>4356.4749863174893</v>
      </c>
      <c r="M219" s="112">
        <f>IF(Sheet2!M219="-","-",Sheet2!M219/1000)</f>
        <v>0</v>
      </c>
      <c r="N219" s="112">
        <f>IF(Sheet2!N219="-","-",Sheet2!N219/1000)</f>
        <v>53543.656568051847</v>
      </c>
      <c r="O219" s="112">
        <f>IF(Sheet2!O219="-","-",Sheet2!O219/1000)</f>
        <v>64757.423947326926</v>
      </c>
      <c r="P219" s="112">
        <f>IF(Sheet2!P219="-","-",Sheet2!P219/1000)</f>
        <v>65715.131414590214</v>
      </c>
    </row>
    <row r="220" spans="1:16" ht="24" x14ac:dyDescent="0.2">
      <c r="A220" s="167"/>
      <c r="B220" s="159"/>
      <c r="C220" s="159"/>
      <c r="D220" s="159"/>
      <c r="E220" s="73">
        <v>205</v>
      </c>
      <c r="F220" s="18" t="s">
        <v>716</v>
      </c>
      <c r="G220" s="18" t="s">
        <v>466</v>
      </c>
      <c r="H220" s="18" t="s">
        <v>364</v>
      </c>
      <c r="I220" s="70" t="s">
        <v>1160</v>
      </c>
      <c r="J220" s="111">
        <f>IF(Sheet2!J220="-","-",Sheet2!J220/1000)</f>
        <v>7108.1373988679688</v>
      </c>
      <c r="K220" s="112">
        <f>IF(Sheet2!K220="-","-",Sheet2!K220/1000)</f>
        <v>630.92668787295054</v>
      </c>
      <c r="L220" s="112">
        <f>IF(Sheet2!L220="-","-",Sheet2!L220/1000)</f>
        <v>7519.3456749436773</v>
      </c>
      <c r="M220" s="112">
        <f>IF(Sheet2!M220="-","-",Sheet2!M220/1000)</f>
        <v>133.55385144476639</v>
      </c>
      <c r="N220" s="112">
        <f>IF(Sheet2!N220="-","-",Sheet2!N220/1000)</f>
        <v>15391.963613129363</v>
      </c>
      <c r="O220" s="112">
        <f>IF(Sheet2!O220="-","-",Sheet2!O220/1000)</f>
        <v>14459.624598295595</v>
      </c>
      <c r="P220" s="112">
        <f>IF(Sheet2!P220="-","-",Sheet2!P220/1000)</f>
        <v>39752.850654375652</v>
      </c>
    </row>
    <row r="221" spans="1:16" ht="24" x14ac:dyDescent="0.2">
      <c r="A221" s="167"/>
      <c r="B221" s="159"/>
      <c r="C221" s="159"/>
      <c r="D221" s="159"/>
      <c r="E221" s="73">
        <v>206</v>
      </c>
      <c r="F221" s="18" t="s">
        <v>717</v>
      </c>
      <c r="G221" s="18" t="s">
        <v>1052</v>
      </c>
      <c r="H221" s="18" t="s">
        <v>371</v>
      </c>
      <c r="I221" s="105"/>
      <c r="J221" s="111">
        <f>IF(Sheet2!J221="-","-",Sheet2!J221/1000)</f>
        <v>2939.558253441628</v>
      </c>
      <c r="K221" s="112">
        <f>IF(Sheet2!K221="-","-",Sheet2!K221/1000)</f>
        <v>3719.9817323584584</v>
      </c>
      <c r="L221" s="112">
        <f>IF(Sheet2!L221="-","-",Sheet2!L221/1000)</f>
        <v>1672.3822549110175</v>
      </c>
      <c r="M221" s="112">
        <f>IF(Sheet2!M221="-","-",Sheet2!M221/1000)</f>
        <v>15.74763017504174</v>
      </c>
      <c r="N221" s="112">
        <f>IF(Sheet2!N221="-","-",Sheet2!N221/1000)</f>
        <v>8347.6698708861459</v>
      </c>
      <c r="O221" s="112">
        <f>IF(Sheet2!O221="-","-",Sheet2!O221/1000)</f>
        <v>7726.4035290856045</v>
      </c>
      <c r="P221" s="112" t="str">
        <f>IF(Sheet2!P221="-","-",Sheet2!P221/1000)</f>
        <v>-</v>
      </c>
    </row>
    <row r="222" spans="1:16" ht="24" x14ac:dyDescent="0.2">
      <c r="A222" s="167"/>
      <c r="B222" s="159"/>
      <c r="C222" s="159"/>
      <c r="D222" s="159"/>
      <c r="E222" s="73">
        <v>207</v>
      </c>
      <c r="F222" s="18" t="s">
        <v>718</v>
      </c>
      <c r="G222" s="18" t="s">
        <v>113</v>
      </c>
      <c r="H222" s="18" t="s">
        <v>352</v>
      </c>
      <c r="I222" s="105"/>
      <c r="J222" s="111">
        <f>IF(Sheet2!J222="-","-",Sheet2!J222/1000)</f>
        <v>2338.1252077127897</v>
      </c>
      <c r="K222" s="112">
        <f>IF(Sheet2!K222="-","-",Sheet2!K222/1000)</f>
        <v>784.40183267372697</v>
      </c>
      <c r="L222" s="112">
        <f>IF(Sheet2!L222="-","-",Sheet2!L222/1000)</f>
        <v>2544.2818069472373</v>
      </c>
      <c r="M222" s="112">
        <f>IF(Sheet2!M222="-","-",Sheet2!M222/1000)</f>
        <v>0</v>
      </c>
      <c r="N222" s="112">
        <f>IF(Sheet2!N222="-","-",Sheet2!N222/1000)</f>
        <v>5666.8088473337539</v>
      </c>
      <c r="O222" s="112">
        <f>IF(Sheet2!O222="-","-",Sheet2!O222/1000)</f>
        <v>5880.2590205208526</v>
      </c>
      <c r="P222" s="112" t="str">
        <f>IF(Sheet2!P222="-","-",Sheet2!P222/1000)</f>
        <v>-</v>
      </c>
    </row>
    <row r="223" spans="1:16" ht="24" x14ac:dyDescent="0.2">
      <c r="A223" s="167"/>
      <c r="B223" s="159"/>
      <c r="C223" s="159"/>
      <c r="D223" s="159"/>
      <c r="E223" s="73">
        <v>208</v>
      </c>
      <c r="F223" s="18" t="s">
        <v>919</v>
      </c>
      <c r="G223" s="18" t="s">
        <v>1053</v>
      </c>
      <c r="H223" s="18" t="s">
        <v>1054</v>
      </c>
      <c r="I223" s="105"/>
      <c r="J223" s="111">
        <f>IF(Sheet2!J223="-","-",Sheet2!J223/1000)</f>
        <v>4476.6784500883959</v>
      </c>
      <c r="K223" s="112">
        <f>IF(Sheet2!K223="-","-",Sheet2!K223/1000)</f>
        <v>4919.4818098799569</v>
      </c>
      <c r="L223" s="112">
        <f>IF(Sheet2!L223="-","-",Sheet2!L223/1000)</f>
        <v>39432.468102008745</v>
      </c>
      <c r="M223" s="112">
        <f>IF(Sheet2!M223="-","-",Sheet2!M223/1000)</f>
        <v>339.01810570815167</v>
      </c>
      <c r="N223" s="112">
        <f>IF(Sheet2!N223="-","-",Sheet2!N223/1000)</f>
        <v>49167.646467685256</v>
      </c>
      <c r="O223" s="112">
        <f>IF(Sheet2!O223="-","-",Sheet2!O223/1000)</f>
        <v>46742.787623390577</v>
      </c>
      <c r="P223" s="112" t="str">
        <f>IF(Sheet2!P223="-","-",Sheet2!P223/1000)</f>
        <v>-</v>
      </c>
    </row>
    <row r="224" spans="1:16" ht="24" x14ac:dyDescent="0.2">
      <c r="A224" s="167"/>
      <c r="B224" s="159"/>
      <c r="C224" s="159"/>
      <c r="D224" s="159"/>
      <c r="E224" s="73">
        <v>209</v>
      </c>
      <c r="F224" s="18" t="s">
        <v>938</v>
      </c>
      <c r="G224" s="18" t="s">
        <v>1055</v>
      </c>
      <c r="H224" s="18" t="s">
        <v>372</v>
      </c>
      <c r="I224" s="105"/>
      <c r="J224" s="111">
        <f>IF(Sheet2!J224="-","-",Sheet2!J224/1000)</f>
        <v>3.8120537974475899</v>
      </c>
      <c r="K224" s="112">
        <f>IF(Sheet2!K224="-","-",Sheet2!K224/1000)</f>
        <v>7904.4159812454382</v>
      </c>
      <c r="L224" s="112">
        <f>IF(Sheet2!L224="-","-",Sheet2!L224/1000)</f>
        <v>42410.016938473462</v>
      </c>
      <c r="M224" s="112">
        <f>IF(Sheet2!M224="-","-",Sheet2!M224/1000)</f>
        <v>11759.110697259472</v>
      </c>
      <c r="N224" s="112">
        <f>IF(Sheet2!N224="-","-",Sheet2!N224/1000)</f>
        <v>62077.355670775825</v>
      </c>
      <c r="O224" s="112">
        <f>IF(Sheet2!O224="-","-",Sheet2!O224/1000)</f>
        <v>42425.117510453871</v>
      </c>
      <c r="P224" s="112" t="str">
        <f>IF(Sheet2!P224="-","-",Sheet2!P224/1000)</f>
        <v>-</v>
      </c>
    </row>
    <row r="225" spans="1:16" ht="24" x14ac:dyDescent="0.2">
      <c r="A225" s="167"/>
      <c r="B225" s="159"/>
      <c r="C225" s="159"/>
      <c r="D225" s="159"/>
      <c r="E225" s="73">
        <v>210</v>
      </c>
      <c r="F225" s="18" t="s">
        <v>719</v>
      </c>
      <c r="G225" s="18" t="s">
        <v>890</v>
      </c>
      <c r="H225" s="18" t="s">
        <v>373</v>
      </c>
      <c r="I225" s="105"/>
      <c r="J225" s="111">
        <f>IF(Sheet2!J225="-","-",Sheet2!J225/1000)</f>
        <v>1455.3174548702391</v>
      </c>
      <c r="K225" s="112">
        <f>IF(Sheet2!K225="-","-",Sheet2!K225/1000)</f>
        <v>723.20219269420761</v>
      </c>
      <c r="L225" s="112">
        <f>IF(Sheet2!L225="-","-",Sheet2!L225/1000)</f>
        <v>1978.0127274309675</v>
      </c>
      <c r="M225" s="112">
        <f>IF(Sheet2!M225="-","-",Sheet2!M225/1000)</f>
        <v>0</v>
      </c>
      <c r="N225" s="112">
        <f>IF(Sheet2!N225="-","-",Sheet2!N225/1000)</f>
        <v>4156.5323749954141</v>
      </c>
      <c r="O225" s="112">
        <f>IF(Sheet2!O225="-","-",Sheet2!O225/1000)</f>
        <v>4188.6601360457007</v>
      </c>
      <c r="P225" s="112" t="str">
        <f>IF(Sheet2!P225="-","-",Sheet2!P225/1000)</f>
        <v>-</v>
      </c>
    </row>
    <row r="226" spans="1:16" ht="24" x14ac:dyDescent="0.2">
      <c r="A226" s="167"/>
      <c r="B226" s="159"/>
      <c r="C226" s="159"/>
      <c r="D226" s="159"/>
      <c r="E226" s="73">
        <v>211</v>
      </c>
      <c r="F226" s="18" t="s">
        <v>720</v>
      </c>
      <c r="G226" s="18" t="s">
        <v>114</v>
      </c>
      <c r="H226" s="18" t="s">
        <v>374</v>
      </c>
      <c r="I226" s="70" t="s">
        <v>1170</v>
      </c>
      <c r="J226" s="111">
        <f>IF(Sheet2!J226="-","-",Sheet2!J226/1000)</f>
        <v>23.518092742166402</v>
      </c>
      <c r="K226" s="112">
        <f>IF(Sheet2!K226="-","-",Sheet2!K226/1000)</f>
        <v>56.975278004759225</v>
      </c>
      <c r="L226" s="112">
        <f>IF(Sheet2!L226="-","-",Sheet2!L226/1000)</f>
        <v>535.4334552271705</v>
      </c>
      <c r="M226" s="112">
        <f>IF(Sheet2!M226="-","-",Sheet2!M226/1000)</f>
        <v>0</v>
      </c>
      <c r="N226" s="112">
        <f>IF(Sheet2!N226="-","-",Sheet2!N226/1000)</f>
        <v>615.92682597409612</v>
      </c>
      <c r="O226" s="112">
        <f>IF(Sheet2!O226="-","-",Sheet2!O226/1000)</f>
        <v>599.72085746430093</v>
      </c>
      <c r="P226" s="112">
        <f>IF(Sheet2!P226="-","-",Sheet2!P226/1000)</f>
        <v>1331.795726954254</v>
      </c>
    </row>
    <row r="227" spans="1:16" ht="24" x14ac:dyDescent="0.2">
      <c r="A227" s="167"/>
      <c r="B227" s="159"/>
      <c r="C227" s="159"/>
      <c r="D227" s="159"/>
      <c r="E227" s="73">
        <v>212</v>
      </c>
      <c r="F227" s="18" t="s">
        <v>721</v>
      </c>
      <c r="G227" s="18" t="s">
        <v>891</v>
      </c>
      <c r="H227" s="18" t="s">
        <v>375</v>
      </c>
      <c r="I227" s="70" t="s">
        <v>1171</v>
      </c>
      <c r="J227" s="111">
        <f>IF(Sheet2!J227="-","-",Sheet2!J227/1000)</f>
        <v>0</v>
      </c>
      <c r="K227" s="112">
        <f>IF(Sheet2!K227="-","-",Sheet2!K227/1000)</f>
        <v>4.2886923601625311</v>
      </c>
      <c r="L227" s="112">
        <f>IF(Sheet2!L227="-","-",Sheet2!L227/1000)</f>
        <v>18.802819239747706</v>
      </c>
      <c r="M227" s="112">
        <f>IF(Sheet2!M227="-","-",Sheet2!M227/1000)</f>
        <v>0</v>
      </c>
      <c r="N227" s="112">
        <f>IF(Sheet2!N227="-","-",Sheet2!N227/1000)</f>
        <v>23.091511599910238</v>
      </c>
      <c r="O227" s="112">
        <f>IF(Sheet2!O227="-","-",Sheet2!O227/1000)</f>
        <v>21.2884735237988</v>
      </c>
      <c r="P227" s="112">
        <f>IF(Sheet2!P227="-","-",Sheet2!P227/1000)</f>
        <v>2786.9895436984211</v>
      </c>
    </row>
    <row r="228" spans="1:16" ht="36" x14ac:dyDescent="0.2">
      <c r="A228" s="167"/>
      <c r="B228" s="159"/>
      <c r="C228" s="159"/>
      <c r="D228" s="159"/>
      <c r="E228" s="73">
        <v>213</v>
      </c>
      <c r="F228" s="18" t="s">
        <v>722</v>
      </c>
      <c r="G228" s="18" t="s">
        <v>115</v>
      </c>
      <c r="H228" s="18"/>
      <c r="I228" s="70" t="s">
        <v>1172</v>
      </c>
      <c r="J228" s="111">
        <f>IF(Sheet2!J228="-","-",Sheet2!J228/1000)</f>
        <v>3318.5537145429662</v>
      </c>
      <c r="K228" s="112">
        <f>IF(Sheet2!K228="-","-",Sheet2!K228/1000)</f>
        <v>27.559137106404425</v>
      </c>
      <c r="L228" s="112">
        <f>IF(Sheet2!L228="-","-",Sheet2!L228/1000)</f>
        <v>2644.1471495229152</v>
      </c>
      <c r="M228" s="112">
        <f>IF(Sheet2!M228="-","-",Sheet2!M228/1000)</f>
        <v>0</v>
      </c>
      <c r="N228" s="112">
        <f>IF(Sheet2!N228="-","-",Sheet2!N228/1000)</f>
        <v>5990.2600011722852</v>
      </c>
      <c r="O228" s="112">
        <f>IF(Sheet2!O228="-","-",Sheet2!O228/1000)</f>
        <v>6761.7302917193629</v>
      </c>
      <c r="P228" s="112">
        <f>IF(Sheet2!P228="-","-",Sheet2!P228/1000)</f>
        <v>14893.426696230163</v>
      </c>
    </row>
    <row r="229" spans="1:16" ht="36" x14ac:dyDescent="0.2">
      <c r="A229" s="167"/>
      <c r="B229" s="159"/>
      <c r="C229" s="159"/>
      <c r="D229" s="159"/>
      <c r="E229" s="73">
        <v>214</v>
      </c>
      <c r="F229" s="18" t="s">
        <v>723</v>
      </c>
      <c r="G229" s="18" t="s">
        <v>892</v>
      </c>
      <c r="H229" s="18"/>
      <c r="I229" s="70" t="s">
        <v>1173</v>
      </c>
      <c r="J229" s="111">
        <f>IF(Sheet2!J229="-","-",Sheet2!J229/1000)</f>
        <v>0</v>
      </c>
      <c r="K229" s="112">
        <f>IF(Sheet2!K229="-","-",Sheet2!K229/1000)</f>
        <v>0</v>
      </c>
      <c r="L229" s="112">
        <f>IF(Sheet2!L229="-","-",Sheet2!L229/1000)</f>
        <v>138.70340676265027</v>
      </c>
      <c r="M229" s="112">
        <f>IF(Sheet2!M229="-","-",Sheet2!M229/1000)</f>
        <v>0</v>
      </c>
      <c r="N229" s="112">
        <f>IF(Sheet2!N229="-","-",Sheet2!N229/1000)</f>
        <v>138.70340676265027</v>
      </c>
      <c r="O229" s="112">
        <f>IF(Sheet2!O229="-","-",Sheet2!O229/1000)</f>
        <v>138.10236173326624</v>
      </c>
      <c r="P229" s="112">
        <f>IF(Sheet2!P229="-","-",Sheet2!P229/1000)</f>
        <v>2458.5464271396036</v>
      </c>
    </row>
    <row r="230" spans="1:16" ht="24" x14ac:dyDescent="0.2">
      <c r="A230" s="167"/>
      <c r="B230" s="159"/>
      <c r="C230" s="159"/>
      <c r="D230" s="159"/>
      <c r="E230" s="73">
        <v>215</v>
      </c>
      <c r="F230" s="18" t="s">
        <v>724</v>
      </c>
      <c r="G230" s="18" t="s">
        <v>1056</v>
      </c>
      <c r="H230" s="18"/>
      <c r="I230" s="70" t="s">
        <v>1174</v>
      </c>
      <c r="J230" s="111">
        <f>IF(Sheet2!J230="-","-",Sheet2!J230/1000)</f>
        <v>2.1965116546840449</v>
      </c>
      <c r="K230" s="112">
        <f>IF(Sheet2!K230="-","-",Sheet2!K230/1000)</f>
        <v>244.12523521753175</v>
      </c>
      <c r="L230" s="112">
        <f>IF(Sheet2!L230="-","-",Sheet2!L230/1000)</f>
        <v>9992.9295477255218</v>
      </c>
      <c r="M230" s="112">
        <f>IF(Sheet2!M230="-","-",Sheet2!M230/1000)</f>
        <v>305.00155559120867</v>
      </c>
      <c r="N230" s="112">
        <f>IF(Sheet2!N230="-","-",Sheet2!N230/1000)</f>
        <v>10544.252850188946</v>
      </c>
      <c r="O230" s="112">
        <f>IF(Sheet2!O230="-","-",Sheet2!O230/1000)</f>
        <v>10347.923027741832</v>
      </c>
      <c r="P230" s="112">
        <f>IF(Sheet2!P230="-","-",Sheet2!P230/1000)</f>
        <v>34186.276142220748</v>
      </c>
    </row>
    <row r="231" spans="1:16" ht="36" x14ac:dyDescent="0.2">
      <c r="A231" s="167"/>
      <c r="B231" s="159"/>
      <c r="C231" s="159"/>
      <c r="D231" s="159"/>
      <c r="E231" s="73">
        <v>216</v>
      </c>
      <c r="F231" s="18" t="s">
        <v>912</v>
      </c>
      <c r="G231" s="18" t="s">
        <v>116</v>
      </c>
      <c r="H231" s="18" t="s">
        <v>339</v>
      </c>
      <c r="I231" s="105"/>
      <c r="J231" s="111">
        <f>IF(Sheet2!J231="-","-",Sheet2!J231/1000)</f>
        <v>483.29066098168192</v>
      </c>
      <c r="K231" s="112">
        <f>IF(Sheet2!K231="-","-",Sheet2!K231/1000)</f>
        <v>837.47011193837807</v>
      </c>
      <c r="L231" s="112">
        <f>IF(Sheet2!L231="-","-",Sheet2!L231/1000)</f>
        <v>8933.1350385034439</v>
      </c>
      <c r="M231" s="112">
        <f>IF(Sheet2!M231="-","-",Sheet2!M231/1000)</f>
        <v>0</v>
      </c>
      <c r="N231" s="112">
        <f>IF(Sheet2!N231="-","-",Sheet2!N231/1000)</f>
        <v>10253.895811423503</v>
      </c>
      <c r="O231" s="112">
        <f>IF(Sheet2!O231="-","-",Sheet2!O231/1000)</f>
        <v>9554.2386768215238</v>
      </c>
      <c r="P231" s="112" t="str">
        <f>IF(Sheet2!P231="-","-",Sheet2!P231/1000)</f>
        <v>-</v>
      </c>
    </row>
    <row r="232" spans="1:16" s="13" customFormat="1" ht="24" x14ac:dyDescent="0.2">
      <c r="A232" s="167"/>
      <c r="B232" s="159"/>
      <c r="C232" s="160"/>
      <c r="D232" s="160"/>
      <c r="E232" s="81">
        <v>217</v>
      </c>
      <c r="F232" s="18" t="s">
        <v>1260</v>
      </c>
      <c r="G232" s="18" t="s">
        <v>1261</v>
      </c>
      <c r="H232" s="18"/>
      <c r="I232" s="70" t="s">
        <v>1175</v>
      </c>
      <c r="J232" s="119">
        <f>IF(Sheet2!J232="-","-",Sheet2!J232/1000)</f>
        <v>23854.48668319979</v>
      </c>
      <c r="K232" s="120">
        <f>IF(Sheet2!K232="-","-",Sheet2!K232/1000)</f>
        <v>23430.181381888509</v>
      </c>
      <c r="L232" s="120">
        <f>IF(Sheet2!L232="-","-",Sheet2!L232/1000)</f>
        <v>46377.020419626104</v>
      </c>
      <c r="M232" s="120">
        <f>IF(Sheet2!M232="-","-",Sheet2!M232/1000)</f>
        <v>419.14803237665035</v>
      </c>
      <c r="N232" s="120">
        <f>IF(Sheet2!N232="-","-",Sheet2!N232/1000)</f>
        <v>94080.836517091055</v>
      </c>
      <c r="O232" s="120">
        <f>IF(Sheet2!O232="-","-",Sheet2!O232/1000)</f>
        <v>86459.530756342356</v>
      </c>
      <c r="P232" s="120">
        <f>IF(Sheet2!P232="-","-",Sheet2!P232/1000)</f>
        <v>103411.24957258881</v>
      </c>
    </row>
    <row r="233" spans="1:16" ht="12.75" customHeight="1" thickBot="1" x14ac:dyDescent="0.25">
      <c r="A233" s="167"/>
      <c r="B233" s="159"/>
      <c r="C233" s="155" t="s">
        <v>590</v>
      </c>
      <c r="D233" s="156"/>
      <c r="E233" s="156"/>
      <c r="F233" s="157"/>
      <c r="G233" s="21"/>
      <c r="H233" s="21"/>
      <c r="I233" s="74"/>
      <c r="J233" s="121">
        <f>IF(Sheet2!J233="-","-",Sheet2!J233/1000)</f>
        <v>293204.28460468329</v>
      </c>
      <c r="K233" s="122">
        <f>IF(Sheet2!K233="-","-",Sheet2!K233/1000)</f>
        <v>288380.11873258575</v>
      </c>
      <c r="L233" s="122">
        <f>IF(Sheet2!L233="-","-",Sheet2!L233/1000)</f>
        <v>946809.12896143319</v>
      </c>
      <c r="M233" s="122">
        <f>IF(Sheet2!M233="-","-",Sheet2!M233/1000)</f>
        <v>20739.524631851673</v>
      </c>
      <c r="N233" s="122">
        <f>IF(Sheet2!N233="-","-",Sheet2!N233/1000)</f>
        <v>1549133.0569305539</v>
      </c>
      <c r="O233" s="122">
        <f>IF(Sheet2!O233="-","-",Sheet2!O233/1000)</f>
        <v>1433527.6756572649</v>
      </c>
      <c r="P233" s="122" t="str">
        <f>IF(Sheet2!P233="-","-",Sheet2!P233/1000)</f>
        <v>-</v>
      </c>
    </row>
    <row r="234" spans="1:16" ht="24" x14ac:dyDescent="0.2">
      <c r="A234" s="167"/>
      <c r="B234" s="159"/>
      <c r="C234" s="159" t="s">
        <v>15</v>
      </c>
      <c r="D234" s="159" t="s">
        <v>275</v>
      </c>
      <c r="E234" s="72">
        <v>218</v>
      </c>
      <c r="F234" s="22" t="s">
        <v>939</v>
      </c>
      <c r="G234" s="22" t="s">
        <v>117</v>
      </c>
      <c r="H234" s="22" t="s">
        <v>352</v>
      </c>
      <c r="I234" s="72"/>
      <c r="J234" s="119">
        <f>IF(Sheet2!J234="-","-",Sheet2!J234/1000)</f>
        <v>354.78914293735835</v>
      </c>
      <c r="K234" s="118">
        <f>IF(Sheet2!K234="-","-",Sheet2!K234/1000)</f>
        <v>1170.6886422459263</v>
      </c>
      <c r="L234" s="118">
        <f>IF(Sheet2!L234="-","-",Sheet2!L234/1000)</f>
        <v>6174.5832539369148</v>
      </c>
      <c r="M234" s="118">
        <f>IF(Sheet2!M234="-","-",Sheet2!M234/1000)</f>
        <v>30.702514395018927</v>
      </c>
      <c r="N234" s="118">
        <f>IF(Sheet2!N234="-","-",Sheet2!N234/1000)</f>
        <v>7730.7635535152185</v>
      </c>
      <c r="O234" s="118">
        <f>IF(Sheet2!O234="-","-",Sheet2!O234/1000)</f>
        <v>7369.4526693402231</v>
      </c>
      <c r="P234" s="118" t="str">
        <f>IF(Sheet2!P234="-","-",Sheet2!P234/1000)</f>
        <v>-</v>
      </c>
    </row>
    <row r="235" spans="1:16" s="13" customFormat="1" ht="13.8" customHeight="1" x14ac:dyDescent="0.2">
      <c r="A235" s="167"/>
      <c r="B235" s="159"/>
      <c r="C235" s="160"/>
      <c r="D235" s="160"/>
      <c r="E235" s="105">
        <v>219</v>
      </c>
      <c r="F235" s="18" t="s">
        <v>530</v>
      </c>
      <c r="G235" s="18" t="s">
        <v>951</v>
      </c>
      <c r="H235" s="18"/>
      <c r="I235" s="105"/>
      <c r="J235" s="119">
        <f>IF(Sheet2!J235="-","-",Sheet2!J235/1000)</f>
        <v>1.6647011014645099</v>
      </c>
      <c r="K235" s="114">
        <f>IF(Sheet2!K235="-","-",Sheet2!K235/1000)</f>
        <v>28.193863575708477</v>
      </c>
      <c r="L235" s="114">
        <f>IF(Sheet2!L235="-","-",Sheet2!L235/1000)</f>
        <v>69.823578089142842</v>
      </c>
      <c r="M235" s="114">
        <f>IF(Sheet2!M235="-","-",Sheet2!M235/1000)</f>
        <v>0</v>
      </c>
      <c r="N235" s="114">
        <f>IF(Sheet2!N235="-","-",Sheet2!N235/1000)</f>
        <v>99.682142766315835</v>
      </c>
      <c r="O235" s="114">
        <f>IF(Sheet2!O235="-","-",Sheet2!O235/1000)</f>
        <v>89.910507115599188</v>
      </c>
      <c r="P235" s="114" t="str">
        <f>IF(Sheet2!P235="-","-",Sheet2!P235/1000)</f>
        <v>-</v>
      </c>
    </row>
    <row r="236" spans="1:16" ht="12.75" customHeight="1" thickBot="1" x14ac:dyDescent="0.25">
      <c r="A236" s="167"/>
      <c r="B236" s="159"/>
      <c r="C236" s="155" t="s">
        <v>588</v>
      </c>
      <c r="D236" s="156"/>
      <c r="E236" s="156"/>
      <c r="F236" s="157"/>
      <c r="G236" s="21"/>
      <c r="H236" s="21"/>
      <c r="I236" s="74"/>
      <c r="J236" s="121">
        <f>IF(Sheet2!J236="-","-",Sheet2!J236/1000)</f>
        <v>356.45384403882287</v>
      </c>
      <c r="K236" s="122">
        <f>IF(Sheet2!K236="-","-",Sheet2!K236/1000)</f>
        <v>1198.8825058216348</v>
      </c>
      <c r="L236" s="122">
        <f>IF(Sheet2!L236="-","-",Sheet2!L236/1000)</f>
        <v>6244.4068320260567</v>
      </c>
      <c r="M236" s="122">
        <f>IF(Sheet2!M236="-","-",Sheet2!M236/1000)</f>
        <v>30.702514395018927</v>
      </c>
      <c r="N236" s="122">
        <f>IF(Sheet2!N236="-","-",Sheet2!N236/1000)</f>
        <v>7830.4456962815339</v>
      </c>
      <c r="O236" s="122">
        <f>IF(Sheet2!O236="-","-",Sheet2!O236/1000)</f>
        <v>7459.3631764558222</v>
      </c>
      <c r="P236" s="122" t="str">
        <f>IF(Sheet2!P236="-","-",Sheet2!P236/1000)</f>
        <v>-</v>
      </c>
    </row>
    <row r="237" spans="1:16" ht="24" customHeight="1" x14ac:dyDescent="0.2">
      <c r="A237" s="167"/>
      <c r="B237" s="159"/>
      <c r="C237" s="159" t="s">
        <v>16</v>
      </c>
      <c r="D237" s="159" t="s">
        <v>276</v>
      </c>
      <c r="E237" s="72">
        <v>220</v>
      </c>
      <c r="F237" s="22" t="s">
        <v>725</v>
      </c>
      <c r="G237" s="22" t="s">
        <v>118</v>
      </c>
      <c r="H237" s="20" t="s">
        <v>376</v>
      </c>
      <c r="I237" s="72"/>
      <c r="J237" s="119">
        <f>IF(Sheet2!J237="-","-",Sheet2!J237/1000)</f>
        <v>4434.8687557132253</v>
      </c>
      <c r="K237" s="118">
        <f>IF(Sheet2!K237="-","-",Sheet2!K237/1000)</f>
        <v>2983.1329205742136</v>
      </c>
      <c r="L237" s="118">
        <f>IF(Sheet2!L237="-","-",Sheet2!L237/1000)</f>
        <v>9827.69845518279</v>
      </c>
      <c r="M237" s="118">
        <f>IF(Sheet2!M237="-","-",Sheet2!M237/1000)</f>
        <v>0</v>
      </c>
      <c r="N237" s="118">
        <f>IF(Sheet2!N237="-","-",Sheet2!N237/1000)</f>
        <v>17245.700131470228</v>
      </c>
      <c r="O237" s="118">
        <f>IF(Sheet2!O237="-","-",Sheet2!O237/1000)</f>
        <v>17154.993421220301</v>
      </c>
      <c r="P237" s="118" t="str">
        <f>IF(Sheet2!P237="-","-",Sheet2!P237/1000)</f>
        <v>-</v>
      </c>
    </row>
    <row r="238" spans="1:16" s="13" customFormat="1" ht="13.8" customHeight="1" x14ac:dyDescent="0.2">
      <c r="A238" s="167"/>
      <c r="B238" s="159"/>
      <c r="C238" s="160"/>
      <c r="D238" s="160"/>
      <c r="E238" s="105">
        <v>221</v>
      </c>
      <c r="F238" s="18" t="s">
        <v>531</v>
      </c>
      <c r="G238" s="18" t="s">
        <v>952</v>
      </c>
      <c r="H238" s="18"/>
      <c r="I238" s="105"/>
      <c r="J238" s="113">
        <f>IF(Sheet2!J238="-","-",Sheet2!J238/1000)</f>
        <v>22.271242789660096</v>
      </c>
      <c r="K238" s="114">
        <f>IF(Sheet2!K238="-","-",Sheet2!K238/1000)</f>
        <v>3.7826266616633526</v>
      </c>
      <c r="L238" s="114">
        <f>IF(Sheet2!L238="-","-",Sheet2!L238/1000)</f>
        <v>808.17703634580198</v>
      </c>
      <c r="M238" s="114">
        <f>IF(Sheet2!M238="-","-",Sheet2!M238/1000)</f>
        <v>0</v>
      </c>
      <c r="N238" s="114">
        <f>IF(Sheet2!N238="-","-",Sheet2!N238/1000)</f>
        <v>834.23090579712539</v>
      </c>
      <c r="O238" s="114">
        <f>IF(Sheet2!O238="-","-",Sheet2!O238/1000)</f>
        <v>782.23027172041918</v>
      </c>
      <c r="P238" s="114" t="str">
        <f>IF(Sheet2!P238="-","-",Sheet2!P238/1000)</f>
        <v>-</v>
      </c>
    </row>
    <row r="239" spans="1:16" ht="12.75" customHeight="1" thickBot="1" x14ac:dyDescent="0.25">
      <c r="A239" s="167"/>
      <c r="B239" s="159"/>
      <c r="C239" s="155" t="s">
        <v>589</v>
      </c>
      <c r="D239" s="156"/>
      <c r="E239" s="156"/>
      <c r="F239" s="157"/>
      <c r="G239" s="21"/>
      <c r="H239" s="21"/>
      <c r="I239" s="74"/>
      <c r="J239" s="121">
        <f>IF(Sheet2!J239="-","-",Sheet2!J239/1000)</f>
        <v>4457.1399985028847</v>
      </c>
      <c r="K239" s="122">
        <f>IF(Sheet2!K239="-","-",Sheet2!K239/1000)</f>
        <v>2986.9155472358766</v>
      </c>
      <c r="L239" s="122">
        <f>IF(Sheet2!L239="-","-",Sheet2!L239/1000)</f>
        <v>10635.875491528592</v>
      </c>
      <c r="M239" s="122">
        <f>IF(Sheet2!M239="-","-",Sheet2!M239/1000)</f>
        <v>0</v>
      </c>
      <c r="N239" s="122">
        <f>IF(Sheet2!N239="-","-",Sheet2!N239/1000)</f>
        <v>18079.931037267354</v>
      </c>
      <c r="O239" s="122">
        <f>IF(Sheet2!O239="-","-",Sheet2!O239/1000)</f>
        <v>17937.223692940715</v>
      </c>
      <c r="P239" s="122" t="str">
        <f>IF(Sheet2!P239="-","-",Sheet2!P239/1000)</f>
        <v>-</v>
      </c>
    </row>
    <row r="240" spans="1:16" ht="72" x14ac:dyDescent="0.2">
      <c r="A240" s="167"/>
      <c r="B240" s="159"/>
      <c r="C240" s="159" t="s">
        <v>23</v>
      </c>
      <c r="D240" s="159" t="s">
        <v>277</v>
      </c>
      <c r="E240" s="86">
        <v>222</v>
      </c>
      <c r="F240" s="18" t="s">
        <v>1057</v>
      </c>
      <c r="G240" s="18" t="s">
        <v>1058</v>
      </c>
      <c r="H240" s="18" t="s">
        <v>1059</v>
      </c>
      <c r="I240" s="105" t="s">
        <v>1145</v>
      </c>
      <c r="J240" s="119">
        <f>IF(Sheet2!J240="-","-",Sheet2!J240/1000)</f>
        <v>1371.7070041123879</v>
      </c>
      <c r="K240" s="131">
        <f>IF(Sheet2!K240="-","-",Sheet2!K240/1000)</f>
        <v>35.9864175941238</v>
      </c>
      <c r="L240" s="131">
        <f>IF(Sheet2!L240="-","-",Sheet2!L240/1000)</f>
        <v>375.50956528060067</v>
      </c>
      <c r="M240" s="131">
        <f>IF(Sheet2!M240="-","-",Sheet2!M240/1000)</f>
        <v>0</v>
      </c>
      <c r="N240" s="131">
        <f>IF(Sheet2!N240="-","-",Sheet2!N240/1000)</f>
        <v>1783.2029869871126</v>
      </c>
      <c r="O240" s="131">
        <f>IF(Sheet2!O240="-","-",Sheet2!O240/1000)</f>
        <v>2097.4254657858373</v>
      </c>
      <c r="P240" s="131">
        <f>IF(Sheet2!P240="-","-",Sheet2!P240/1000)</f>
        <v>12196.143480467272</v>
      </c>
    </row>
    <row r="241" spans="1:16" ht="24" x14ac:dyDescent="0.2">
      <c r="A241" s="167"/>
      <c r="B241" s="159"/>
      <c r="C241" s="159"/>
      <c r="D241" s="159"/>
      <c r="E241" s="73">
        <v>223</v>
      </c>
      <c r="F241" s="18" t="s">
        <v>937</v>
      </c>
      <c r="G241" s="18" t="s">
        <v>1049</v>
      </c>
      <c r="H241" s="18"/>
      <c r="I241" s="70" t="s">
        <v>1168</v>
      </c>
      <c r="J241" s="111">
        <f>IF(Sheet2!J241="-","-",Sheet2!J241/1000)</f>
        <v>11783.15437132978</v>
      </c>
      <c r="K241" s="112">
        <f>IF(Sheet2!K241="-","-",Sheet2!K241/1000)</f>
        <v>0</v>
      </c>
      <c r="L241" s="112">
        <f>IF(Sheet2!L241="-","-",Sheet2!L241/1000)</f>
        <v>72.72144394185861</v>
      </c>
      <c r="M241" s="112">
        <f>IF(Sheet2!M241="-","-",Sheet2!M241/1000)</f>
        <v>0</v>
      </c>
      <c r="N241" s="112">
        <f>IF(Sheet2!N241="-","-",Sheet2!N241/1000)</f>
        <v>11855.875815271638</v>
      </c>
      <c r="O241" s="112">
        <f>IF(Sheet2!O241="-","-",Sheet2!O241/1000)</f>
        <v>14672.39027977347</v>
      </c>
      <c r="P241" s="112">
        <f>IF(Sheet2!P241="-","-",Sheet2!P241/1000)</f>
        <v>50845.629379238111</v>
      </c>
    </row>
    <row r="242" spans="1:16" ht="48" x14ac:dyDescent="0.2">
      <c r="A242" s="167"/>
      <c r="B242" s="159"/>
      <c r="C242" s="159"/>
      <c r="D242" s="159"/>
      <c r="E242" s="73">
        <v>224</v>
      </c>
      <c r="F242" s="18" t="s">
        <v>940</v>
      </c>
      <c r="G242" s="18" t="s">
        <v>888</v>
      </c>
      <c r="H242" s="18" t="s">
        <v>367</v>
      </c>
      <c r="I242" s="70" t="s">
        <v>1162</v>
      </c>
      <c r="J242" s="111">
        <f>IF(Sheet2!J242="-","-",Sheet2!J242/1000)</f>
        <v>23651.769357863061</v>
      </c>
      <c r="K242" s="112">
        <f>IF(Sheet2!K242="-","-",Sheet2!K242/1000)</f>
        <v>2.1572122571617531</v>
      </c>
      <c r="L242" s="112">
        <f>IF(Sheet2!L242="-","-",Sheet2!L242/1000)</f>
        <v>1208.0603181519748</v>
      </c>
      <c r="M242" s="112">
        <f>IF(Sheet2!M242="-","-",Sheet2!M242/1000)</f>
        <v>0</v>
      </c>
      <c r="N242" s="112">
        <f>IF(Sheet2!N242="-","-",Sheet2!N242/1000)</f>
        <v>24861.986888272197</v>
      </c>
      <c r="O242" s="112">
        <f>IF(Sheet2!O242="-","-",Sheet2!O242/1000)</f>
        <v>30287.027390938052</v>
      </c>
      <c r="P242" s="112">
        <f>IF(Sheet2!P242="-","-",Sheet2!P242/1000)</f>
        <v>37510.744414437177</v>
      </c>
    </row>
    <row r="243" spans="1:16" ht="60" x14ac:dyDescent="0.2">
      <c r="A243" s="167"/>
      <c r="B243" s="159"/>
      <c r="C243" s="159"/>
      <c r="D243" s="159"/>
      <c r="E243" s="73">
        <v>225</v>
      </c>
      <c r="F243" s="18" t="s">
        <v>711</v>
      </c>
      <c r="G243" s="18" t="s">
        <v>110</v>
      </c>
      <c r="H243" s="18" t="s">
        <v>369</v>
      </c>
      <c r="I243" s="70" t="s">
        <v>1166</v>
      </c>
      <c r="J243" s="111">
        <f>IF(Sheet2!J243="-","-",Sheet2!J243/1000)</f>
        <v>112.55837393835137</v>
      </c>
      <c r="K243" s="112">
        <f>IF(Sheet2!K243="-","-",Sheet2!K243/1000)</f>
        <v>0</v>
      </c>
      <c r="L243" s="112">
        <f>IF(Sheet2!L243="-","-",Sheet2!L243/1000)</f>
        <v>3.780549129692409</v>
      </c>
      <c r="M243" s="112">
        <f>IF(Sheet2!M243="-","-",Sheet2!M243/1000)</f>
        <v>0</v>
      </c>
      <c r="N243" s="112">
        <f>IF(Sheet2!N243="-","-",Sheet2!N243/1000)</f>
        <v>116.33892306804377</v>
      </c>
      <c r="O243" s="112">
        <f>IF(Sheet2!O243="-","-",Sheet2!O243/1000)</f>
        <v>136.92566759259586</v>
      </c>
      <c r="P243" s="112">
        <f>IF(Sheet2!P243="-","-",Sheet2!P243/1000)</f>
        <v>317.17306040653125</v>
      </c>
    </row>
    <row r="244" spans="1:16" ht="24" x14ac:dyDescent="0.2">
      <c r="A244" s="167"/>
      <c r="B244" s="159"/>
      <c r="C244" s="159"/>
      <c r="D244" s="159"/>
      <c r="E244" s="73">
        <v>226</v>
      </c>
      <c r="F244" s="18" t="s">
        <v>712</v>
      </c>
      <c r="G244" s="18" t="s">
        <v>111</v>
      </c>
      <c r="H244" s="18"/>
      <c r="I244" s="70" t="s">
        <v>1167</v>
      </c>
      <c r="J244" s="111">
        <f>IF(Sheet2!J244="-","-",Sheet2!J244/1000)</f>
        <v>206.33355665668839</v>
      </c>
      <c r="K244" s="112">
        <f>IF(Sheet2!K244="-","-",Sheet2!K244/1000)</f>
        <v>0</v>
      </c>
      <c r="L244" s="112">
        <f>IF(Sheet2!L244="-","-",Sheet2!L244/1000)</f>
        <v>2.4731786156798359</v>
      </c>
      <c r="M244" s="112">
        <f>IF(Sheet2!M244="-","-",Sheet2!M244/1000)</f>
        <v>0</v>
      </c>
      <c r="N244" s="112">
        <f>IF(Sheet2!N244="-","-",Sheet2!N244/1000)</f>
        <v>208.80673527236823</v>
      </c>
      <c r="O244" s="112">
        <f>IF(Sheet2!O244="-","-",Sheet2!O244/1000)</f>
        <v>256.77127364684929</v>
      </c>
      <c r="P244" s="112">
        <f>IF(Sheet2!P244="-","-",Sheet2!P244/1000)</f>
        <v>388.32290988170115</v>
      </c>
    </row>
    <row r="245" spans="1:16" ht="60" x14ac:dyDescent="0.2">
      <c r="A245" s="167"/>
      <c r="B245" s="159"/>
      <c r="C245" s="159"/>
      <c r="D245" s="159"/>
      <c r="E245" s="73">
        <v>227</v>
      </c>
      <c r="F245" s="18" t="s">
        <v>487</v>
      </c>
      <c r="G245" s="18" t="s">
        <v>623</v>
      </c>
      <c r="H245" s="18" t="s">
        <v>351</v>
      </c>
      <c r="I245" s="70" t="s">
        <v>1141</v>
      </c>
      <c r="J245" s="111">
        <f>IF(Sheet2!J245="-","-",Sheet2!J245/1000)</f>
        <v>1073.975770739991</v>
      </c>
      <c r="K245" s="112">
        <f>IF(Sheet2!K245="-","-",Sheet2!K245/1000)</f>
        <v>4.4130644386072442</v>
      </c>
      <c r="L245" s="112">
        <f>IF(Sheet2!L245="-","-",Sheet2!L245/1000)</f>
        <v>21.10667810732825</v>
      </c>
      <c r="M245" s="112">
        <f>IF(Sheet2!M245="-","-",Sheet2!M245/1000)</f>
        <v>0</v>
      </c>
      <c r="N245" s="112">
        <f>IF(Sheet2!N245="-","-",Sheet2!N245/1000)</f>
        <v>1099.4955132859266</v>
      </c>
      <c r="O245" s="112">
        <f>IF(Sheet2!O245="-","-",Sheet2!O245/1000)</f>
        <v>1344.4962625141582</v>
      </c>
      <c r="P245" s="112">
        <f>IF(Sheet2!P245="-","-",Sheet2!P245/1000)</f>
        <v>1371.3295357374238</v>
      </c>
    </row>
    <row r="246" spans="1:16" ht="24" x14ac:dyDescent="0.2">
      <c r="A246" s="167"/>
      <c r="B246" s="159"/>
      <c r="C246" s="159"/>
      <c r="D246" s="159"/>
      <c r="E246" s="73">
        <v>228</v>
      </c>
      <c r="F246" s="18" t="s">
        <v>726</v>
      </c>
      <c r="G246" s="18" t="s">
        <v>119</v>
      </c>
      <c r="H246" s="18" t="s">
        <v>377</v>
      </c>
      <c r="I246" s="105"/>
      <c r="J246" s="111">
        <f>IF(Sheet2!J246="-","-",Sheet2!J246/1000)</f>
        <v>1589.7761449098705</v>
      </c>
      <c r="K246" s="112">
        <f>IF(Sheet2!K246="-","-",Sheet2!K246/1000)</f>
        <v>22.717203431780927</v>
      </c>
      <c r="L246" s="112">
        <f>IF(Sheet2!L246="-","-",Sheet2!L246/1000)</f>
        <v>202.26770563927008</v>
      </c>
      <c r="M246" s="112">
        <f>IF(Sheet2!M246="-","-",Sheet2!M246/1000)</f>
        <v>0</v>
      </c>
      <c r="N246" s="112">
        <f>IF(Sheet2!N246="-","-",Sheet2!N246/1000)</f>
        <v>1814.7610539809216</v>
      </c>
      <c r="O246" s="112">
        <f>IF(Sheet2!O246="-","-",Sheet2!O246/1000)</f>
        <v>2168.4091937352655</v>
      </c>
      <c r="P246" s="112" t="str">
        <f>IF(Sheet2!P246="-","-",Sheet2!P246/1000)</f>
        <v>-</v>
      </c>
    </row>
    <row r="247" spans="1:16" ht="24" x14ac:dyDescent="0.2">
      <c r="A247" s="167"/>
      <c r="B247" s="159"/>
      <c r="C247" s="159"/>
      <c r="D247" s="159"/>
      <c r="E247" s="73">
        <v>229</v>
      </c>
      <c r="F247" s="18" t="s">
        <v>727</v>
      </c>
      <c r="G247" s="18" t="s">
        <v>103</v>
      </c>
      <c r="H247" s="18"/>
      <c r="I247" s="70" t="s">
        <v>1163</v>
      </c>
      <c r="J247" s="111">
        <f>IF(Sheet2!J247="-","-",Sheet2!J247/1000)</f>
        <v>3223.5160403852633</v>
      </c>
      <c r="K247" s="112">
        <f>IF(Sheet2!K247="-","-",Sheet2!K247/1000)</f>
        <v>0</v>
      </c>
      <c r="L247" s="112">
        <f>IF(Sheet2!L247="-","-",Sheet2!L247/1000)</f>
        <v>420.50975800495706</v>
      </c>
      <c r="M247" s="112">
        <f>IF(Sheet2!M247="-","-",Sheet2!M247/1000)</f>
        <v>0</v>
      </c>
      <c r="N247" s="112">
        <f>IF(Sheet2!N247="-","-",Sheet2!N247/1000)</f>
        <v>3644.0257983902202</v>
      </c>
      <c r="O247" s="112">
        <f>IF(Sheet2!O247="-","-",Sheet2!O247/1000)</f>
        <v>3941.0836888486542</v>
      </c>
      <c r="P247" s="112">
        <f>IF(Sheet2!P247="-","-",Sheet2!P247/1000)</f>
        <v>20065.193369926263</v>
      </c>
    </row>
    <row r="248" spans="1:16" ht="24" x14ac:dyDescent="0.2">
      <c r="A248" s="167"/>
      <c r="B248" s="159"/>
      <c r="C248" s="159"/>
      <c r="D248" s="159"/>
      <c r="E248" s="73">
        <v>230</v>
      </c>
      <c r="F248" s="18" t="s">
        <v>702</v>
      </c>
      <c r="G248" s="18" t="s">
        <v>728</v>
      </c>
      <c r="H248" s="18" t="s">
        <v>366</v>
      </c>
      <c r="I248" s="70" t="s">
        <v>1161</v>
      </c>
      <c r="J248" s="111">
        <f>IF(Sheet2!J248="-","-",Sheet2!J248/1000)</f>
        <v>259.20401673957667</v>
      </c>
      <c r="K248" s="112">
        <f>IF(Sheet2!K248="-","-",Sheet2!K248/1000)</f>
        <v>0</v>
      </c>
      <c r="L248" s="112">
        <f>IF(Sheet2!L248="-","-",Sheet2!L248/1000)</f>
        <v>0</v>
      </c>
      <c r="M248" s="112">
        <f>IF(Sheet2!M248="-","-",Sheet2!M248/1000)</f>
        <v>0</v>
      </c>
      <c r="N248" s="112">
        <f>IF(Sheet2!N248="-","-",Sheet2!N248/1000)</f>
        <v>259.20401673957667</v>
      </c>
      <c r="O248" s="112">
        <f>IF(Sheet2!O248="-","-",Sheet2!O248/1000)</f>
        <v>321.17105179271482</v>
      </c>
      <c r="P248" s="112">
        <f>IF(Sheet2!P248="-","-",Sheet2!P248/1000)</f>
        <v>322.05703326333719</v>
      </c>
    </row>
    <row r="249" spans="1:16" ht="24" x14ac:dyDescent="0.2">
      <c r="A249" s="167"/>
      <c r="B249" s="159"/>
      <c r="C249" s="159"/>
      <c r="D249" s="159"/>
      <c r="E249" s="73">
        <v>231</v>
      </c>
      <c r="F249" s="18" t="s">
        <v>707</v>
      </c>
      <c r="G249" s="18" t="s">
        <v>105</v>
      </c>
      <c r="H249" s="18"/>
      <c r="I249" s="70" t="s">
        <v>1164</v>
      </c>
      <c r="J249" s="111">
        <f>IF(Sheet2!J249="-","-",Sheet2!J249/1000)</f>
        <v>1126.390393205834</v>
      </c>
      <c r="K249" s="112">
        <f>IF(Sheet2!K249="-","-",Sheet2!K249/1000)</f>
        <v>0</v>
      </c>
      <c r="L249" s="112">
        <f>IF(Sheet2!L249="-","-",Sheet2!L249/1000)</f>
        <v>137.90399549293559</v>
      </c>
      <c r="M249" s="112">
        <f>IF(Sheet2!M249="-","-",Sheet2!M249/1000)</f>
        <v>0</v>
      </c>
      <c r="N249" s="112">
        <f>IF(Sheet2!N249="-","-",Sheet2!N249/1000)</f>
        <v>1264.2943886987698</v>
      </c>
      <c r="O249" s="112">
        <f>IF(Sheet2!O249="-","-",Sheet2!O249/1000)</f>
        <v>779.33421978832223</v>
      </c>
      <c r="P249" s="112">
        <f>IF(Sheet2!P249="-","-",Sheet2!P249/1000)</f>
        <v>2536.487427013245</v>
      </c>
    </row>
    <row r="250" spans="1:16" ht="24" x14ac:dyDescent="0.2">
      <c r="A250" s="167"/>
      <c r="B250" s="159"/>
      <c r="C250" s="159"/>
      <c r="D250" s="159"/>
      <c r="E250" s="73">
        <v>232</v>
      </c>
      <c r="F250" s="18" t="s">
        <v>708</v>
      </c>
      <c r="G250" s="18" t="s">
        <v>106</v>
      </c>
      <c r="H250" s="18"/>
      <c r="I250" s="70" t="s">
        <v>1165</v>
      </c>
      <c r="J250" s="111">
        <f>IF(Sheet2!J250="-","-",Sheet2!J250/1000)</f>
        <v>983.0585111206783</v>
      </c>
      <c r="K250" s="112">
        <f>IF(Sheet2!K250="-","-",Sheet2!K250/1000)</f>
        <v>201.45274623391458</v>
      </c>
      <c r="L250" s="112">
        <f>IF(Sheet2!L250="-","-",Sheet2!L250/1000)</f>
        <v>19.188646206728063</v>
      </c>
      <c r="M250" s="112">
        <f>IF(Sheet2!M250="-","-",Sheet2!M250/1000)</f>
        <v>0</v>
      </c>
      <c r="N250" s="112">
        <f>IF(Sheet2!N250="-","-",Sheet2!N250/1000)</f>
        <v>1203.6999035613208</v>
      </c>
      <c r="O250" s="112">
        <f>IF(Sheet2!O250="-","-",Sheet2!O250/1000)</f>
        <v>1357.0882741653791</v>
      </c>
      <c r="P250" s="112">
        <f>IF(Sheet2!P250="-","-",Sheet2!P250/1000)</f>
        <v>1906.8646949154381</v>
      </c>
    </row>
    <row r="251" spans="1:16" ht="24" x14ac:dyDescent="0.2">
      <c r="A251" s="167"/>
      <c r="B251" s="159"/>
      <c r="C251" s="159"/>
      <c r="D251" s="159"/>
      <c r="E251" s="73">
        <v>233</v>
      </c>
      <c r="F251" s="18" t="s">
        <v>492</v>
      </c>
      <c r="G251" s="18" t="s">
        <v>120</v>
      </c>
      <c r="H251" s="18"/>
      <c r="I251" s="105"/>
      <c r="J251" s="111">
        <f>IF(Sheet2!J251="-","-",Sheet2!J251/1000)</f>
        <v>0</v>
      </c>
      <c r="K251" s="112">
        <f>IF(Sheet2!K251="-","-",Sheet2!K251/1000)</f>
        <v>0</v>
      </c>
      <c r="L251" s="112">
        <f>IF(Sheet2!L251="-","-",Sheet2!L251/1000)</f>
        <v>0.13878667876991221</v>
      </c>
      <c r="M251" s="112">
        <f>IF(Sheet2!M251="-","-",Sheet2!M251/1000)</f>
        <v>0</v>
      </c>
      <c r="N251" s="112">
        <f>IF(Sheet2!N251="-","-",Sheet2!N251/1000)</f>
        <v>0.13878667876991221</v>
      </c>
      <c r="O251" s="112">
        <f>IF(Sheet2!O251="-","-",Sheet2!O251/1000)</f>
        <v>0.13843460478474964</v>
      </c>
      <c r="P251" s="112" t="str">
        <f>IF(Sheet2!P251="-","-",Sheet2!P251/1000)</f>
        <v>-</v>
      </c>
    </row>
    <row r="252" spans="1:16" ht="24" x14ac:dyDescent="0.2">
      <c r="A252" s="167"/>
      <c r="B252" s="159"/>
      <c r="C252" s="159"/>
      <c r="D252" s="159"/>
      <c r="E252" s="73">
        <v>234</v>
      </c>
      <c r="F252" s="18" t="s">
        <v>1060</v>
      </c>
      <c r="G252" s="18" t="s">
        <v>1061</v>
      </c>
      <c r="H252" s="18"/>
      <c r="I252" s="105"/>
      <c r="J252" s="111">
        <f>IF(Sheet2!J252="-","-",Sheet2!J252/1000)</f>
        <v>0</v>
      </c>
      <c r="K252" s="112">
        <f>IF(Sheet2!K252="-","-",Sheet2!K252/1000)</f>
        <v>0</v>
      </c>
      <c r="L252" s="112">
        <f>IF(Sheet2!L252="-","-",Sheet2!L252/1000)</f>
        <v>0</v>
      </c>
      <c r="M252" s="112">
        <f>IF(Sheet2!M252="-","-",Sheet2!M252/1000)</f>
        <v>0</v>
      </c>
      <c r="N252" s="112">
        <f>IF(Sheet2!N252="-","-",Sheet2!N252/1000)</f>
        <v>0</v>
      </c>
      <c r="O252" s="112">
        <f>IF(Sheet2!O252="-","-",Sheet2!O252/1000)</f>
        <v>0</v>
      </c>
      <c r="P252" s="112" t="str">
        <f>IF(Sheet2!P252="-","-",Sheet2!P252/1000)</f>
        <v>-</v>
      </c>
    </row>
    <row r="253" spans="1:16" ht="24" x14ac:dyDescent="0.2">
      <c r="A253" s="167"/>
      <c r="B253" s="159"/>
      <c r="C253" s="159"/>
      <c r="D253" s="159"/>
      <c r="E253" s="73">
        <v>235</v>
      </c>
      <c r="F253" s="18" t="s">
        <v>709</v>
      </c>
      <c r="G253" s="18" t="s">
        <v>107</v>
      </c>
      <c r="H253" s="18"/>
      <c r="I253" s="70" t="s">
        <v>1113</v>
      </c>
      <c r="J253" s="111">
        <f>IF(Sheet2!J253="-","-",Sheet2!J253/1000)</f>
        <v>1238.1041268537779</v>
      </c>
      <c r="K253" s="112">
        <f>IF(Sheet2!K253="-","-",Sheet2!K253/1000)</f>
        <v>0</v>
      </c>
      <c r="L253" s="112">
        <f>IF(Sheet2!L253="-","-",Sheet2!L253/1000)</f>
        <v>0</v>
      </c>
      <c r="M253" s="112">
        <f>IF(Sheet2!M253="-","-",Sheet2!M253/1000)</f>
        <v>0</v>
      </c>
      <c r="N253" s="112">
        <f>IF(Sheet2!N253="-","-",Sheet2!N253/1000)</f>
        <v>1238.1041268537779</v>
      </c>
      <c r="O253" s="112">
        <f>IF(Sheet2!O253="-","-",Sheet2!O253/1000)</f>
        <v>1066.937648612831</v>
      </c>
      <c r="P253" s="112">
        <f>IF(Sheet2!P253="-","-",Sheet2!P253/1000)</f>
        <v>1066.937648612831</v>
      </c>
    </row>
    <row r="254" spans="1:16" ht="24" x14ac:dyDescent="0.2">
      <c r="A254" s="167"/>
      <c r="B254" s="159"/>
      <c r="C254" s="159"/>
      <c r="D254" s="159"/>
      <c r="E254" s="73">
        <v>236</v>
      </c>
      <c r="F254" s="18" t="s">
        <v>724</v>
      </c>
      <c r="G254" s="18" t="s">
        <v>1056</v>
      </c>
      <c r="H254" s="18"/>
      <c r="I254" s="70" t="s">
        <v>1174</v>
      </c>
      <c r="J254" s="111">
        <f>IF(Sheet2!J254="-","-",Sheet2!J254/1000)</f>
        <v>19074.08935812729</v>
      </c>
      <c r="K254" s="112">
        <f>IF(Sheet2!K254="-","-",Sheet2!K254/1000)</f>
        <v>23.712180059338635</v>
      </c>
      <c r="L254" s="112">
        <f>IF(Sheet2!L254="-","-",Sheet2!L254/1000)</f>
        <v>274.56168661051731</v>
      </c>
      <c r="M254" s="112">
        <f>IF(Sheet2!M254="-","-",Sheet2!M254/1000)</f>
        <v>7.4834026058913343</v>
      </c>
      <c r="N254" s="112">
        <f>IF(Sheet2!N254="-","-",Sheet2!N254/1000)</f>
        <v>19379.846627403036</v>
      </c>
      <c r="O254" s="112">
        <f>IF(Sheet2!O254="-","-",Sheet2!O254/1000)</f>
        <v>23838.353114478919</v>
      </c>
      <c r="P254" s="112">
        <f>IF(Sheet2!P254="-","-",Sheet2!P254/1000)</f>
        <v>34186.276142220748</v>
      </c>
    </row>
    <row r="255" spans="1:16" ht="24" x14ac:dyDescent="0.2">
      <c r="A255" s="167"/>
      <c r="B255" s="159"/>
      <c r="C255" s="160"/>
      <c r="D255" s="160"/>
      <c r="E255" s="105">
        <v>237</v>
      </c>
      <c r="F255" s="18" t="s">
        <v>1260</v>
      </c>
      <c r="G255" s="18" t="s">
        <v>1261</v>
      </c>
      <c r="H255" s="18"/>
      <c r="I255" s="70" t="s">
        <v>1175</v>
      </c>
      <c r="J255" s="119">
        <f>IF(Sheet2!J255="-","-",Sheet2!J255/1000)</f>
        <v>16716.059241136853</v>
      </c>
      <c r="K255" s="120">
        <f>IF(Sheet2!K255="-","-",Sheet2!K255/1000)</f>
        <v>1310.3370428775386</v>
      </c>
      <c r="L255" s="120">
        <f>IF(Sheet2!L255="-","-",Sheet2!L255/1000)</f>
        <v>2393.3568452521081</v>
      </c>
      <c r="M255" s="120">
        <f>IF(Sheet2!M255="-","-",Sheet2!M255/1000)</f>
        <v>0</v>
      </c>
      <c r="N255" s="120">
        <f>IF(Sheet2!N255="-","-",Sheet2!N255/1000)</f>
        <v>20419.753129266501</v>
      </c>
      <c r="O255" s="120">
        <f>IF(Sheet2!O255="-","-",Sheet2!O255/1000)</f>
        <v>16951.71881624647</v>
      </c>
      <c r="P255" s="120">
        <f>IF(Sheet2!P255="-","-",Sheet2!P255/1000)</f>
        <v>103411.24957258881</v>
      </c>
    </row>
    <row r="256" spans="1:16" ht="12.75" customHeight="1" thickBot="1" x14ac:dyDescent="0.25">
      <c r="A256" s="168"/>
      <c r="B256" s="170"/>
      <c r="C256" s="155" t="s">
        <v>587</v>
      </c>
      <c r="D256" s="156"/>
      <c r="E256" s="156"/>
      <c r="F256" s="157"/>
      <c r="G256" s="21"/>
      <c r="H256" s="21"/>
      <c r="I256" s="74"/>
      <c r="J256" s="121">
        <f>IF(Sheet2!J256="-","-",Sheet2!J256/1000)</f>
        <v>82409.696267119391</v>
      </c>
      <c r="K256" s="122">
        <f>IF(Sheet2!K256="-","-",Sheet2!K256/1000)</f>
        <v>1600.7758668924657</v>
      </c>
      <c r="L256" s="122">
        <f>IF(Sheet2!L256="-","-",Sheet2!L256/1000)</f>
        <v>5131.5791571124209</v>
      </c>
      <c r="M256" s="122">
        <f>IF(Sheet2!M256="-","-",Sheet2!M256/1000)</f>
        <v>7.4834026058913343</v>
      </c>
      <c r="N256" s="122">
        <f>IF(Sheet2!N256="-","-",Sheet2!N256/1000)</f>
        <v>89149.53469373018</v>
      </c>
      <c r="O256" s="122">
        <f>IF(Sheet2!O256="-","-",Sheet2!O256/1000)</f>
        <v>99219.270782524298</v>
      </c>
      <c r="P256" s="122" t="str">
        <f>IF(Sheet2!P256="-","-",Sheet2!P256/1000)</f>
        <v>-</v>
      </c>
    </row>
    <row r="257" spans="1:16" s="14" customFormat="1" ht="12.75" customHeight="1" thickBot="1" x14ac:dyDescent="0.25">
      <c r="A257" s="175" t="s">
        <v>321</v>
      </c>
      <c r="B257" s="174"/>
      <c r="C257" s="174"/>
      <c r="D257" s="174"/>
      <c r="E257" s="174"/>
      <c r="F257" s="174"/>
      <c r="G257" s="24"/>
      <c r="H257" s="24"/>
      <c r="I257" s="77"/>
      <c r="J257" s="127">
        <f>IF(Sheet2!J257="-","-",Sheet2!J257/1000)</f>
        <v>404323.60599999991</v>
      </c>
      <c r="K257" s="128">
        <f>IF(Sheet2!K257="-","-",Sheet2!K257/1000)</f>
        <v>456311.755</v>
      </c>
      <c r="L257" s="128">
        <f>IF(Sheet2!L257="-","-",Sheet2!L257/1000)</f>
        <v>2173921.9879999999</v>
      </c>
      <c r="M257" s="128">
        <f>IF(Sheet2!M257="-","-",Sheet2!M257/1000)</f>
        <v>317697.84399999998</v>
      </c>
      <c r="N257" s="128">
        <f>IF(Sheet2!N257="-","-",Sheet2!N257/1000)</f>
        <v>3352255.193</v>
      </c>
      <c r="O257" s="128">
        <f>IF(Sheet2!O257="-","-",Sheet2!O257/1000)</f>
        <v>2780329.0460000001</v>
      </c>
      <c r="P257" s="128" t="str">
        <f>IF(Sheet2!P257="-","-",Sheet2!P257/1000)</f>
        <v>-</v>
      </c>
    </row>
    <row r="258" spans="1:16" ht="36.6" thickTop="1" x14ac:dyDescent="0.2">
      <c r="A258" s="176" t="s">
        <v>0</v>
      </c>
      <c r="B258" s="169" t="s">
        <v>278</v>
      </c>
      <c r="C258" s="179" t="s">
        <v>121</v>
      </c>
      <c r="D258" s="179" t="s">
        <v>279</v>
      </c>
      <c r="E258" s="104">
        <v>238</v>
      </c>
      <c r="F258" s="18" t="s">
        <v>729</v>
      </c>
      <c r="G258" s="18" t="s">
        <v>68</v>
      </c>
      <c r="H258" s="18" t="s">
        <v>355</v>
      </c>
      <c r="I258" s="70" t="s">
        <v>1147</v>
      </c>
      <c r="J258" s="111">
        <f>IF(Sheet2!J258="-","-",Sheet2!J258/1000)</f>
        <v>2478.1196258600316</v>
      </c>
      <c r="K258" s="110">
        <f>IF(Sheet2!K258="-","-",Sheet2!K258/1000)</f>
        <v>2010.7439124450302</v>
      </c>
      <c r="L258" s="110">
        <f>IF(Sheet2!L258="-","-",Sheet2!L258/1000)</f>
        <v>20308.022998157972</v>
      </c>
      <c r="M258" s="110">
        <f>IF(Sheet2!M258="-","-",Sheet2!M258/1000)</f>
        <v>3.9409289909275649</v>
      </c>
      <c r="N258" s="110">
        <f>IF(Sheet2!N258="-","-",Sheet2!N258/1000)</f>
        <v>24800.82746545396</v>
      </c>
      <c r="O258" s="110">
        <f>IF(Sheet2!O258="-","-",Sheet2!O258/1000)</f>
        <v>21797.227952831243</v>
      </c>
      <c r="P258" s="110">
        <f>IF(Sheet2!P258="-","-",Sheet2!P258/1000)</f>
        <v>30145.489608848799</v>
      </c>
    </row>
    <row r="259" spans="1:16" ht="24" x14ac:dyDescent="0.2">
      <c r="A259" s="177"/>
      <c r="B259" s="159"/>
      <c r="C259" s="180"/>
      <c r="D259" s="180"/>
      <c r="E259" s="73">
        <v>239</v>
      </c>
      <c r="F259" s="18" t="s">
        <v>668</v>
      </c>
      <c r="G259" s="18" t="s">
        <v>83</v>
      </c>
      <c r="H259" s="18" t="s">
        <v>1038</v>
      </c>
      <c r="I259" s="70" t="s">
        <v>1155</v>
      </c>
      <c r="J259" s="111">
        <f>IF(Sheet2!J259="-","-",Sheet2!J259/1000)</f>
        <v>1854.3652097957993</v>
      </c>
      <c r="K259" s="112">
        <f>IF(Sheet2!K259="-","-",Sheet2!K259/1000)</f>
        <v>0</v>
      </c>
      <c r="L259" s="112">
        <f>IF(Sheet2!L259="-","-",Sheet2!L259/1000)</f>
        <v>25.474372055437875</v>
      </c>
      <c r="M259" s="112">
        <f>IF(Sheet2!M259="-","-",Sheet2!M259/1000)</f>
        <v>1639.0693826884044</v>
      </c>
      <c r="N259" s="112">
        <f>IF(Sheet2!N259="-","-",Sheet2!N259/1000)</f>
        <v>3518.9089645396416</v>
      </c>
      <c r="O259" s="112">
        <f>IF(Sheet2!O259="-","-",Sheet2!O259/1000)</f>
        <v>5168.132168006895</v>
      </c>
      <c r="P259" s="112">
        <f>IF(Sheet2!P259="-","-",Sheet2!P259/1000)</f>
        <v>7129.2860916251093</v>
      </c>
    </row>
    <row r="260" spans="1:16" ht="24" x14ac:dyDescent="0.2">
      <c r="A260" s="177"/>
      <c r="B260" s="159"/>
      <c r="C260" s="180"/>
      <c r="D260" s="180"/>
      <c r="E260" s="73">
        <v>240</v>
      </c>
      <c r="F260" s="18" t="s">
        <v>1062</v>
      </c>
      <c r="G260" s="18" t="s">
        <v>1063</v>
      </c>
      <c r="H260" s="18"/>
      <c r="I260" s="105"/>
      <c r="J260" s="111">
        <f>IF(Sheet2!J260="-","-",Sheet2!J260/1000)</f>
        <v>2172.7310185590259</v>
      </c>
      <c r="K260" s="112">
        <f>IF(Sheet2!K260="-","-",Sheet2!K260/1000)</f>
        <v>152.24715215345392</v>
      </c>
      <c r="L260" s="112">
        <f>IF(Sheet2!L260="-","-",Sheet2!L260/1000)</f>
        <v>2394.052204882631</v>
      </c>
      <c r="M260" s="112">
        <f>IF(Sheet2!M260="-","-",Sheet2!M260/1000)</f>
        <v>0</v>
      </c>
      <c r="N260" s="112">
        <f>IF(Sheet2!N260="-","-",Sheet2!N260/1000)</f>
        <v>4719.0303755951118</v>
      </c>
      <c r="O260" s="112">
        <f>IF(Sheet2!O260="-","-",Sheet2!O260/1000)</f>
        <v>4901.977649370333</v>
      </c>
      <c r="P260" s="112" t="str">
        <f>IF(Sheet2!P260="-","-",Sheet2!P260/1000)</f>
        <v>-</v>
      </c>
    </row>
    <row r="261" spans="1:16" ht="24" x14ac:dyDescent="0.2">
      <c r="A261" s="177"/>
      <c r="B261" s="159"/>
      <c r="C261" s="180"/>
      <c r="D261" s="180"/>
      <c r="E261" s="73">
        <v>241</v>
      </c>
      <c r="F261" s="18" t="s">
        <v>1064</v>
      </c>
      <c r="G261" s="18" t="s">
        <v>1065</v>
      </c>
      <c r="H261" s="18"/>
      <c r="I261" s="105"/>
      <c r="J261" s="111">
        <f>IF(Sheet2!J261="-","-",Sheet2!J261/1000)</f>
        <v>27.924046890449716</v>
      </c>
      <c r="K261" s="112">
        <f>IF(Sheet2!K261="-","-",Sheet2!K261/1000)</f>
        <v>42.190781242620766</v>
      </c>
      <c r="L261" s="112">
        <f>IF(Sheet2!L261="-","-",Sheet2!L261/1000)</f>
        <v>108.68284586655625</v>
      </c>
      <c r="M261" s="112">
        <f>IF(Sheet2!M261="-","-",Sheet2!M261/1000)</f>
        <v>0</v>
      </c>
      <c r="N261" s="112">
        <f>IF(Sheet2!N261="-","-",Sheet2!N261/1000)</f>
        <v>178.79767399962674</v>
      </c>
      <c r="O261" s="112">
        <f>IF(Sheet2!O261="-","-",Sheet2!O261/1000)</f>
        <v>165.52629949574586</v>
      </c>
      <c r="P261" s="112" t="str">
        <f>IF(Sheet2!P261="-","-",Sheet2!P261/1000)</f>
        <v>-</v>
      </c>
    </row>
    <row r="262" spans="1:16" ht="13.2" customHeight="1" x14ac:dyDescent="0.2">
      <c r="A262" s="177"/>
      <c r="B262" s="159"/>
      <c r="C262" s="180"/>
      <c r="D262" s="180"/>
      <c r="E262" s="73">
        <v>242</v>
      </c>
      <c r="F262" s="18" t="s">
        <v>730</v>
      </c>
      <c r="G262" s="18" t="s">
        <v>122</v>
      </c>
      <c r="H262" s="18"/>
      <c r="I262" s="105"/>
      <c r="J262" s="111">
        <f>IF(Sheet2!J262="-","-",Sheet2!J262/1000)</f>
        <v>1572.5431388468628</v>
      </c>
      <c r="K262" s="112">
        <f>IF(Sheet2!K262="-","-",Sheet2!K262/1000)</f>
        <v>161.99766260673158</v>
      </c>
      <c r="L262" s="112">
        <f>IF(Sheet2!L262="-","-",Sheet2!L262/1000)</f>
        <v>3807.6807439249769</v>
      </c>
      <c r="M262" s="112">
        <f>IF(Sheet2!M262="-","-",Sheet2!M262/1000)</f>
        <v>1.0058522182050957</v>
      </c>
      <c r="N262" s="112">
        <f>IF(Sheet2!N262="-","-",Sheet2!N262/1000)</f>
        <v>5543.2273975967764</v>
      </c>
      <c r="O262" s="112">
        <f>IF(Sheet2!O262="-","-",Sheet2!O262/1000)</f>
        <v>5495.9880317216166</v>
      </c>
      <c r="P262" s="112" t="str">
        <f>IF(Sheet2!P262="-","-",Sheet2!P262/1000)</f>
        <v>-</v>
      </c>
    </row>
    <row r="263" spans="1:16" ht="24" x14ac:dyDescent="0.2">
      <c r="A263" s="177"/>
      <c r="B263" s="159"/>
      <c r="C263" s="180"/>
      <c r="D263" s="180"/>
      <c r="E263" s="73">
        <v>243</v>
      </c>
      <c r="F263" s="18" t="s">
        <v>913</v>
      </c>
      <c r="G263" s="18" t="s">
        <v>123</v>
      </c>
      <c r="H263" s="18" t="s">
        <v>378</v>
      </c>
      <c r="I263" s="105"/>
      <c r="J263" s="111">
        <f>IF(Sheet2!J263="-","-",Sheet2!J263/1000)</f>
        <v>603.54442364486795</v>
      </c>
      <c r="K263" s="112">
        <f>IF(Sheet2!K263="-","-",Sheet2!K263/1000)</f>
        <v>0</v>
      </c>
      <c r="L263" s="112">
        <f>IF(Sheet2!L263="-","-",Sheet2!L263/1000)</f>
        <v>918.22910890095181</v>
      </c>
      <c r="M263" s="112">
        <f>IF(Sheet2!M263="-","-",Sheet2!M263/1000)</f>
        <v>2.7218361024629889</v>
      </c>
      <c r="N263" s="112">
        <f>IF(Sheet2!N263="-","-",Sheet2!N263/1000)</f>
        <v>1524.4953686482829</v>
      </c>
      <c r="O263" s="112">
        <f>IF(Sheet2!O263="-","-",Sheet2!O263/1000)</f>
        <v>1564.7456757584391</v>
      </c>
      <c r="P263" s="112" t="str">
        <f>IF(Sheet2!P263="-","-",Sheet2!P263/1000)</f>
        <v>-</v>
      </c>
    </row>
    <row r="264" spans="1:16" ht="24" x14ac:dyDescent="0.2">
      <c r="A264" s="177"/>
      <c r="B264" s="159"/>
      <c r="C264" s="180"/>
      <c r="D264" s="180"/>
      <c r="E264" s="73">
        <v>244</v>
      </c>
      <c r="F264" s="18" t="s">
        <v>1066</v>
      </c>
      <c r="G264" s="18" t="s">
        <v>1067</v>
      </c>
      <c r="H264" s="18" t="s">
        <v>378</v>
      </c>
      <c r="I264" s="105"/>
      <c r="J264" s="111">
        <f>IF(Sheet2!J264="-","-",Sheet2!J264/1000)</f>
        <v>663.60703273476599</v>
      </c>
      <c r="K264" s="112">
        <f>IF(Sheet2!K264="-","-",Sheet2!K264/1000)</f>
        <v>2058.9047898667031</v>
      </c>
      <c r="L264" s="112">
        <f>IF(Sheet2!L264="-","-",Sheet2!L264/1000)</f>
        <v>4961.747880402766</v>
      </c>
      <c r="M264" s="112">
        <f>IF(Sheet2!M264="-","-",Sheet2!M264/1000)</f>
        <v>0</v>
      </c>
      <c r="N264" s="112">
        <f>IF(Sheet2!N264="-","-",Sheet2!N264/1000)</f>
        <v>7684.2597030042352</v>
      </c>
      <c r="O264" s="112">
        <f>IF(Sheet2!O264="-","-",Sheet2!O264/1000)</f>
        <v>6848.350380746414</v>
      </c>
      <c r="P264" s="112" t="str">
        <f>IF(Sheet2!P264="-","-",Sheet2!P264/1000)</f>
        <v>-</v>
      </c>
    </row>
    <row r="265" spans="1:16" ht="24" x14ac:dyDescent="0.2">
      <c r="A265" s="177"/>
      <c r="B265" s="159"/>
      <c r="C265" s="180"/>
      <c r="D265" s="180"/>
      <c r="E265" s="73">
        <v>245</v>
      </c>
      <c r="F265" s="18" t="s">
        <v>1068</v>
      </c>
      <c r="G265" s="18" t="s">
        <v>1069</v>
      </c>
      <c r="H265" s="18"/>
      <c r="I265" s="105"/>
      <c r="J265" s="111">
        <f>IF(Sheet2!J265="-","-",Sheet2!J265/1000)</f>
        <v>2155.4977870437924</v>
      </c>
      <c r="K265" s="112">
        <f>IF(Sheet2!K265="-","-",Sheet2!K265/1000)</f>
        <v>0.75171804041683077</v>
      </c>
      <c r="L265" s="112">
        <f>IF(Sheet2!L265="-","-",Sheet2!L265/1000)</f>
        <v>432.72076253004866</v>
      </c>
      <c r="M265" s="112">
        <f>IF(Sheet2!M265="-","-",Sheet2!M265/1000)</f>
        <v>0</v>
      </c>
      <c r="N265" s="112">
        <f>IF(Sheet2!N265="-","-",Sheet2!N265/1000)</f>
        <v>2588.9702676142579</v>
      </c>
      <c r="O265" s="112">
        <f>IF(Sheet2!O265="-","-",Sheet2!O265/1000)</f>
        <v>2946.1090539541724</v>
      </c>
      <c r="P265" s="112" t="str">
        <f>IF(Sheet2!P265="-","-",Sheet2!P265/1000)</f>
        <v>-</v>
      </c>
    </row>
    <row r="266" spans="1:16" ht="60" x14ac:dyDescent="0.2">
      <c r="A266" s="177"/>
      <c r="B266" s="159"/>
      <c r="C266" s="180"/>
      <c r="D266" s="180"/>
      <c r="E266" s="73">
        <v>246</v>
      </c>
      <c r="F266" s="18" t="s">
        <v>1247</v>
      </c>
      <c r="G266" s="18" t="s">
        <v>1248</v>
      </c>
      <c r="H266" s="18" t="s">
        <v>361</v>
      </c>
      <c r="I266" s="70" t="s">
        <v>1154</v>
      </c>
      <c r="J266" s="111">
        <f>IF(Sheet2!J266="-","-",Sheet2!J266/1000)</f>
        <v>356.54707259141043</v>
      </c>
      <c r="K266" s="112">
        <f>IF(Sheet2!K266="-","-",Sheet2!K266/1000)</f>
        <v>24.901266313033659</v>
      </c>
      <c r="L266" s="112">
        <f>IF(Sheet2!L266="-","-",Sheet2!L266/1000)</f>
        <v>433.21463349786677</v>
      </c>
      <c r="M266" s="112">
        <f>IF(Sheet2!M266="-","-",Sheet2!M266/1000)</f>
        <v>0</v>
      </c>
      <c r="N266" s="112">
        <f>IF(Sheet2!N266="-","-",Sheet2!N266/1000)</f>
        <v>814.66297240231086</v>
      </c>
      <c r="O266" s="112">
        <f>IF(Sheet2!O266="-","-",Sheet2!O266/1000)</f>
        <v>841.97144959427987</v>
      </c>
      <c r="P266" s="112">
        <f>IF(Sheet2!P266="-","-",Sheet2!P266/1000)</f>
        <v>20612.872127450104</v>
      </c>
    </row>
    <row r="267" spans="1:16" ht="13.2" customHeight="1" x14ac:dyDescent="0.2">
      <c r="A267" s="177"/>
      <c r="B267" s="159"/>
      <c r="C267" s="180"/>
      <c r="D267" s="180"/>
      <c r="E267" s="73">
        <v>247</v>
      </c>
      <c r="F267" s="18" t="s">
        <v>731</v>
      </c>
      <c r="G267" s="18" t="s">
        <v>1070</v>
      </c>
      <c r="H267" s="18"/>
      <c r="I267" s="105"/>
      <c r="J267" s="111">
        <f>IF(Sheet2!J267="-","-",Sheet2!J267/1000)</f>
        <v>40.59988206278976</v>
      </c>
      <c r="K267" s="112">
        <f>IF(Sheet2!K267="-","-",Sheet2!K267/1000)</f>
        <v>1.0305811844424293</v>
      </c>
      <c r="L267" s="112">
        <f>IF(Sheet2!L267="-","-",Sheet2!L267/1000)</f>
        <v>313.39919423420997</v>
      </c>
      <c r="M267" s="112">
        <f>IF(Sheet2!M267="-","-",Sheet2!M267/1000)</f>
        <v>0</v>
      </c>
      <c r="N267" s="112">
        <f>IF(Sheet2!N267="-","-",Sheet2!N267/1000)</f>
        <v>355.02965748144214</v>
      </c>
      <c r="O267" s="112">
        <f>IF(Sheet2!O267="-","-",Sheet2!O267/1000)</f>
        <v>339.95338404701948</v>
      </c>
      <c r="P267" s="112" t="str">
        <f>IF(Sheet2!P267="-","-",Sheet2!P267/1000)</f>
        <v>-</v>
      </c>
    </row>
    <row r="268" spans="1:16" ht="13.2" customHeight="1" x14ac:dyDescent="0.2">
      <c r="A268" s="177"/>
      <c r="B268" s="159"/>
      <c r="C268" s="180"/>
      <c r="D268" s="180"/>
      <c r="E268" s="73">
        <v>248</v>
      </c>
      <c r="F268" s="18" t="s">
        <v>732</v>
      </c>
      <c r="G268" s="18" t="s">
        <v>1071</v>
      </c>
      <c r="H268" s="18"/>
      <c r="I268" s="105"/>
      <c r="J268" s="111">
        <f>IF(Sheet2!J268="-","-",Sheet2!J268/1000)</f>
        <v>9959.1241622978741</v>
      </c>
      <c r="K268" s="112">
        <f>IF(Sheet2!K268="-","-",Sheet2!K268/1000)</f>
        <v>344.20926580996223</v>
      </c>
      <c r="L268" s="112">
        <f>IF(Sheet2!L268="-","-",Sheet2!L268/1000)</f>
        <v>6372.311686561814</v>
      </c>
      <c r="M268" s="112">
        <f>IF(Sheet2!M268="-","-",Sheet2!M268/1000)</f>
        <v>0</v>
      </c>
      <c r="N268" s="112">
        <f>IF(Sheet2!N268="-","-",Sheet2!N268/1000)</f>
        <v>16675.645114669649</v>
      </c>
      <c r="O268" s="112">
        <f>IF(Sheet2!O268="-","-",Sheet2!O268/1000)</f>
        <v>15603.71482368941</v>
      </c>
      <c r="P268" s="112" t="str">
        <f>IF(Sheet2!P268="-","-",Sheet2!P268/1000)</f>
        <v>-</v>
      </c>
    </row>
    <row r="269" spans="1:16" ht="13.2" customHeight="1" x14ac:dyDescent="0.2">
      <c r="A269" s="177"/>
      <c r="B269" s="159"/>
      <c r="C269" s="180"/>
      <c r="D269" s="180"/>
      <c r="E269" s="73">
        <v>249</v>
      </c>
      <c r="F269" s="18" t="s">
        <v>733</v>
      </c>
      <c r="G269" s="18" t="s">
        <v>124</v>
      </c>
      <c r="H269" s="18"/>
      <c r="I269" s="105"/>
      <c r="J269" s="111">
        <f>IF(Sheet2!J269="-","-",Sheet2!J269/1000)</f>
        <v>148.48901384017404</v>
      </c>
      <c r="K269" s="112">
        <f>IF(Sheet2!K269="-","-",Sheet2!K269/1000)</f>
        <v>0</v>
      </c>
      <c r="L269" s="112">
        <f>IF(Sheet2!L269="-","-",Sheet2!L269/1000)</f>
        <v>6.6350490893818641</v>
      </c>
      <c r="M269" s="112">
        <f>IF(Sheet2!M269="-","-",Sheet2!M269/1000)</f>
        <v>0</v>
      </c>
      <c r="N269" s="112">
        <f>IF(Sheet2!N269="-","-",Sheet2!N269/1000)</f>
        <v>155.12406292955589</v>
      </c>
      <c r="O269" s="112">
        <f>IF(Sheet2!O269="-","-",Sheet2!O269/1000)</f>
        <v>181.37572025503863</v>
      </c>
      <c r="P269" s="112" t="str">
        <f>IF(Sheet2!P269="-","-",Sheet2!P269/1000)</f>
        <v>-</v>
      </c>
    </row>
    <row r="270" spans="1:16" ht="12" x14ac:dyDescent="0.2">
      <c r="A270" s="177"/>
      <c r="B270" s="159"/>
      <c r="C270" s="180"/>
      <c r="D270" s="180"/>
      <c r="E270" s="73">
        <v>250</v>
      </c>
      <c r="F270" s="18" t="s">
        <v>734</v>
      </c>
      <c r="G270" s="18" t="s">
        <v>125</v>
      </c>
      <c r="H270" s="18"/>
      <c r="I270" s="105"/>
      <c r="J270" s="111">
        <f>IF(Sheet2!J270="-","-",Sheet2!J270/1000)</f>
        <v>12086.355021417321</v>
      </c>
      <c r="K270" s="112">
        <f>IF(Sheet2!K270="-","-",Sheet2!K270/1000)</f>
        <v>0</v>
      </c>
      <c r="L270" s="112">
        <f>IF(Sheet2!L270="-","-",Sheet2!L270/1000)</f>
        <v>166.32129672333127</v>
      </c>
      <c r="M270" s="112">
        <f>IF(Sheet2!M270="-","-",Sheet2!M270/1000)</f>
        <v>0</v>
      </c>
      <c r="N270" s="112">
        <f>IF(Sheet2!N270="-","-",Sheet2!N270/1000)</f>
        <v>12252.676318140651</v>
      </c>
      <c r="O270" s="112">
        <f>IF(Sheet2!O270="-","-",Sheet2!O270/1000)</f>
        <v>14389.082417080101</v>
      </c>
      <c r="P270" s="112" t="str">
        <f>IF(Sheet2!P270="-","-",Sheet2!P270/1000)</f>
        <v>-</v>
      </c>
    </row>
    <row r="271" spans="1:16" ht="24" x14ac:dyDescent="0.2">
      <c r="A271" s="177"/>
      <c r="B271" s="159"/>
      <c r="C271" s="180"/>
      <c r="D271" s="180"/>
      <c r="E271" s="73">
        <v>251</v>
      </c>
      <c r="F271" s="18" t="s">
        <v>735</v>
      </c>
      <c r="G271" s="18" t="s">
        <v>1072</v>
      </c>
      <c r="H271" s="18"/>
      <c r="I271" s="105"/>
      <c r="J271" s="111">
        <f>IF(Sheet2!J271="-","-",Sheet2!J271/1000)</f>
        <v>38.07363301036925</v>
      </c>
      <c r="K271" s="112">
        <f>IF(Sheet2!K271="-","-",Sheet2!K271/1000)</f>
        <v>0</v>
      </c>
      <c r="L271" s="112">
        <f>IF(Sheet2!L271="-","-",Sheet2!L271/1000)</f>
        <v>127.76812828694061</v>
      </c>
      <c r="M271" s="112">
        <f>IF(Sheet2!M271="-","-",Sheet2!M271/1000)</f>
        <v>0</v>
      </c>
      <c r="N271" s="112">
        <f>IF(Sheet2!N271="-","-",Sheet2!N271/1000)</f>
        <v>165.84176129730986</v>
      </c>
      <c r="O271" s="112">
        <f>IF(Sheet2!O271="-","-",Sheet2!O271/1000)</f>
        <v>163.67393472980746</v>
      </c>
      <c r="P271" s="112" t="str">
        <f>IF(Sheet2!P271="-","-",Sheet2!P271/1000)</f>
        <v>-</v>
      </c>
    </row>
    <row r="272" spans="1:16" s="13" customFormat="1" ht="12" x14ac:dyDescent="0.2">
      <c r="A272" s="177"/>
      <c r="B272" s="159"/>
      <c r="C272" s="180"/>
      <c r="D272" s="180"/>
      <c r="E272" s="105">
        <v>252</v>
      </c>
      <c r="F272" s="18" t="s">
        <v>493</v>
      </c>
      <c r="G272" s="18" t="s">
        <v>126</v>
      </c>
      <c r="H272" s="18"/>
      <c r="I272" s="105"/>
      <c r="J272" s="119">
        <f>IF(Sheet2!J272="-","-",Sheet2!J272/1000)</f>
        <v>4634.1909314044651</v>
      </c>
      <c r="K272" s="120">
        <f>IF(Sheet2!K272="-","-",Sheet2!K272/1000)</f>
        <v>2288.6928703376057</v>
      </c>
      <c r="L272" s="120">
        <f>IF(Sheet2!L272="-","-",Sheet2!L272/1000)</f>
        <v>30755.22109488511</v>
      </c>
      <c r="M272" s="120">
        <f>IF(Sheet2!M272="-","-",Sheet2!M272/1000)</f>
        <v>0</v>
      </c>
      <c r="N272" s="120">
        <f>IF(Sheet2!N272="-","-",Sheet2!N272/1000)</f>
        <v>37678.104896627177</v>
      </c>
      <c r="O272" s="120">
        <f>IF(Sheet2!O272="-","-",Sheet2!O272/1000)</f>
        <v>35755.27905871949</v>
      </c>
      <c r="P272" s="120" t="str">
        <f>IF(Sheet2!P272="-","-",Sheet2!P272/1000)</f>
        <v>-</v>
      </c>
    </row>
    <row r="273" spans="1:16" ht="12.75" customHeight="1" thickBot="1" x14ac:dyDescent="0.25">
      <c r="A273" s="178"/>
      <c r="B273" s="170"/>
      <c r="C273" s="161" t="s">
        <v>586</v>
      </c>
      <c r="D273" s="162"/>
      <c r="E273" s="162"/>
      <c r="F273" s="163"/>
      <c r="G273" s="19"/>
      <c r="H273" s="19"/>
      <c r="I273" s="71"/>
      <c r="J273" s="115">
        <f>IF(Sheet2!J273="-","-",Sheet2!J273/1000)</f>
        <v>38791.712</v>
      </c>
      <c r="K273" s="116">
        <f>IF(Sheet2!K273="-","-",Sheet2!K273/1000)</f>
        <v>7085.670000000001</v>
      </c>
      <c r="L273" s="116">
        <f>IF(Sheet2!L273="-","-",Sheet2!L273/1000)</f>
        <v>71131.482000000004</v>
      </c>
      <c r="M273" s="116">
        <f>IF(Sheet2!M273="-","-",Sheet2!M273/1000)</f>
        <v>1646.7380000000001</v>
      </c>
      <c r="N273" s="116">
        <f>IF(Sheet2!N273="-","-",Sheet2!N273/1000)</f>
        <v>118655.602</v>
      </c>
      <c r="O273" s="116">
        <f>IF(Sheet2!O273="-","-",Sheet2!O273/1000)</f>
        <v>116163.10799999999</v>
      </c>
      <c r="P273" s="116" t="str">
        <f>IF(Sheet2!P273="-","-",Sheet2!P273/1000)</f>
        <v>-</v>
      </c>
    </row>
    <row r="274" spans="1:16" ht="12.75" customHeight="1" thickBot="1" x14ac:dyDescent="0.25">
      <c r="A274" s="175" t="s">
        <v>320</v>
      </c>
      <c r="B274" s="174"/>
      <c r="C274" s="174"/>
      <c r="D274" s="174"/>
      <c r="E274" s="174"/>
      <c r="F274" s="174"/>
      <c r="G274" s="24"/>
      <c r="H274" s="24"/>
      <c r="I274" s="77"/>
      <c r="J274" s="127">
        <f>IF(Sheet2!J274="-","-",Sheet2!J274/1000)</f>
        <v>38791.712</v>
      </c>
      <c r="K274" s="128">
        <f>IF(Sheet2!K274="-","-",Sheet2!K274/1000)</f>
        <v>7085.670000000001</v>
      </c>
      <c r="L274" s="128">
        <f>IF(Sheet2!L274="-","-",Sheet2!L274/1000)</f>
        <v>71131.482000000004</v>
      </c>
      <c r="M274" s="128">
        <f>IF(Sheet2!M274="-","-",Sheet2!M274/1000)</f>
        <v>1646.7380000000001</v>
      </c>
      <c r="N274" s="128">
        <f>IF(Sheet2!N274="-","-",Sheet2!N274/1000)</f>
        <v>118655.602</v>
      </c>
      <c r="O274" s="128">
        <f>IF(Sheet2!O274="-","-",Sheet2!O274/1000)</f>
        <v>116163.10799999999</v>
      </c>
      <c r="P274" s="128" t="str">
        <f>IF(Sheet2!P274="-","-",Sheet2!P274/1000)</f>
        <v>-</v>
      </c>
    </row>
    <row r="275" spans="1:16" ht="27.6" customHeight="1" thickTop="1" x14ac:dyDescent="0.2">
      <c r="A275" s="166" t="s">
        <v>1</v>
      </c>
      <c r="B275" s="159" t="s">
        <v>280</v>
      </c>
      <c r="C275" s="159" t="s">
        <v>127</v>
      </c>
      <c r="D275" s="159" t="s">
        <v>129</v>
      </c>
      <c r="E275" s="72">
        <v>253</v>
      </c>
      <c r="F275" s="22" t="s">
        <v>885</v>
      </c>
      <c r="G275" s="9" t="s">
        <v>471</v>
      </c>
      <c r="H275" s="20" t="s">
        <v>379</v>
      </c>
      <c r="I275" s="72"/>
      <c r="J275" s="111">
        <f>IF(Sheet2!J275="-","-",Sheet2!J275/1000)</f>
        <v>28053.726697858081</v>
      </c>
      <c r="K275" s="118">
        <f>IF(Sheet2!K275="-","-",Sheet2!K275/1000)</f>
        <v>265.95937622622853</v>
      </c>
      <c r="L275" s="118">
        <f>IF(Sheet2!L275="-","-",Sheet2!L275/1000)</f>
        <v>12876.645392685461</v>
      </c>
      <c r="M275" s="118">
        <f>IF(Sheet2!M275="-","-",Sheet2!M275/1000)</f>
        <v>0</v>
      </c>
      <c r="N275" s="118">
        <f>IF(Sheet2!N275="-","-",Sheet2!N275/1000)</f>
        <v>41196.33146676977</v>
      </c>
      <c r="O275" s="118">
        <f>IF(Sheet2!O275="-","-",Sheet2!O275/1000)</f>
        <v>38276.102706925376</v>
      </c>
      <c r="P275" s="118" t="str">
        <f>IF(Sheet2!P275="-","-",Sheet2!P275/1000)</f>
        <v>-</v>
      </c>
    </row>
    <row r="276" spans="1:16" ht="36" x14ac:dyDescent="0.2">
      <c r="A276" s="167"/>
      <c r="B276" s="159"/>
      <c r="C276" s="159"/>
      <c r="D276" s="159"/>
      <c r="E276" s="73">
        <v>254</v>
      </c>
      <c r="F276" s="18" t="s">
        <v>736</v>
      </c>
      <c r="G276" s="11" t="s">
        <v>893</v>
      </c>
      <c r="H276" s="11" t="s">
        <v>380</v>
      </c>
      <c r="I276" s="105"/>
      <c r="J276" s="111">
        <f>IF(Sheet2!J276="-","-",Sheet2!J276/1000)</f>
        <v>4202.4673927897093</v>
      </c>
      <c r="K276" s="112">
        <f>IF(Sheet2!K276="-","-",Sheet2!K276/1000)</f>
        <v>430.46485100418056</v>
      </c>
      <c r="L276" s="112">
        <f>IF(Sheet2!L276="-","-",Sheet2!L276/1000)</f>
        <v>8091.1295954098505</v>
      </c>
      <c r="M276" s="112">
        <f>IF(Sheet2!M276="-","-",Sheet2!M276/1000)</f>
        <v>0</v>
      </c>
      <c r="N276" s="112">
        <f>IF(Sheet2!N276="-","-",Sheet2!N276/1000)</f>
        <v>12724.061839203741</v>
      </c>
      <c r="O276" s="112">
        <f>IF(Sheet2!O276="-","-",Sheet2!O276/1000)</f>
        <v>12419.009535644991</v>
      </c>
      <c r="P276" s="112" t="str">
        <f>IF(Sheet2!P276="-","-",Sheet2!P276/1000)</f>
        <v>-</v>
      </c>
    </row>
    <row r="277" spans="1:16" ht="24" x14ac:dyDescent="0.2">
      <c r="A277" s="167"/>
      <c r="B277" s="159"/>
      <c r="C277" s="159"/>
      <c r="D277" s="159"/>
      <c r="E277" s="73">
        <v>255</v>
      </c>
      <c r="F277" s="18" t="s">
        <v>737</v>
      </c>
      <c r="G277" s="11" t="s">
        <v>114</v>
      </c>
      <c r="H277" s="11" t="s">
        <v>374</v>
      </c>
      <c r="I277" s="70" t="s">
        <v>1170</v>
      </c>
      <c r="J277" s="111">
        <f>IF(Sheet2!J277="-","-",Sheet2!J277/1000)</f>
        <v>197.32238906165827</v>
      </c>
      <c r="K277" s="112">
        <f>IF(Sheet2!K277="-","-",Sheet2!K277/1000)</f>
        <v>122.30499252305331</v>
      </c>
      <c r="L277" s="112">
        <f>IF(Sheet2!L277="-","-",Sheet2!L277/1000)</f>
        <v>409.69661335136669</v>
      </c>
      <c r="M277" s="112">
        <f>IF(Sheet2!M277="-","-",Sheet2!M277/1000)</f>
        <v>0</v>
      </c>
      <c r="N277" s="112">
        <f>IF(Sheet2!N277="-","-",Sheet2!N277/1000)</f>
        <v>729.32399493607829</v>
      </c>
      <c r="O277" s="112">
        <f>IF(Sheet2!O277="-","-",Sheet2!O277/1000)</f>
        <v>732.07486948995302</v>
      </c>
      <c r="P277" s="112">
        <f>IF(Sheet2!P277="-","-",Sheet2!P277/1000)</f>
        <v>1331.795726954254</v>
      </c>
    </row>
    <row r="278" spans="1:16" ht="13.2" customHeight="1" x14ac:dyDescent="0.2">
      <c r="A278" s="167"/>
      <c r="B278" s="159"/>
      <c r="C278" s="159"/>
      <c r="D278" s="159"/>
      <c r="E278" s="73">
        <v>256</v>
      </c>
      <c r="F278" s="18" t="s">
        <v>738</v>
      </c>
      <c r="G278" s="11" t="s">
        <v>128</v>
      </c>
      <c r="H278" s="11" t="s">
        <v>381</v>
      </c>
      <c r="I278" s="105"/>
      <c r="J278" s="111">
        <f>IF(Sheet2!J278="-","-",Sheet2!J278/1000)</f>
        <v>4946.9782868088969</v>
      </c>
      <c r="K278" s="112">
        <f>IF(Sheet2!K278="-","-",Sheet2!K278/1000)</f>
        <v>363.5138816120421</v>
      </c>
      <c r="L278" s="112">
        <f>IF(Sheet2!L278="-","-",Sheet2!L278/1000)</f>
        <v>10134.096421250624</v>
      </c>
      <c r="M278" s="112">
        <f>IF(Sheet2!M278="-","-",Sheet2!M278/1000)</f>
        <v>0</v>
      </c>
      <c r="N278" s="112">
        <f>IF(Sheet2!N278="-","-",Sheet2!N278/1000)</f>
        <v>15444.588589671563</v>
      </c>
      <c r="O278" s="112">
        <f>IF(Sheet2!O278="-","-",Sheet2!O278/1000)</f>
        <v>10153.110233371775</v>
      </c>
      <c r="P278" s="112" t="str">
        <f>IF(Sheet2!P278="-","-",Sheet2!P278/1000)</f>
        <v>-</v>
      </c>
    </row>
    <row r="279" spans="1:16" ht="13.2" customHeight="1" x14ac:dyDescent="0.2">
      <c r="A279" s="167"/>
      <c r="B279" s="159"/>
      <c r="C279" s="159"/>
      <c r="D279" s="159"/>
      <c r="E279" s="73">
        <v>257</v>
      </c>
      <c r="F279" s="18" t="s">
        <v>739</v>
      </c>
      <c r="G279" s="11" t="s">
        <v>130</v>
      </c>
      <c r="H279" s="11" t="s">
        <v>382</v>
      </c>
      <c r="I279" s="105"/>
      <c r="J279" s="111">
        <f>IF(Sheet2!J279="-","-",Sheet2!J279/1000)</f>
        <v>497.95612414955951</v>
      </c>
      <c r="K279" s="112">
        <f>IF(Sheet2!K279="-","-",Sheet2!K279/1000)</f>
        <v>0</v>
      </c>
      <c r="L279" s="112">
        <f>IF(Sheet2!L279="-","-",Sheet2!L279/1000)</f>
        <v>824.45299546839692</v>
      </c>
      <c r="M279" s="112">
        <f>IF(Sheet2!M279="-","-",Sheet2!M279/1000)</f>
        <v>0</v>
      </c>
      <c r="N279" s="112">
        <f>IF(Sheet2!N279="-","-",Sheet2!N279/1000)</f>
        <v>1322.4091196179565</v>
      </c>
      <c r="O279" s="112">
        <f>IF(Sheet2!O279="-","-",Sheet2!O279/1000)</f>
        <v>1247.7469305177469</v>
      </c>
      <c r="P279" s="112" t="str">
        <f>IF(Sheet2!P279="-","-",Sheet2!P279/1000)</f>
        <v>-</v>
      </c>
    </row>
    <row r="280" spans="1:16" ht="24" x14ac:dyDescent="0.2">
      <c r="A280" s="167"/>
      <c r="B280" s="159"/>
      <c r="C280" s="159"/>
      <c r="D280" s="159"/>
      <c r="E280" s="73">
        <v>258</v>
      </c>
      <c r="F280" s="18" t="s">
        <v>740</v>
      </c>
      <c r="G280" s="11" t="s">
        <v>131</v>
      </c>
      <c r="H280" s="11" t="s">
        <v>383</v>
      </c>
      <c r="I280" s="105"/>
      <c r="J280" s="111">
        <f>IF(Sheet2!J280="-","-",Sheet2!J280/1000)</f>
        <v>10962.035889837145</v>
      </c>
      <c r="K280" s="112">
        <f>IF(Sheet2!K280="-","-",Sheet2!K280/1000)</f>
        <v>406.58124785973172</v>
      </c>
      <c r="L280" s="112">
        <f>IF(Sheet2!L280="-","-",Sheet2!L280/1000)</f>
        <v>555.16657266049742</v>
      </c>
      <c r="M280" s="112">
        <f>IF(Sheet2!M280="-","-",Sheet2!M280/1000)</f>
        <v>0</v>
      </c>
      <c r="N280" s="112">
        <f>IF(Sheet2!N280="-","-",Sheet2!N280/1000)</f>
        <v>11923.783710357375</v>
      </c>
      <c r="O280" s="112">
        <f>IF(Sheet2!O280="-","-",Sheet2!O280/1000)</f>
        <v>12102.257403019721</v>
      </c>
      <c r="P280" s="112" t="str">
        <f>IF(Sheet2!P280="-","-",Sheet2!P280/1000)</f>
        <v>-</v>
      </c>
    </row>
    <row r="281" spans="1:16" ht="24" x14ac:dyDescent="0.2">
      <c r="A281" s="167"/>
      <c r="B281" s="159"/>
      <c r="C281" s="159"/>
      <c r="D281" s="159"/>
      <c r="E281" s="73">
        <v>259</v>
      </c>
      <c r="F281" s="18" t="s">
        <v>741</v>
      </c>
      <c r="G281" s="11" t="s">
        <v>132</v>
      </c>
      <c r="H281" s="11" t="s">
        <v>384</v>
      </c>
      <c r="I281" s="105" t="s">
        <v>1176</v>
      </c>
      <c r="J281" s="111">
        <f>IF(Sheet2!J281="-","-",Sheet2!J281/1000)</f>
        <v>56.644010753246292</v>
      </c>
      <c r="K281" s="112">
        <f>IF(Sheet2!K281="-","-",Sheet2!K281/1000)</f>
        <v>0</v>
      </c>
      <c r="L281" s="112">
        <f>IF(Sheet2!L281="-","-",Sheet2!L281/1000)</f>
        <v>682.82125973372763</v>
      </c>
      <c r="M281" s="112">
        <f>IF(Sheet2!M281="-","-",Sheet2!M281/1000)</f>
        <v>0</v>
      </c>
      <c r="N281" s="112">
        <f>IF(Sheet2!N281="-","-",Sheet2!N281/1000)</f>
        <v>739.46527048697396</v>
      </c>
      <c r="O281" s="112">
        <f>IF(Sheet2!O281="-","-",Sheet2!O281/1000)</f>
        <v>686.28214794114058</v>
      </c>
      <c r="P281" s="112">
        <f>IF(Sheet2!P281="-","-",Sheet2!P281/1000)</f>
        <v>2186.0604715042073</v>
      </c>
    </row>
    <row r="282" spans="1:16" ht="24" x14ac:dyDescent="0.2">
      <c r="A282" s="167"/>
      <c r="B282" s="159"/>
      <c r="C282" s="159"/>
      <c r="D282" s="159"/>
      <c r="E282" s="73">
        <v>260</v>
      </c>
      <c r="F282" s="18" t="s">
        <v>742</v>
      </c>
      <c r="G282" s="11" t="s">
        <v>133</v>
      </c>
      <c r="H282" s="11" t="s">
        <v>385</v>
      </c>
      <c r="I282" s="70" t="s">
        <v>1177</v>
      </c>
      <c r="J282" s="111">
        <f>IF(Sheet2!J282="-","-",Sheet2!J282/1000)</f>
        <v>1085.3951064720427</v>
      </c>
      <c r="K282" s="112">
        <f>IF(Sheet2!K282="-","-",Sheet2!K282/1000)</f>
        <v>449.48725978759535</v>
      </c>
      <c r="L282" s="112">
        <f>IF(Sheet2!L282="-","-",Sheet2!L282/1000)</f>
        <v>7327.8470826872035</v>
      </c>
      <c r="M282" s="112">
        <f>IF(Sheet2!M282="-","-",Sheet2!M282/1000)</f>
        <v>0</v>
      </c>
      <c r="N282" s="112">
        <f>IF(Sheet2!N282="-","-",Sheet2!N282/1000)</f>
        <v>8862.7294489468404</v>
      </c>
      <c r="O282" s="112">
        <f>IF(Sheet2!O282="-","-",Sheet2!O282/1000)</f>
        <v>8176.971432927453</v>
      </c>
      <c r="P282" s="112">
        <f>IF(Sheet2!P282="-","-",Sheet2!P282/1000)</f>
        <v>16476.549959237171</v>
      </c>
    </row>
    <row r="283" spans="1:16" ht="13.2" customHeight="1" x14ac:dyDescent="0.2">
      <c r="A283" s="167"/>
      <c r="B283" s="159"/>
      <c r="C283" s="159"/>
      <c r="D283" s="159"/>
      <c r="E283" s="73">
        <v>261</v>
      </c>
      <c r="F283" s="18" t="s">
        <v>743</v>
      </c>
      <c r="G283" s="11" t="s">
        <v>134</v>
      </c>
      <c r="H283" s="11" t="s">
        <v>386</v>
      </c>
      <c r="I283" s="105"/>
      <c r="J283" s="111">
        <f>IF(Sheet2!J283="-","-",Sheet2!J283/1000)</f>
        <v>2764.5625454108208</v>
      </c>
      <c r="K283" s="112">
        <f>IF(Sheet2!K283="-","-",Sheet2!K283/1000)</f>
        <v>10.764864180551998</v>
      </c>
      <c r="L283" s="112">
        <f>IF(Sheet2!L283="-","-",Sheet2!L283/1000)</f>
        <v>6295.2910055270913</v>
      </c>
      <c r="M283" s="112">
        <f>IF(Sheet2!M283="-","-",Sheet2!M283/1000)</f>
        <v>0</v>
      </c>
      <c r="N283" s="112">
        <f>IF(Sheet2!N283="-","-",Sheet2!N283/1000)</f>
        <v>9070.6184151184625</v>
      </c>
      <c r="O283" s="112">
        <f>IF(Sheet2!O283="-","-",Sheet2!O283/1000)</f>
        <v>7900.2109477744943</v>
      </c>
      <c r="P283" s="112" t="str">
        <f>IF(Sheet2!P283="-","-",Sheet2!P283/1000)</f>
        <v>-</v>
      </c>
    </row>
    <row r="284" spans="1:16" ht="13.2" customHeight="1" x14ac:dyDescent="0.2">
      <c r="A284" s="167"/>
      <c r="B284" s="159"/>
      <c r="C284" s="159"/>
      <c r="D284" s="159"/>
      <c r="E284" s="73">
        <v>262</v>
      </c>
      <c r="F284" s="18" t="s">
        <v>744</v>
      </c>
      <c r="G284" s="11" t="s">
        <v>135</v>
      </c>
      <c r="H284" s="11" t="s">
        <v>387</v>
      </c>
      <c r="I284" s="105"/>
      <c r="J284" s="111">
        <f>IF(Sheet2!J284="-","-",Sheet2!J284/1000)</f>
        <v>9657.4476329181471</v>
      </c>
      <c r="K284" s="112">
        <f>IF(Sheet2!K284="-","-",Sheet2!K284/1000)</f>
        <v>1660.0638633335359</v>
      </c>
      <c r="L284" s="112">
        <f>IF(Sheet2!L284="-","-",Sheet2!L284/1000)</f>
        <v>10417.919231833828</v>
      </c>
      <c r="M284" s="112">
        <f>IF(Sheet2!M284="-","-",Sheet2!M284/1000)</f>
        <v>0</v>
      </c>
      <c r="N284" s="112">
        <f>IF(Sheet2!N284="-","-",Sheet2!N284/1000)</f>
        <v>21735.43072808551</v>
      </c>
      <c r="O284" s="112">
        <f>IF(Sheet2!O284="-","-",Sheet2!O284/1000)</f>
        <v>21974.147773490822</v>
      </c>
      <c r="P284" s="112" t="str">
        <f>IF(Sheet2!P284="-","-",Sheet2!P284/1000)</f>
        <v>-</v>
      </c>
    </row>
    <row r="285" spans="1:16" ht="24" x14ac:dyDescent="0.2">
      <c r="A285" s="167"/>
      <c r="B285" s="159"/>
      <c r="C285" s="159"/>
      <c r="D285" s="159"/>
      <c r="E285" s="73">
        <v>263</v>
      </c>
      <c r="F285" s="18" t="s">
        <v>745</v>
      </c>
      <c r="G285" s="11" t="s">
        <v>136</v>
      </c>
      <c r="H285" s="11" t="s">
        <v>388</v>
      </c>
      <c r="I285" s="105"/>
      <c r="J285" s="111">
        <f>IF(Sheet2!J285="-","-",Sheet2!J285/1000)</f>
        <v>919.39291889792958</v>
      </c>
      <c r="K285" s="112">
        <f>IF(Sheet2!K285="-","-",Sheet2!K285/1000)</f>
        <v>64.780595599968393</v>
      </c>
      <c r="L285" s="112">
        <f>IF(Sheet2!L285="-","-",Sheet2!L285/1000)</f>
        <v>1411.6176229531729</v>
      </c>
      <c r="M285" s="112">
        <f>IF(Sheet2!M285="-","-",Sheet2!M285/1000)</f>
        <v>0</v>
      </c>
      <c r="N285" s="112">
        <f>IF(Sheet2!N285="-","-",Sheet2!N285/1000)</f>
        <v>2395.7911374510709</v>
      </c>
      <c r="O285" s="112">
        <f>IF(Sheet2!O285="-","-",Sheet2!O285/1000)</f>
        <v>1888.164070518427</v>
      </c>
      <c r="P285" s="112" t="str">
        <f>IF(Sheet2!P285="-","-",Sheet2!P285/1000)</f>
        <v>-</v>
      </c>
    </row>
    <row r="286" spans="1:16" ht="13.2" customHeight="1" x14ac:dyDescent="0.2">
      <c r="A286" s="167"/>
      <c r="B286" s="159"/>
      <c r="C286" s="159"/>
      <c r="D286" s="159"/>
      <c r="E286" s="73">
        <v>264</v>
      </c>
      <c r="F286" s="11" t="s">
        <v>941</v>
      </c>
      <c r="G286" s="11" t="s">
        <v>137</v>
      </c>
      <c r="H286" s="11" t="s">
        <v>389</v>
      </c>
      <c r="I286" s="105"/>
      <c r="J286" s="111">
        <f>IF(Sheet2!J286="-","-",Sheet2!J286/1000)</f>
        <v>125.8066123358543</v>
      </c>
      <c r="K286" s="112">
        <f>IF(Sheet2!K286="-","-",Sheet2!K286/1000)</f>
        <v>160.41625010392895</v>
      </c>
      <c r="L286" s="112">
        <f>IF(Sheet2!L286="-","-",Sheet2!L286/1000)</f>
        <v>4066.8293278096671</v>
      </c>
      <c r="M286" s="112">
        <f>IF(Sheet2!M286="-","-",Sheet2!M286/1000)</f>
        <v>0</v>
      </c>
      <c r="N286" s="112">
        <f>IF(Sheet2!N286="-","-",Sheet2!N286/1000)</f>
        <v>4353.0521902494502</v>
      </c>
      <c r="O286" s="112">
        <f>IF(Sheet2!O286="-","-",Sheet2!O286/1000)</f>
        <v>4152.9197978112088</v>
      </c>
      <c r="P286" s="112" t="str">
        <f>IF(Sheet2!P286="-","-",Sheet2!P286/1000)</f>
        <v>-</v>
      </c>
    </row>
    <row r="287" spans="1:16" ht="13.2" customHeight="1" x14ac:dyDescent="0.2">
      <c r="A287" s="167"/>
      <c r="B287" s="159"/>
      <c r="C287" s="160"/>
      <c r="D287" s="160"/>
      <c r="E287" s="105">
        <v>265</v>
      </c>
      <c r="F287" s="11" t="s">
        <v>494</v>
      </c>
      <c r="G287" s="11" t="s">
        <v>138</v>
      </c>
      <c r="H287" s="18"/>
      <c r="I287" s="105"/>
      <c r="J287" s="111">
        <f>IF(Sheet2!J287="-","-",Sheet2!J287/1000)</f>
        <v>16815.464522758633</v>
      </c>
      <c r="K287" s="120">
        <f>IF(Sheet2!K287="-","-",Sheet2!K287/1000)</f>
        <v>2170.9511875302342</v>
      </c>
      <c r="L287" s="120">
        <f>IF(Sheet2!L287="-","-",Sheet2!L287/1000)</f>
        <v>37470.223675677342</v>
      </c>
      <c r="M287" s="120">
        <f>IF(Sheet2!M287="-","-",Sheet2!M287/1000)</f>
        <v>0</v>
      </c>
      <c r="N287" s="120">
        <f>IF(Sheet2!N287="-","-",Sheet2!N287/1000)</f>
        <v>56456.639385966213</v>
      </c>
      <c r="O287" s="120">
        <f>IF(Sheet2!O287="-","-",Sheet2!O287/1000)</f>
        <v>51432.085571262964</v>
      </c>
      <c r="P287" s="120" t="str">
        <f>IF(Sheet2!P287="-","-",Sheet2!P287/1000)</f>
        <v>-</v>
      </c>
    </row>
    <row r="288" spans="1:16" ht="12.75" customHeight="1" thickBot="1" x14ac:dyDescent="0.25">
      <c r="A288" s="167"/>
      <c r="B288" s="159"/>
      <c r="C288" s="161" t="s">
        <v>585</v>
      </c>
      <c r="D288" s="162"/>
      <c r="E288" s="162"/>
      <c r="F288" s="163"/>
      <c r="G288" s="19"/>
      <c r="H288" s="19"/>
      <c r="I288" s="71"/>
      <c r="J288" s="121">
        <f>IF(Sheet2!J288="-","-",Sheet2!J288/1000)</f>
        <v>80285.200130051715</v>
      </c>
      <c r="K288" s="116">
        <f>IF(Sheet2!K288="-","-",Sheet2!K288/1000)</f>
        <v>6105.2883697610505</v>
      </c>
      <c r="L288" s="116">
        <f>IF(Sheet2!L288="-","-",Sheet2!L288/1000)</f>
        <v>100563.73679704824</v>
      </c>
      <c r="M288" s="116">
        <f>IF(Sheet2!M288="-","-",Sheet2!M288/1000)</f>
        <v>0</v>
      </c>
      <c r="N288" s="116">
        <f>IF(Sheet2!N288="-","-",Sheet2!N288/1000)</f>
        <v>186954.225296861</v>
      </c>
      <c r="O288" s="116">
        <f>IF(Sheet2!O288="-","-",Sheet2!O288/1000)</f>
        <v>171141.08342069609</v>
      </c>
      <c r="P288" s="116" t="str">
        <f>IF(Sheet2!P288="-","-",Sheet2!P288/1000)</f>
        <v>-</v>
      </c>
    </row>
    <row r="289" spans="1:16" ht="13.2" customHeight="1" x14ac:dyDescent="0.2">
      <c r="A289" s="167"/>
      <c r="B289" s="159"/>
      <c r="C289" s="181" t="s">
        <v>17</v>
      </c>
      <c r="D289" s="181" t="s">
        <v>281</v>
      </c>
      <c r="E289" s="82">
        <v>266</v>
      </c>
      <c r="F289" s="11" t="s">
        <v>746</v>
      </c>
      <c r="G289" s="11" t="s">
        <v>139</v>
      </c>
      <c r="H289" s="18"/>
      <c r="I289" s="83"/>
      <c r="J289" s="111">
        <f>IF(Sheet2!J289="-","-",Sheet2!J289/1000)</f>
        <v>5002.904012740355</v>
      </c>
      <c r="K289" s="118">
        <f>IF(Sheet2!K289="-","-",Sheet2!K289/1000)</f>
        <v>17.22061887869053</v>
      </c>
      <c r="L289" s="118">
        <f>IF(Sheet2!L289="-","-",Sheet2!L289/1000)</f>
        <v>2172.8620839620771</v>
      </c>
      <c r="M289" s="118">
        <f>IF(Sheet2!M289="-","-",Sheet2!M289/1000)</f>
        <v>0</v>
      </c>
      <c r="N289" s="118">
        <f>IF(Sheet2!N289="-","-",Sheet2!N289/1000)</f>
        <v>7192.9867155811226</v>
      </c>
      <c r="O289" s="118">
        <f>IF(Sheet2!O289="-","-",Sheet2!O289/1000)</f>
        <v>6816.921705085173</v>
      </c>
      <c r="P289" s="118" t="str">
        <f>IF(Sheet2!P289="-","-",Sheet2!P289/1000)</f>
        <v>-</v>
      </c>
    </row>
    <row r="290" spans="1:16" ht="24" x14ac:dyDescent="0.2">
      <c r="A290" s="167"/>
      <c r="B290" s="159"/>
      <c r="C290" s="180"/>
      <c r="D290" s="180"/>
      <c r="E290" s="73">
        <v>267</v>
      </c>
      <c r="F290" s="11" t="s">
        <v>747</v>
      </c>
      <c r="G290" s="11" t="s">
        <v>140</v>
      </c>
      <c r="H290" s="18"/>
      <c r="I290" s="84"/>
      <c r="J290" s="111">
        <f>IF(Sheet2!J290="-","-",Sheet2!J290/1000)</f>
        <v>5359.4451522589306</v>
      </c>
      <c r="K290" s="112">
        <f>IF(Sheet2!K290="-","-",Sheet2!K290/1000)</f>
        <v>0</v>
      </c>
      <c r="L290" s="112">
        <f>IF(Sheet2!L290="-","-",Sheet2!L290/1000)</f>
        <v>172.83257159205823</v>
      </c>
      <c r="M290" s="112">
        <f>IF(Sheet2!M290="-","-",Sheet2!M290/1000)</f>
        <v>0</v>
      </c>
      <c r="N290" s="112">
        <f>IF(Sheet2!N290="-","-",Sheet2!N290/1000)</f>
        <v>5532.2777238509889</v>
      </c>
      <c r="O290" s="112">
        <f>IF(Sheet2!O290="-","-",Sheet2!O290/1000)</f>
        <v>5439.0828992169418</v>
      </c>
      <c r="P290" s="112" t="str">
        <f>IF(Sheet2!P290="-","-",Sheet2!P290/1000)</f>
        <v>-</v>
      </c>
    </row>
    <row r="291" spans="1:16" ht="13.2" customHeight="1" x14ac:dyDescent="0.2">
      <c r="A291" s="167"/>
      <c r="B291" s="159"/>
      <c r="C291" s="180"/>
      <c r="D291" s="180"/>
      <c r="E291" s="73">
        <v>268</v>
      </c>
      <c r="F291" s="11" t="s">
        <v>748</v>
      </c>
      <c r="G291" s="11" t="s">
        <v>141</v>
      </c>
      <c r="H291" s="18"/>
      <c r="I291" s="84"/>
      <c r="J291" s="111">
        <f>IF(Sheet2!J291="-","-",Sheet2!J291/1000)</f>
        <v>3003.2358019684903</v>
      </c>
      <c r="K291" s="112">
        <f>IF(Sheet2!K291="-","-",Sheet2!K291/1000)</f>
        <v>14.358952559422555</v>
      </c>
      <c r="L291" s="112">
        <f>IF(Sheet2!L291="-","-",Sheet2!L291/1000)</f>
        <v>9107.7316494543411</v>
      </c>
      <c r="M291" s="112">
        <f>IF(Sheet2!M291="-","-",Sheet2!M291/1000)</f>
        <v>0</v>
      </c>
      <c r="N291" s="112">
        <f>IF(Sheet2!N291="-","-",Sheet2!N291/1000)</f>
        <v>12125.326403982253</v>
      </c>
      <c r="O291" s="112">
        <f>IF(Sheet2!O291="-","-",Sheet2!O291/1000)</f>
        <v>10860.762399609719</v>
      </c>
      <c r="P291" s="112" t="str">
        <f>IF(Sheet2!P291="-","-",Sheet2!P291/1000)</f>
        <v>-</v>
      </c>
    </row>
    <row r="292" spans="1:16" ht="13.8" customHeight="1" x14ac:dyDescent="0.2">
      <c r="A292" s="167"/>
      <c r="B292" s="159"/>
      <c r="C292" s="180"/>
      <c r="D292" s="180"/>
      <c r="E292" s="105">
        <v>269</v>
      </c>
      <c r="F292" s="11" t="s">
        <v>495</v>
      </c>
      <c r="G292" s="11" t="s">
        <v>142</v>
      </c>
      <c r="H292" s="11" t="s">
        <v>390</v>
      </c>
      <c r="I292" s="107"/>
      <c r="J292" s="119">
        <f>IF(Sheet2!J292="-","-",Sheet2!J292/1000)</f>
        <v>8084.640594770256</v>
      </c>
      <c r="K292" s="120">
        <f>IF(Sheet2!K292="-","-",Sheet2!K292/1000)</f>
        <v>397.3365944767566</v>
      </c>
      <c r="L292" s="120">
        <f>IF(Sheet2!L292="-","-",Sheet2!L292/1000)</f>
        <v>12034.624648612013</v>
      </c>
      <c r="M292" s="120">
        <f>IF(Sheet2!M292="-","-",Sheet2!M292/1000)</f>
        <v>252.62495457951658</v>
      </c>
      <c r="N292" s="120">
        <f>IF(Sheet2!N292="-","-",Sheet2!N292/1000)</f>
        <v>20769.226792438545</v>
      </c>
      <c r="O292" s="120">
        <f>IF(Sheet2!O292="-","-",Sheet2!O292/1000)</f>
        <v>19562.162111217684</v>
      </c>
      <c r="P292" s="120" t="str">
        <f>IF(Sheet2!P292="-","-",Sheet2!P292/1000)</f>
        <v>-</v>
      </c>
    </row>
    <row r="293" spans="1:16" ht="12.75" customHeight="1" thickBot="1" x14ac:dyDescent="0.25">
      <c r="A293" s="167"/>
      <c r="B293" s="159"/>
      <c r="C293" s="161" t="s">
        <v>584</v>
      </c>
      <c r="D293" s="162"/>
      <c r="E293" s="162"/>
      <c r="F293" s="163"/>
      <c r="G293" s="19"/>
      <c r="H293" s="19"/>
      <c r="I293" s="71"/>
      <c r="J293" s="115">
        <f>IF(Sheet2!J293="-","-",Sheet2!J293/1000)</f>
        <v>21450.225561738032</v>
      </c>
      <c r="K293" s="116">
        <f>IF(Sheet2!K293="-","-",Sheet2!K293/1000)</f>
        <v>428.91616591486968</v>
      </c>
      <c r="L293" s="116">
        <f>IF(Sheet2!L293="-","-",Sheet2!L293/1000)</f>
        <v>23488.050953620488</v>
      </c>
      <c r="M293" s="116">
        <f>IF(Sheet2!M293="-","-",Sheet2!M293/1000)</f>
        <v>252.62495457951658</v>
      </c>
      <c r="N293" s="116">
        <f>IF(Sheet2!N293="-","-",Sheet2!N293/1000)</f>
        <v>45619.817635852909</v>
      </c>
      <c r="O293" s="116">
        <f>IF(Sheet2!O293="-","-",Sheet2!O293/1000)</f>
        <v>42678.929115129518</v>
      </c>
      <c r="P293" s="116" t="str">
        <f>IF(Sheet2!P293="-","-",Sheet2!P293/1000)</f>
        <v>-</v>
      </c>
    </row>
    <row r="294" spans="1:16" ht="24" x14ac:dyDescent="0.2">
      <c r="A294" s="167"/>
      <c r="B294" s="159"/>
      <c r="C294" s="158" t="s">
        <v>143</v>
      </c>
      <c r="D294" s="158" t="s">
        <v>282</v>
      </c>
      <c r="E294" s="80">
        <v>270</v>
      </c>
      <c r="F294" s="11" t="s">
        <v>749</v>
      </c>
      <c r="G294" s="11" t="s">
        <v>1073</v>
      </c>
      <c r="H294" s="11" t="s">
        <v>391</v>
      </c>
      <c r="I294" s="82"/>
      <c r="J294" s="111">
        <f>IF(Sheet2!J294="-","-",Sheet2!J294/1000)</f>
        <v>10136.988935847236</v>
      </c>
      <c r="K294" s="118">
        <f>IF(Sheet2!K294="-","-",Sheet2!K294/1000)</f>
        <v>1352.5731507081578</v>
      </c>
      <c r="L294" s="118">
        <f>IF(Sheet2!L294="-","-",Sheet2!L294/1000)</f>
        <v>30001.46492599976</v>
      </c>
      <c r="M294" s="118">
        <f>IF(Sheet2!M294="-","-",Sheet2!M294/1000)</f>
        <v>0</v>
      </c>
      <c r="N294" s="118">
        <f>IF(Sheet2!N294="-","-",Sheet2!N294/1000)</f>
        <v>41491.027012555154</v>
      </c>
      <c r="O294" s="118">
        <f>IF(Sheet2!O294="-","-",Sheet2!O294/1000)</f>
        <v>36396.05288376625</v>
      </c>
      <c r="P294" s="118" t="str">
        <f>IF(Sheet2!P294="-","-",Sheet2!P294/1000)</f>
        <v>-</v>
      </c>
    </row>
    <row r="295" spans="1:16" ht="24" x14ac:dyDescent="0.2">
      <c r="A295" s="167"/>
      <c r="B295" s="159"/>
      <c r="C295" s="159"/>
      <c r="D295" s="159"/>
      <c r="E295" s="105">
        <v>271</v>
      </c>
      <c r="F295" s="18" t="s">
        <v>750</v>
      </c>
      <c r="G295" s="18" t="s">
        <v>751</v>
      </c>
      <c r="H295" s="18"/>
      <c r="I295" s="105"/>
      <c r="J295" s="111">
        <f>IF(Sheet2!J295="-","-",Sheet2!J295/1000)</f>
        <v>762.73899139987202</v>
      </c>
      <c r="K295" s="112">
        <f>IF(Sheet2!K295="-","-",Sheet2!K295/1000)</f>
        <v>247.40362944623223</v>
      </c>
      <c r="L295" s="112">
        <f>IF(Sheet2!L295="-","-",Sheet2!L295/1000)</f>
        <v>2371.9257312388963</v>
      </c>
      <c r="M295" s="112">
        <f>IF(Sheet2!M295="-","-",Sheet2!M295/1000)</f>
        <v>189.48006068740281</v>
      </c>
      <c r="N295" s="112">
        <f>IF(Sheet2!N295="-","-",Sheet2!N295/1000)</f>
        <v>3571.5484127724035</v>
      </c>
      <c r="O295" s="112">
        <f>IF(Sheet2!O295="-","-",Sheet2!O295/1000)</f>
        <v>2857.6499562534973</v>
      </c>
      <c r="P295" s="112" t="str">
        <f>IF(Sheet2!P295="-","-",Sheet2!P295/1000)</f>
        <v>-</v>
      </c>
    </row>
    <row r="296" spans="1:16" ht="24" x14ac:dyDescent="0.2">
      <c r="A296" s="167"/>
      <c r="B296" s="159"/>
      <c r="C296" s="159"/>
      <c r="D296" s="159"/>
      <c r="E296" s="86">
        <v>272</v>
      </c>
      <c r="F296" s="18" t="s">
        <v>752</v>
      </c>
      <c r="G296" s="18" t="s">
        <v>945</v>
      </c>
      <c r="H296" s="18"/>
      <c r="I296" s="105"/>
      <c r="J296" s="111">
        <f>IF(Sheet2!J296="-","-",Sheet2!J296/1000)</f>
        <v>71.73937270662266</v>
      </c>
      <c r="K296" s="112">
        <f>IF(Sheet2!K296="-","-",Sheet2!K296/1000)</f>
        <v>1474.9572384860278</v>
      </c>
      <c r="L296" s="112">
        <f>IF(Sheet2!L296="-","-",Sheet2!L296/1000)</f>
        <v>19408.482195303626</v>
      </c>
      <c r="M296" s="112">
        <f>IF(Sheet2!M296="-","-",Sheet2!M296/1000)</f>
        <v>0</v>
      </c>
      <c r="N296" s="112">
        <f>IF(Sheet2!N296="-","-",Sheet2!N296/1000)</f>
        <v>20955.178806496278</v>
      </c>
      <c r="O296" s="112">
        <f>IF(Sheet2!O296="-","-",Sheet2!O296/1000)</f>
        <v>20472.011208278713</v>
      </c>
      <c r="P296" s="112" t="str">
        <f>IF(Sheet2!P296="-","-",Sheet2!P296/1000)</f>
        <v>-</v>
      </c>
    </row>
    <row r="297" spans="1:16" ht="13.8" customHeight="1" x14ac:dyDescent="0.2">
      <c r="A297" s="167"/>
      <c r="B297" s="159"/>
      <c r="C297" s="160"/>
      <c r="D297" s="160"/>
      <c r="E297" s="105">
        <v>273</v>
      </c>
      <c r="F297" s="18" t="s">
        <v>532</v>
      </c>
      <c r="G297" s="18" t="s">
        <v>950</v>
      </c>
      <c r="H297" s="18"/>
      <c r="I297" s="105"/>
      <c r="J297" s="119">
        <f>IF(Sheet2!J297="-","-",Sheet2!J297/1000)</f>
        <v>2314.2297776285177</v>
      </c>
      <c r="K297" s="120">
        <f>IF(Sheet2!K297="-","-",Sheet2!K297/1000)</f>
        <v>220.50966090346009</v>
      </c>
      <c r="L297" s="120">
        <f>IF(Sheet2!L297="-","-",Sheet2!L297/1000)</f>
        <v>6610.0864158924878</v>
      </c>
      <c r="M297" s="120">
        <f>IF(Sheet2!M297="-","-",Sheet2!M297/1000)</f>
        <v>204.54589235982954</v>
      </c>
      <c r="N297" s="120">
        <f>IF(Sheet2!N297="-","-",Sheet2!N297/1000)</f>
        <v>9349.3717467842962</v>
      </c>
      <c r="O297" s="120">
        <f>IF(Sheet2!O297="-","-",Sheet2!O297/1000)</f>
        <v>6922.1165715328207</v>
      </c>
      <c r="P297" s="120" t="str">
        <f>IF(Sheet2!P297="-","-",Sheet2!P297/1000)</f>
        <v>-</v>
      </c>
    </row>
    <row r="298" spans="1:16" ht="12.75" customHeight="1" thickBot="1" x14ac:dyDescent="0.25">
      <c r="A298" s="167"/>
      <c r="B298" s="159"/>
      <c r="C298" s="161" t="s">
        <v>583</v>
      </c>
      <c r="D298" s="162"/>
      <c r="E298" s="162"/>
      <c r="F298" s="163"/>
      <c r="G298" s="19"/>
      <c r="H298" s="19"/>
      <c r="I298" s="71"/>
      <c r="J298" s="115">
        <f>IF(Sheet2!J298="-","-",Sheet2!J298/1000)</f>
        <v>13285.697077582248</v>
      </c>
      <c r="K298" s="116">
        <f>IF(Sheet2!K298="-","-",Sheet2!K298/1000)</f>
        <v>3295.4436795438778</v>
      </c>
      <c r="L298" s="116">
        <f>IF(Sheet2!L298="-","-",Sheet2!L298/1000)</f>
        <v>58391.959268434774</v>
      </c>
      <c r="M298" s="116">
        <f>IF(Sheet2!M298="-","-",Sheet2!M298/1000)</f>
        <v>394.02595304723235</v>
      </c>
      <c r="N298" s="116">
        <f>IF(Sheet2!N298="-","-",Sheet2!N298/1000)</f>
        <v>75367.125978608135</v>
      </c>
      <c r="O298" s="116">
        <f>IF(Sheet2!O298="-","-",Sheet2!O298/1000)</f>
        <v>66647.830619831278</v>
      </c>
      <c r="P298" s="116" t="str">
        <f>IF(Sheet2!P298="-","-",Sheet2!P298/1000)</f>
        <v>-</v>
      </c>
    </row>
    <row r="299" spans="1:16" ht="24" x14ac:dyDescent="0.2">
      <c r="A299" s="167"/>
      <c r="B299" s="159"/>
      <c r="C299" s="158" t="s">
        <v>144</v>
      </c>
      <c r="D299" s="158" t="s">
        <v>283</v>
      </c>
      <c r="E299" s="82">
        <v>274</v>
      </c>
      <c r="F299" s="18" t="s">
        <v>742</v>
      </c>
      <c r="G299" s="11" t="s">
        <v>133</v>
      </c>
      <c r="H299" s="11" t="s">
        <v>385</v>
      </c>
      <c r="I299" s="70" t="s">
        <v>1177</v>
      </c>
      <c r="J299" s="111">
        <f>IF(Sheet2!J299="-","-",Sheet2!J299/1000)</f>
        <v>3064.2806218341907</v>
      </c>
      <c r="K299" s="132">
        <f>IF(Sheet2!K299="-","-",Sheet2!K299/1000)</f>
        <v>107.3037864945192</v>
      </c>
      <c r="L299" s="132">
        <f>IF(Sheet2!L299="-","-",Sheet2!L299/1000)</f>
        <v>6620.5145543142235</v>
      </c>
      <c r="M299" s="132">
        <f>IF(Sheet2!M299="-","-",Sheet2!M299/1000)</f>
        <v>0</v>
      </c>
      <c r="N299" s="132">
        <f>IF(Sheet2!N299="-","-",Sheet2!N299/1000)</f>
        <v>9792.0989626429327</v>
      </c>
      <c r="O299" s="132">
        <f>IF(Sheet2!O299="-","-",Sheet2!O299/1000)</f>
        <v>8299.5785263097187</v>
      </c>
      <c r="P299" s="132">
        <f>IF(Sheet2!P299="-","-",Sheet2!P299/1000)</f>
        <v>16476.549959237171</v>
      </c>
    </row>
    <row r="300" spans="1:16" ht="36" x14ac:dyDescent="0.2">
      <c r="A300" s="167"/>
      <c r="B300" s="159"/>
      <c r="C300" s="159"/>
      <c r="D300" s="159"/>
      <c r="E300" s="73">
        <v>275</v>
      </c>
      <c r="F300" s="11" t="s">
        <v>496</v>
      </c>
      <c r="G300" s="11" t="s">
        <v>1074</v>
      </c>
      <c r="H300" s="11" t="s">
        <v>392</v>
      </c>
      <c r="I300" s="105"/>
      <c r="J300" s="111">
        <f>IF(Sheet2!J300="-","-",Sheet2!J300/1000)</f>
        <v>513.68081009358298</v>
      </c>
      <c r="K300" s="112">
        <f>IF(Sheet2!K300="-","-",Sheet2!K300/1000)</f>
        <v>2.0580585303303676</v>
      </c>
      <c r="L300" s="112">
        <f>IF(Sheet2!L300="-","-",Sheet2!L300/1000)</f>
        <v>827.82831770724488</v>
      </c>
      <c r="M300" s="112">
        <f>IF(Sheet2!M300="-","-",Sheet2!M300/1000)</f>
        <v>0</v>
      </c>
      <c r="N300" s="112">
        <f>IF(Sheet2!N300="-","-",Sheet2!N300/1000)</f>
        <v>1343.5671863311584</v>
      </c>
      <c r="O300" s="112">
        <f>IF(Sheet2!O300="-","-",Sheet2!O300/1000)</f>
        <v>1275.370917002751</v>
      </c>
      <c r="P300" s="112" t="str">
        <f>IF(Sheet2!P300="-","-",Sheet2!P300/1000)</f>
        <v>-</v>
      </c>
    </row>
    <row r="301" spans="1:16" ht="24" x14ac:dyDescent="0.2">
      <c r="A301" s="167"/>
      <c r="B301" s="159"/>
      <c r="C301" s="159"/>
      <c r="D301" s="159"/>
      <c r="E301" s="73">
        <v>276</v>
      </c>
      <c r="F301" s="11" t="s">
        <v>987</v>
      </c>
      <c r="G301" s="11" t="s">
        <v>336</v>
      </c>
      <c r="H301" s="11" t="s">
        <v>393</v>
      </c>
      <c r="I301" s="105"/>
      <c r="J301" s="111">
        <f>IF(Sheet2!J301="-","-",Sheet2!J301/1000)</f>
        <v>554.27027103025455</v>
      </c>
      <c r="K301" s="112">
        <f>IF(Sheet2!K301="-","-",Sheet2!K301/1000)</f>
        <v>12.593546471913955</v>
      </c>
      <c r="L301" s="112">
        <f>IF(Sheet2!L301="-","-",Sheet2!L301/1000)</f>
        <v>1265.633328826694</v>
      </c>
      <c r="M301" s="112">
        <f>IF(Sheet2!M301="-","-",Sheet2!M301/1000)</f>
        <v>0</v>
      </c>
      <c r="N301" s="112">
        <f>IF(Sheet2!N301="-","-",Sheet2!N301/1000)</f>
        <v>1832.4971463288625</v>
      </c>
      <c r="O301" s="112">
        <f>IF(Sheet2!O301="-","-",Sheet2!O301/1000)</f>
        <v>1698.2779594270864</v>
      </c>
      <c r="P301" s="112" t="str">
        <f>IF(Sheet2!P301="-","-",Sheet2!P301/1000)</f>
        <v>-</v>
      </c>
    </row>
    <row r="302" spans="1:16" ht="24" x14ac:dyDescent="0.2">
      <c r="A302" s="167"/>
      <c r="B302" s="159"/>
      <c r="C302" s="159"/>
      <c r="D302" s="159"/>
      <c r="E302" s="73">
        <v>277</v>
      </c>
      <c r="F302" s="11" t="s">
        <v>989</v>
      </c>
      <c r="G302" s="11" t="s">
        <v>338</v>
      </c>
      <c r="H302" s="11"/>
      <c r="I302" s="105"/>
      <c r="J302" s="111">
        <f>IF(Sheet2!J302="-","-",Sheet2!J302/1000)</f>
        <v>4773.4935444579278</v>
      </c>
      <c r="K302" s="112">
        <f>IF(Sheet2!K302="-","-",Sheet2!K302/1000)</f>
        <v>35.06292646024027</v>
      </c>
      <c r="L302" s="112">
        <f>IF(Sheet2!L302="-","-",Sheet2!L302/1000)</f>
        <v>1333.7055419027367</v>
      </c>
      <c r="M302" s="112">
        <f>IF(Sheet2!M302="-","-",Sheet2!M302/1000)</f>
        <v>0</v>
      </c>
      <c r="N302" s="112">
        <f>IF(Sheet2!N302="-","-",Sheet2!N302/1000)</f>
        <v>6142.2620128209037</v>
      </c>
      <c r="O302" s="112">
        <f>IF(Sheet2!O302="-","-",Sheet2!O302/1000)</f>
        <v>5893.1884642733767</v>
      </c>
      <c r="P302" s="112" t="str">
        <f>IF(Sheet2!P302="-","-",Sheet2!P302/1000)</f>
        <v>-</v>
      </c>
    </row>
    <row r="303" spans="1:16" ht="24" x14ac:dyDescent="0.2">
      <c r="A303" s="167"/>
      <c r="B303" s="159"/>
      <c r="C303" s="159"/>
      <c r="D303" s="159"/>
      <c r="E303" s="73">
        <v>278</v>
      </c>
      <c r="F303" s="11" t="s">
        <v>988</v>
      </c>
      <c r="G303" s="11" t="s">
        <v>337</v>
      </c>
      <c r="H303" s="11" t="s">
        <v>392</v>
      </c>
      <c r="I303" s="105"/>
      <c r="J303" s="111">
        <f>IF(Sheet2!J303="-","-",Sheet2!J303/1000)</f>
        <v>70100.241831279316</v>
      </c>
      <c r="K303" s="112">
        <f>IF(Sheet2!K303="-","-",Sheet2!K303/1000)</f>
        <v>108.80659633603638</v>
      </c>
      <c r="L303" s="112">
        <f>IF(Sheet2!L303="-","-",Sheet2!L303/1000)</f>
        <v>2085.5537487172096</v>
      </c>
      <c r="M303" s="112">
        <f>IF(Sheet2!M303="-","-",Sheet2!M303/1000)</f>
        <v>10.981720676889351</v>
      </c>
      <c r="N303" s="112">
        <f>IF(Sheet2!N303="-","-",Sheet2!N303/1000)</f>
        <v>72305.583897009448</v>
      </c>
      <c r="O303" s="112">
        <f>IF(Sheet2!O303="-","-",Sheet2!O303/1000)</f>
        <v>71374.703531737148</v>
      </c>
      <c r="P303" s="112" t="str">
        <f>IF(Sheet2!P303="-","-",Sheet2!P303/1000)</f>
        <v>-</v>
      </c>
    </row>
    <row r="304" spans="1:16" ht="24" x14ac:dyDescent="0.2">
      <c r="A304" s="167"/>
      <c r="B304" s="159"/>
      <c r="C304" s="159"/>
      <c r="D304" s="159"/>
      <c r="E304" s="73">
        <v>279</v>
      </c>
      <c r="F304" s="11" t="s">
        <v>753</v>
      </c>
      <c r="G304" s="11" t="s">
        <v>333</v>
      </c>
      <c r="H304" s="11"/>
      <c r="I304" s="105"/>
      <c r="J304" s="111">
        <f>IF(Sheet2!J304="-","-",Sheet2!J304/1000)</f>
        <v>3623.6759916009569</v>
      </c>
      <c r="K304" s="112">
        <f>IF(Sheet2!K304="-","-",Sheet2!K304/1000)</f>
        <v>165.35653971977962</v>
      </c>
      <c r="L304" s="112">
        <f>IF(Sheet2!L304="-","-",Sheet2!L304/1000)</f>
        <v>4450.8124148862298</v>
      </c>
      <c r="M304" s="112">
        <f>IF(Sheet2!M304="-","-",Sheet2!M304/1000)</f>
        <v>1156.3933388808732</v>
      </c>
      <c r="N304" s="112">
        <f>IF(Sheet2!N304="-","-",Sheet2!N304/1000)</f>
        <v>9396.2382850878384</v>
      </c>
      <c r="O304" s="112">
        <f>IF(Sheet2!O304="-","-",Sheet2!O304/1000)</f>
        <v>5954.1344844693722</v>
      </c>
      <c r="P304" s="112" t="str">
        <f>IF(Sheet2!P304="-","-",Sheet2!P304/1000)</f>
        <v>-</v>
      </c>
    </row>
    <row r="305" spans="1:16" ht="24" x14ac:dyDescent="0.2">
      <c r="A305" s="167"/>
      <c r="B305" s="159"/>
      <c r="C305" s="159"/>
      <c r="D305" s="159"/>
      <c r="E305" s="73">
        <v>280</v>
      </c>
      <c r="F305" s="11" t="s">
        <v>754</v>
      </c>
      <c r="G305" s="11" t="s">
        <v>334</v>
      </c>
      <c r="H305" s="11"/>
      <c r="I305" s="105"/>
      <c r="J305" s="111">
        <f>IF(Sheet2!J305="-","-",Sheet2!J305/1000)</f>
        <v>6864.5998817795617</v>
      </c>
      <c r="K305" s="112">
        <f>IF(Sheet2!K305="-","-",Sheet2!K305/1000)</f>
        <v>262.7765831724048</v>
      </c>
      <c r="L305" s="112">
        <f>IF(Sheet2!L305="-","-",Sheet2!L305/1000)</f>
        <v>8166.2385517057382</v>
      </c>
      <c r="M305" s="112">
        <f>IF(Sheet2!M305="-","-",Sheet2!M305/1000)</f>
        <v>0</v>
      </c>
      <c r="N305" s="112">
        <f>IF(Sheet2!N305="-","-",Sheet2!N305/1000)</f>
        <v>15293.615016657706</v>
      </c>
      <c r="O305" s="112">
        <f>IF(Sheet2!O305="-","-",Sheet2!O305/1000)</f>
        <v>14540.455148643623</v>
      </c>
      <c r="P305" s="112" t="str">
        <f>IF(Sheet2!P305="-","-",Sheet2!P305/1000)</f>
        <v>-</v>
      </c>
    </row>
    <row r="306" spans="1:16" ht="13.2" customHeight="1" x14ac:dyDescent="0.2">
      <c r="A306" s="167"/>
      <c r="B306" s="159"/>
      <c r="C306" s="159"/>
      <c r="D306" s="159"/>
      <c r="E306" s="73">
        <v>281</v>
      </c>
      <c r="F306" s="11" t="s">
        <v>755</v>
      </c>
      <c r="G306" s="11" t="s">
        <v>335</v>
      </c>
      <c r="H306" s="11"/>
      <c r="I306" s="105"/>
      <c r="J306" s="111">
        <f>IF(Sheet2!J306="-","-",Sheet2!J306/1000)</f>
        <v>19966.027592135884</v>
      </c>
      <c r="K306" s="112">
        <f>IF(Sheet2!K306="-","-",Sheet2!K306/1000)</f>
        <v>0</v>
      </c>
      <c r="L306" s="112">
        <f>IF(Sheet2!L306="-","-",Sheet2!L306/1000)</f>
        <v>449.76972480801317</v>
      </c>
      <c r="M306" s="112">
        <f>IF(Sheet2!M306="-","-",Sheet2!M306/1000)</f>
        <v>0</v>
      </c>
      <c r="N306" s="112">
        <f>IF(Sheet2!N306="-","-",Sheet2!N306/1000)</f>
        <v>20415.797316943899</v>
      </c>
      <c r="O306" s="112">
        <f>IF(Sheet2!O306="-","-",Sheet2!O306/1000)</f>
        <v>20147.98751835505</v>
      </c>
      <c r="P306" s="112" t="str">
        <f>IF(Sheet2!P306="-","-",Sheet2!P306/1000)</f>
        <v>-</v>
      </c>
    </row>
    <row r="307" spans="1:16" ht="13.2" customHeight="1" x14ac:dyDescent="0.2">
      <c r="A307" s="167"/>
      <c r="B307" s="159"/>
      <c r="C307" s="159"/>
      <c r="D307" s="159"/>
      <c r="E307" s="73">
        <v>282</v>
      </c>
      <c r="F307" s="18" t="s">
        <v>993</v>
      </c>
      <c r="G307" s="18" t="s">
        <v>994</v>
      </c>
      <c r="H307" s="11"/>
      <c r="I307" s="105"/>
      <c r="J307" s="111">
        <f>IF(Sheet2!J307="-","-",Sheet2!J307/1000)</f>
        <v>120.71388248597339</v>
      </c>
      <c r="K307" s="112">
        <f>IF(Sheet2!K307="-","-",Sheet2!K307/1000)</f>
        <v>203.91231263272508</v>
      </c>
      <c r="L307" s="112">
        <f>IF(Sheet2!L307="-","-",Sheet2!L307/1000)</f>
        <v>2470.771239355407</v>
      </c>
      <c r="M307" s="112">
        <f>IF(Sheet2!M307="-","-",Sheet2!M307/1000)</f>
        <v>0.72606417698441983</v>
      </c>
      <c r="N307" s="112">
        <f>IF(Sheet2!N307="-","-",Sheet2!N307/1000)</f>
        <v>2796.1234986510899</v>
      </c>
      <c r="O307" s="112">
        <f>IF(Sheet2!O307="-","-",Sheet2!O307/1000)</f>
        <v>2778.0506408566425</v>
      </c>
      <c r="P307" s="112" t="str">
        <f>IF(Sheet2!P307="-","-",Sheet2!P307/1000)</f>
        <v>-</v>
      </c>
    </row>
    <row r="308" spans="1:16" ht="13.2" customHeight="1" x14ac:dyDescent="0.2">
      <c r="A308" s="167"/>
      <c r="B308" s="159"/>
      <c r="C308" s="159"/>
      <c r="D308" s="159"/>
      <c r="E308" s="73">
        <v>283</v>
      </c>
      <c r="F308" s="18" t="s">
        <v>991</v>
      </c>
      <c r="G308" s="18" t="s">
        <v>992</v>
      </c>
      <c r="H308" s="11"/>
      <c r="I308" s="105"/>
      <c r="J308" s="111">
        <f>IF(Sheet2!J308="-","-",Sheet2!J308/1000)</f>
        <v>2060.4938553547508</v>
      </c>
      <c r="K308" s="112">
        <f>IF(Sheet2!K308="-","-",Sheet2!K308/1000)</f>
        <v>12.655240770670975</v>
      </c>
      <c r="L308" s="112">
        <f>IF(Sheet2!L308="-","-",Sheet2!L308/1000)</f>
        <v>175.56818990182933</v>
      </c>
      <c r="M308" s="112">
        <f>IF(Sheet2!M308="-","-",Sheet2!M308/1000)</f>
        <v>0</v>
      </c>
      <c r="N308" s="112">
        <f>IF(Sheet2!N308="-","-",Sheet2!N308/1000)</f>
        <v>2248.7172860272512</v>
      </c>
      <c r="O308" s="112">
        <f>IF(Sheet2!O308="-","-",Sheet2!O308/1000)</f>
        <v>2222.2285716315491</v>
      </c>
      <c r="P308" s="112" t="str">
        <f>IF(Sheet2!P308="-","-",Sheet2!P308/1000)</f>
        <v>-</v>
      </c>
    </row>
    <row r="309" spans="1:16" ht="13.2" customHeight="1" x14ac:dyDescent="0.2">
      <c r="A309" s="167"/>
      <c r="B309" s="159"/>
      <c r="C309" s="159"/>
      <c r="D309" s="159"/>
      <c r="E309" s="73">
        <v>284</v>
      </c>
      <c r="F309" s="18" t="s">
        <v>995</v>
      </c>
      <c r="G309" s="18" t="s">
        <v>996</v>
      </c>
      <c r="H309" s="11"/>
      <c r="I309" s="105"/>
      <c r="J309" s="111">
        <f>IF(Sheet2!J309="-","-",Sheet2!J309/1000)</f>
        <v>435.87358469423054</v>
      </c>
      <c r="K309" s="112">
        <f>IF(Sheet2!K309="-","-",Sheet2!K309/1000)</f>
        <v>2.5294662490378608</v>
      </c>
      <c r="L309" s="112">
        <f>IF(Sheet2!L309="-","-",Sheet2!L309/1000)</f>
        <v>426.06531891347515</v>
      </c>
      <c r="M309" s="112">
        <f>IF(Sheet2!M309="-","-",Sheet2!M309/1000)</f>
        <v>0</v>
      </c>
      <c r="N309" s="112">
        <f>IF(Sheet2!N309="-","-",Sheet2!N309/1000)</f>
        <v>864.46836985674361</v>
      </c>
      <c r="O309" s="112">
        <f>IF(Sheet2!O309="-","-",Sheet2!O309/1000)</f>
        <v>815.11407389644512</v>
      </c>
      <c r="P309" s="112" t="str">
        <f>IF(Sheet2!P309="-","-",Sheet2!P309/1000)</f>
        <v>-</v>
      </c>
    </row>
    <row r="310" spans="1:16" ht="25.8" customHeight="1" x14ac:dyDescent="0.2">
      <c r="A310" s="167"/>
      <c r="B310" s="159"/>
      <c r="C310" s="159"/>
      <c r="D310" s="159"/>
      <c r="E310" s="73">
        <v>285</v>
      </c>
      <c r="F310" s="18" t="s">
        <v>997</v>
      </c>
      <c r="G310" s="18" t="s">
        <v>998</v>
      </c>
      <c r="H310" s="11"/>
      <c r="I310" s="105"/>
      <c r="J310" s="111">
        <f>IF(Sheet2!J310="-","-",Sheet2!J310/1000)</f>
        <v>4693.218345326055</v>
      </c>
      <c r="K310" s="112">
        <f>IF(Sheet2!K310="-","-",Sheet2!K310/1000)</f>
        <v>428.03504477621175</v>
      </c>
      <c r="L310" s="112">
        <f>IF(Sheet2!L310="-","-",Sheet2!L310/1000)</f>
        <v>1544.2356410138141</v>
      </c>
      <c r="M310" s="112">
        <f>IF(Sheet2!M310="-","-",Sheet2!M310/1000)</f>
        <v>0</v>
      </c>
      <c r="N310" s="112">
        <f>IF(Sheet2!N310="-","-",Sheet2!N310/1000)</f>
        <v>6665.4890311160807</v>
      </c>
      <c r="O310" s="112">
        <f>IF(Sheet2!O310="-","-",Sheet2!O310/1000)</f>
        <v>6725.5872437368735</v>
      </c>
      <c r="P310" s="112" t="str">
        <f>IF(Sheet2!P310="-","-",Sheet2!P310/1000)</f>
        <v>-</v>
      </c>
    </row>
    <row r="311" spans="1:16" ht="24" x14ac:dyDescent="0.2">
      <c r="A311" s="167"/>
      <c r="B311" s="159"/>
      <c r="C311" s="159"/>
      <c r="D311" s="159"/>
      <c r="E311" s="73">
        <v>286</v>
      </c>
      <c r="F311" s="18" t="s">
        <v>741</v>
      </c>
      <c r="G311" s="11" t="s">
        <v>132</v>
      </c>
      <c r="H311" s="11" t="s">
        <v>384</v>
      </c>
      <c r="I311" s="105" t="s">
        <v>1176</v>
      </c>
      <c r="J311" s="111">
        <f>IF(Sheet2!J311="-","-",Sheet2!J311/1000)</f>
        <v>295.11801710993416</v>
      </c>
      <c r="K311" s="112">
        <f>IF(Sheet2!K311="-","-",Sheet2!K311/1000)</f>
        <v>17.092484565887489</v>
      </c>
      <c r="L311" s="112">
        <f>IF(Sheet2!L311="-","-",Sheet2!L311/1000)</f>
        <v>1416.2723530501748</v>
      </c>
      <c r="M311" s="112">
        <f>IF(Sheet2!M311="-","-",Sheet2!M311/1000)</f>
        <v>0</v>
      </c>
      <c r="N311" s="112">
        <f>IF(Sheet2!N311="-","-",Sheet2!N311/1000)</f>
        <v>1728.4828547259965</v>
      </c>
      <c r="O311" s="112">
        <f>IF(Sheet2!O311="-","-",Sheet2!O311/1000)</f>
        <v>1499.7783235630668</v>
      </c>
      <c r="P311" s="112">
        <f>IF(Sheet2!P311="-","-",Sheet2!P311/1000)</f>
        <v>2186.0604715042073</v>
      </c>
    </row>
    <row r="312" spans="1:16" ht="24" x14ac:dyDescent="0.2">
      <c r="A312" s="167"/>
      <c r="B312" s="159"/>
      <c r="C312" s="159"/>
      <c r="D312" s="159"/>
      <c r="E312" s="73">
        <v>287</v>
      </c>
      <c r="F312" s="18" t="s">
        <v>981</v>
      </c>
      <c r="G312" s="18" t="s">
        <v>1262</v>
      </c>
      <c r="H312" s="11"/>
      <c r="I312" s="105"/>
      <c r="J312" s="111">
        <f>IF(Sheet2!J312="-","-",Sheet2!J312/1000)</f>
        <v>0</v>
      </c>
      <c r="K312" s="112">
        <f>IF(Sheet2!K312="-","-",Sheet2!K312/1000)</f>
        <v>0</v>
      </c>
      <c r="L312" s="112">
        <f>IF(Sheet2!L312="-","-",Sheet2!L312/1000)</f>
        <v>15.957237708229835</v>
      </c>
      <c r="M312" s="112">
        <f>IF(Sheet2!M312="-","-",Sheet2!M312/1000)</f>
        <v>0</v>
      </c>
      <c r="N312" s="112">
        <f>IF(Sheet2!N312="-","-",Sheet2!N312/1000)</f>
        <v>15.957237708229835</v>
      </c>
      <c r="O312" s="112">
        <f>IF(Sheet2!O312="-","-",Sheet2!O312/1000)</f>
        <v>14.729833207698523</v>
      </c>
      <c r="P312" s="112" t="str">
        <f>IF(Sheet2!P312="-","-",Sheet2!P312/1000)</f>
        <v>-</v>
      </c>
    </row>
    <row r="313" spans="1:16" s="13" customFormat="1" ht="12" x14ac:dyDescent="0.2">
      <c r="A313" s="167"/>
      <c r="B313" s="159"/>
      <c r="C313" s="160"/>
      <c r="D313" s="160"/>
      <c r="E313" s="105">
        <v>288</v>
      </c>
      <c r="F313" s="11" t="s">
        <v>497</v>
      </c>
      <c r="G313" s="11" t="s">
        <v>145</v>
      </c>
      <c r="H313" s="18"/>
      <c r="I313" s="105"/>
      <c r="J313" s="119">
        <f>IF(Sheet2!J313="-","-",Sheet2!J313/1000)</f>
        <v>35699.987638790903</v>
      </c>
      <c r="K313" s="120">
        <f>IF(Sheet2!K313="-","-",Sheet2!K313/1000)</f>
        <v>286.64278536079394</v>
      </c>
      <c r="L313" s="120">
        <f>IF(Sheet2!L313="-","-",Sheet2!L313/1000)</f>
        <v>11485.559372722309</v>
      </c>
      <c r="M313" s="120">
        <f>IF(Sheet2!M313="-","-",Sheet2!M313/1000)</f>
        <v>213.89396863850396</v>
      </c>
      <c r="N313" s="120">
        <f>IF(Sheet2!N313="-","-",Sheet2!N313/1000)</f>
        <v>47686.083765512507</v>
      </c>
      <c r="O313" s="120">
        <f>IF(Sheet2!O313="-","-",Sheet2!O313/1000)</f>
        <v>45435.565174917167</v>
      </c>
      <c r="P313" s="120" t="str">
        <f>IF(Sheet2!P313="-","-",Sheet2!P313/1000)</f>
        <v>-</v>
      </c>
    </row>
    <row r="314" spans="1:16" ht="12.75" customHeight="1" thickBot="1" x14ac:dyDescent="0.25">
      <c r="A314" s="167"/>
      <c r="B314" s="159"/>
      <c r="C314" s="161" t="s">
        <v>582</v>
      </c>
      <c r="D314" s="162"/>
      <c r="E314" s="162"/>
      <c r="F314" s="163"/>
      <c r="G314" s="19"/>
      <c r="H314" s="19"/>
      <c r="I314" s="71"/>
      <c r="J314" s="115">
        <f>IF(Sheet2!J314="-","-",Sheet2!J314/1000)</f>
        <v>152765.67586797354</v>
      </c>
      <c r="K314" s="116">
        <f>IF(Sheet2!K314="-","-",Sheet2!K314/1000)</f>
        <v>1644.8253715405515</v>
      </c>
      <c r="L314" s="116">
        <f>IF(Sheet2!L314="-","-",Sheet2!L314/1000)</f>
        <v>42734.485535533335</v>
      </c>
      <c r="M314" s="116">
        <f>IF(Sheet2!M314="-","-",Sheet2!M314/1000)</f>
        <v>1381.9950923732511</v>
      </c>
      <c r="N314" s="116">
        <f>IF(Sheet2!N314="-","-",Sheet2!N314/1000)</f>
        <v>198526.98186742066</v>
      </c>
      <c r="O314" s="116">
        <f>IF(Sheet2!O314="-","-",Sheet2!O314/1000)</f>
        <v>188674.75041202756</v>
      </c>
      <c r="P314" s="116" t="str">
        <f>IF(Sheet2!P314="-","-",Sheet2!P314/1000)</f>
        <v>-</v>
      </c>
    </row>
    <row r="315" spans="1:16" ht="12" customHeight="1" x14ac:dyDescent="0.2">
      <c r="A315" s="167"/>
      <c r="B315" s="159"/>
      <c r="C315" s="158" t="s">
        <v>146</v>
      </c>
      <c r="D315" s="158" t="s">
        <v>284</v>
      </c>
      <c r="E315" s="82">
        <v>289</v>
      </c>
      <c r="F315" s="18" t="s">
        <v>1075</v>
      </c>
      <c r="G315" s="18" t="s">
        <v>147</v>
      </c>
      <c r="H315" s="11"/>
      <c r="I315" s="105"/>
      <c r="J315" s="111">
        <f>IF(Sheet2!J315="-","-",Sheet2!J315/1000)</f>
        <v>4820.1538604884636</v>
      </c>
      <c r="K315" s="132">
        <f>IF(Sheet2!K315="-","-",Sheet2!K315/1000)</f>
        <v>0</v>
      </c>
      <c r="L315" s="132">
        <f>IF(Sheet2!L315="-","-",Sheet2!L315/1000)</f>
        <v>649.27698586479562</v>
      </c>
      <c r="M315" s="132">
        <f>IF(Sheet2!M315="-","-",Sheet2!M315/1000)</f>
        <v>0</v>
      </c>
      <c r="N315" s="132">
        <f>IF(Sheet2!N315="-","-",Sheet2!N315/1000)</f>
        <v>5469.4308463532589</v>
      </c>
      <c r="O315" s="132">
        <f>IF(Sheet2!O315="-","-",Sheet2!O315/1000)</f>
        <v>5356.5703142035509</v>
      </c>
      <c r="P315" s="132" t="str">
        <f>IF(Sheet2!P315="-","-",Sheet2!P315/1000)</f>
        <v>-</v>
      </c>
    </row>
    <row r="316" spans="1:16" ht="13.2" customHeight="1" x14ac:dyDescent="0.2">
      <c r="A316" s="167"/>
      <c r="B316" s="159"/>
      <c r="C316" s="159"/>
      <c r="D316" s="159"/>
      <c r="E316" s="73">
        <v>290</v>
      </c>
      <c r="F316" s="18" t="s">
        <v>756</v>
      </c>
      <c r="G316" s="18" t="s">
        <v>148</v>
      </c>
      <c r="H316" s="11" t="s">
        <v>394</v>
      </c>
      <c r="I316" s="105"/>
      <c r="J316" s="111">
        <f>IF(Sheet2!J316="-","-",Sheet2!J316/1000)</f>
        <v>801.27480996057761</v>
      </c>
      <c r="K316" s="112">
        <f>IF(Sheet2!K316="-","-",Sheet2!K316/1000)</f>
        <v>231.24130507698905</v>
      </c>
      <c r="L316" s="112">
        <f>IF(Sheet2!L316="-","-",Sheet2!L316/1000)</f>
        <v>2391.9076388928765</v>
      </c>
      <c r="M316" s="112">
        <f>IF(Sheet2!M316="-","-",Sheet2!M316/1000)</f>
        <v>0</v>
      </c>
      <c r="N316" s="112">
        <f>IF(Sheet2!N316="-","-",Sheet2!N316/1000)</f>
        <v>3424.4237539304431</v>
      </c>
      <c r="O316" s="112">
        <f>IF(Sheet2!O316="-","-",Sheet2!O316/1000)</f>
        <v>3393.912026551985</v>
      </c>
      <c r="P316" s="112" t="str">
        <f>IF(Sheet2!P316="-","-",Sheet2!P316/1000)</f>
        <v>-</v>
      </c>
    </row>
    <row r="317" spans="1:16" ht="13.2" customHeight="1" x14ac:dyDescent="0.2">
      <c r="A317" s="167"/>
      <c r="B317" s="159"/>
      <c r="C317" s="159"/>
      <c r="D317" s="159"/>
      <c r="E317" s="73">
        <v>291</v>
      </c>
      <c r="F317" s="18" t="s">
        <v>757</v>
      </c>
      <c r="G317" s="18" t="s">
        <v>149</v>
      </c>
      <c r="H317" s="11" t="s">
        <v>395</v>
      </c>
      <c r="I317" s="105"/>
      <c r="J317" s="111">
        <f>IF(Sheet2!J317="-","-",Sheet2!J317/1000)</f>
        <v>1279.5693202834964</v>
      </c>
      <c r="K317" s="112">
        <f>IF(Sheet2!K317="-","-",Sheet2!K317/1000)</f>
        <v>0</v>
      </c>
      <c r="L317" s="112">
        <f>IF(Sheet2!L317="-","-",Sheet2!L317/1000)</f>
        <v>106.19406681937402</v>
      </c>
      <c r="M317" s="112">
        <f>IF(Sheet2!M317="-","-",Sheet2!M317/1000)</f>
        <v>0</v>
      </c>
      <c r="N317" s="112">
        <f>IF(Sheet2!N317="-","-",Sheet2!N317/1000)</f>
        <v>1385.7633871028702</v>
      </c>
      <c r="O317" s="112">
        <f>IF(Sheet2!O317="-","-",Sheet2!O317/1000)</f>
        <v>1360.7054342039987</v>
      </c>
      <c r="P317" s="112" t="str">
        <f>IF(Sheet2!P317="-","-",Sheet2!P317/1000)</f>
        <v>-</v>
      </c>
    </row>
    <row r="318" spans="1:16" ht="13.2" customHeight="1" x14ac:dyDescent="0.2">
      <c r="A318" s="167"/>
      <c r="B318" s="159"/>
      <c r="C318" s="159"/>
      <c r="D318" s="159"/>
      <c r="E318" s="73">
        <v>292</v>
      </c>
      <c r="F318" s="18" t="s">
        <v>758</v>
      </c>
      <c r="G318" s="18" t="s">
        <v>150</v>
      </c>
      <c r="H318" s="11" t="s">
        <v>396</v>
      </c>
      <c r="I318" s="105"/>
      <c r="J318" s="111">
        <f>IF(Sheet2!J318="-","-",Sheet2!J318/1000)</f>
        <v>6261.4625298849487</v>
      </c>
      <c r="K318" s="112">
        <f>IF(Sheet2!K318="-","-",Sheet2!K318/1000)</f>
        <v>199.07801065832876</v>
      </c>
      <c r="L318" s="112">
        <f>IF(Sheet2!L318="-","-",Sheet2!L318/1000)</f>
        <v>1098.6545303745809</v>
      </c>
      <c r="M318" s="112">
        <f>IF(Sheet2!M318="-","-",Sheet2!M318/1000)</f>
        <v>0</v>
      </c>
      <c r="N318" s="112">
        <f>IF(Sheet2!N318="-","-",Sheet2!N318/1000)</f>
        <v>7559.1950709178582</v>
      </c>
      <c r="O318" s="112">
        <f>IF(Sheet2!O318="-","-",Sheet2!O318/1000)</f>
        <v>7563.5675736160993</v>
      </c>
      <c r="P318" s="112" t="str">
        <f>IF(Sheet2!P318="-","-",Sheet2!P318/1000)</f>
        <v>-</v>
      </c>
    </row>
    <row r="319" spans="1:16" ht="13.2" customHeight="1" x14ac:dyDescent="0.2">
      <c r="A319" s="167"/>
      <c r="B319" s="159"/>
      <c r="C319" s="159"/>
      <c r="D319" s="159"/>
      <c r="E319" s="73">
        <v>293</v>
      </c>
      <c r="F319" s="18" t="s">
        <v>759</v>
      </c>
      <c r="G319" s="18" t="s">
        <v>760</v>
      </c>
      <c r="H319" s="11"/>
      <c r="I319" s="105"/>
      <c r="J319" s="111">
        <f>IF(Sheet2!J319="-","-",Sheet2!J319/1000)</f>
        <v>0</v>
      </c>
      <c r="K319" s="112">
        <f>IF(Sheet2!K319="-","-",Sheet2!K319/1000)</f>
        <v>0</v>
      </c>
      <c r="L319" s="112">
        <f>IF(Sheet2!L319="-","-",Sheet2!L319/1000)</f>
        <v>569.15969428497851</v>
      </c>
      <c r="M319" s="112">
        <f>IF(Sheet2!M319="-","-",Sheet2!M319/1000)</f>
        <v>0</v>
      </c>
      <c r="N319" s="112">
        <f>IF(Sheet2!N319="-","-",Sheet2!N319/1000)</f>
        <v>569.15969428497851</v>
      </c>
      <c r="O319" s="112">
        <f>IF(Sheet2!O319="-","-",Sheet2!O319/1000)</f>
        <v>525.38086595267157</v>
      </c>
      <c r="P319" s="112" t="str">
        <f>IF(Sheet2!P319="-","-",Sheet2!P319/1000)</f>
        <v>-</v>
      </c>
    </row>
    <row r="320" spans="1:16" ht="24" x14ac:dyDescent="0.2">
      <c r="A320" s="167"/>
      <c r="B320" s="159"/>
      <c r="C320" s="159"/>
      <c r="D320" s="159"/>
      <c r="E320" s="105">
        <v>294</v>
      </c>
      <c r="F320" s="18" t="s">
        <v>499</v>
      </c>
      <c r="G320" s="18" t="s">
        <v>761</v>
      </c>
      <c r="H320" s="18"/>
      <c r="I320" s="105"/>
      <c r="J320" s="119">
        <f>IF(Sheet2!J320="-","-",Sheet2!J320/1000)</f>
        <v>162.86524953840905</v>
      </c>
      <c r="K320" s="120">
        <f>IF(Sheet2!K320="-","-",Sheet2!K320/1000)</f>
        <v>0</v>
      </c>
      <c r="L320" s="120">
        <f>IF(Sheet2!L320="-","-",Sheet2!L320/1000)</f>
        <v>655.24326974603559</v>
      </c>
      <c r="M320" s="120">
        <f>IF(Sheet2!M320="-","-",Sheet2!M320/1000)</f>
        <v>0</v>
      </c>
      <c r="N320" s="120">
        <f>IF(Sheet2!N320="-","-",Sheet2!N320/1000)</f>
        <v>818.10851928444458</v>
      </c>
      <c r="O320" s="120">
        <f>IF(Sheet2!O320="-","-",Sheet2!O320/1000)</f>
        <v>755.94251789428631</v>
      </c>
      <c r="P320" s="120" t="str">
        <f>IF(Sheet2!P320="-","-",Sheet2!P320/1000)</f>
        <v>-</v>
      </c>
    </row>
    <row r="321" spans="1:16" ht="12" x14ac:dyDescent="0.2">
      <c r="A321" s="167"/>
      <c r="B321" s="159"/>
      <c r="C321" s="159"/>
      <c r="D321" s="159"/>
      <c r="E321" s="105">
        <v>295</v>
      </c>
      <c r="F321" s="18" t="s">
        <v>1076</v>
      </c>
      <c r="G321" s="18" t="s">
        <v>1077</v>
      </c>
      <c r="H321" s="18"/>
      <c r="I321" s="105"/>
      <c r="J321" s="113">
        <f>IF(Sheet2!J321="-","-",Sheet2!J321/1000)</f>
        <v>208.27356429587795</v>
      </c>
      <c r="K321" s="114">
        <f>IF(Sheet2!K321="-","-",Sheet2!K321/1000)</f>
        <v>6.4858108949688749</v>
      </c>
      <c r="L321" s="114">
        <f>IF(Sheet2!L321="-","-",Sheet2!L321/1000)</f>
        <v>1024.6867544546838</v>
      </c>
      <c r="M321" s="114">
        <f>IF(Sheet2!M321="-","-",Sheet2!M321/1000)</f>
        <v>0</v>
      </c>
      <c r="N321" s="114">
        <f>IF(Sheet2!N321="-","-",Sheet2!N321/1000)</f>
        <v>1239.4461296455306</v>
      </c>
      <c r="O321" s="114">
        <f>IF(Sheet2!O321="-","-",Sheet2!O321/1000)</f>
        <v>983.72378028803348</v>
      </c>
      <c r="P321" s="114" t="str">
        <f>IF(Sheet2!P321="-","-",Sheet2!P321/1000)</f>
        <v>-</v>
      </c>
    </row>
    <row r="322" spans="1:16" ht="13.8" customHeight="1" x14ac:dyDescent="0.2">
      <c r="A322" s="167"/>
      <c r="B322" s="159"/>
      <c r="C322" s="160"/>
      <c r="D322" s="160"/>
      <c r="E322" s="105">
        <v>296</v>
      </c>
      <c r="F322" s="11" t="s">
        <v>498</v>
      </c>
      <c r="G322" s="11" t="s">
        <v>151</v>
      </c>
      <c r="H322" s="11" t="s">
        <v>397</v>
      </c>
      <c r="I322" s="105"/>
      <c r="J322" s="123">
        <f>IF(Sheet2!J322="-","-",Sheet2!J322/1000)</f>
        <v>13510.709028202702</v>
      </c>
      <c r="K322" s="124">
        <f>IF(Sheet2!K322="-","-",Sheet2!K322/1000)</f>
        <v>878.18828660936367</v>
      </c>
      <c r="L322" s="124">
        <f>IF(Sheet2!L322="-","-",Sheet2!L322/1000)</f>
        <v>10113.275504925845</v>
      </c>
      <c r="M322" s="124">
        <f>IF(Sheet2!M322="-","-",Sheet2!M322/1000)</f>
        <v>0</v>
      </c>
      <c r="N322" s="124">
        <f>IF(Sheet2!N322="-","-",Sheet2!N322/1000)</f>
        <v>24502.172819737913</v>
      </c>
      <c r="O322" s="124">
        <f>IF(Sheet2!O322="-","-",Sheet2!O322/1000)</f>
        <v>23561.575919604908</v>
      </c>
      <c r="P322" s="124" t="str">
        <f>IF(Sheet2!P322="-","-",Sheet2!P322/1000)</f>
        <v>-</v>
      </c>
    </row>
    <row r="323" spans="1:16" ht="12.75" customHeight="1" thickBot="1" x14ac:dyDescent="0.25">
      <c r="A323" s="168"/>
      <c r="B323" s="170"/>
      <c r="C323" s="161" t="s">
        <v>581</v>
      </c>
      <c r="D323" s="162"/>
      <c r="E323" s="162"/>
      <c r="F323" s="163"/>
      <c r="G323" s="19"/>
      <c r="H323" s="19"/>
      <c r="I323" s="71"/>
      <c r="J323" s="115">
        <f>IF(Sheet2!J323="-","-",Sheet2!J323/1000)</f>
        <v>27044.308362654472</v>
      </c>
      <c r="K323" s="116">
        <f>IF(Sheet2!K323="-","-",Sheet2!K323/1000)</f>
        <v>1314.9934132396504</v>
      </c>
      <c r="L323" s="116">
        <f>IF(Sheet2!L323="-","-",Sheet2!L323/1000)</f>
        <v>16608.398445363171</v>
      </c>
      <c r="M323" s="116">
        <f>IF(Sheet2!M323="-","-",Sheet2!M323/1000)</f>
        <v>0</v>
      </c>
      <c r="N323" s="116">
        <f>IF(Sheet2!N323="-","-",Sheet2!N323/1000)</f>
        <v>44967.700221257292</v>
      </c>
      <c r="O323" s="116">
        <f>IF(Sheet2!O323="-","-",Sheet2!O323/1000)</f>
        <v>43501.378432315534</v>
      </c>
      <c r="P323" s="116" t="str">
        <f>IF(Sheet2!P323="-","-",Sheet2!P323/1000)</f>
        <v>-</v>
      </c>
    </row>
    <row r="324" spans="1:16" ht="12.75" customHeight="1" thickBot="1" x14ac:dyDescent="0.25">
      <c r="A324" s="175" t="s">
        <v>319</v>
      </c>
      <c r="B324" s="174"/>
      <c r="C324" s="174"/>
      <c r="D324" s="174"/>
      <c r="E324" s="174"/>
      <c r="F324" s="174"/>
      <c r="G324" s="24"/>
      <c r="H324" s="24"/>
      <c r="I324" s="77"/>
      <c r="J324" s="127">
        <f>IF(Sheet2!J324="-","-",Sheet2!J324/1000)</f>
        <v>294831.10700000002</v>
      </c>
      <c r="K324" s="128">
        <f>IF(Sheet2!K324="-","-",Sheet2!K324/1000)</f>
        <v>12789.467000000001</v>
      </c>
      <c r="L324" s="128">
        <f>IF(Sheet2!L324="-","-",Sheet2!L324/1000)</f>
        <v>241786.63099999999</v>
      </c>
      <c r="M324" s="128">
        <f>IF(Sheet2!M324="-","-",Sheet2!M324/1000)</f>
        <v>2028.646</v>
      </c>
      <c r="N324" s="128">
        <f>IF(Sheet2!N324="-","-",Sheet2!N324/1000)</f>
        <v>551435.85100000002</v>
      </c>
      <c r="O324" s="128">
        <f>IF(Sheet2!O324="-","-",Sheet2!O324/1000)</f>
        <v>512643.97200000001</v>
      </c>
      <c r="P324" s="128" t="str">
        <f>IF(Sheet2!P324="-","-",Sheet2!P324/1000)</f>
        <v>-</v>
      </c>
    </row>
    <row r="325" spans="1:16" ht="12.6" customHeight="1" thickTop="1" x14ac:dyDescent="0.2">
      <c r="A325" s="166" t="s">
        <v>2</v>
      </c>
      <c r="B325" s="159" t="s">
        <v>285</v>
      </c>
      <c r="C325" s="159" t="s">
        <v>152</v>
      </c>
      <c r="D325" s="159" t="s">
        <v>285</v>
      </c>
      <c r="E325" s="72">
        <v>297</v>
      </c>
      <c r="F325" s="20" t="s">
        <v>762</v>
      </c>
      <c r="G325" s="20" t="s">
        <v>153</v>
      </c>
      <c r="H325" s="20" t="s">
        <v>398</v>
      </c>
      <c r="I325" s="72"/>
      <c r="J325" s="111">
        <f>IF(Sheet2!J325="-","-",Sheet2!J325/1000)</f>
        <v>1302.7710162612102</v>
      </c>
      <c r="K325" s="118">
        <f>IF(Sheet2!K325="-","-",Sheet2!K325/1000)</f>
        <v>2246.7611586902894</v>
      </c>
      <c r="L325" s="118">
        <f>IF(Sheet2!L325="-","-",Sheet2!L325/1000)</f>
        <v>3072.6488761455998</v>
      </c>
      <c r="M325" s="118">
        <f>IF(Sheet2!M325="-","-",Sheet2!M325/1000)</f>
        <v>76.453223881725719</v>
      </c>
      <c r="N325" s="118">
        <f>IF(Sheet2!N325="-","-",Sheet2!N325/1000)</f>
        <v>6698.6342749788255</v>
      </c>
      <c r="O325" s="118">
        <f>IF(Sheet2!O325="-","-",Sheet2!O325/1000)</f>
        <v>5376.1378060672932</v>
      </c>
      <c r="P325" s="118" t="str">
        <f>IF(Sheet2!P325="-","-",Sheet2!P325/1000)</f>
        <v>-</v>
      </c>
    </row>
    <row r="326" spans="1:16" ht="13.2" customHeight="1" x14ac:dyDescent="0.2">
      <c r="A326" s="167"/>
      <c r="B326" s="159"/>
      <c r="C326" s="159"/>
      <c r="D326" s="159"/>
      <c r="E326" s="73">
        <v>298</v>
      </c>
      <c r="F326" s="11" t="s">
        <v>763</v>
      </c>
      <c r="G326" s="11" t="s">
        <v>154</v>
      </c>
      <c r="H326" s="11" t="s">
        <v>399</v>
      </c>
      <c r="I326" s="105"/>
      <c r="J326" s="111">
        <f>IF(Sheet2!J326="-","-",Sheet2!J326/1000)</f>
        <v>1969771.5749405222</v>
      </c>
      <c r="K326" s="112">
        <f>IF(Sheet2!K326="-","-",Sheet2!K326/1000)</f>
        <v>335155.27860691171</v>
      </c>
      <c r="L326" s="112">
        <f>IF(Sheet2!L326="-","-",Sheet2!L326/1000)</f>
        <v>323182.65699095861</v>
      </c>
      <c r="M326" s="112">
        <f>IF(Sheet2!M326="-","-",Sheet2!M326/1000)</f>
        <v>0</v>
      </c>
      <c r="N326" s="112">
        <f>IF(Sheet2!N326="-","-",Sheet2!N326/1000)</f>
        <v>2628109.5105383927</v>
      </c>
      <c r="O326" s="112">
        <f>IF(Sheet2!O326="-","-",Sheet2!O326/1000)</f>
        <v>2663398.4410424647</v>
      </c>
      <c r="P326" s="112" t="str">
        <f>IF(Sheet2!P326="-","-",Sheet2!P326/1000)</f>
        <v>-</v>
      </c>
    </row>
    <row r="327" spans="1:16" ht="24" x14ac:dyDescent="0.2">
      <c r="A327" s="167"/>
      <c r="B327" s="159"/>
      <c r="C327" s="159"/>
      <c r="D327" s="159"/>
      <c r="E327" s="73">
        <v>299</v>
      </c>
      <c r="F327" s="11" t="s">
        <v>764</v>
      </c>
      <c r="G327" s="11" t="s">
        <v>1078</v>
      </c>
      <c r="H327" s="11"/>
      <c r="I327" s="105"/>
      <c r="J327" s="111">
        <f>IF(Sheet2!J327="-","-",Sheet2!J327/1000)</f>
        <v>0.74709214850431049</v>
      </c>
      <c r="K327" s="112">
        <f>IF(Sheet2!K327="-","-",Sheet2!K327/1000)</f>
        <v>5727.7829701401852</v>
      </c>
      <c r="L327" s="112">
        <f>IF(Sheet2!L327="-","-",Sheet2!L327/1000)</f>
        <v>1450.938050887791</v>
      </c>
      <c r="M327" s="112">
        <f>IF(Sheet2!M327="-","-",Sheet2!M327/1000)</f>
        <v>0</v>
      </c>
      <c r="N327" s="112">
        <f>IF(Sheet2!N327="-","-",Sheet2!N327/1000)</f>
        <v>7179.4681131764801</v>
      </c>
      <c r="O327" s="112">
        <f>IF(Sheet2!O327="-","-",Sheet2!O327/1000)</f>
        <v>2720.4536824346146</v>
      </c>
      <c r="P327" s="112" t="str">
        <f>IF(Sheet2!P327="-","-",Sheet2!P327/1000)</f>
        <v>-</v>
      </c>
    </row>
    <row r="328" spans="1:16" ht="24" x14ac:dyDescent="0.2">
      <c r="A328" s="167"/>
      <c r="B328" s="159"/>
      <c r="C328" s="159"/>
      <c r="D328" s="159"/>
      <c r="E328" s="73">
        <v>300</v>
      </c>
      <c r="F328" s="11" t="s">
        <v>765</v>
      </c>
      <c r="G328" s="11" t="s">
        <v>155</v>
      </c>
      <c r="H328" s="11" t="s">
        <v>400</v>
      </c>
      <c r="I328" s="105"/>
      <c r="J328" s="111">
        <f>IF(Sheet2!J328="-","-",Sheet2!J328/1000)</f>
        <v>54291.346707632481</v>
      </c>
      <c r="K328" s="112">
        <f>IF(Sheet2!K328="-","-",Sheet2!K328/1000)</f>
        <v>40478.559577856824</v>
      </c>
      <c r="L328" s="112">
        <f>IF(Sheet2!L328="-","-",Sheet2!L328/1000)</f>
        <v>48738.797347104126</v>
      </c>
      <c r="M328" s="112">
        <f>IF(Sheet2!M328="-","-",Sheet2!M328/1000)</f>
        <v>0</v>
      </c>
      <c r="N328" s="112">
        <f>IF(Sheet2!N328="-","-",Sheet2!N328/1000)</f>
        <v>143508.70363259342</v>
      </c>
      <c r="O328" s="112">
        <f>IF(Sheet2!O328="-","-",Sheet2!O328/1000)</f>
        <v>123645.96329512964</v>
      </c>
      <c r="P328" s="112" t="str">
        <f>IF(Sheet2!P328="-","-",Sheet2!P328/1000)</f>
        <v>-</v>
      </c>
    </row>
    <row r="329" spans="1:16" ht="13.2" customHeight="1" x14ac:dyDescent="0.2">
      <c r="A329" s="167"/>
      <c r="B329" s="159"/>
      <c r="C329" s="159"/>
      <c r="D329" s="159"/>
      <c r="E329" s="73">
        <v>301</v>
      </c>
      <c r="F329" s="11" t="s">
        <v>766</v>
      </c>
      <c r="G329" s="11" t="s">
        <v>156</v>
      </c>
      <c r="H329" s="11" t="s">
        <v>401</v>
      </c>
      <c r="I329" s="105"/>
      <c r="J329" s="111">
        <f>IF(Sheet2!J329="-","-",Sheet2!J329/1000)</f>
        <v>1385.8740311330721</v>
      </c>
      <c r="K329" s="112">
        <f>IF(Sheet2!K329="-","-",Sheet2!K329/1000)</f>
        <v>1118.8063574676912</v>
      </c>
      <c r="L329" s="112">
        <f>IF(Sheet2!L329="-","-",Sheet2!L329/1000)</f>
        <v>1596.8606283370677</v>
      </c>
      <c r="M329" s="112">
        <f>IF(Sheet2!M329="-","-",Sheet2!M329/1000)</f>
        <v>0</v>
      </c>
      <c r="N329" s="112">
        <f>IF(Sheet2!N329="-","-",Sheet2!N329/1000)</f>
        <v>4101.5410169378301</v>
      </c>
      <c r="O329" s="112">
        <f>IF(Sheet2!O329="-","-",Sheet2!O329/1000)</f>
        <v>3594.1361225459987</v>
      </c>
      <c r="P329" s="112" t="str">
        <f>IF(Sheet2!P329="-","-",Sheet2!P329/1000)</f>
        <v>-</v>
      </c>
    </row>
    <row r="330" spans="1:16" ht="24" x14ac:dyDescent="0.2">
      <c r="A330" s="167"/>
      <c r="B330" s="159"/>
      <c r="C330" s="159"/>
      <c r="D330" s="159"/>
      <c r="E330" s="73">
        <v>302</v>
      </c>
      <c r="F330" s="11" t="s">
        <v>942</v>
      </c>
      <c r="G330" s="11" t="s">
        <v>1079</v>
      </c>
      <c r="H330" s="11" t="s">
        <v>402</v>
      </c>
      <c r="I330" s="105"/>
      <c r="J330" s="111">
        <f>IF(Sheet2!J330="-","-",Sheet2!J330/1000)</f>
        <v>43275.586722069762</v>
      </c>
      <c r="K330" s="112">
        <f>IF(Sheet2!K330="-","-",Sheet2!K330/1000)</f>
        <v>24185.072154785412</v>
      </c>
      <c r="L330" s="112">
        <f>IF(Sheet2!L330="-","-",Sheet2!L330/1000)</f>
        <v>10207.426616196104</v>
      </c>
      <c r="M330" s="112">
        <f>IF(Sheet2!M330="-","-",Sheet2!M330/1000)</f>
        <v>0</v>
      </c>
      <c r="N330" s="112">
        <f>IF(Sheet2!N330="-","-",Sheet2!N330/1000)</f>
        <v>77668.085493051287</v>
      </c>
      <c r="O330" s="112">
        <f>IF(Sheet2!O330="-","-",Sheet2!O330/1000)</f>
        <v>65301.56235471234</v>
      </c>
      <c r="P330" s="112" t="str">
        <f>IF(Sheet2!P330="-","-",Sheet2!P330/1000)</f>
        <v>-</v>
      </c>
    </row>
    <row r="331" spans="1:16" ht="13.2" customHeight="1" x14ac:dyDescent="0.2">
      <c r="A331" s="167"/>
      <c r="B331" s="159"/>
      <c r="C331" s="159"/>
      <c r="D331" s="159"/>
      <c r="E331" s="73">
        <v>303</v>
      </c>
      <c r="F331" s="11" t="s">
        <v>767</v>
      </c>
      <c r="G331" s="11" t="s">
        <v>157</v>
      </c>
      <c r="H331" s="11"/>
      <c r="I331" s="105"/>
      <c r="J331" s="111">
        <f>IF(Sheet2!J331="-","-",Sheet2!J331/1000)</f>
        <v>18207.938546395533</v>
      </c>
      <c r="K331" s="112">
        <f>IF(Sheet2!K331="-","-",Sheet2!K331/1000)</f>
        <v>5675.5885269797345</v>
      </c>
      <c r="L331" s="112">
        <f>IF(Sheet2!L331="-","-",Sheet2!L331/1000)</f>
        <v>5807.091683914221</v>
      </c>
      <c r="M331" s="112">
        <f>IF(Sheet2!M331="-","-",Sheet2!M331/1000)</f>
        <v>0</v>
      </c>
      <c r="N331" s="112">
        <f>IF(Sheet2!N331="-","-",Sheet2!N331/1000)</f>
        <v>29690.618757289489</v>
      </c>
      <c r="O331" s="112">
        <f>IF(Sheet2!O331="-","-",Sheet2!O331/1000)</f>
        <v>28338.884052704656</v>
      </c>
      <c r="P331" s="112" t="str">
        <f>IF(Sheet2!P331="-","-",Sheet2!P331/1000)</f>
        <v>-</v>
      </c>
    </row>
    <row r="332" spans="1:16" ht="13.2" customHeight="1" x14ac:dyDescent="0.2">
      <c r="A332" s="167"/>
      <c r="B332" s="159"/>
      <c r="C332" s="159"/>
      <c r="D332" s="159"/>
      <c r="E332" s="73">
        <v>304</v>
      </c>
      <c r="F332" s="11" t="s">
        <v>768</v>
      </c>
      <c r="G332" s="11" t="s">
        <v>158</v>
      </c>
      <c r="H332" s="11"/>
      <c r="I332" s="105"/>
      <c r="J332" s="111">
        <f>IF(Sheet2!J332="-","-",Sheet2!J332/1000)</f>
        <v>65187.742565634522</v>
      </c>
      <c r="K332" s="112">
        <f>IF(Sheet2!K332="-","-",Sheet2!K332/1000)</f>
        <v>6134.6159782800514</v>
      </c>
      <c r="L332" s="112">
        <f>IF(Sheet2!L332="-","-",Sheet2!L332/1000)</f>
        <v>1948.9824956162013</v>
      </c>
      <c r="M332" s="112">
        <f>IF(Sheet2!M332="-","-",Sheet2!M332/1000)</f>
        <v>0</v>
      </c>
      <c r="N332" s="112">
        <f>IF(Sheet2!N332="-","-",Sheet2!N332/1000)</f>
        <v>73271.341039530773</v>
      </c>
      <c r="O332" s="112">
        <f>IF(Sheet2!O332="-","-",Sheet2!O332/1000)</f>
        <v>77397.548497118201</v>
      </c>
      <c r="P332" s="112" t="str">
        <f>IF(Sheet2!P332="-","-",Sheet2!P332/1000)</f>
        <v>-</v>
      </c>
    </row>
    <row r="333" spans="1:16" ht="36" x14ac:dyDescent="0.2">
      <c r="A333" s="167"/>
      <c r="B333" s="159"/>
      <c r="C333" s="159"/>
      <c r="D333" s="159"/>
      <c r="E333" s="105">
        <v>305</v>
      </c>
      <c r="F333" s="11" t="s">
        <v>769</v>
      </c>
      <c r="G333" s="11" t="s">
        <v>159</v>
      </c>
      <c r="H333" s="11" t="s">
        <v>403</v>
      </c>
      <c r="I333" s="105"/>
      <c r="J333" s="111">
        <f>IF(Sheet2!J333="-","-",Sheet2!J333/1000)</f>
        <v>235651.26950710849</v>
      </c>
      <c r="K333" s="112">
        <f>IF(Sheet2!K333="-","-",Sheet2!K333/1000)</f>
        <v>9667.504946146184</v>
      </c>
      <c r="L333" s="112">
        <f>IF(Sheet2!L333="-","-",Sheet2!L333/1000)</f>
        <v>52485.120868330778</v>
      </c>
      <c r="M333" s="112">
        <f>IF(Sheet2!M333="-","-",Sheet2!M333/1000)</f>
        <v>3.9620372064884486</v>
      </c>
      <c r="N333" s="112">
        <f>IF(Sheet2!N333="-","-",Sheet2!N333/1000)</f>
        <v>297807.85735879187</v>
      </c>
      <c r="O333" s="112">
        <f>IF(Sheet2!O333="-","-",Sheet2!O333/1000)</f>
        <v>328724.93150425423</v>
      </c>
      <c r="P333" s="112" t="str">
        <f>IF(Sheet2!P333="-","-",Sheet2!P333/1000)</f>
        <v>-</v>
      </c>
    </row>
    <row r="334" spans="1:16" ht="36" x14ac:dyDescent="0.2">
      <c r="A334" s="167"/>
      <c r="B334" s="159"/>
      <c r="C334" s="159"/>
      <c r="D334" s="159"/>
      <c r="E334" s="73">
        <v>306</v>
      </c>
      <c r="F334" s="11" t="s">
        <v>770</v>
      </c>
      <c r="G334" s="11" t="s">
        <v>160</v>
      </c>
      <c r="H334" s="11" t="s">
        <v>403</v>
      </c>
      <c r="I334" s="105"/>
      <c r="J334" s="111">
        <f>IF(Sheet2!J334="-","-",Sheet2!J334/1000)</f>
        <v>5866.5449737710069</v>
      </c>
      <c r="K334" s="112">
        <f>IF(Sheet2!K334="-","-",Sheet2!K334/1000)</f>
        <v>10248.485672373505</v>
      </c>
      <c r="L334" s="112">
        <f>IF(Sheet2!L334="-","-",Sheet2!L334/1000)</f>
        <v>20827.132452225425</v>
      </c>
      <c r="M334" s="112">
        <f>IF(Sheet2!M334="-","-",Sheet2!M334/1000)</f>
        <v>0</v>
      </c>
      <c r="N334" s="112">
        <f>IF(Sheet2!N334="-","-",Sheet2!N334/1000)</f>
        <v>36942.163098369943</v>
      </c>
      <c r="O334" s="112">
        <f>IF(Sheet2!O334="-","-",Sheet2!O334/1000)</f>
        <v>29982.194558033825</v>
      </c>
      <c r="P334" s="112" t="str">
        <f>IF(Sheet2!P334="-","-",Sheet2!P334/1000)</f>
        <v>-</v>
      </c>
    </row>
    <row r="335" spans="1:16" ht="36" x14ac:dyDescent="0.2">
      <c r="A335" s="167"/>
      <c r="B335" s="159"/>
      <c r="C335" s="159"/>
      <c r="D335" s="159"/>
      <c r="E335" s="73">
        <v>307</v>
      </c>
      <c r="F335" s="11" t="s">
        <v>771</v>
      </c>
      <c r="G335" s="11" t="s">
        <v>161</v>
      </c>
      <c r="H335" s="11" t="s">
        <v>403</v>
      </c>
      <c r="I335" s="105"/>
      <c r="J335" s="111">
        <f>IF(Sheet2!J335="-","-",Sheet2!J335/1000)</f>
        <v>68084.549717409987</v>
      </c>
      <c r="K335" s="112">
        <f>IF(Sheet2!K335="-","-",Sheet2!K335/1000)</f>
        <v>3872.7217039406733</v>
      </c>
      <c r="L335" s="112">
        <f>IF(Sheet2!L335="-","-",Sheet2!L335/1000)</f>
        <v>17067.591127603733</v>
      </c>
      <c r="M335" s="112">
        <f>IF(Sheet2!M335="-","-",Sheet2!M335/1000)</f>
        <v>0</v>
      </c>
      <c r="N335" s="112">
        <f>IF(Sheet2!N335="-","-",Sheet2!N335/1000)</f>
        <v>89024.862548954392</v>
      </c>
      <c r="O335" s="112">
        <f>IF(Sheet2!O335="-","-",Sheet2!O335/1000)</f>
        <v>97342.726686024762</v>
      </c>
      <c r="P335" s="112" t="str">
        <f>IF(Sheet2!P335="-","-",Sheet2!P335/1000)</f>
        <v>-</v>
      </c>
    </row>
    <row r="336" spans="1:16" ht="36" x14ac:dyDescent="0.2">
      <c r="A336" s="167"/>
      <c r="B336" s="159"/>
      <c r="C336" s="159"/>
      <c r="D336" s="159"/>
      <c r="E336" s="73">
        <v>308</v>
      </c>
      <c r="F336" s="11" t="s">
        <v>772</v>
      </c>
      <c r="G336" s="11" t="s">
        <v>162</v>
      </c>
      <c r="H336" s="11" t="s">
        <v>403</v>
      </c>
      <c r="I336" s="105"/>
      <c r="J336" s="111">
        <f>IF(Sheet2!J336="-","-",Sheet2!J336/1000)</f>
        <v>15777.665882968588</v>
      </c>
      <c r="K336" s="112">
        <f>IF(Sheet2!K336="-","-",Sheet2!K336/1000)</f>
        <v>4443.8370725924278</v>
      </c>
      <c r="L336" s="112">
        <f>IF(Sheet2!L336="-","-",Sheet2!L336/1000)</f>
        <v>26345.715866825307</v>
      </c>
      <c r="M336" s="112">
        <f>IF(Sheet2!M336="-","-",Sheet2!M336/1000)</f>
        <v>0</v>
      </c>
      <c r="N336" s="112">
        <f>IF(Sheet2!N336="-","-",Sheet2!N336/1000)</f>
        <v>46567.218822386327</v>
      </c>
      <c r="O336" s="112">
        <f>IF(Sheet2!O336="-","-",Sheet2!O336/1000)</f>
        <v>40969.241825200676</v>
      </c>
      <c r="P336" s="112" t="str">
        <f>IF(Sheet2!P336="-","-",Sheet2!P336/1000)</f>
        <v>-</v>
      </c>
    </row>
    <row r="337" spans="1:16" ht="13.2" customHeight="1" x14ac:dyDescent="0.2">
      <c r="A337" s="167"/>
      <c r="B337" s="159"/>
      <c r="C337" s="159"/>
      <c r="D337" s="159"/>
      <c r="E337" s="73">
        <v>309</v>
      </c>
      <c r="F337" s="25" t="s">
        <v>773</v>
      </c>
      <c r="G337" s="25" t="s">
        <v>163</v>
      </c>
      <c r="H337" s="11"/>
      <c r="I337" s="105"/>
      <c r="J337" s="111">
        <f>IF(Sheet2!J337="-","-",Sheet2!J337/1000)</f>
        <v>3257.4794582091008</v>
      </c>
      <c r="K337" s="112">
        <f>IF(Sheet2!K337="-","-",Sheet2!K337/1000)</f>
        <v>2292.939759790444</v>
      </c>
      <c r="L337" s="112">
        <f>IF(Sheet2!L337="-","-",Sheet2!L337/1000)</f>
        <v>997.42779533664736</v>
      </c>
      <c r="M337" s="112">
        <f>IF(Sheet2!M337="-","-",Sheet2!M337/1000)</f>
        <v>0</v>
      </c>
      <c r="N337" s="112">
        <f>IF(Sheet2!N337="-","-",Sheet2!N337/1000)</f>
        <v>6547.8470133361907</v>
      </c>
      <c r="O337" s="112">
        <f>IF(Sheet2!O337="-","-",Sheet2!O337/1000)</f>
        <v>5263.8979927149867</v>
      </c>
      <c r="P337" s="112" t="str">
        <f>IF(Sheet2!P337="-","-",Sheet2!P337/1000)</f>
        <v>-</v>
      </c>
    </row>
    <row r="338" spans="1:16" ht="36" x14ac:dyDescent="0.2">
      <c r="A338" s="167"/>
      <c r="B338" s="159"/>
      <c r="C338" s="159"/>
      <c r="D338" s="159"/>
      <c r="E338" s="73">
        <v>310</v>
      </c>
      <c r="F338" s="18" t="s">
        <v>722</v>
      </c>
      <c r="G338" s="11" t="s">
        <v>115</v>
      </c>
      <c r="H338" s="18"/>
      <c r="I338" s="70" t="s">
        <v>1172</v>
      </c>
      <c r="J338" s="111">
        <f>IF(Sheet2!J338="-","-",Sheet2!J338/1000)</f>
        <v>3098.5065213079897</v>
      </c>
      <c r="K338" s="112">
        <f>IF(Sheet2!K338="-","-",Sheet2!K338/1000)</f>
        <v>283.24329949179963</v>
      </c>
      <c r="L338" s="112">
        <f>IF(Sheet2!L338="-","-",Sheet2!L338/1000)</f>
        <v>252.2877515304109</v>
      </c>
      <c r="M338" s="112">
        <f>IF(Sheet2!M338="-","-",Sheet2!M338/1000)</f>
        <v>0</v>
      </c>
      <c r="N338" s="112">
        <f>IF(Sheet2!N338="-","-",Sheet2!N338/1000)</f>
        <v>3634.0375723301995</v>
      </c>
      <c r="O338" s="112">
        <f>IF(Sheet2!O338="-","-",Sheet2!O338/1000)</f>
        <v>3824.3684730489404</v>
      </c>
      <c r="P338" s="112">
        <f>IF(Sheet2!P338="-","-",Sheet2!P338/1000)</f>
        <v>14893.426696230163</v>
      </c>
    </row>
    <row r="339" spans="1:16" ht="13.2" customHeight="1" x14ac:dyDescent="0.2">
      <c r="A339" s="167"/>
      <c r="B339" s="159"/>
      <c r="C339" s="159"/>
      <c r="D339" s="159"/>
      <c r="E339" s="105">
        <v>311</v>
      </c>
      <c r="F339" s="11" t="s">
        <v>500</v>
      </c>
      <c r="G339" s="11" t="s">
        <v>469</v>
      </c>
      <c r="H339" s="11"/>
      <c r="I339" s="105"/>
      <c r="J339" s="111">
        <f>IF(Sheet2!J339="-","-",Sheet2!J339/1000)</f>
        <v>25347.290712575454</v>
      </c>
      <c r="K339" s="112">
        <f>IF(Sheet2!K339="-","-",Sheet2!K339/1000)</f>
        <v>24467.364764210688</v>
      </c>
      <c r="L339" s="112">
        <f>IF(Sheet2!L339="-","-",Sheet2!L339/1000)</f>
        <v>52221.390142129756</v>
      </c>
      <c r="M339" s="112">
        <f>IF(Sheet2!M339="-","-",Sheet2!M339/1000)</f>
        <v>8.6601050402692188</v>
      </c>
      <c r="N339" s="112">
        <f>IF(Sheet2!N339="-","-",Sheet2!N339/1000)</f>
        <v>102044.70572395617</v>
      </c>
      <c r="O339" s="112">
        <f>IF(Sheet2!O339="-","-",Sheet2!O339/1000)</f>
        <v>92277.338797208737</v>
      </c>
      <c r="P339" s="112" t="str">
        <f>IF(Sheet2!P339="-","-",Sheet2!P339/1000)</f>
        <v>-</v>
      </c>
    </row>
    <row r="340" spans="1:16" ht="12" x14ac:dyDescent="0.2">
      <c r="A340" s="167"/>
      <c r="B340" s="159"/>
      <c r="C340" s="160"/>
      <c r="D340" s="160"/>
      <c r="E340" s="72">
        <v>312</v>
      </c>
      <c r="F340" s="25" t="s">
        <v>501</v>
      </c>
      <c r="G340" s="25" t="s">
        <v>164</v>
      </c>
      <c r="H340" s="11"/>
      <c r="I340" s="105"/>
      <c r="J340" s="119">
        <f>IF(Sheet2!J340="-","-",Sheet2!J340/1000)</f>
        <v>16630.865797312028</v>
      </c>
      <c r="K340" s="120">
        <f>IF(Sheet2!K340="-","-",Sheet2!K340/1000)</f>
        <v>9015.1445395143073</v>
      </c>
      <c r="L340" s="120">
        <f>IF(Sheet2!L340="-","-",Sheet2!L340/1000)</f>
        <v>1361.1794613626496</v>
      </c>
      <c r="M340" s="120">
        <f>IF(Sheet2!M340="-","-",Sheet2!M340/1000)</f>
        <v>0</v>
      </c>
      <c r="N340" s="120">
        <f>IF(Sheet2!N340="-","-",Sheet2!N340/1000)</f>
        <v>27007.189798188982</v>
      </c>
      <c r="O340" s="120">
        <f>IF(Sheet2!O340="-","-",Sheet2!O340/1000)</f>
        <v>21701.759767063621</v>
      </c>
      <c r="P340" s="120" t="str">
        <f>IF(Sheet2!P340="-","-",Sheet2!P340/1000)</f>
        <v>-</v>
      </c>
    </row>
    <row r="341" spans="1:16" ht="12.75" customHeight="1" thickBot="1" x14ac:dyDescent="0.25">
      <c r="A341" s="167"/>
      <c r="B341" s="159"/>
      <c r="C341" s="161" t="s">
        <v>580</v>
      </c>
      <c r="D341" s="162"/>
      <c r="E341" s="162"/>
      <c r="F341" s="163"/>
      <c r="G341" s="19"/>
      <c r="H341" s="19"/>
      <c r="I341" s="71"/>
      <c r="J341" s="115">
        <f>IF(Sheet2!J341="-","-",Sheet2!J341/1000)</f>
        <v>2527137.7541924599</v>
      </c>
      <c r="K341" s="116">
        <f>IF(Sheet2!K341="-","-",Sheet2!K341/1000)</f>
        <v>485013.70708917192</v>
      </c>
      <c r="L341" s="116">
        <f>IF(Sheet2!L341="-","-",Sheet2!L341/1000)</f>
        <v>567563.24815450446</v>
      </c>
      <c r="M341" s="116">
        <f>IF(Sheet2!M341="-","-",Sheet2!M341/1000)</f>
        <v>89.075366128483381</v>
      </c>
      <c r="N341" s="116">
        <f>IF(Sheet2!N341="-","-",Sheet2!N341/1000)</f>
        <v>3579803.7848022645</v>
      </c>
      <c r="O341" s="116">
        <f>IF(Sheet2!O341="-","-",Sheet2!O341/1000)</f>
        <v>3589859.5864567277</v>
      </c>
      <c r="P341" s="116" t="str">
        <f>IF(Sheet2!P341="-","-",Sheet2!P341/1000)</f>
        <v>-</v>
      </c>
    </row>
    <row r="342" spans="1:16" ht="24" x14ac:dyDescent="0.2">
      <c r="A342" s="167"/>
      <c r="B342" s="159"/>
      <c r="C342" s="181" t="s">
        <v>18</v>
      </c>
      <c r="D342" s="181" t="s">
        <v>286</v>
      </c>
      <c r="E342" s="82">
        <v>313</v>
      </c>
      <c r="F342" s="11" t="s">
        <v>774</v>
      </c>
      <c r="G342" s="11" t="s">
        <v>467</v>
      </c>
      <c r="H342" s="11"/>
      <c r="I342" s="105"/>
      <c r="J342" s="111">
        <f>IF(Sheet2!J342="-","-",Sheet2!J342/1000)</f>
        <v>17826.283032455289</v>
      </c>
      <c r="K342" s="132">
        <f>IF(Sheet2!K342="-","-",Sheet2!K342/1000)</f>
        <v>4704.8248734777408</v>
      </c>
      <c r="L342" s="132">
        <f>IF(Sheet2!L342="-","-",Sheet2!L342/1000)</f>
        <v>8082.0536500280514</v>
      </c>
      <c r="M342" s="132">
        <f>IF(Sheet2!M342="-","-",Sheet2!M342/1000)</f>
        <v>60.933939804136571</v>
      </c>
      <c r="N342" s="132">
        <f>IF(Sheet2!N342="-","-",Sheet2!N342/1000)</f>
        <v>30674.095495765217</v>
      </c>
      <c r="O342" s="132">
        <f>IF(Sheet2!O342="-","-",Sheet2!O342/1000)</f>
        <v>30123.859054144188</v>
      </c>
      <c r="P342" s="132" t="str">
        <f>IF(Sheet2!P342="-","-",Sheet2!P342/1000)</f>
        <v>-</v>
      </c>
    </row>
    <row r="343" spans="1:16" ht="13.2" customHeight="1" x14ac:dyDescent="0.2">
      <c r="A343" s="167"/>
      <c r="B343" s="159"/>
      <c r="C343" s="180"/>
      <c r="D343" s="180"/>
      <c r="E343" s="73">
        <v>314</v>
      </c>
      <c r="F343" s="11" t="s">
        <v>775</v>
      </c>
      <c r="G343" s="11" t="s">
        <v>165</v>
      </c>
      <c r="H343" s="11"/>
      <c r="I343" s="105"/>
      <c r="J343" s="111">
        <f>IF(Sheet2!J343="-","-",Sheet2!J343/1000)</f>
        <v>19931.588706940434</v>
      </c>
      <c r="K343" s="112">
        <f>IF(Sheet2!K343="-","-",Sheet2!K343/1000)</f>
        <v>6899.2357381770025</v>
      </c>
      <c r="L343" s="112">
        <f>IF(Sheet2!L343="-","-",Sheet2!L343/1000)</f>
        <v>20601.560543599466</v>
      </c>
      <c r="M343" s="112">
        <f>IF(Sheet2!M343="-","-",Sheet2!M343/1000)</f>
        <v>78.661315763602673</v>
      </c>
      <c r="N343" s="112">
        <f>IF(Sheet2!N343="-","-",Sheet2!N343/1000)</f>
        <v>47511.0463044805</v>
      </c>
      <c r="O343" s="112">
        <f>IF(Sheet2!O343="-","-",Sheet2!O343/1000)</f>
        <v>47243.583130021267</v>
      </c>
      <c r="P343" s="112" t="str">
        <f>IF(Sheet2!P343="-","-",Sheet2!P343/1000)</f>
        <v>-</v>
      </c>
    </row>
    <row r="344" spans="1:16" ht="24" x14ac:dyDescent="0.2">
      <c r="A344" s="167"/>
      <c r="B344" s="159"/>
      <c r="C344" s="180"/>
      <c r="D344" s="180"/>
      <c r="E344" s="73">
        <v>315</v>
      </c>
      <c r="F344" s="11" t="s">
        <v>776</v>
      </c>
      <c r="G344" s="11" t="s">
        <v>894</v>
      </c>
      <c r="H344" s="11"/>
      <c r="I344" s="105"/>
      <c r="J344" s="111">
        <f>IF(Sheet2!J344="-","-",Sheet2!J344/1000)</f>
        <v>7754.3744504110946</v>
      </c>
      <c r="K344" s="112">
        <f>IF(Sheet2!K344="-","-",Sheet2!K344/1000)</f>
        <v>27213.253792908923</v>
      </c>
      <c r="L344" s="112">
        <f>IF(Sheet2!L344="-","-",Sheet2!L344/1000)</f>
        <v>65610.713607840356</v>
      </c>
      <c r="M344" s="112">
        <f>IF(Sheet2!M344="-","-",Sheet2!M344/1000)</f>
        <v>0</v>
      </c>
      <c r="N344" s="112">
        <f>IF(Sheet2!N344="-","-",Sheet2!N344/1000)</f>
        <v>100578.34185116038</v>
      </c>
      <c r="O344" s="112">
        <f>IF(Sheet2!O344="-","-",Sheet2!O344/1000)</f>
        <v>87819.468509720493</v>
      </c>
      <c r="P344" s="112" t="str">
        <f>IF(Sheet2!P344="-","-",Sheet2!P344/1000)</f>
        <v>-</v>
      </c>
    </row>
    <row r="345" spans="1:16" ht="13.2" customHeight="1" x14ac:dyDescent="0.2">
      <c r="A345" s="167"/>
      <c r="B345" s="159"/>
      <c r="C345" s="180"/>
      <c r="D345" s="180"/>
      <c r="E345" s="73">
        <v>316</v>
      </c>
      <c r="F345" s="11" t="s">
        <v>777</v>
      </c>
      <c r="G345" s="11" t="s">
        <v>166</v>
      </c>
      <c r="H345" s="11" t="s">
        <v>404</v>
      </c>
      <c r="I345" s="105"/>
      <c r="J345" s="111">
        <f>IF(Sheet2!J345="-","-",Sheet2!J345/1000)</f>
        <v>2500.6570161166578</v>
      </c>
      <c r="K345" s="112">
        <f>IF(Sheet2!K345="-","-",Sheet2!K345/1000)</f>
        <v>1431.6613147692419</v>
      </c>
      <c r="L345" s="112">
        <f>IF(Sheet2!L345="-","-",Sheet2!L345/1000)</f>
        <v>3147.2954737247883</v>
      </c>
      <c r="M345" s="112">
        <f>IF(Sheet2!M345="-","-",Sheet2!M345/1000)</f>
        <v>158.68507119900178</v>
      </c>
      <c r="N345" s="112">
        <f>IF(Sheet2!N345="-","-",Sheet2!N345/1000)</f>
        <v>7238.2988758096899</v>
      </c>
      <c r="O345" s="112">
        <f>IF(Sheet2!O345="-","-",Sheet2!O345/1000)</f>
        <v>6555.5343265605279</v>
      </c>
      <c r="P345" s="112" t="str">
        <f>IF(Sheet2!P345="-","-",Sheet2!P345/1000)</f>
        <v>-</v>
      </c>
    </row>
    <row r="346" spans="1:16" ht="24" x14ac:dyDescent="0.2">
      <c r="A346" s="167"/>
      <c r="B346" s="159"/>
      <c r="C346" s="180"/>
      <c r="D346" s="180"/>
      <c r="E346" s="73">
        <v>317</v>
      </c>
      <c r="F346" s="11" t="s">
        <v>778</v>
      </c>
      <c r="G346" s="11" t="s">
        <v>895</v>
      </c>
      <c r="H346" s="11"/>
      <c r="I346" s="105"/>
      <c r="J346" s="111">
        <f>IF(Sheet2!J346="-","-",Sheet2!J346/1000)</f>
        <v>9913.4810999643087</v>
      </c>
      <c r="K346" s="112">
        <f>IF(Sheet2!K346="-","-",Sheet2!K346/1000)</f>
        <v>12210.912575757951</v>
      </c>
      <c r="L346" s="112">
        <f>IF(Sheet2!L346="-","-",Sheet2!L346/1000)</f>
        <v>29848.693244393424</v>
      </c>
      <c r="M346" s="112">
        <f>IF(Sheet2!M346="-","-",Sheet2!M346/1000)</f>
        <v>0</v>
      </c>
      <c r="N346" s="112">
        <f>IF(Sheet2!N346="-","-",Sheet2!N346/1000)</f>
        <v>51973.086920115682</v>
      </c>
      <c r="O346" s="112">
        <f>IF(Sheet2!O346="-","-",Sheet2!O346/1000)</f>
        <v>46592.588099292232</v>
      </c>
      <c r="P346" s="112" t="str">
        <f>IF(Sheet2!P346="-","-",Sheet2!P346/1000)</f>
        <v>-</v>
      </c>
    </row>
    <row r="347" spans="1:16" ht="13.2" customHeight="1" x14ac:dyDescent="0.2">
      <c r="A347" s="167"/>
      <c r="B347" s="159"/>
      <c r="C347" s="180"/>
      <c r="D347" s="180"/>
      <c r="E347" s="105">
        <v>318</v>
      </c>
      <c r="F347" s="11" t="s">
        <v>1002</v>
      </c>
      <c r="G347" s="11" t="s">
        <v>468</v>
      </c>
      <c r="H347" s="11"/>
      <c r="I347" s="105"/>
      <c r="J347" s="119">
        <f>IF(Sheet2!J347="-","-",Sheet2!J347/1000)</f>
        <v>18873.62350165227</v>
      </c>
      <c r="K347" s="120">
        <f>IF(Sheet2!K347="-","-",Sheet2!K347/1000)</f>
        <v>9945.1376157371906</v>
      </c>
      <c r="L347" s="120">
        <f>IF(Sheet2!L347="-","-",Sheet2!L347/1000)</f>
        <v>17530.572325909467</v>
      </c>
      <c r="M347" s="120">
        <f>IF(Sheet2!M347="-","-",Sheet2!M347/1000)</f>
        <v>26.810307104775589</v>
      </c>
      <c r="N347" s="120">
        <f>IF(Sheet2!N347="-","-",Sheet2!N347/1000)</f>
        <v>46376.143750403702</v>
      </c>
      <c r="O347" s="120">
        <f>IF(Sheet2!O347="-","-",Sheet2!O347/1000)</f>
        <v>42475.93542353365</v>
      </c>
      <c r="P347" s="120" t="str">
        <f>IF(Sheet2!P347="-","-",Sheet2!P347/1000)</f>
        <v>-</v>
      </c>
    </row>
    <row r="348" spans="1:16" ht="12.75" customHeight="1" thickBot="1" x14ac:dyDescent="0.25">
      <c r="A348" s="168"/>
      <c r="B348" s="170"/>
      <c r="C348" s="161" t="s">
        <v>579</v>
      </c>
      <c r="D348" s="162"/>
      <c r="E348" s="162"/>
      <c r="F348" s="163"/>
      <c r="G348" s="19"/>
      <c r="H348" s="19"/>
      <c r="I348" s="71"/>
      <c r="J348" s="115">
        <f>IF(Sheet2!J348="-","-",Sheet2!J348/1000)</f>
        <v>76800.007807540052</v>
      </c>
      <c r="K348" s="116">
        <f>IF(Sheet2!K348="-","-",Sheet2!K348/1000)</f>
        <v>62405.025910828044</v>
      </c>
      <c r="L348" s="116">
        <f>IF(Sheet2!L348="-","-",Sheet2!L348/1000)</f>
        <v>144820.88884549556</v>
      </c>
      <c r="M348" s="116">
        <f>IF(Sheet2!M348="-","-",Sheet2!M348/1000)</f>
        <v>325.09063387151662</v>
      </c>
      <c r="N348" s="116">
        <f>IF(Sheet2!N348="-","-",Sheet2!N348/1000)</f>
        <v>284351.01319773513</v>
      </c>
      <c r="O348" s="116">
        <f>IF(Sheet2!O348="-","-",Sheet2!O348/1000)</f>
        <v>260810.96854327235</v>
      </c>
      <c r="P348" s="116" t="str">
        <f>IF(Sheet2!P348="-","-",Sheet2!P348/1000)</f>
        <v>-</v>
      </c>
    </row>
    <row r="349" spans="1:16" ht="12.75" customHeight="1" thickBot="1" x14ac:dyDescent="0.25">
      <c r="A349" s="182" t="s">
        <v>318</v>
      </c>
      <c r="B349" s="174"/>
      <c r="C349" s="174"/>
      <c r="D349" s="174"/>
      <c r="E349" s="174"/>
      <c r="F349" s="174"/>
      <c r="G349" s="24"/>
      <c r="H349" s="24"/>
      <c r="I349" s="77"/>
      <c r="J349" s="133">
        <f>IF(Sheet2!J349="-","-",Sheet2!J349/1000)</f>
        <v>2603937.7620000001</v>
      </c>
      <c r="K349" s="134">
        <f>IF(Sheet2!K349="-","-",Sheet2!K349/1000)</f>
        <v>547418.73300000001</v>
      </c>
      <c r="L349" s="134">
        <f>IF(Sheet2!L349="-","-",Sheet2!L349/1000)</f>
        <v>712384.13699999999</v>
      </c>
      <c r="M349" s="134">
        <f>IF(Sheet2!M349="-","-",Sheet2!M349/1000)</f>
        <v>414.166</v>
      </c>
      <c r="N349" s="134">
        <f>IF(Sheet2!N349="-","-",Sheet2!N349/1000)</f>
        <v>3864154.798</v>
      </c>
      <c r="O349" s="134">
        <f>IF(Sheet2!O349="-","-",Sheet2!O349/1000)</f>
        <v>3850670.5550000002</v>
      </c>
      <c r="P349" s="134" t="str">
        <f>IF(Sheet2!P349="-","-",Sheet2!P349/1000)</f>
        <v>-</v>
      </c>
    </row>
    <row r="350" spans="1:16" ht="24.6" thickTop="1" x14ac:dyDescent="0.2">
      <c r="A350" s="166" t="s">
        <v>3</v>
      </c>
      <c r="B350" s="183" t="s">
        <v>287</v>
      </c>
      <c r="C350" s="160" t="s">
        <v>19</v>
      </c>
      <c r="D350" s="160" t="s">
        <v>288</v>
      </c>
      <c r="E350" s="72">
        <v>319</v>
      </c>
      <c r="F350" s="20" t="s">
        <v>779</v>
      </c>
      <c r="G350" s="20" t="s">
        <v>167</v>
      </c>
      <c r="H350" s="20" t="s">
        <v>405</v>
      </c>
      <c r="I350" s="72"/>
      <c r="J350" s="109">
        <f>IF(Sheet2!J350="-","-",Sheet2!J350/1000)</f>
        <v>1950.2830643494074</v>
      </c>
      <c r="K350" s="110">
        <f>IF(Sheet2!K350="-","-",Sheet2!K350/1000)</f>
        <v>605.17470903202434</v>
      </c>
      <c r="L350" s="110">
        <f>IF(Sheet2!L350="-","-",Sheet2!L350/1000)</f>
        <v>2291.3146469124363</v>
      </c>
      <c r="M350" s="110">
        <f>IF(Sheet2!M350="-","-",Sheet2!M350/1000)</f>
        <v>0</v>
      </c>
      <c r="N350" s="110">
        <f>IF(Sheet2!N350="-","-",Sheet2!N350/1000)</f>
        <v>4846.772420293868</v>
      </c>
      <c r="O350" s="110">
        <f>IF(Sheet2!O350="-","-",Sheet2!O350/1000)</f>
        <v>4384.311338400491</v>
      </c>
      <c r="P350" s="110" t="str">
        <f>IF(Sheet2!P350="-","-",Sheet2!P350/1000)</f>
        <v>-</v>
      </c>
    </row>
    <row r="351" spans="1:16" ht="24" x14ac:dyDescent="0.2">
      <c r="A351" s="167"/>
      <c r="B351" s="183"/>
      <c r="C351" s="180"/>
      <c r="D351" s="180"/>
      <c r="E351" s="73">
        <v>320</v>
      </c>
      <c r="F351" s="18" t="s">
        <v>780</v>
      </c>
      <c r="G351" s="11" t="s">
        <v>168</v>
      </c>
      <c r="H351" s="11" t="s">
        <v>406</v>
      </c>
      <c r="I351" s="105"/>
      <c r="J351" s="111">
        <f>IF(Sheet2!J351="-","-",Sheet2!J351/1000)</f>
        <v>6436.9098328364162</v>
      </c>
      <c r="K351" s="112">
        <f>IF(Sheet2!K351="-","-",Sheet2!K351/1000)</f>
        <v>5868.2500485477613</v>
      </c>
      <c r="L351" s="112">
        <f>IF(Sheet2!L351="-","-",Sheet2!L351/1000)</f>
        <v>10007.041327130419</v>
      </c>
      <c r="M351" s="112">
        <f>IF(Sheet2!M351="-","-",Sheet2!M351/1000)</f>
        <v>0</v>
      </c>
      <c r="N351" s="112">
        <f>IF(Sheet2!N351="-","-",Sheet2!N351/1000)</f>
        <v>22312.201208514598</v>
      </c>
      <c r="O351" s="112">
        <f>IF(Sheet2!O351="-","-",Sheet2!O351/1000)</f>
        <v>22064.460839548614</v>
      </c>
      <c r="P351" s="112" t="str">
        <f>IF(Sheet2!P351="-","-",Sheet2!P351/1000)</f>
        <v>-</v>
      </c>
    </row>
    <row r="352" spans="1:16" ht="24" x14ac:dyDescent="0.2">
      <c r="A352" s="167"/>
      <c r="B352" s="183"/>
      <c r="C352" s="180"/>
      <c r="D352" s="180"/>
      <c r="E352" s="73">
        <v>321</v>
      </c>
      <c r="F352" s="18" t="s">
        <v>781</v>
      </c>
      <c r="G352" s="11" t="s">
        <v>169</v>
      </c>
      <c r="H352" s="11" t="s">
        <v>407</v>
      </c>
      <c r="I352" s="70" t="s">
        <v>1178</v>
      </c>
      <c r="J352" s="111">
        <f>IF(Sheet2!J352="-","-",Sheet2!J352/1000)</f>
        <v>526.85349405351883</v>
      </c>
      <c r="K352" s="112">
        <f>IF(Sheet2!K352="-","-",Sheet2!K352/1000)</f>
        <v>52.637331338311107</v>
      </c>
      <c r="L352" s="112">
        <f>IF(Sheet2!L352="-","-",Sheet2!L352/1000)</f>
        <v>644.26495652641381</v>
      </c>
      <c r="M352" s="112">
        <f>IF(Sheet2!M352="-","-",Sheet2!M352/1000)</f>
        <v>0</v>
      </c>
      <c r="N352" s="112">
        <f>IF(Sheet2!N352="-","-",Sheet2!N352/1000)</f>
        <v>1223.7557819182437</v>
      </c>
      <c r="O352" s="112">
        <f>IF(Sheet2!O352="-","-",Sheet2!O352/1000)</f>
        <v>1091.0107372678044</v>
      </c>
      <c r="P352" s="112">
        <f>IF(Sheet2!P352="-","-",Sheet2!P352/1000)</f>
        <v>1473.7857181749316</v>
      </c>
    </row>
    <row r="353" spans="1:16" ht="24" x14ac:dyDescent="0.2">
      <c r="A353" s="167"/>
      <c r="B353" s="183"/>
      <c r="C353" s="180"/>
      <c r="D353" s="180"/>
      <c r="E353" s="73">
        <v>322</v>
      </c>
      <c r="F353" s="18" t="s">
        <v>782</v>
      </c>
      <c r="G353" s="11" t="s">
        <v>170</v>
      </c>
      <c r="H353" s="11" t="s">
        <v>408</v>
      </c>
      <c r="I353" s="70" t="s">
        <v>1179</v>
      </c>
      <c r="J353" s="111">
        <f>IF(Sheet2!J353="-","-",Sheet2!J353/1000)</f>
        <v>8178.8218403741648</v>
      </c>
      <c r="K353" s="112">
        <f>IF(Sheet2!K353="-","-",Sheet2!K353/1000)</f>
        <v>4.0255436545630969</v>
      </c>
      <c r="L353" s="112">
        <f>IF(Sheet2!L353="-","-",Sheet2!L353/1000)</f>
        <v>4929.7491107091691</v>
      </c>
      <c r="M353" s="112">
        <f>IF(Sheet2!M353="-","-",Sheet2!M353/1000)</f>
        <v>0</v>
      </c>
      <c r="N353" s="112">
        <f>IF(Sheet2!N353="-","-",Sheet2!N353/1000)</f>
        <v>13112.596494737898</v>
      </c>
      <c r="O353" s="112">
        <f>IF(Sheet2!O353="-","-",Sheet2!O353/1000)</f>
        <v>10840.230477868043</v>
      </c>
      <c r="P353" s="112">
        <f>IF(Sheet2!P353="-","-",Sheet2!P353/1000)</f>
        <v>15011.176609623042</v>
      </c>
    </row>
    <row r="354" spans="1:16" ht="13.2" customHeight="1" x14ac:dyDescent="0.2">
      <c r="A354" s="167"/>
      <c r="B354" s="183"/>
      <c r="C354" s="180"/>
      <c r="D354" s="180"/>
      <c r="E354" s="105">
        <v>323</v>
      </c>
      <c r="F354" s="11" t="s">
        <v>502</v>
      </c>
      <c r="G354" s="11" t="s">
        <v>171</v>
      </c>
      <c r="H354" s="11" t="s">
        <v>1263</v>
      </c>
      <c r="I354" s="105"/>
      <c r="J354" s="119">
        <f>IF(Sheet2!J354="-","-",Sheet2!J354/1000)</f>
        <v>58693.69308371342</v>
      </c>
      <c r="K354" s="120">
        <f>IF(Sheet2!K354="-","-",Sheet2!K354/1000)</f>
        <v>11520.560403355519</v>
      </c>
      <c r="L354" s="120">
        <f>IF(Sheet2!L354="-","-",Sheet2!L354/1000)</f>
        <v>35882.545851057715</v>
      </c>
      <c r="M354" s="120">
        <f>IF(Sheet2!M354="-","-",Sheet2!M354/1000)</f>
        <v>0</v>
      </c>
      <c r="N354" s="120">
        <f>IF(Sheet2!N354="-","-",Sheet2!N354/1000)</f>
        <v>106096.79933812666</v>
      </c>
      <c r="O354" s="120">
        <f>IF(Sheet2!O354="-","-",Sheet2!O354/1000)</f>
        <v>93377.284643186082</v>
      </c>
      <c r="P354" s="120" t="str">
        <f>IF(Sheet2!P354="-","-",Sheet2!P354/1000)</f>
        <v>-</v>
      </c>
    </row>
    <row r="355" spans="1:16" ht="12.75" customHeight="1" thickBot="1" x14ac:dyDescent="0.25">
      <c r="A355" s="167"/>
      <c r="B355" s="183"/>
      <c r="C355" s="161" t="s">
        <v>578</v>
      </c>
      <c r="D355" s="162"/>
      <c r="E355" s="162"/>
      <c r="F355" s="163"/>
      <c r="G355" s="19"/>
      <c r="H355" s="19"/>
      <c r="I355" s="71"/>
      <c r="J355" s="115">
        <f>IF(Sheet2!J355="-","-",Sheet2!J355/1000)</f>
        <v>75786.561315326922</v>
      </c>
      <c r="K355" s="116">
        <f>IF(Sheet2!K355="-","-",Sheet2!K355/1000)</f>
        <v>18050.648035928178</v>
      </c>
      <c r="L355" s="116">
        <f>IF(Sheet2!L355="-","-",Sheet2!L355/1000)</f>
        <v>53754.915892336154</v>
      </c>
      <c r="M355" s="116">
        <f>IF(Sheet2!M355="-","-",Sheet2!M355/1000)</f>
        <v>0</v>
      </c>
      <c r="N355" s="116">
        <f>IF(Sheet2!N355="-","-",Sheet2!N355/1000)</f>
        <v>147592.12524359126</v>
      </c>
      <c r="O355" s="116">
        <f>IF(Sheet2!O355="-","-",Sheet2!O355/1000)</f>
        <v>131757.29803627104</v>
      </c>
      <c r="P355" s="116" t="str">
        <f>IF(Sheet2!P355="-","-",Sheet2!P355/1000)</f>
        <v>-</v>
      </c>
    </row>
    <row r="356" spans="1:16" ht="24" x14ac:dyDescent="0.2">
      <c r="A356" s="167"/>
      <c r="B356" s="183"/>
      <c r="C356" s="181" t="s">
        <v>20</v>
      </c>
      <c r="D356" s="181" t="s">
        <v>172</v>
      </c>
      <c r="E356" s="82">
        <v>324</v>
      </c>
      <c r="F356" s="18" t="s">
        <v>783</v>
      </c>
      <c r="G356" s="18" t="s">
        <v>1080</v>
      </c>
      <c r="H356" s="18" t="s">
        <v>409</v>
      </c>
      <c r="I356" s="105"/>
      <c r="J356" s="111">
        <f>IF(Sheet2!J356="-","-",Sheet2!J356/1000)</f>
        <v>5431.8426491414994</v>
      </c>
      <c r="K356" s="132">
        <f>IF(Sheet2!K356="-","-",Sheet2!K356/1000)</f>
        <v>11635.623203000427</v>
      </c>
      <c r="L356" s="132">
        <f>IF(Sheet2!L356="-","-",Sheet2!L356/1000)</f>
        <v>51953.308060102972</v>
      </c>
      <c r="M356" s="132">
        <f>IF(Sheet2!M356="-","-",Sheet2!M356/1000)</f>
        <v>0</v>
      </c>
      <c r="N356" s="132">
        <f>IF(Sheet2!N356="-","-",Sheet2!N356/1000)</f>
        <v>69020.773912244884</v>
      </c>
      <c r="O356" s="132">
        <f>IF(Sheet2!O356="-","-",Sheet2!O356/1000)</f>
        <v>71133.645369611884</v>
      </c>
      <c r="P356" s="132" t="str">
        <f>IF(Sheet2!P356="-","-",Sheet2!P356/1000)</f>
        <v>-</v>
      </c>
    </row>
    <row r="357" spans="1:16" ht="24" x14ac:dyDescent="0.2">
      <c r="A357" s="167"/>
      <c r="B357" s="183"/>
      <c r="C357" s="180"/>
      <c r="D357" s="180"/>
      <c r="E357" s="73">
        <v>325</v>
      </c>
      <c r="F357" s="18" t="s">
        <v>784</v>
      </c>
      <c r="G357" s="18" t="s">
        <v>514</v>
      </c>
      <c r="H357" s="18" t="s">
        <v>409</v>
      </c>
      <c r="I357" s="105"/>
      <c r="J357" s="111">
        <f>IF(Sheet2!J357="-","-",Sheet2!J357/1000)</f>
        <v>1707.1038017153601</v>
      </c>
      <c r="K357" s="112">
        <f>IF(Sheet2!K357="-","-",Sheet2!K357/1000)</f>
        <v>86.537371908758558</v>
      </c>
      <c r="L357" s="112">
        <f>IF(Sheet2!L357="-","-",Sheet2!L357/1000)</f>
        <v>6285.8614074335301</v>
      </c>
      <c r="M357" s="112">
        <f>IF(Sheet2!M357="-","-",Sheet2!M357/1000)</f>
        <v>0</v>
      </c>
      <c r="N357" s="112">
        <f>IF(Sheet2!N357="-","-",Sheet2!N357/1000)</f>
        <v>8079.502581057649</v>
      </c>
      <c r="O357" s="112">
        <f>IF(Sheet2!O357="-","-",Sheet2!O357/1000)</f>
        <v>7412.0690701220283</v>
      </c>
      <c r="P357" s="112" t="str">
        <f>IF(Sheet2!P357="-","-",Sheet2!P357/1000)</f>
        <v>-</v>
      </c>
    </row>
    <row r="358" spans="1:16" ht="13.2" customHeight="1" x14ac:dyDescent="0.2">
      <c r="A358" s="167"/>
      <c r="B358" s="183"/>
      <c r="C358" s="180"/>
      <c r="D358" s="180"/>
      <c r="E358" s="73">
        <v>326</v>
      </c>
      <c r="F358" s="18" t="s">
        <v>785</v>
      </c>
      <c r="G358" s="18" t="s">
        <v>786</v>
      </c>
      <c r="H358" s="18" t="s">
        <v>410</v>
      </c>
      <c r="I358" s="105"/>
      <c r="J358" s="111">
        <f>IF(Sheet2!J358="-","-",Sheet2!J358/1000)</f>
        <v>2334.2917119387957</v>
      </c>
      <c r="K358" s="112">
        <f>IF(Sheet2!K358="-","-",Sheet2!K358/1000)</f>
        <v>6339.5340727403445</v>
      </c>
      <c r="L358" s="112">
        <f>IF(Sheet2!L358="-","-",Sheet2!L358/1000)</f>
        <v>8946.1236064732675</v>
      </c>
      <c r="M358" s="112">
        <f>IF(Sheet2!M358="-","-",Sheet2!M358/1000)</f>
        <v>0</v>
      </c>
      <c r="N358" s="112">
        <f>IF(Sheet2!N358="-","-",Sheet2!N358/1000)</f>
        <v>17619.949391152408</v>
      </c>
      <c r="O358" s="112">
        <f>IF(Sheet2!O358="-","-",Sheet2!O358/1000)</f>
        <v>19852.924393623882</v>
      </c>
      <c r="P358" s="112" t="str">
        <f>IF(Sheet2!P358="-","-",Sheet2!P358/1000)</f>
        <v>-</v>
      </c>
    </row>
    <row r="359" spans="1:16" ht="12" x14ac:dyDescent="0.2">
      <c r="A359" s="167"/>
      <c r="B359" s="183"/>
      <c r="C359" s="180"/>
      <c r="D359" s="180"/>
      <c r="E359" s="105">
        <v>327</v>
      </c>
      <c r="F359" s="18" t="s">
        <v>540</v>
      </c>
      <c r="G359" s="18" t="s">
        <v>787</v>
      </c>
      <c r="H359" s="18"/>
      <c r="I359" s="105"/>
      <c r="J359" s="119">
        <f>IF(Sheet2!J359="-","-",Sheet2!J359/1000)</f>
        <v>0</v>
      </c>
      <c r="K359" s="120">
        <f>IF(Sheet2!K359="-","-",Sheet2!K359/1000)</f>
        <v>0</v>
      </c>
      <c r="L359" s="120">
        <f>IF(Sheet2!L359="-","-",Sheet2!L359/1000)</f>
        <v>2247.1390261397846</v>
      </c>
      <c r="M359" s="120">
        <f>IF(Sheet2!M359="-","-",Sheet2!M359/1000)</f>
        <v>0</v>
      </c>
      <c r="N359" s="120">
        <f>IF(Sheet2!N359="-","-",Sheet2!N359/1000)</f>
        <v>2247.1390261397846</v>
      </c>
      <c r="O359" s="120">
        <f>IF(Sheet2!O359="-","-",Sheet2!O359/1000)</f>
        <v>2149.0864532435767</v>
      </c>
      <c r="P359" s="120" t="str">
        <f>IF(Sheet2!P359="-","-",Sheet2!P359/1000)</f>
        <v>-</v>
      </c>
    </row>
    <row r="360" spans="1:16" ht="24" x14ac:dyDescent="0.2">
      <c r="A360" s="167"/>
      <c r="B360" s="183"/>
      <c r="C360" s="180"/>
      <c r="D360" s="180"/>
      <c r="E360" s="72">
        <v>328</v>
      </c>
      <c r="F360" s="11" t="s">
        <v>503</v>
      </c>
      <c r="G360" s="11" t="s">
        <v>173</v>
      </c>
      <c r="H360" s="18" t="s">
        <v>409</v>
      </c>
      <c r="I360" s="105"/>
      <c r="J360" s="123">
        <f>IF(Sheet2!J360="-","-",Sheet2!J360/1000)</f>
        <v>21503.002308013987</v>
      </c>
      <c r="K360" s="124">
        <f>IF(Sheet2!K360="-","-",Sheet2!K360/1000)</f>
        <v>10896.80595908027</v>
      </c>
      <c r="L360" s="124">
        <f>IF(Sheet2!L360="-","-",Sheet2!L360/1000)</f>
        <v>17746.880688493438</v>
      </c>
      <c r="M360" s="124">
        <f>IF(Sheet2!M360="-","-",Sheet2!M360/1000)</f>
        <v>0</v>
      </c>
      <c r="N360" s="124">
        <f>IF(Sheet2!N360="-","-",Sheet2!N360/1000)</f>
        <v>50146.688955587691</v>
      </c>
      <c r="O360" s="124">
        <f>IF(Sheet2!O360="-","-",Sheet2!O360/1000)</f>
        <v>43429.731892967575</v>
      </c>
      <c r="P360" s="124" t="str">
        <f>IF(Sheet2!P360="-","-",Sheet2!P360/1000)</f>
        <v>-</v>
      </c>
    </row>
    <row r="361" spans="1:16" ht="12.75" customHeight="1" thickBot="1" x14ac:dyDescent="0.25">
      <c r="A361" s="167"/>
      <c r="B361" s="183"/>
      <c r="C361" s="161" t="s">
        <v>577</v>
      </c>
      <c r="D361" s="162"/>
      <c r="E361" s="162"/>
      <c r="F361" s="163"/>
      <c r="G361" s="19"/>
      <c r="H361" s="19"/>
      <c r="I361" s="71"/>
      <c r="J361" s="115">
        <f>IF(Sheet2!J361="-","-",Sheet2!J361/1000)</f>
        <v>30976.240470809644</v>
      </c>
      <c r="K361" s="116">
        <f>IF(Sheet2!K361="-","-",Sheet2!K361/1000)</f>
        <v>28958.500606729802</v>
      </c>
      <c r="L361" s="116">
        <f>IF(Sheet2!L361="-","-",Sheet2!L361/1000)</f>
        <v>87179.312788642987</v>
      </c>
      <c r="M361" s="116">
        <f>IF(Sheet2!M361="-","-",Sheet2!M361/1000)</f>
        <v>0</v>
      </c>
      <c r="N361" s="116">
        <f>IF(Sheet2!N361="-","-",Sheet2!N361/1000)</f>
        <v>147114.05386618245</v>
      </c>
      <c r="O361" s="116">
        <f>IF(Sheet2!O361="-","-",Sheet2!O361/1000)</f>
        <v>143977.45717956894</v>
      </c>
      <c r="P361" s="116" t="str">
        <f>IF(Sheet2!P361="-","-",Sheet2!P361/1000)</f>
        <v>-</v>
      </c>
    </row>
    <row r="362" spans="1:16" ht="24" x14ac:dyDescent="0.2">
      <c r="A362" s="167"/>
      <c r="B362" s="183"/>
      <c r="C362" s="181" t="s">
        <v>21</v>
      </c>
      <c r="D362" s="181" t="s">
        <v>289</v>
      </c>
      <c r="E362" s="82">
        <v>329</v>
      </c>
      <c r="F362" s="11" t="s">
        <v>788</v>
      </c>
      <c r="G362" s="11" t="s">
        <v>174</v>
      </c>
      <c r="H362" s="11" t="s">
        <v>411</v>
      </c>
      <c r="I362" s="105"/>
      <c r="J362" s="111">
        <f>IF(Sheet2!J362="-","-",Sheet2!J362/1000)</f>
        <v>4117.4495464711254</v>
      </c>
      <c r="K362" s="132">
        <f>IF(Sheet2!K362="-","-",Sheet2!K362/1000)</f>
        <v>2139.1727163683954</v>
      </c>
      <c r="L362" s="132">
        <f>IF(Sheet2!L362="-","-",Sheet2!L362/1000)</f>
        <v>14803.589376978536</v>
      </c>
      <c r="M362" s="132">
        <f>IF(Sheet2!M362="-","-",Sheet2!M362/1000)</f>
        <v>6.5189273582866791</v>
      </c>
      <c r="N362" s="132">
        <f>IF(Sheet2!N362="-","-",Sheet2!N362/1000)</f>
        <v>21066.730567176346</v>
      </c>
      <c r="O362" s="132">
        <f>IF(Sheet2!O362="-","-",Sheet2!O362/1000)</f>
        <v>20316.899047235136</v>
      </c>
      <c r="P362" s="132" t="str">
        <f>IF(Sheet2!P362="-","-",Sheet2!P362/1000)</f>
        <v>-</v>
      </c>
    </row>
    <row r="363" spans="1:16" ht="12" x14ac:dyDescent="0.2">
      <c r="A363" s="167"/>
      <c r="B363" s="183"/>
      <c r="C363" s="180"/>
      <c r="D363" s="180"/>
      <c r="E363" s="73">
        <v>330</v>
      </c>
      <c r="F363" s="11" t="s">
        <v>789</v>
      </c>
      <c r="G363" s="11" t="s">
        <v>175</v>
      </c>
      <c r="H363" s="11" t="s">
        <v>412</v>
      </c>
      <c r="I363" s="105"/>
      <c r="J363" s="111">
        <f>IF(Sheet2!J363="-","-",Sheet2!J363/1000)</f>
        <v>6720.2876728575366</v>
      </c>
      <c r="K363" s="112">
        <f>IF(Sheet2!K363="-","-",Sheet2!K363/1000)</f>
        <v>1497.8271977670433</v>
      </c>
      <c r="L363" s="112">
        <f>IF(Sheet2!L363="-","-",Sheet2!L363/1000)</f>
        <v>3476.0498087189512</v>
      </c>
      <c r="M363" s="112">
        <f>IF(Sheet2!M363="-","-",Sheet2!M363/1000)</f>
        <v>2.3295485301764471</v>
      </c>
      <c r="N363" s="112">
        <f>IF(Sheet2!N363="-","-",Sheet2!N363/1000)</f>
        <v>11696.494227873709</v>
      </c>
      <c r="O363" s="112">
        <f>IF(Sheet2!O363="-","-",Sheet2!O363/1000)</f>
        <v>10544.437652339935</v>
      </c>
      <c r="P363" s="112" t="str">
        <f>IF(Sheet2!P363="-","-",Sheet2!P363/1000)</f>
        <v>-</v>
      </c>
    </row>
    <row r="364" spans="1:16" ht="36" x14ac:dyDescent="0.2">
      <c r="A364" s="167"/>
      <c r="B364" s="183"/>
      <c r="C364" s="180"/>
      <c r="D364" s="180"/>
      <c r="E364" s="73">
        <v>331</v>
      </c>
      <c r="F364" s="11" t="s">
        <v>790</v>
      </c>
      <c r="G364" s="11" t="s">
        <v>1081</v>
      </c>
      <c r="H364" s="11" t="s">
        <v>413</v>
      </c>
      <c r="I364" s="105"/>
      <c r="J364" s="111">
        <f>IF(Sheet2!J364="-","-",Sheet2!J364/1000)</f>
        <v>1901.6669712491546</v>
      </c>
      <c r="K364" s="112">
        <f>IF(Sheet2!K364="-","-",Sheet2!K364/1000)</f>
        <v>0</v>
      </c>
      <c r="L364" s="112">
        <f>IF(Sheet2!L364="-","-",Sheet2!L364/1000)</f>
        <v>768.11645513502276</v>
      </c>
      <c r="M364" s="112">
        <f>IF(Sheet2!M364="-","-",Sheet2!M364/1000)</f>
        <v>0</v>
      </c>
      <c r="N364" s="112">
        <f>IF(Sheet2!N364="-","-",Sheet2!N364/1000)</f>
        <v>2669.7834263841769</v>
      </c>
      <c r="O364" s="112">
        <f>IF(Sheet2!O364="-","-",Sheet2!O364/1000)</f>
        <v>2097.1070292859636</v>
      </c>
      <c r="P364" s="112" t="str">
        <f>IF(Sheet2!P364="-","-",Sheet2!P364/1000)</f>
        <v>-</v>
      </c>
    </row>
    <row r="365" spans="1:16" ht="13.2" customHeight="1" x14ac:dyDescent="0.2">
      <c r="A365" s="167"/>
      <c r="B365" s="183"/>
      <c r="C365" s="180"/>
      <c r="D365" s="180"/>
      <c r="E365" s="105">
        <v>332</v>
      </c>
      <c r="F365" s="11" t="s">
        <v>504</v>
      </c>
      <c r="G365" s="11" t="s">
        <v>176</v>
      </c>
      <c r="H365" s="11" t="s">
        <v>412</v>
      </c>
      <c r="I365" s="105"/>
      <c r="J365" s="119">
        <f>IF(Sheet2!J365="-","-",Sheet2!J365/1000)</f>
        <v>1276.3166876954976</v>
      </c>
      <c r="K365" s="120">
        <f>IF(Sheet2!K365="-","-",Sheet2!K365/1000)</f>
        <v>71.098899938054004</v>
      </c>
      <c r="L365" s="120">
        <f>IF(Sheet2!L365="-","-",Sheet2!L365/1000)</f>
        <v>1301.1373652385748</v>
      </c>
      <c r="M365" s="120">
        <f>IF(Sheet2!M365="-","-",Sheet2!M365/1000)</f>
        <v>0</v>
      </c>
      <c r="N365" s="120">
        <f>IF(Sheet2!N365="-","-",Sheet2!N365/1000)</f>
        <v>2648.5529528721263</v>
      </c>
      <c r="O365" s="120">
        <f>IF(Sheet2!O365="-","-",Sheet2!O365/1000)</f>
        <v>2167.0757971869434</v>
      </c>
      <c r="P365" s="120" t="str">
        <f>IF(Sheet2!P365="-","-",Sheet2!P365/1000)</f>
        <v>-</v>
      </c>
    </row>
    <row r="366" spans="1:16" ht="12.75" customHeight="1" thickBot="1" x14ac:dyDescent="0.25">
      <c r="A366" s="167"/>
      <c r="B366" s="183"/>
      <c r="C366" s="161" t="s">
        <v>576</v>
      </c>
      <c r="D366" s="162"/>
      <c r="E366" s="162"/>
      <c r="F366" s="163"/>
      <c r="G366" s="19"/>
      <c r="H366" s="19"/>
      <c r="I366" s="71"/>
      <c r="J366" s="115">
        <f>IF(Sheet2!J366="-","-",Sheet2!J366/1000)</f>
        <v>14015.720878273314</v>
      </c>
      <c r="K366" s="116">
        <f>IF(Sheet2!K366="-","-",Sheet2!K366/1000)</f>
        <v>3708.0988140734921</v>
      </c>
      <c r="L366" s="116">
        <f>IF(Sheet2!L366="-","-",Sheet2!L366/1000)</f>
        <v>20348.893006071088</v>
      </c>
      <c r="M366" s="116">
        <f>IF(Sheet2!M366="-","-",Sheet2!M366/1000)</f>
        <v>8.8484758884631258</v>
      </c>
      <c r="N366" s="116">
        <f>IF(Sheet2!N366="-","-",Sheet2!N366/1000)</f>
        <v>38081.561174306356</v>
      </c>
      <c r="O366" s="116">
        <f>IF(Sheet2!O366="-","-",Sheet2!O366/1000)</f>
        <v>35125.519526047981</v>
      </c>
      <c r="P366" s="116" t="str">
        <f>IF(Sheet2!P366="-","-",Sheet2!P366/1000)</f>
        <v>-</v>
      </c>
    </row>
    <row r="367" spans="1:16" ht="24" customHeight="1" x14ac:dyDescent="0.2">
      <c r="A367" s="167"/>
      <c r="B367" s="183"/>
      <c r="C367" s="181" t="s">
        <v>177</v>
      </c>
      <c r="D367" s="181" t="s">
        <v>290</v>
      </c>
      <c r="E367" s="82">
        <v>333</v>
      </c>
      <c r="F367" s="11" t="s">
        <v>791</v>
      </c>
      <c r="G367" s="11" t="s">
        <v>178</v>
      </c>
      <c r="H367" s="11" t="s">
        <v>414</v>
      </c>
      <c r="I367" s="105"/>
      <c r="J367" s="111">
        <f>IF(Sheet2!J367="-","-",Sheet2!J367/1000)</f>
        <v>15115.546367963831</v>
      </c>
      <c r="K367" s="135">
        <f>IF(Sheet2!K367="-","-",Sheet2!K367/1000)</f>
        <v>29594.536504150772</v>
      </c>
      <c r="L367" s="135">
        <f>IF(Sheet2!L367="-","-",Sheet2!L367/1000)</f>
        <v>8807.0824810416543</v>
      </c>
      <c r="M367" s="135">
        <f>IF(Sheet2!M367="-","-",Sheet2!M367/1000)</f>
        <v>4651.2388012783476</v>
      </c>
      <c r="N367" s="135">
        <f>IF(Sheet2!N367="-","-",Sheet2!N367/1000)</f>
        <v>58168.404154434596</v>
      </c>
      <c r="O367" s="135">
        <f>IF(Sheet2!O367="-","-",Sheet2!O367/1000)</f>
        <v>54420.403075490183</v>
      </c>
      <c r="P367" s="135" t="str">
        <f>IF(Sheet2!P367="-","-",Sheet2!P367/1000)</f>
        <v>-</v>
      </c>
    </row>
    <row r="368" spans="1:16" ht="13.8" customHeight="1" x14ac:dyDescent="0.2">
      <c r="A368" s="167"/>
      <c r="B368" s="183"/>
      <c r="C368" s="180"/>
      <c r="D368" s="180"/>
      <c r="E368" s="72">
        <v>334</v>
      </c>
      <c r="F368" s="18" t="s">
        <v>515</v>
      </c>
      <c r="G368" s="18" t="s">
        <v>955</v>
      </c>
      <c r="H368" s="18"/>
      <c r="I368" s="105"/>
      <c r="J368" s="113">
        <f>IF(Sheet2!J368="-","-",Sheet2!J368/1000)</f>
        <v>4716.0376626963061</v>
      </c>
      <c r="K368" s="124">
        <f>IF(Sheet2!K368="-","-",Sheet2!K368/1000)</f>
        <v>8.7837204987042146</v>
      </c>
      <c r="L368" s="124">
        <f>IF(Sheet2!L368="-","-",Sheet2!L368/1000)</f>
        <v>2363.4266726634769</v>
      </c>
      <c r="M368" s="124">
        <f>IF(Sheet2!M368="-","-",Sheet2!M368/1000)</f>
        <v>599.57152016896248</v>
      </c>
      <c r="N368" s="124">
        <f>IF(Sheet2!N368="-","-",Sheet2!N368/1000)</f>
        <v>7687.8195760274493</v>
      </c>
      <c r="O368" s="124">
        <f>IF(Sheet2!O368="-","-",Sheet2!O368/1000)</f>
        <v>4598.0585300359835</v>
      </c>
      <c r="P368" s="124" t="str">
        <f>IF(Sheet2!P368="-","-",Sheet2!P368/1000)</f>
        <v>-</v>
      </c>
    </row>
    <row r="369" spans="1:16" ht="12.75" customHeight="1" thickBot="1" x14ac:dyDescent="0.25">
      <c r="A369" s="167"/>
      <c r="B369" s="183"/>
      <c r="C369" s="161" t="s">
        <v>575</v>
      </c>
      <c r="D369" s="162"/>
      <c r="E369" s="162"/>
      <c r="F369" s="163"/>
      <c r="G369" s="19"/>
      <c r="H369" s="19"/>
      <c r="I369" s="71"/>
      <c r="J369" s="115">
        <f>IF(Sheet2!J369="-","-",Sheet2!J369/1000)</f>
        <v>19831.584030660139</v>
      </c>
      <c r="K369" s="116">
        <f>IF(Sheet2!K369="-","-",Sheet2!K369/1000)</f>
        <v>29603.320224649473</v>
      </c>
      <c r="L369" s="116">
        <f>IF(Sheet2!L369="-","-",Sheet2!L369/1000)</f>
        <v>11170.509153705132</v>
      </c>
      <c r="M369" s="116">
        <f>IF(Sheet2!M369="-","-",Sheet2!M369/1000)</f>
        <v>5250.8103214473103</v>
      </c>
      <c r="N369" s="116">
        <f>IF(Sheet2!N369="-","-",Sheet2!N369/1000)</f>
        <v>65856.223730462065</v>
      </c>
      <c r="O369" s="116">
        <f>IF(Sheet2!O369="-","-",Sheet2!O369/1000)</f>
        <v>59018.461605526165</v>
      </c>
      <c r="P369" s="116" t="str">
        <f>IF(Sheet2!P369="-","-",Sheet2!P369/1000)</f>
        <v>-</v>
      </c>
    </row>
    <row r="370" spans="1:16" ht="12" x14ac:dyDescent="0.2">
      <c r="A370" s="167"/>
      <c r="B370" s="183"/>
      <c r="C370" s="181" t="s">
        <v>179</v>
      </c>
      <c r="D370" s="181" t="s">
        <v>291</v>
      </c>
      <c r="E370" s="82">
        <v>335</v>
      </c>
      <c r="F370" s="11" t="s">
        <v>792</v>
      </c>
      <c r="G370" s="11" t="s">
        <v>793</v>
      </c>
      <c r="H370" s="11"/>
      <c r="I370" s="105"/>
      <c r="J370" s="111">
        <f>IF(Sheet2!J370="-","-",Sheet2!J370/1000)</f>
        <v>363.37585437881933</v>
      </c>
      <c r="K370" s="132">
        <f>IF(Sheet2!K370="-","-",Sheet2!K370/1000)</f>
        <v>3675.8944648369875</v>
      </c>
      <c r="L370" s="132">
        <f>IF(Sheet2!L370="-","-",Sheet2!L370/1000)</f>
        <v>4630.8825213088785</v>
      </c>
      <c r="M370" s="132">
        <f>IF(Sheet2!M370="-","-",Sheet2!M370/1000)</f>
        <v>0</v>
      </c>
      <c r="N370" s="132">
        <f>IF(Sheet2!N370="-","-",Sheet2!N370/1000)</f>
        <v>8670.1528405246845</v>
      </c>
      <c r="O370" s="132">
        <f>IF(Sheet2!O370="-","-",Sheet2!O370/1000)</f>
        <v>10162.974651297676</v>
      </c>
      <c r="P370" s="132" t="str">
        <f>IF(Sheet2!P370="-","-",Sheet2!P370/1000)</f>
        <v>-</v>
      </c>
    </row>
    <row r="371" spans="1:16" ht="24" x14ac:dyDescent="0.2">
      <c r="A371" s="167"/>
      <c r="B371" s="183"/>
      <c r="C371" s="180"/>
      <c r="D371" s="180"/>
      <c r="E371" s="105">
        <v>336</v>
      </c>
      <c r="F371" s="18" t="s">
        <v>794</v>
      </c>
      <c r="G371" s="11" t="s">
        <v>180</v>
      </c>
      <c r="H371" s="11" t="s">
        <v>415</v>
      </c>
      <c r="I371" s="70" t="s">
        <v>1180</v>
      </c>
      <c r="J371" s="119">
        <f>IF(Sheet2!J371="-","-",Sheet2!J371/1000)</f>
        <v>4762.0218001791982</v>
      </c>
      <c r="K371" s="120">
        <f>IF(Sheet2!K371="-","-",Sheet2!K371/1000)</f>
        <v>3682.8190301449345</v>
      </c>
      <c r="L371" s="120">
        <f>IF(Sheet2!L371="-","-",Sheet2!L371/1000)</f>
        <v>12351.08167268483</v>
      </c>
      <c r="M371" s="120">
        <f>IF(Sheet2!M371="-","-",Sheet2!M371/1000)</f>
        <v>0.79344295986936209</v>
      </c>
      <c r="N371" s="120">
        <f>IF(Sheet2!N371="-","-",Sheet2!N371/1000)</f>
        <v>20796.715945968834</v>
      </c>
      <c r="O371" s="120">
        <f>IF(Sheet2!O371="-","-",Sheet2!O371/1000)</f>
        <v>20937.182561635993</v>
      </c>
      <c r="P371" s="120">
        <f>IF(Sheet2!P371="-","-",Sheet2!P371/1000)</f>
        <v>124836.93176130169</v>
      </c>
    </row>
    <row r="372" spans="1:16" ht="13.8" customHeight="1" x14ac:dyDescent="0.2">
      <c r="A372" s="167"/>
      <c r="B372" s="183"/>
      <c r="C372" s="180"/>
      <c r="D372" s="180"/>
      <c r="E372" s="72">
        <v>337</v>
      </c>
      <c r="F372" s="18" t="s">
        <v>516</v>
      </c>
      <c r="G372" s="18" t="s">
        <v>956</v>
      </c>
      <c r="H372" s="18"/>
      <c r="I372" s="105"/>
      <c r="J372" s="123">
        <f>IF(Sheet2!J372="-","-",Sheet2!J372/1000)</f>
        <v>60.704910267678564</v>
      </c>
      <c r="K372" s="124">
        <f>IF(Sheet2!K372="-","-",Sheet2!K372/1000)</f>
        <v>7715.0233445122067</v>
      </c>
      <c r="L372" s="124">
        <f>IF(Sheet2!L372="-","-",Sheet2!L372/1000)</f>
        <v>1189.6208591417578</v>
      </c>
      <c r="M372" s="124">
        <f>IF(Sheet2!M372="-","-",Sheet2!M372/1000)</f>
        <v>0</v>
      </c>
      <c r="N372" s="124">
        <f>IF(Sheet2!N372="-","-",Sheet2!N372/1000)</f>
        <v>8965.3491139216421</v>
      </c>
      <c r="O372" s="124">
        <f>IF(Sheet2!O372="-","-",Sheet2!O372/1000)</f>
        <v>12540.413153994359</v>
      </c>
      <c r="P372" s="124" t="str">
        <f>IF(Sheet2!P372="-","-",Sheet2!P372/1000)</f>
        <v>-</v>
      </c>
    </row>
    <row r="373" spans="1:16" ht="12.75" customHeight="1" thickBot="1" x14ac:dyDescent="0.25">
      <c r="A373" s="167"/>
      <c r="B373" s="183"/>
      <c r="C373" s="161" t="s">
        <v>574</v>
      </c>
      <c r="D373" s="162"/>
      <c r="E373" s="162"/>
      <c r="F373" s="163"/>
      <c r="G373" s="19"/>
      <c r="H373" s="19"/>
      <c r="I373" s="71"/>
      <c r="J373" s="115">
        <f>IF(Sheet2!J373="-","-",Sheet2!J373/1000)</f>
        <v>5186.1025648256973</v>
      </c>
      <c r="K373" s="116">
        <f>IF(Sheet2!K373="-","-",Sheet2!K373/1000)</f>
        <v>15073.73683949413</v>
      </c>
      <c r="L373" s="116">
        <f>IF(Sheet2!L373="-","-",Sheet2!L373/1000)</f>
        <v>18171.585053135466</v>
      </c>
      <c r="M373" s="116">
        <f>IF(Sheet2!M373="-","-",Sheet2!M373/1000)</f>
        <v>0.79344295986936209</v>
      </c>
      <c r="N373" s="116">
        <f>IF(Sheet2!N373="-","-",Sheet2!N373/1000)</f>
        <v>38432.217900415162</v>
      </c>
      <c r="O373" s="116">
        <f>IF(Sheet2!O373="-","-",Sheet2!O373/1000)</f>
        <v>43640.570366928034</v>
      </c>
      <c r="P373" s="116" t="str">
        <f>IF(Sheet2!P373="-","-",Sheet2!P373/1000)</f>
        <v>-</v>
      </c>
    </row>
    <row r="374" spans="1:16" ht="24" x14ac:dyDescent="0.2">
      <c r="A374" s="167"/>
      <c r="B374" s="183"/>
      <c r="C374" s="181" t="s">
        <v>181</v>
      </c>
      <c r="D374" s="181" t="s">
        <v>182</v>
      </c>
      <c r="E374" s="80">
        <v>338</v>
      </c>
      <c r="F374" s="18" t="s">
        <v>795</v>
      </c>
      <c r="G374" s="18" t="s">
        <v>1082</v>
      </c>
      <c r="H374" s="11" t="s">
        <v>416</v>
      </c>
      <c r="I374" s="105"/>
      <c r="J374" s="111">
        <f>IF(Sheet2!J374="-","-",Sheet2!J374/1000)</f>
        <v>45528.647133791121</v>
      </c>
      <c r="K374" s="132">
        <f>IF(Sheet2!K374="-","-",Sheet2!K374/1000)</f>
        <v>43985.098802695575</v>
      </c>
      <c r="L374" s="132">
        <f>IF(Sheet2!L374="-","-",Sheet2!L374/1000)</f>
        <v>129967.21786104022</v>
      </c>
      <c r="M374" s="132">
        <f>IF(Sheet2!M374="-","-",Sheet2!M374/1000)</f>
        <v>89.890739809519772</v>
      </c>
      <c r="N374" s="132">
        <f>IF(Sheet2!N374="-","-",Sheet2!N374/1000)</f>
        <v>219570.85453733642</v>
      </c>
      <c r="O374" s="132">
        <f>IF(Sheet2!O374="-","-",Sheet2!O374/1000)</f>
        <v>222607.92117059085</v>
      </c>
      <c r="P374" s="132" t="str">
        <f>IF(Sheet2!P374="-","-",Sheet2!P374/1000)</f>
        <v>-</v>
      </c>
    </row>
    <row r="375" spans="1:16" ht="13.8" customHeight="1" x14ac:dyDescent="0.2">
      <c r="A375" s="167"/>
      <c r="B375" s="183"/>
      <c r="C375" s="180"/>
      <c r="D375" s="180"/>
      <c r="E375" s="105">
        <v>339</v>
      </c>
      <c r="F375" s="18" t="s">
        <v>533</v>
      </c>
      <c r="G375" s="18" t="s">
        <v>957</v>
      </c>
      <c r="H375" s="18"/>
      <c r="I375" s="105"/>
      <c r="J375" s="111">
        <f>IF(Sheet2!J375="-","-",Sheet2!J375/1000)</f>
        <v>1999.5709779525898</v>
      </c>
      <c r="K375" s="124">
        <f>IF(Sheet2!K375="-","-",Sheet2!K375/1000)</f>
        <v>164.71642323534209</v>
      </c>
      <c r="L375" s="124">
        <f>IF(Sheet2!L375="-","-",Sheet2!L375/1000)</f>
        <v>4339.2113442071332</v>
      </c>
      <c r="M375" s="124">
        <f>IF(Sheet2!M375="-","-",Sheet2!M375/1000)</f>
        <v>0</v>
      </c>
      <c r="N375" s="124">
        <f>IF(Sheet2!N375="-","-",Sheet2!N375/1000)</f>
        <v>6503.4987453950644</v>
      </c>
      <c r="O375" s="124">
        <f>IF(Sheet2!O375="-","-",Sheet2!O375/1000)</f>
        <v>4702.6367804032961</v>
      </c>
      <c r="P375" s="124" t="str">
        <f>IF(Sheet2!P375="-","-",Sheet2!P375/1000)</f>
        <v>-</v>
      </c>
    </row>
    <row r="376" spans="1:16" ht="12.75" customHeight="1" thickBot="1" x14ac:dyDescent="0.25">
      <c r="A376" s="167"/>
      <c r="B376" s="183"/>
      <c r="C376" s="161" t="s">
        <v>573</v>
      </c>
      <c r="D376" s="162"/>
      <c r="E376" s="162"/>
      <c r="F376" s="163"/>
      <c r="G376" s="19"/>
      <c r="H376" s="19"/>
      <c r="I376" s="71"/>
      <c r="J376" s="115">
        <f>IF(Sheet2!J376="-","-",Sheet2!J376/1000)</f>
        <v>47528.218111743714</v>
      </c>
      <c r="K376" s="116">
        <f>IF(Sheet2!K376="-","-",Sheet2!K376/1000)</f>
        <v>44149.815225930914</v>
      </c>
      <c r="L376" s="116">
        <f>IF(Sheet2!L376="-","-",Sheet2!L376/1000)</f>
        <v>134306.42920524735</v>
      </c>
      <c r="M376" s="116">
        <f>IF(Sheet2!M376="-","-",Sheet2!M376/1000)</f>
        <v>89.890739809519772</v>
      </c>
      <c r="N376" s="116">
        <f>IF(Sheet2!N376="-","-",Sheet2!N376/1000)</f>
        <v>226074.35328273146</v>
      </c>
      <c r="O376" s="116">
        <f>IF(Sheet2!O376="-","-",Sheet2!O376/1000)</f>
        <v>227310.55795099415</v>
      </c>
      <c r="P376" s="116" t="str">
        <f>IF(Sheet2!P376="-","-",Sheet2!P376/1000)</f>
        <v>-</v>
      </c>
    </row>
    <row r="377" spans="1:16" ht="24" customHeight="1" x14ac:dyDescent="0.2">
      <c r="A377" s="167"/>
      <c r="B377" s="183"/>
      <c r="C377" s="181" t="s">
        <v>183</v>
      </c>
      <c r="D377" s="181" t="s">
        <v>292</v>
      </c>
      <c r="E377" s="82">
        <v>340</v>
      </c>
      <c r="F377" s="18" t="s">
        <v>796</v>
      </c>
      <c r="G377" s="18" t="s">
        <v>896</v>
      </c>
      <c r="H377" s="11" t="s">
        <v>417</v>
      </c>
      <c r="I377" s="105"/>
      <c r="J377" s="111">
        <f>IF(Sheet2!J377="-","-",Sheet2!J377/1000)</f>
        <v>13045.29987310302</v>
      </c>
      <c r="K377" s="132">
        <f>IF(Sheet2!K377="-","-",Sheet2!K377/1000)</f>
        <v>20390.99749337777</v>
      </c>
      <c r="L377" s="132">
        <f>IF(Sheet2!L377="-","-",Sheet2!L377/1000)</f>
        <v>132385.01609633621</v>
      </c>
      <c r="M377" s="132">
        <f>IF(Sheet2!M377="-","-",Sheet2!M377/1000)</f>
        <v>0</v>
      </c>
      <c r="N377" s="132">
        <f>IF(Sheet2!N377="-","-",Sheet2!N377/1000)</f>
        <v>165821.31346281702</v>
      </c>
      <c r="O377" s="132">
        <f>IF(Sheet2!O377="-","-",Sheet2!O377/1000)</f>
        <v>163199.23341748476</v>
      </c>
      <c r="P377" s="132" t="str">
        <f>IF(Sheet2!P377="-","-",Sheet2!P377/1000)</f>
        <v>-</v>
      </c>
    </row>
    <row r="378" spans="1:16" ht="13.8" customHeight="1" x14ac:dyDescent="0.2">
      <c r="A378" s="167"/>
      <c r="B378" s="183"/>
      <c r="C378" s="180"/>
      <c r="D378" s="180"/>
      <c r="E378" s="72">
        <v>341</v>
      </c>
      <c r="F378" s="18" t="s">
        <v>517</v>
      </c>
      <c r="G378" s="18" t="s">
        <v>958</v>
      </c>
      <c r="H378" s="18"/>
      <c r="I378" s="105"/>
      <c r="J378" s="113">
        <f>IF(Sheet2!J378="-","-",Sheet2!J378/1000)</f>
        <v>66.28892421261898</v>
      </c>
      <c r="K378" s="124">
        <f>IF(Sheet2!K378="-","-",Sheet2!K378/1000)</f>
        <v>0</v>
      </c>
      <c r="L378" s="124">
        <f>IF(Sheet2!L378="-","-",Sheet2!L378/1000)</f>
        <v>11814.489266026954</v>
      </c>
      <c r="M378" s="124">
        <f>IF(Sheet2!M378="-","-",Sheet2!M378/1000)</f>
        <v>0</v>
      </c>
      <c r="N378" s="124">
        <f>IF(Sheet2!N378="-","-",Sheet2!N378/1000)</f>
        <v>11880.778190239575</v>
      </c>
      <c r="O378" s="124">
        <f>IF(Sheet2!O378="-","-",Sheet2!O378/1000)</f>
        <v>11283.476650769837</v>
      </c>
      <c r="P378" s="124" t="str">
        <f>IF(Sheet2!P378="-","-",Sheet2!P378/1000)</f>
        <v>-</v>
      </c>
    </row>
    <row r="379" spans="1:16" ht="12.75" customHeight="1" thickBot="1" x14ac:dyDescent="0.25">
      <c r="A379" s="167"/>
      <c r="B379" s="183"/>
      <c r="C379" s="161" t="s">
        <v>572</v>
      </c>
      <c r="D379" s="162"/>
      <c r="E379" s="162"/>
      <c r="F379" s="163"/>
      <c r="G379" s="19"/>
      <c r="H379" s="19"/>
      <c r="I379" s="71"/>
      <c r="J379" s="115">
        <f>IF(Sheet2!J379="-","-",Sheet2!J379/1000)</f>
        <v>13111.58879731564</v>
      </c>
      <c r="K379" s="116">
        <f>IF(Sheet2!K379="-","-",Sheet2!K379/1000)</f>
        <v>20390.99749337777</v>
      </c>
      <c r="L379" s="116">
        <f>IF(Sheet2!L379="-","-",Sheet2!L379/1000)</f>
        <v>144199.50536236318</v>
      </c>
      <c r="M379" s="116">
        <f>IF(Sheet2!M379="-","-",Sheet2!M379/1000)</f>
        <v>0</v>
      </c>
      <c r="N379" s="116">
        <f>IF(Sheet2!N379="-","-",Sheet2!N379/1000)</f>
        <v>177702.09165305659</v>
      </c>
      <c r="O379" s="116">
        <f>IF(Sheet2!O379="-","-",Sheet2!O379/1000)</f>
        <v>174482.71006825459</v>
      </c>
      <c r="P379" s="116" t="str">
        <f>IF(Sheet2!P379="-","-",Sheet2!P379/1000)</f>
        <v>-</v>
      </c>
    </row>
    <row r="380" spans="1:16" ht="48" x14ac:dyDescent="0.2">
      <c r="A380" s="167"/>
      <c r="B380" s="183"/>
      <c r="C380" s="181" t="s">
        <v>184</v>
      </c>
      <c r="D380" s="181" t="s">
        <v>293</v>
      </c>
      <c r="E380" s="82">
        <v>342</v>
      </c>
      <c r="F380" s="18" t="s">
        <v>797</v>
      </c>
      <c r="G380" s="18" t="s">
        <v>1083</v>
      </c>
      <c r="H380" s="11" t="s">
        <v>418</v>
      </c>
      <c r="I380" s="105"/>
      <c r="J380" s="111">
        <f>IF(Sheet2!J380="-","-",Sheet2!J380/1000)</f>
        <v>3597.7845317989559</v>
      </c>
      <c r="K380" s="132">
        <f>IF(Sheet2!K380="-","-",Sheet2!K380/1000)</f>
        <v>33214.370743876629</v>
      </c>
      <c r="L380" s="132">
        <f>IF(Sheet2!L380="-","-",Sheet2!L380/1000)</f>
        <v>57966.587731214764</v>
      </c>
      <c r="M380" s="132">
        <f>IF(Sheet2!M380="-","-",Sheet2!M380/1000)</f>
        <v>38.878705033598742</v>
      </c>
      <c r="N380" s="132">
        <f>IF(Sheet2!N380="-","-",Sheet2!N380/1000)</f>
        <v>94817.621711923959</v>
      </c>
      <c r="O380" s="132">
        <f>IF(Sheet2!O380="-","-",Sheet2!O380/1000)</f>
        <v>106020.11505730177</v>
      </c>
      <c r="P380" s="132" t="str">
        <f>IF(Sheet2!P380="-","-",Sheet2!P380/1000)</f>
        <v>-</v>
      </c>
    </row>
    <row r="381" spans="1:16" ht="13.8" customHeight="1" x14ac:dyDescent="0.2">
      <c r="A381" s="167"/>
      <c r="B381" s="183"/>
      <c r="C381" s="180"/>
      <c r="D381" s="180"/>
      <c r="E381" s="72">
        <v>343</v>
      </c>
      <c r="F381" s="18" t="s">
        <v>518</v>
      </c>
      <c r="G381" s="18" t="s">
        <v>959</v>
      </c>
      <c r="H381" s="18"/>
      <c r="I381" s="105"/>
      <c r="J381" s="113">
        <f>IF(Sheet2!J381="-","-",Sheet2!J381/1000)</f>
        <v>1605.1174974852981</v>
      </c>
      <c r="K381" s="124">
        <f>IF(Sheet2!K381="-","-",Sheet2!K381/1000)</f>
        <v>1619.8736460416396</v>
      </c>
      <c r="L381" s="124">
        <f>IF(Sheet2!L381="-","-",Sheet2!L381/1000)</f>
        <v>15662.718989368766</v>
      </c>
      <c r="M381" s="124">
        <f>IF(Sheet2!M381="-","-",Sheet2!M381/1000)</f>
        <v>0</v>
      </c>
      <c r="N381" s="124">
        <f>IF(Sheet2!N381="-","-",Sheet2!N381/1000)</f>
        <v>18887.710132895703</v>
      </c>
      <c r="O381" s="124">
        <f>IF(Sheet2!O381="-","-",Sheet2!O381/1000)</f>
        <v>17271.397228436912</v>
      </c>
      <c r="P381" s="124" t="str">
        <f>IF(Sheet2!P381="-","-",Sheet2!P381/1000)</f>
        <v>-</v>
      </c>
    </row>
    <row r="382" spans="1:16" ht="12.75" customHeight="1" thickBot="1" x14ac:dyDescent="0.25">
      <c r="A382" s="167"/>
      <c r="B382" s="183"/>
      <c r="C382" s="161" t="s">
        <v>571</v>
      </c>
      <c r="D382" s="162"/>
      <c r="E382" s="162"/>
      <c r="F382" s="163"/>
      <c r="G382" s="19"/>
      <c r="H382" s="19"/>
      <c r="I382" s="71"/>
      <c r="J382" s="115">
        <f>IF(Sheet2!J382="-","-",Sheet2!J382/1000)</f>
        <v>5202.9020292842533</v>
      </c>
      <c r="K382" s="116">
        <f>IF(Sheet2!K382="-","-",Sheet2!K382/1000)</f>
        <v>34834.244389918276</v>
      </c>
      <c r="L382" s="116">
        <f>IF(Sheet2!L382="-","-",Sheet2!L382/1000)</f>
        <v>73629.306720583525</v>
      </c>
      <c r="M382" s="116">
        <f>IF(Sheet2!M382="-","-",Sheet2!M382/1000)</f>
        <v>38.878705033598742</v>
      </c>
      <c r="N382" s="116">
        <f>IF(Sheet2!N382="-","-",Sheet2!N382/1000)</f>
        <v>113705.33184481967</v>
      </c>
      <c r="O382" s="116">
        <f>IF(Sheet2!O382="-","-",Sheet2!O382/1000)</f>
        <v>123291.51228573867</v>
      </c>
      <c r="P382" s="116" t="str">
        <f>IF(Sheet2!P382="-","-",Sheet2!P382/1000)</f>
        <v>-</v>
      </c>
    </row>
    <row r="383" spans="1:16" ht="24" x14ac:dyDescent="0.2">
      <c r="A383" s="167"/>
      <c r="B383" s="183"/>
      <c r="C383" s="181" t="s">
        <v>185</v>
      </c>
      <c r="D383" s="181" t="s">
        <v>294</v>
      </c>
      <c r="E383" s="82">
        <v>344</v>
      </c>
      <c r="F383" s="18" t="s">
        <v>798</v>
      </c>
      <c r="G383" s="11" t="s">
        <v>1084</v>
      </c>
      <c r="H383" s="11"/>
      <c r="I383" s="105"/>
      <c r="J383" s="111">
        <f>IF(Sheet2!J383="-","-",Sheet2!J383/1000)</f>
        <v>98469.055169022977</v>
      </c>
      <c r="K383" s="132">
        <f>IF(Sheet2!K383="-","-",Sheet2!K383/1000)</f>
        <v>24312.40876281789</v>
      </c>
      <c r="L383" s="132">
        <f>IF(Sheet2!L383="-","-",Sheet2!L383/1000)</f>
        <v>41852.510621265312</v>
      </c>
      <c r="M383" s="132">
        <f>IF(Sheet2!M383="-","-",Sheet2!M383/1000)</f>
        <v>0.25231486123845714</v>
      </c>
      <c r="N383" s="132">
        <f>IF(Sheet2!N383="-","-",Sheet2!N383/1000)</f>
        <v>164634.22686796743</v>
      </c>
      <c r="O383" s="132">
        <f>IF(Sheet2!O383="-","-",Sheet2!O383/1000)</f>
        <v>135409.23435901271</v>
      </c>
      <c r="P383" s="132" t="str">
        <f>IF(Sheet2!P383="-","-",Sheet2!P383/1000)</f>
        <v>-</v>
      </c>
    </row>
    <row r="384" spans="1:16" ht="24" x14ac:dyDescent="0.2">
      <c r="A384" s="167"/>
      <c r="B384" s="183"/>
      <c r="C384" s="180"/>
      <c r="D384" s="180"/>
      <c r="E384" s="73">
        <v>345</v>
      </c>
      <c r="F384" s="18" t="s">
        <v>1085</v>
      </c>
      <c r="G384" s="11" t="s">
        <v>1086</v>
      </c>
      <c r="H384" s="11"/>
      <c r="I384" s="105"/>
      <c r="J384" s="111">
        <f>IF(Sheet2!J384="-","-",Sheet2!J384/1000)</f>
        <v>3970.838553305276</v>
      </c>
      <c r="K384" s="112">
        <f>IF(Sheet2!K384="-","-",Sheet2!K384/1000)</f>
        <v>11850.030669263304</v>
      </c>
      <c r="L384" s="112">
        <f>IF(Sheet2!L384="-","-",Sheet2!L384/1000)</f>
        <v>6076.4297060090485</v>
      </c>
      <c r="M384" s="112">
        <f>IF(Sheet2!M384="-","-",Sheet2!M384/1000)</f>
        <v>0</v>
      </c>
      <c r="N384" s="112">
        <f>IF(Sheet2!N384="-","-",Sheet2!N384/1000)</f>
        <v>21897.298928577628</v>
      </c>
      <c r="O384" s="112">
        <f>IF(Sheet2!O384="-","-",Sheet2!O384/1000)</f>
        <v>26379.019756359143</v>
      </c>
      <c r="P384" s="112" t="str">
        <f>IF(Sheet2!P384="-","-",Sheet2!P384/1000)</f>
        <v>-</v>
      </c>
    </row>
    <row r="385" spans="1:16" ht="24" x14ac:dyDescent="0.2">
      <c r="A385" s="167"/>
      <c r="B385" s="183"/>
      <c r="C385" s="180"/>
      <c r="D385" s="180"/>
      <c r="E385" s="73">
        <v>346</v>
      </c>
      <c r="F385" s="18" t="s">
        <v>799</v>
      </c>
      <c r="G385" s="11" t="s">
        <v>186</v>
      </c>
      <c r="H385" s="11"/>
      <c r="I385" s="105" t="s">
        <v>1181</v>
      </c>
      <c r="J385" s="111">
        <f>IF(Sheet2!J385="-","-",Sheet2!J385/1000)</f>
        <v>528.03510776161306</v>
      </c>
      <c r="K385" s="112">
        <f>IF(Sheet2!K385="-","-",Sheet2!K385/1000)</f>
        <v>846.92593659624879</v>
      </c>
      <c r="L385" s="112">
        <f>IF(Sheet2!L385="-","-",Sheet2!L385/1000)</f>
        <v>756.67929179227485</v>
      </c>
      <c r="M385" s="112">
        <f>IF(Sheet2!M385="-","-",Sheet2!M385/1000)</f>
        <v>0</v>
      </c>
      <c r="N385" s="112">
        <f>IF(Sheet2!N385="-","-",Sheet2!N385/1000)</f>
        <v>2131.6403361501366</v>
      </c>
      <c r="O385" s="112">
        <f>IF(Sheet2!O385="-","-",Sheet2!O385/1000)</f>
        <v>2031.7022322606902</v>
      </c>
      <c r="P385" s="112">
        <f>IF(Sheet2!P385="-","-",Sheet2!P385/1000)</f>
        <v>2061.9453475247487</v>
      </c>
    </row>
    <row r="386" spans="1:16" ht="24" x14ac:dyDescent="0.2">
      <c r="A386" s="167"/>
      <c r="B386" s="183"/>
      <c r="C386" s="180"/>
      <c r="D386" s="180"/>
      <c r="E386" s="73">
        <v>347</v>
      </c>
      <c r="F386" s="18" t="s">
        <v>781</v>
      </c>
      <c r="G386" s="11" t="s">
        <v>169</v>
      </c>
      <c r="H386" s="11" t="s">
        <v>407</v>
      </c>
      <c r="I386" s="70" t="s">
        <v>1178</v>
      </c>
      <c r="J386" s="111">
        <f>IF(Sheet2!J386="-","-",Sheet2!J386/1000)</f>
        <v>56.903196598157912</v>
      </c>
      <c r="K386" s="112">
        <f>IF(Sheet2!K386="-","-",Sheet2!K386/1000)</f>
        <v>55.447728009084855</v>
      </c>
      <c r="L386" s="112">
        <f>IF(Sheet2!L386="-","-",Sheet2!L386/1000)</f>
        <v>268.13651556321395</v>
      </c>
      <c r="M386" s="112">
        <f>IF(Sheet2!M386="-","-",Sheet2!M386/1000)</f>
        <v>0</v>
      </c>
      <c r="N386" s="112">
        <f>IF(Sheet2!N386="-","-",Sheet2!N386/1000)</f>
        <v>380.48744017045675</v>
      </c>
      <c r="O386" s="112">
        <f>IF(Sheet2!O386="-","-",Sheet2!O386/1000)</f>
        <v>382.7749809071272</v>
      </c>
      <c r="P386" s="112">
        <f>IF(Sheet2!P386="-","-",Sheet2!P386/1000)</f>
        <v>1473.7857181749316</v>
      </c>
    </row>
    <row r="387" spans="1:16" ht="36" x14ac:dyDescent="0.2">
      <c r="A387" s="167"/>
      <c r="B387" s="183"/>
      <c r="C387" s="180"/>
      <c r="D387" s="180"/>
      <c r="E387" s="105">
        <v>348</v>
      </c>
      <c r="F387" s="18" t="s">
        <v>800</v>
      </c>
      <c r="G387" s="11" t="s">
        <v>892</v>
      </c>
      <c r="H387" s="11"/>
      <c r="I387" s="70" t="s">
        <v>1173</v>
      </c>
      <c r="J387" s="119">
        <f>IF(Sheet2!J387="-","-",Sheet2!J387/1000)</f>
        <v>261.77683490926995</v>
      </c>
      <c r="K387" s="120">
        <f>IF(Sheet2!K387="-","-",Sheet2!K387/1000)</f>
        <v>81.018989658227355</v>
      </c>
      <c r="L387" s="120">
        <f>IF(Sheet2!L387="-","-",Sheet2!L387/1000)</f>
        <v>1039.3221953635389</v>
      </c>
      <c r="M387" s="120">
        <f>IF(Sheet2!M387="-","-",Sheet2!M387/1000)</f>
        <v>0</v>
      </c>
      <c r="N387" s="120">
        <f>IF(Sheet2!N387="-","-",Sheet2!N387/1000)</f>
        <v>1382.1180199310361</v>
      </c>
      <c r="O387" s="120">
        <f>IF(Sheet2!O387="-","-",Sheet2!O387/1000)</f>
        <v>1123.5367751225738</v>
      </c>
      <c r="P387" s="120">
        <f>IF(Sheet2!P387="-","-",Sheet2!P387/1000)</f>
        <v>2458.5464271396036</v>
      </c>
    </row>
    <row r="388" spans="1:16" ht="13.8" customHeight="1" x14ac:dyDescent="0.2">
      <c r="A388" s="167"/>
      <c r="B388" s="183"/>
      <c r="C388" s="180"/>
      <c r="D388" s="180"/>
      <c r="E388" s="72">
        <v>349</v>
      </c>
      <c r="F388" s="18" t="s">
        <v>519</v>
      </c>
      <c r="G388" s="18" t="s">
        <v>960</v>
      </c>
      <c r="H388" s="18"/>
      <c r="I388" s="105"/>
      <c r="J388" s="123">
        <f>IF(Sheet2!J388="-","-",Sheet2!J388/1000)</f>
        <v>584.81579591511911</v>
      </c>
      <c r="K388" s="124">
        <f>IF(Sheet2!K388="-","-",Sheet2!K388/1000)</f>
        <v>189.04102679576712</v>
      </c>
      <c r="L388" s="124">
        <f>IF(Sheet2!L388="-","-",Sheet2!L388/1000)</f>
        <v>2974.7518738352337</v>
      </c>
      <c r="M388" s="124">
        <f>IF(Sheet2!M388="-","-",Sheet2!M388/1000)</f>
        <v>0</v>
      </c>
      <c r="N388" s="124">
        <f>IF(Sheet2!N388="-","-",Sheet2!N388/1000)</f>
        <v>3748.6086965461195</v>
      </c>
      <c r="O388" s="124">
        <f>IF(Sheet2!O388="-","-",Sheet2!O388/1000)</f>
        <v>3271.5088966820144</v>
      </c>
      <c r="P388" s="124" t="str">
        <f>IF(Sheet2!P388="-","-",Sheet2!P388/1000)</f>
        <v>-</v>
      </c>
    </row>
    <row r="389" spans="1:16" ht="12.75" customHeight="1" thickBot="1" x14ac:dyDescent="0.25">
      <c r="A389" s="167"/>
      <c r="B389" s="183"/>
      <c r="C389" s="161" t="s">
        <v>570</v>
      </c>
      <c r="D389" s="162"/>
      <c r="E389" s="162"/>
      <c r="F389" s="163"/>
      <c r="G389" s="19"/>
      <c r="H389" s="19"/>
      <c r="I389" s="71"/>
      <c r="J389" s="115">
        <f>IF(Sheet2!J389="-","-",Sheet2!J389/1000)</f>
        <v>103871.42465751241</v>
      </c>
      <c r="K389" s="116">
        <f>IF(Sheet2!K389="-","-",Sheet2!K389/1000)</f>
        <v>37334.873113140522</v>
      </c>
      <c r="L389" s="116">
        <f>IF(Sheet2!L389="-","-",Sheet2!L389/1000)</f>
        <v>52967.830203828627</v>
      </c>
      <c r="M389" s="116">
        <f>IF(Sheet2!M389="-","-",Sheet2!M389/1000)</f>
        <v>0.25231486123845714</v>
      </c>
      <c r="N389" s="116">
        <f>IF(Sheet2!N389="-","-",Sheet2!N389/1000)</f>
        <v>194174.38028934281</v>
      </c>
      <c r="O389" s="116">
        <f>IF(Sheet2!O389="-","-",Sheet2!O389/1000)</f>
        <v>168597.77700034427</v>
      </c>
      <c r="P389" s="116" t="str">
        <f>IF(Sheet2!P389="-","-",Sheet2!P389/1000)</f>
        <v>-</v>
      </c>
    </row>
    <row r="390" spans="1:16" ht="24" customHeight="1" x14ac:dyDescent="0.2">
      <c r="A390" s="167"/>
      <c r="B390" s="183"/>
      <c r="C390" s="181" t="s">
        <v>187</v>
      </c>
      <c r="D390" s="181" t="s">
        <v>295</v>
      </c>
      <c r="E390" s="82">
        <v>350</v>
      </c>
      <c r="F390" s="25" t="s">
        <v>801</v>
      </c>
      <c r="G390" s="25" t="s">
        <v>897</v>
      </c>
      <c r="H390" s="18"/>
      <c r="I390" s="105"/>
      <c r="J390" s="111">
        <f>IF(Sheet2!J390="-","-",Sheet2!J390/1000)</f>
        <v>13000.845115235621</v>
      </c>
      <c r="K390" s="132">
        <f>IF(Sheet2!K390="-","-",Sheet2!K390/1000)</f>
        <v>4962.8552567574479</v>
      </c>
      <c r="L390" s="132">
        <f>IF(Sheet2!L390="-","-",Sheet2!L390/1000)</f>
        <v>595.20054228586014</v>
      </c>
      <c r="M390" s="132">
        <f>IF(Sheet2!M390="-","-",Sheet2!M390/1000)</f>
        <v>0</v>
      </c>
      <c r="N390" s="132">
        <f>IF(Sheet2!N390="-","-",Sheet2!N390/1000)</f>
        <v>18558.900914278929</v>
      </c>
      <c r="O390" s="132">
        <f>IF(Sheet2!O390="-","-",Sheet2!O390/1000)</f>
        <v>10041.992608718414</v>
      </c>
      <c r="P390" s="132" t="str">
        <f>IF(Sheet2!P390="-","-",Sheet2!P390/1000)</f>
        <v>-</v>
      </c>
    </row>
    <row r="391" spans="1:16" ht="13.8" customHeight="1" x14ac:dyDescent="0.2">
      <c r="A391" s="167"/>
      <c r="B391" s="183"/>
      <c r="C391" s="180"/>
      <c r="D391" s="180"/>
      <c r="E391" s="72">
        <v>351</v>
      </c>
      <c r="F391" s="18" t="s">
        <v>534</v>
      </c>
      <c r="G391" s="18" t="s">
        <v>961</v>
      </c>
      <c r="H391" s="18"/>
      <c r="I391" s="105"/>
      <c r="J391" s="113">
        <f>IF(Sheet2!J391="-","-",Sheet2!J391/1000)</f>
        <v>1266.7610290126484</v>
      </c>
      <c r="K391" s="124">
        <f>IF(Sheet2!K391="-","-",Sheet2!K391/1000)</f>
        <v>0</v>
      </c>
      <c r="L391" s="124">
        <f>IF(Sheet2!L391="-","-",Sheet2!L391/1000)</f>
        <v>54.142071800628578</v>
      </c>
      <c r="M391" s="124">
        <f>IF(Sheet2!M391="-","-",Sheet2!M391/1000)</f>
        <v>0</v>
      </c>
      <c r="N391" s="124">
        <f>IF(Sheet2!N391="-","-",Sheet2!N391/1000)</f>
        <v>1320.903100813277</v>
      </c>
      <c r="O391" s="124">
        <f>IF(Sheet2!O391="-","-",Sheet2!O391/1000)</f>
        <v>975.68037160781762</v>
      </c>
      <c r="P391" s="124" t="str">
        <f>IF(Sheet2!P391="-","-",Sheet2!P391/1000)</f>
        <v>-</v>
      </c>
    </row>
    <row r="392" spans="1:16" ht="12.75" customHeight="1" thickBot="1" x14ac:dyDescent="0.25">
      <c r="A392" s="168"/>
      <c r="B392" s="184"/>
      <c r="C392" s="161" t="s">
        <v>569</v>
      </c>
      <c r="D392" s="162"/>
      <c r="E392" s="162"/>
      <c r="F392" s="163"/>
      <c r="G392" s="19"/>
      <c r="H392" s="19"/>
      <c r="I392" s="71"/>
      <c r="J392" s="115">
        <f>IF(Sheet2!J392="-","-",Sheet2!J392/1000)</f>
        <v>14267.606144248271</v>
      </c>
      <c r="K392" s="116">
        <f>IF(Sheet2!K392="-","-",Sheet2!K392/1000)</f>
        <v>4962.8552567574479</v>
      </c>
      <c r="L392" s="116">
        <f>IF(Sheet2!L392="-","-",Sheet2!L392/1000)</f>
        <v>649.34261408648877</v>
      </c>
      <c r="M392" s="116">
        <f>IF(Sheet2!M392="-","-",Sheet2!M392/1000)</f>
        <v>0</v>
      </c>
      <c r="N392" s="116">
        <f>IF(Sheet2!N392="-","-",Sheet2!N392/1000)</f>
        <v>19879.80401509221</v>
      </c>
      <c r="O392" s="116">
        <f>IF(Sheet2!O392="-","-",Sheet2!O392/1000)</f>
        <v>11017.672980326231</v>
      </c>
      <c r="P392" s="116" t="str">
        <f>IF(Sheet2!P392="-","-",Sheet2!P392/1000)</f>
        <v>-</v>
      </c>
    </row>
    <row r="393" spans="1:16" ht="12.75" customHeight="1" thickBot="1" x14ac:dyDescent="0.25">
      <c r="A393" s="175" t="s">
        <v>317</v>
      </c>
      <c r="B393" s="174"/>
      <c r="C393" s="174"/>
      <c r="D393" s="174"/>
      <c r="E393" s="174"/>
      <c r="F393" s="174"/>
      <c r="G393" s="24"/>
      <c r="H393" s="24"/>
      <c r="I393" s="77"/>
      <c r="J393" s="127">
        <f>IF(Sheet2!J393="-","-",Sheet2!J393/1000)</f>
        <v>329777.94900000002</v>
      </c>
      <c r="K393" s="128">
        <f>IF(Sheet2!K393="-","-",Sheet2!K393/1000)</f>
        <v>237067.09</v>
      </c>
      <c r="L393" s="128">
        <f>IF(Sheet2!L393="-","-",Sheet2!L393/1000)</f>
        <v>596377.63</v>
      </c>
      <c r="M393" s="128">
        <f>IF(Sheet2!M393="-","-",Sheet2!M393/1000)</f>
        <v>5389.4740000000002</v>
      </c>
      <c r="N393" s="128">
        <f>IF(Sheet2!N393="-","-",Sheet2!N393/1000)</f>
        <v>1168612.1429999999</v>
      </c>
      <c r="O393" s="128">
        <f>IF(Sheet2!O393="-","-",Sheet2!O393/1000)</f>
        <v>1118219.537</v>
      </c>
      <c r="P393" s="128" t="str">
        <f>IF(Sheet2!P393="-","-",Sheet2!P393/1000)</f>
        <v>-</v>
      </c>
    </row>
    <row r="394" spans="1:16" ht="12.6" thickTop="1" x14ac:dyDescent="0.2">
      <c r="A394" s="185" t="s">
        <v>4</v>
      </c>
      <c r="B394" s="188" t="s">
        <v>273</v>
      </c>
      <c r="C394" s="160" t="s">
        <v>22</v>
      </c>
      <c r="D394" s="160" t="s">
        <v>273</v>
      </c>
      <c r="E394" s="72">
        <v>352</v>
      </c>
      <c r="F394" s="20" t="s">
        <v>802</v>
      </c>
      <c r="G394" s="20" t="s">
        <v>803</v>
      </c>
      <c r="H394" s="20" t="s">
        <v>419</v>
      </c>
      <c r="I394" s="72"/>
      <c r="J394" s="111">
        <f>IF(Sheet2!J394="-","-",Sheet2!J394/1000)</f>
        <v>53993.776787019502</v>
      </c>
      <c r="K394" s="118">
        <f>IF(Sheet2!K394="-","-",Sheet2!K394/1000)</f>
        <v>0</v>
      </c>
      <c r="L394" s="118">
        <f>IF(Sheet2!L394="-","-",Sheet2!L394/1000)</f>
        <v>0</v>
      </c>
      <c r="M394" s="118">
        <f>IF(Sheet2!M394="-","-",Sheet2!M394/1000)</f>
        <v>0</v>
      </c>
      <c r="N394" s="118">
        <f>IF(Sheet2!N394="-","-",Sheet2!N394/1000)</f>
        <v>53993.776787019502</v>
      </c>
      <c r="O394" s="118">
        <f>IF(Sheet2!O394="-","-",Sheet2!O394/1000)</f>
        <v>53972.646609665244</v>
      </c>
      <c r="P394" s="118" t="str">
        <f>IF(Sheet2!P394="-","-",Sheet2!P394/1000)</f>
        <v>-</v>
      </c>
    </row>
    <row r="395" spans="1:16" ht="12" x14ac:dyDescent="0.2">
      <c r="A395" s="186"/>
      <c r="B395" s="188"/>
      <c r="C395" s="180"/>
      <c r="D395" s="180"/>
      <c r="E395" s="73">
        <v>353</v>
      </c>
      <c r="F395" s="11" t="s">
        <v>804</v>
      </c>
      <c r="G395" s="11" t="s">
        <v>188</v>
      </c>
      <c r="H395" s="11" t="s">
        <v>420</v>
      </c>
      <c r="I395" s="105"/>
      <c r="J395" s="111">
        <f>IF(Sheet2!J395="-","-",Sheet2!J395/1000)</f>
        <v>43111.963182683859</v>
      </c>
      <c r="K395" s="112">
        <f>IF(Sheet2!K395="-","-",Sheet2!K395/1000)</f>
        <v>0</v>
      </c>
      <c r="L395" s="112">
        <f>IF(Sheet2!L395="-","-",Sheet2!L395/1000)</f>
        <v>0</v>
      </c>
      <c r="M395" s="112">
        <f>IF(Sheet2!M395="-","-",Sheet2!M395/1000)</f>
        <v>0</v>
      </c>
      <c r="N395" s="112">
        <f>IF(Sheet2!N395="-","-",Sheet2!N395/1000)</f>
        <v>43111.963182683859</v>
      </c>
      <c r="O395" s="112">
        <f>IF(Sheet2!O395="-","-",Sheet2!O395/1000)</f>
        <v>43084.140392577145</v>
      </c>
      <c r="P395" s="112" t="str">
        <f>IF(Sheet2!P395="-","-",Sheet2!P395/1000)</f>
        <v>-</v>
      </c>
    </row>
    <row r="396" spans="1:16" ht="12" x14ac:dyDescent="0.2">
      <c r="A396" s="186"/>
      <c r="B396" s="188"/>
      <c r="C396" s="180"/>
      <c r="D396" s="180"/>
      <c r="E396" s="73">
        <v>354</v>
      </c>
      <c r="F396" s="11" t="s">
        <v>805</v>
      </c>
      <c r="G396" s="11" t="s">
        <v>189</v>
      </c>
      <c r="H396" s="11" t="s">
        <v>421</v>
      </c>
      <c r="I396" s="105"/>
      <c r="J396" s="111">
        <f>IF(Sheet2!J396="-","-",Sheet2!J396/1000)</f>
        <v>77841.55202433579</v>
      </c>
      <c r="K396" s="112">
        <f>IF(Sheet2!K396="-","-",Sheet2!K396/1000)</f>
        <v>0</v>
      </c>
      <c r="L396" s="112">
        <f>IF(Sheet2!L396="-","-",Sheet2!L396/1000)</f>
        <v>0</v>
      </c>
      <c r="M396" s="112">
        <f>IF(Sheet2!M396="-","-",Sheet2!M396/1000)</f>
        <v>0</v>
      </c>
      <c r="N396" s="112">
        <f>IF(Sheet2!N396="-","-",Sheet2!N396/1000)</f>
        <v>77841.55202433579</v>
      </c>
      <c r="O396" s="112">
        <f>IF(Sheet2!O396="-","-",Sheet2!O396/1000)</f>
        <v>77832.191315131611</v>
      </c>
      <c r="P396" s="112" t="str">
        <f>IF(Sheet2!P396="-","-",Sheet2!P396/1000)</f>
        <v>-</v>
      </c>
    </row>
    <row r="397" spans="1:16" ht="12" x14ac:dyDescent="0.2">
      <c r="A397" s="186"/>
      <c r="B397" s="188"/>
      <c r="C397" s="180"/>
      <c r="D397" s="180"/>
      <c r="E397" s="105">
        <v>355</v>
      </c>
      <c r="F397" s="25" t="s">
        <v>806</v>
      </c>
      <c r="G397" s="25" t="s">
        <v>190</v>
      </c>
      <c r="H397" s="11"/>
      <c r="I397" s="105"/>
      <c r="J397" s="119">
        <f>IF(Sheet2!J397="-","-",Sheet2!J397/1000)</f>
        <v>155151.87300596086</v>
      </c>
      <c r="K397" s="120">
        <f>IF(Sheet2!K397="-","-",Sheet2!K397/1000)</f>
        <v>0</v>
      </c>
      <c r="L397" s="120">
        <f>IF(Sheet2!L397="-","-",Sheet2!L397/1000)</f>
        <v>0</v>
      </c>
      <c r="M397" s="120">
        <f>IF(Sheet2!M397="-","-",Sheet2!M397/1000)</f>
        <v>0</v>
      </c>
      <c r="N397" s="120">
        <f>IF(Sheet2!N397="-","-",Sheet2!N397/1000)</f>
        <v>155151.87300596086</v>
      </c>
      <c r="O397" s="120">
        <f>IF(Sheet2!O397="-","-",Sheet2!O397/1000)</f>
        <v>155097.68068262597</v>
      </c>
      <c r="P397" s="120" t="str">
        <f>IF(Sheet2!P397="-","-",Sheet2!P397/1000)</f>
        <v>-</v>
      </c>
    </row>
    <row r="398" spans="1:16" ht="12.75" customHeight="1" thickBot="1" x14ac:dyDescent="0.25">
      <c r="A398" s="187"/>
      <c r="B398" s="189"/>
      <c r="C398" s="161" t="s">
        <v>568</v>
      </c>
      <c r="D398" s="162"/>
      <c r="E398" s="162"/>
      <c r="F398" s="163"/>
      <c r="G398" s="19"/>
      <c r="H398" s="19"/>
      <c r="I398" s="71"/>
      <c r="J398" s="115">
        <f>IF(Sheet2!J398="-","-",Sheet2!J398/1000)</f>
        <v>330099.16499999998</v>
      </c>
      <c r="K398" s="116">
        <f>IF(Sheet2!K398="-","-",Sheet2!K398/1000)</f>
        <v>0</v>
      </c>
      <c r="L398" s="116">
        <f>IF(Sheet2!L398="-","-",Sheet2!L398/1000)</f>
        <v>0</v>
      </c>
      <c r="M398" s="116">
        <f>IF(Sheet2!M398="-","-",Sheet2!M398/1000)</f>
        <v>0</v>
      </c>
      <c r="N398" s="116">
        <f>IF(Sheet2!N398="-","-",Sheet2!N398/1000)</f>
        <v>330099.16499999998</v>
      </c>
      <c r="O398" s="116">
        <f>IF(Sheet2!O398="-","-",Sheet2!O398/1000)</f>
        <v>329986.65899999999</v>
      </c>
      <c r="P398" s="116" t="str">
        <f>IF(Sheet2!P398="-","-",Sheet2!P398/1000)</f>
        <v>-</v>
      </c>
    </row>
    <row r="399" spans="1:16" ht="12.75" customHeight="1" thickBot="1" x14ac:dyDescent="0.25">
      <c r="A399" s="182" t="s">
        <v>316</v>
      </c>
      <c r="B399" s="174"/>
      <c r="C399" s="174"/>
      <c r="D399" s="174"/>
      <c r="E399" s="174"/>
      <c r="F399" s="174"/>
      <c r="G399" s="24"/>
      <c r="H399" s="24"/>
      <c r="I399" s="77"/>
      <c r="J399" s="133">
        <f>IF(Sheet2!J399="-","-",Sheet2!J399/1000)</f>
        <v>330099.16499999998</v>
      </c>
      <c r="K399" s="134">
        <f>IF(Sheet2!K399="-","-",Sheet2!K399/1000)</f>
        <v>0</v>
      </c>
      <c r="L399" s="134">
        <f>IF(Sheet2!L399="-","-",Sheet2!L399/1000)</f>
        <v>0</v>
      </c>
      <c r="M399" s="134">
        <f>IF(Sheet2!M399="-","-",Sheet2!M399/1000)</f>
        <v>0</v>
      </c>
      <c r="N399" s="134">
        <f>IF(Sheet2!N399="-","-",Sheet2!N399/1000)</f>
        <v>330099.16499999998</v>
      </c>
      <c r="O399" s="134">
        <f>IF(Sheet2!O399="-","-",Sheet2!O399/1000)</f>
        <v>329986.65899999999</v>
      </c>
      <c r="P399" s="134" t="str">
        <f>IF(Sheet2!P399="-","-",Sheet2!P399/1000)</f>
        <v>-</v>
      </c>
    </row>
    <row r="400" spans="1:16" ht="36.6" thickTop="1" x14ac:dyDescent="0.2">
      <c r="A400" s="176" t="s">
        <v>5</v>
      </c>
      <c r="B400" s="169" t="s">
        <v>296</v>
      </c>
      <c r="C400" s="169" t="s">
        <v>191</v>
      </c>
      <c r="D400" s="169" t="s">
        <v>296</v>
      </c>
      <c r="E400" s="104">
        <v>356</v>
      </c>
      <c r="F400" s="18" t="s">
        <v>807</v>
      </c>
      <c r="G400" s="22" t="s">
        <v>1087</v>
      </c>
      <c r="H400" s="22" t="s">
        <v>422</v>
      </c>
      <c r="I400" s="72"/>
      <c r="J400" s="136">
        <f>IF(Sheet2!J400="-","-",Sheet2!J400/1000)</f>
        <v>0</v>
      </c>
      <c r="K400" s="110">
        <f>IF(Sheet2!K400="-","-",Sheet2!K400/1000)</f>
        <v>12331.35690250124</v>
      </c>
      <c r="L400" s="110">
        <f>IF(Sheet2!L400="-","-",Sheet2!L400/1000)</f>
        <v>589974.62851607124</v>
      </c>
      <c r="M400" s="110">
        <f>IF(Sheet2!M400="-","-",Sheet2!M400/1000)</f>
        <v>34786.455679585299</v>
      </c>
      <c r="N400" s="110">
        <f>IF(Sheet2!N400="-","-",Sheet2!N400/1000)</f>
        <v>637092.44109815778</v>
      </c>
      <c r="O400" s="110">
        <f>IF(Sheet2!O400="-","-",Sheet2!O400/1000)</f>
        <v>107611.07822038422</v>
      </c>
      <c r="P400" s="110" t="str">
        <f>IF(Sheet2!P400="-","-",Sheet2!P400/1000)</f>
        <v>-</v>
      </c>
    </row>
    <row r="401" spans="1:16" ht="24" x14ac:dyDescent="0.2">
      <c r="A401" s="177"/>
      <c r="B401" s="159"/>
      <c r="C401" s="159"/>
      <c r="D401" s="159"/>
      <c r="E401" s="73">
        <v>357</v>
      </c>
      <c r="F401" s="18" t="s">
        <v>990</v>
      </c>
      <c r="G401" s="22" t="s">
        <v>990</v>
      </c>
      <c r="H401" s="22"/>
      <c r="I401" s="72" t="s">
        <v>1182</v>
      </c>
      <c r="J401" s="119">
        <f>IF(Sheet2!J401="-","-",Sheet2!J401/1000)</f>
        <v>0</v>
      </c>
      <c r="K401" s="131">
        <f>IF(Sheet2!K401="-","-",Sheet2!K401/1000)</f>
        <v>3217.9707186848245</v>
      </c>
      <c r="L401" s="131">
        <f>IF(Sheet2!L401="-","-",Sheet2!L401/1000)</f>
        <v>8622.0456814424087</v>
      </c>
      <c r="M401" s="131">
        <f>IF(Sheet2!M401="-","-",Sheet2!M401/1000)</f>
        <v>4800.0220189306983</v>
      </c>
      <c r="N401" s="131">
        <f>IF(Sheet2!N401="-","-",Sheet2!N401/1000)</f>
        <v>16640.038419057932</v>
      </c>
      <c r="O401" s="131">
        <f>IF(Sheet2!O401="-","-",Sheet2!O401/1000)</f>
        <v>12811.060078583736</v>
      </c>
      <c r="P401" s="131">
        <f>IF(Sheet2!P401="-","-",Sheet2!P401/1000)</f>
        <v>12906.365569221989</v>
      </c>
    </row>
    <row r="402" spans="1:16" ht="24" x14ac:dyDescent="0.2">
      <c r="A402" s="177"/>
      <c r="B402" s="159"/>
      <c r="C402" s="159"/>
      <c r="D402" s="159"/>
      <c r="E402" s="73">
        <v>358</v>
      </c>
      <c r="F402" s="18" t="s">
        <v>808</v>
      </c>
      <c r="G402" s="18" t="s">
        <v>809</v>
      </c>
      <c r="H402" s="18" t="s">
        <v>423</v>
      </c>
      <c r="I402" s="70" t="s">
        <v>1183</v>
      </c>
      <c r="J402" s="111">
        <f>IF(Sheet2!J402="-","-",Sheet2!J402/1000)</f>
        <v>0</v>
      </c>
      <c r="K402" s="112">
        <f>IF(Sheet2!K402="-","-",Sheet2!K402/1000)</f>
        <v>658.0276250330362</v>
      </c>
      <c r="L402" s="112">
        <f>IF(Sheet2!L402="-","-",Sheet2!L402/1000)</f>
        <v>12147.34936844872</v>
      </c>
      <c r="M402" s="112">
        <f>IF(Sheet2!M402="-","-",Sheet2!M402/1000)</f>
        <v>1653.4367242025141</v>
      </c>
      <c r="N402" s="112">
        <f>IF(Sheet2!N402="-","-",Sheet2!N402/1000)</f>
        <v>14458.813717684268</v>
      </c>
      <c r="O402" s="112">
        <f>IF(Sheet2!O402="-","-",Sheet2!O402/1000)</f>
        <v>3726.4277921638741</v>
      </c>
      <c r="P402" s="112">
        <f>IF(Sheet2!P402="-","-",Sheet2!P402/1000)</f>
        <v>6885.216844216664</v>
      </c>
    </row>
    <row r="403" spans="1:16" ht="24" x14ac:dyDescent="0.2">
      <c r="A403" s="177"/>
      <c r="B403" s="159"/>
      <c r="C403" s="159"/>
      <c r="D403" s="159"/>
      <c r="E403" s="73">
        <v>359</v>
      </c>
      <c r="F403" s="18" t="s">
        <v>810</v>
      </c>
      <c r="G403" s="18" t="s">
        <v>192</v>
      </c>
      <c r="H403" s="18" t="s">
        <v>424</v>
      </c>
      <c r="I403" s="70" t="s">
        <v>1184</v>
      </c>
      <c r="J403" s="111">
        <f>IF(Sheet2!J403="-","-",Sheet2!J403/1000)</f>
        <v>0</v>
      </c>
      <c r="K403" s="112">
        <f>IF(Sheet2!K403="-","-",Sheet2!K403/1000)</f>
        <v>4504.5101857527843</v>
      </c>
      <c r="L403" s="112">
        <f>IF(Sheet2!L403="-","-",Sheet2!L403/1000)</f>
        <v>51512.573278095027</v>
      </c>
      <c r="M403" s="112">
        <f>IF(Sheet2!M403="-","-",Sheet2!M403/1000)</f>
        <v>1807.9372947480572</v>
      </c>
      <c r="N403" s="112">
        <f>IF(Sheet2!N403="-","-",Sheet2!N403/1000)</f>
        <v>57825.020758595878</v>
      </c>
      <c r="O403" s="112">
        <f>IF(Sheet2!O403="-","-",Sheet2!O403/1000)</f>
        <v>39538.678557061605</v>
      </c>
      <c r="P403" s="112">
        <f>IF(Sheet2!P403="-","-",Sheet2!P403/1000)</f>
        <v>40927.160846290157</v>
      </c>
    </row>
    <row r="404" spans="1:16" ht="24" x14ac:dyDescent="0.2">
      <c r="A404" s="177"/>
      <c r="B404" s="159"/>
      <c r="C404" s="159"/>
      <c r="D404" s="159"/>
      <c r="E404" s="73">
        <v>360</v>
      </c>
      <c r="F404" s="18" t="s">
        <v>811</v>
      </c>
      <c r="G404" s="18" t="s">
        <v>898</v>
      </c>
      <c r="H404" s="18" t="s">
        <v>425</v>
      </c>
      <c r="I404" s="70" t="s">
        <v>1185</v>
      </c>
      <c r="J404" s="111">
        <f>IF(Sheet2!J404="-","-",Sheet2!J404/1000)</f>
        <v>0</v>
      </c>
      <c r="K404" s="112">
        <f>IF(Sheet2!K404="-","-",Sheet2!K404/1000)</f>
        <v>6012.9500441758055</v>
      </c>
      <c r="L404" s="112">
        <f>IF(Sheet2!L404="-","-",Sheet2!L404/1000)</f>
        <v>10837.187578575762</v>
      </c>
      <c r="M404" s="112">
        <f>IF(Sheet2!M404="-","-",Sheet2!M404/1000)</f>
        <v>606.69173812914732</v>
      </c>
      <c r="N404" s="112">
        <f>IF(Sheet2!N404="-","-",Sheet2!N404/1000)</f>
        <v>17456.829360880714</v>
      </c>
      <c r="O404" s="112">
        <f>IF(Sheet2!O404="-","-",Sheet2!O404/1000)</f>
        <v>17335.219425579518</v>
      </c>
      <c r="P404" s="112">
        <f>IF(Sheet2!P404="-","-",Sheet2!P404/1000)</f>
        <v>24405.313248439132</v>
      </c>
    </row>
    <row r="405" spans="1:16" ht="13.2" customHeight="1" x14ac:dyDescent="0.2">
      <c r="A405" s="177"/>
      <c r="B405" s="159"/>
      <c r="C405" s="159"/>
      <c r="D405" s="159"/>
      <c r="E405" s="73">
        <v>361</v>
      </c>
      <c r="F405" s="18" t="s">
        <v>812</v>
      </c>
      <c r="G405" s="18" t="s">
        <v>1088</v>
      </c>
      <c r="H405" s="18"/>
      <c r="I405" s="105"/>
      <c r="J405" s="111">
        <f>IF(Sheet2!J405="-","-",Sheet2!J405/1000)</f>
        <v>0</v>
      </c>
      <c r="K405" s="112">
        <f>IF(Sheet2!K405="-","-",Sheet2!K405/1000)</f>
        <v>4175.4331201785253</v>
      </c>
      <c r="L405" s="112">
        <f>IF(Sheet2!L405="-","-",Sheet2!L405/1000)</f>
        <v>12478.790176417318</v>
      </c>
      <c r="M405" s="112">
        <f>IF(Sheet2!M405="-","-",Sheet2!M405/1000)</f>
        <v>4792.4779647103869</v>
      </c>
      <c r="N405" s="112">
        <f>IF(Sheet2!N405="-","-",Sheet2!N405/1000)</f>
        <v>21446.701261306232</v>
      </c>
      <c r="O405" s="112">
        <f>IF(Sheet2!O405="-","-",Sheet2!O405/1000)</f>
        <v>18301.926506732612</v>
      </c>
      <c r="P405" s="112" t="str">
        <f>IF(Sheet2!P405="-","-",Sheet2!P405/1000)</f>
        <v>-</v>
      </c>
    </row>
    <row r="406" spans="1:16" ht="24" x14ac:dyDescent="0.2">
      <c r="A406" s="177"/>
      <c r="B406" s="159"/>
      <c r="C406" s="159"/>
      <c r="D406" s="159"/>
      <c r="E406" s="73">
        <v>362</v>
      </c>
      <c r="F406" s="18" t="s">
        <v>721</v>
      </c>
      <c r="G406" s="18" t="s">
        <v>891</v>
      </c>
      <c r="H406" s="18" t="s">
        <v>375</v>
      </c>
      <c r="I406" s="70" t="s">
        <v>1171</v>
      </c>
      <c r="J406" s="111">
        <f>IF(Sheet2!J406="-","-",Sheet2!J406/1000)</f>
        <v>0</v>
      </c>
      <c r="K406" s="112">
        <f>IF(Sheet2!K406="-","-",Sheet2!K406/1000)</f>
        <v>906.00387282143777</v>
      </c>
      <c r="L406" s="112">
        <f>IF(Sheet2!L406="-","-",Sheet2!L406/1000)</f>
        <v>1775.4738801342537</v>
      </c>
      <c r="M406" s="112">
        <f>IF(Sheet2!M406="-","-",Sheet2!M406/1000)</f>
        <v>72.749710659132433</v>
      </c>
      <c r="N406" s="112">
        <f>IF(Sheet2!N406="-","-",Sheet2!N406/1000)</f>
        <v>2754.2274636148236</v>
      </c>
      <c r="O406" s="112">
        <f>IF(Sheet2!O406="-","-",Sheet2!O406/1000)</f>
        <v>2765.7010701746221</v>
      </c>
      <c r="P406" s="112">
        <f>IF(Sheet2!P406="-","-",Sheet2!P406/1000)</f>
        <v>2786.9895436984211</v>
      </c>
    </row>
    <row r="407" spans="1:16" ht="24" x14ac:dyDescent="0.2">
      <c r="A407" s="177"/>
      <c r="B407" s="159"/>
      <c r="C407" s="159"/>
      <c r="D407" s="159"/>
      <c r="E407" s="73">
        <v>363</v>
      </c>
      <c r="F407" s="18" t="s">
        <v>813</v>
      </c>
      <c r="G407" s="18" t="s">
        <v>193</v>
      </c>
      <c r="H407" s="18" t="s">
        <v>426</v>
      </c>
      <c r="I407" s="70" t="s">
        <v>1186</v>
      </c>
      <c r="J407" s="111">
        <f>IF(Sheet2!J407="-","-",Sheet2!J407/1000)</f>
        <v>0</v>
      </c>
      <c r="K407" s="112">
        <f>IF(Sheet2!K407="-","-",Sheet2!K407/1000)</f>
        <v>514.24216054639487</v>
      </c>
      <c r="L407" s="112">
        <f>IF(Sheet2!L407="-","-",Sheet2!L407/1000)</f>
        <v>1067.2579863084181</v>
      </c>
      <c r="M407" s="112">
        <f>IF(Sheet2!M407="-","-",Sheet2!M407/1000)</f>
        <v>0.53816630879750371</v>
      </c>
      <c r="N407" s="112">
        <f>IF(Sheet2!N407="-","-",Sheet2!N407/1000)</f>
        <v>1582.0383131636106</v>
      </c>
      <c r="O407" s="112">
        <f>IF(Sheet2!O407="-","-",Sheet2!O407/1000)</f>
        <v>1587.0712985867203</v>
      </c>
      <c r="P407" s="112">
        <f>IF(Sheet2!P407="-","-",Sheet2!P407/1000)</f>
        <v>1688.7957361381616</v>
      </c>
    </row>
    <row r="408" spans="1:16" ht="24" x14ac:dyDescent="0.2">
      <c r="A408" s="177"/>
      <c r="B408" s="159"/>
      <c r="C408" s="159"/>
      <c r="D408" s="159"/>
      <c r="E408" s="73">
        <v>364</v>
      </c>
      <c r="F408" s="18" t="s">
        <v>814</v>
      </c>
      <c r="G408" s="18" t="s">
        <v>899</v>
      </c>
      <c r="H408" s="18" t="s">
        <v>375</v>
      </c>
      <c r="I408" s="70" t="s">
        <v>1187</v>
      </c>
      <c r="J408" s="111">
        <f>IF(Sheet2!J408="-","-",Sheet2!J408/1000)</f>
        <v>0</v>
      </c>
      <c r="K408" s="112">
        <f>IF(Sheet2!K408="-","-",Sheet2!K408/1000)</f>
        <v>396.4580351921922</v>
      </c>
      <c r="L408" s="112">
        <f>IF(Sheet2!L408="-","-",Sheet2!L408/1000)</f>
        <v>2030.0740520804409</v>
      </c>
      <c r="M408" s="112">
        <f>IF(Sheet2!M408="-","-",Sheet2!M408/1000)</f>
        <v>23.607994341345915</v>
      </c>
      <c r="N408" s="112">
        <f>IF(Sheet2!N408="-","-",Sheet2!N408/1000)</f>
        <v>2450.140081613979</v>
      </c>
      <c r="O408" s="112">
        <f>IF(Sheet2!O408="-","-",Sheet2!O408/1000)</f>
        <v>2197.7006519359584</v>
      </c>
      <c r="P408" s="112">
        <f>IF(Sheet2!P408="-","-",Sheet2!P408/1000)</f>
        <v>3704.336826172324</v>
      </c>
    </row>
    <row r="409" spans="1:16" ht="27" customHeight="1" x14ac:dyDescent="0.2">
      <c r="A409" s="177"/>
      <c r="B409" s="159"/>
      <c r="C409" s="159"/>
      <c r="D409" s="159"/>
      <c r="E409" s="73">
        <v>365</v>
      </c>
      <c r="F409" s="18" t="s">
        <v>815</v>
      </c>
      <c r="G409" s="18" t="s">
        <v>89</v>
      </c>
      <c r="H409" s="22" t="s">
        <v>1254</v>
      </c>
      <c r="I409" s="105" t="s">
        <v>1157</v>
      </c>
      <c r="J409" s="111">
        <f>IF(Sheet2!J409="-","-",Sheet2!J409/1000)</f>
        <v>0</v>
      </c>
      <c r="K409" s="112">
        <f>IF(Sheet2!K409="-","-",Sheet2!K409/1000)</f>
        <v>478.24683829100411</v>
      </c>
      <c r="L409" s="112">
        <f>IF(Sheet2!L409="-","-",Sheet2!L409/1000)</f>
        <v>5425.1032165335582</v>
      </c>
      <c r="M409" s="112">
        <f>IF(Sheet2!M409="-","-",Sheet2!M409/1000)</f>
        <v>81.749407485770206</v>
      </c>
      <c r="N409" s="112">
        <f>IF(Sheet2!N409="-","-",Sheet2!N409/1000)</f>
        <v>5985.0994623103325</v>
      </c>
      <c r="O409" s="112">
        <f>IF(Sheet2!O409="-","-",Sheet2!O409/1000)</f>
        <v>5013.7843015296939</v>
      </c>
      <c r="P409" s="112">
        <f>IF(Sheet2!P409="-","-",Sheet2!P409/1000)</f>
        <v>46083.645225838452</v>
      </c>
    </row>
    <row r="410" spans="1:16" ht="12" x14ac:dyDescent="0.2">
      <c r="A410" s="177"/>
      <c r="B410" s="159"/>
      <c r="C410" s="159"/>
      <c r="D410" s="159"/>
      <c r="E410" s="73">
        <v>366</v>
      </c>
      <c r="F410" s="18" t="s">
        <v>506</v>
      </c>
      <c r="G410" s="18" t="s">
        <v>816</v>
      </c>
      <c r="H410" s="18"/>
      <c r="I410" s="105"/>
      <c r="J410" s="111">
        <f>IF(Sheet2!J410="-","-",Sheet2!J410/1000)</f>
        <v>0</v>
      </c>
      <c r="K410" s="112">
        <f>IF(Sheet2!K410="-","-",Sheet2!K410/1000)</f>
        <v>303.86075754199265</v>
      </c>
      <c r="L410" s="112">
        <f>IF(Sheet2!L410="-","-",Sheet2!L410/1000)</f>
        <v>397.32712155485149</v>
      </c>
      <c r="M410" s="112">
        <f>IF(Sheet2!M410="-","-",Sheet2!M410/1000)</f>
        <v>349.71408371262362</v>
      </c>
      <c r="N410" s="112">
        <f>IF(Sheet2!N410="-","-",Sheet2!N410/1000)</f>
        <v>1050.9019628094677</v>
      </c>
      <c r="O410" s="112">
        <f>IF(Sheet2!O410="-","-",Sheet2!O410/1000)</f>
        <v>1014.1832151223532</v>
      </c>
      <c r="P410" s="112" t="str">
        <f>IF(Sheet2!P410="-","-",Sheet2!P410/1000)</f>
        <v>-</v>
      </c>
    </row>
    <row r="411" spans="1:16" ht="24" x14ac:dyDescent="0.2">
      <c r="A411" s="177"/>
      <c r="B411" s="159"/>
      <c r="C411" s="159"/>
      <c r="D411" s="159"/>
      <c r="E411" s="73">
        <v>367</v>
      </c>
      <c r="F411" s="11" t="s">
        <v>505</v>
      </c>
      <c r="G411" s="11" t="s">
        <v>194</v>
      </c>
      <c r="H411" s="11" t="s">
        <v>427</v>
      </c>
      <c r="I411" s="105"/>
      <c r="J411" s="111">
        <f>IF(Sheet2!J411="-","-",Sheet2!J411/1000)</f>
        <v>0</v>
      </c>
      <c r="K411" s="112">
        <f>IF(Sheet2!K411="-","-",Sheet2!K411/1000)</f>
        <v>3248.4067037010218</v>
      </c>
      <c r="L411" s="112">
        <f>IF(Sheet2!L411="-","-",Sheet2!L411/1000)</f>
        <v>35742.050580518364</v>
      </c>
      <c r="M411" s="112">
        <f>IF(Sheet2!M411="-","-",Sheet2!M411/1000)</f>
        <v>10737.419627916333</v>
      </c>
      <c r="N411" s="112">
        <f>IF(Sheet2!N411="-","-",Sheet2!N411/1000)</f>
        <v>49727.876912135718</v>
      </c>
      <c r="O411" s="112">
        <f>IF(Sheet2!O411="-","-",Sheet2!O411/1000)</f>
        <v>29880.81439681488</v>
      </c>
      <c r="P411" s="112" t="str">
        <f>IF(Sheet2!P411="-","-",Sheet2!P411/1000)</f>
        <v>-</v>
      </c>
    </row>
    <row r="412" spans="1:16" s="15" customFormat="1" ht="24" x14ac:dyDescent="0.2">
      <c r="A412" s="177"/>
      <c r="B412" s="159"/>
      <c r="C412" s="160"/>
      <c r="D412" s="160"/>
      <c r="E412" s="105">
        <v>368</v>
      </c>
      <c r="F412" s="18" t="s">
        <v>817</v>
      </c>
      <c r="G412" s="11" t="s">
        <v>818</v>
      </c>
      <c r="H412" s="11" t="s">
        <v>428</v>
      </c>
      <c r="I412" s="70" t="s">
        <v>1188</v>
      </c>
      <c r="J412" s="113">
        <f>IF(Sheet2!J412="-","-",Sheet2!J412/1000)</f>
        <v>0</v>
      </c>
      <c r="K412" s="114">
        <f>IF(Sheet2!K412="-","-",Sheet2!K412/1000)</f>
        <v>988.29003557974113</v>
      </c>
      <c r="L412" s="114">
        <f>IF(Sheet2!L412="-","-",Sheet2!L412/1000)</f>
        <v>21989.667563819756</v>
      </c>
      <c r="M412" s="114">
        <f>IF(Sheet2!M412="-","-",Sheet2!M412/1000)</f>
        <v>30.328589269883416</v>
      </c>
      <c r="N412" s="114">
        <f>IF(Sheet2!N412="-","-",Sheet2!N412/1000)</f>
        <v>23008.286188669379</v>
      </c>
      <c r="O412" s="114">
        <f>IF(Sheet2!O412="-","-",Sheet2!O412/1000)</f>
        <v>17022.696485330227</v>
      </c>
      <c r="P412" s="114">
        <f>IF(Sheet2!P412="-","-",Sheet2!P412/1000)</f>
        <v>57129.317232631372</v>
      </c>
    </row>
    <row r="413" spans="1:16" ht="12.75" customHeight="1" thickBot="1" x14ac:dyDescent="0.25">
      <c r="A413" s="178"/>
      <c r="B413" s="170"/>
      <c r="C413" s="161" t="s">
        <v>567</v>
      </c>
      <c r="D413" s="162"/>
      <c r="E413" s="162"/>
      <c r="F413" s="163"/>
      <c r="G413" s="19"/>
      <c r="H413" s="19"/>
      <c r="I413" s="71"/>
      <c r="J413" s="115">
        <f>IF(Sheet2!J413="-","-",Sheet2!J413/1000)</f>
        <v>0</v>
      </c>
      <c r="K413" s="116">
        <f>IF(Sheet2!K413="-","-",Sheet2!K413/1000)</f>
        <v>37735.756999999998</v>
      </c>
      <c r="L413" s="116">
        <f>IF(Sheet2!L413="-","-",Sheet2!L413/1000)</f>
        <v>753999.52899999998</v>
      </c>
      <c r="M413" s="116">
        <f>IF(Sheet2!M413="-","-",Sheet2!M413/1000)</f>
        <v>59743.129000000001</v>
      </c>
      <c r="N413" s="116">
        <f>IF(Sheet2!N413="-","-",Sheet2!N413/1000)</f>
        <v>851478.41500000004</v>
      </c>
      <c r="O413" s="116">
        <f>IF(Sheet2!O413="-","-",Sheet2!O413/1000)</f>
        <v>258806.34200000003</v>
      </c>
      <c r="P413" s="116" t="str">
        <f>IF(Sheet2!P413="-","-",Sheet2!P413/1000)</f>
        <v>-</v>
      </c>
    </row>
    <row r="414" spans="1:16" s="14" customFormat="1" ht="12.75" customHeight="1" thickBot="1" x14ac:dyDescent="0.25">
      <c r="A414" s="175" t="s">
        <v>315</v>
      </c>
      <c r="B414" s="174"/>
      <c r="C414" s="174"/>
      <c r="D414" s="174"/>
      <c r="E414" s="174"/>
      <c r="F414" s="174"/>
      <c r="G414" s="26"/>
      <c r="H414" s="26"/>
      <c r="I414" s="87"/>
      <c r="J414" s="133">
        <f>IF(Sheet2!J414="-","-",Sheet2!J414/1000)</f>
        <v>0</v>
      </c>
      <c r="K414" s="134">
        <f>IF(Sheet2!K414="-","-",Sheet2!K414/1000)</f>
        <v>37735.756999999998</v>
      </c>
      <c r="L414" s="134">
        <f>IF(Sheet2!L414="-","-",Sheet2!L414/1000)</f>
        <v>753999.52899999998</v>
      </c>
      <c r="M414" s="134">
        <f>IF(Sheet2!M414="-","-",Sheet2!M414/1000)</f>
        <v>59743.129000000001</v>
      </c>
      <c r="N414" s="134">
        <f>IF(Sheet2!N414="-","-",Sheet2!N414/1000)</f>
        <v>851478.41500000004</v>
      </c>
      <c r="O414" s="134">
        <f>IF(Sheet2!O414="-","-",Sheet2!O414/1000)</f>
        <v>258806.34200000003</v>
      </c>
      <c r="P414" s="134" t="str">
        <f>IF(Sheet2!P414="-","-",Sheet2!P414/1000)</f>
        <v>-</v>
      </c>
    </row>
    <row r="415" spans="1:16" ht="36.6" thickTop="1" x14ac:dyDescent="0.2">
      <c r="A415" s="185" t="s">
        <v>8</v>
      </c>
      <c r="B415" s="190" t="s">
        <v>297</v>
      </c>
      <c r="C415" s="179" t="s">
        <v>196</v>
      </c>
      <c r="D415" s="179" t="s">
        <v>298</v>
      </c>
      <c r="E415" s="104">
        <v>369</v>
      </c>
      <c r="F415" s="18" t="s">
        <v>1264</v>
      </c>
      <c r="G415" s="18" t="s">
        <v>1265</v>
      </c>
      <c r="H415" s="18" t="s">
        <v>429</v>
      </c>
      <c r="I415" s="70" t="s">
        <v>1189</v>
      </c>
      <c r="J415" s="109">
        <f>IF(Sheet2!J415="-","-",Sheet2!J415/1000)</f>
        <v>3378.8108649929363</v>
      </c>
      <c r="K415" s="110">
        <f>IF(Sheet2!K415="-","-",Sheet2!K415/1000)</f>
        <v>5728.1614169106588</v>
      </c>
      <c r="L415" s="110">
        <f>IF(Sheet2!L415="-","-",Sheet2!L415/1000)</f>
        <v>5294.2805213986121</v>
      </c>
      <c r="M415" s="110">
        <f>IF(Sheet2!M415="-","-",Sheet2!M415/1000)</f>
        <v>0</v>
      </c>
      <c r="N415" s="110">
        <f>IF(Sheet2!N415="-","-",Sheet2!N415/1000)</f>
        <v>14401.252803302206</v>
      </c>
      <c r="O415" s="110">
        <f>IF(Sheet2!O415="-","-",Sheet2!O415/1000)</f>
        <v>13914.72173880676</v>
      </c>
      <c r="P415" s="110">
        <f>IF(Sheet2!P415="-","-",Sheet2!P415/1000)</f>
        <v>16308.798643932547</v>
      </c>
    </row>
    <row r="416" spans="1:16" ht="12" x14ac:dyDescent="0.2">
      <c r="A416" s="186"/>
      <c r="B416" s="188"/>
      <c r="C416" s="180"/>
      <c r="D416" s="180"/>
      <c r="E416" s="73">
        <v>370</v>
      </c>
      <c r="F416" s="18" t="s">
        <v>819</v>
      </c>
      <c r="G416" s="18" t="s">
        <v>197</v>
      </c>
      <c r="H416" s="18"/>
      <c r="I416" s="70"/>
      <c r="J416" s="111">
        <f>IF(Sheet2!J416="-","-",Sheet2!J416/1000)</f>
        <v>3049.3871929190454</v>
      </c>
      <c r="K416" s="112">
        <f>IF(Sheet2!K416="-","-",Sheet2!K416/1000)</f>
        <v>71.282060750916983</v>
      </c>
      <c r="L416" s="112">
        <f>IF(Sheet2!L416="-","-",Sheet2!L416/1000)</f>
        <v>1067.753012326252</v>
      </c>
      <c r="M416" s="112">
        <f>IF(Sheet2!M416="-","-",Sheet2!M416/1000)</f>
        <v>0</v>
      </c>
      <c r="N416" s="112">
        <f>IF(Sheet2!N416="-","-",Sheet2!N416/1000)</f>
        <v>4188.4222659962143</v>
      </c>
      <c r="O416" s="112">
        <f>IF(Sheet2!O416="-","-",Sheet2!O416/1000)</f>
        <v>1091.5170186088581</v>
      </c>
      <c r="P416" s="112" t="str">
        <f>IF(Sheet2!P416="-","-",Sheet2!P416/1000)</f>
        <v>-</v>
      </c>
    </row>
    <row r="417" spans="1:16" ht="48" x14ac:dyDescent="0.2">
      <c r="A417" s="186"/>
      <c r="B417" s="188"/>
      <c r="C417" s="180"/>
      <c r="D417" s="180"/>
      <c r="E417" s="73">
        <v>371</v>
      </c>
      <c r="F417" s="18" t="s">
        <v>820</v>
      </c>
      <c r="G417" s="18" t="s">
        <v>198</v>
      </c>
      <c r="H417" s="18"/>
      <c r="I417" s="105" t="s">
        <v>1190</v>
      </c>
      <c r="J417" s="111">
        <f>IF(Sheet2!J417="-","-",Sheet2!J417/1000)</f>
        <v>565.12041360900253</v>
      </c>
      <c r="K417" s="112">
        <f>IF(Sheet2!K417="-","-",Sheet2!K417/1000)</f>
        <v>1003.4875974091523</v>
      </c>
      <c r="L417" s="112">
        <f>IF(Sheet2!L417="-","-",Sheet2!L417/1000)</f>
        <v>13144.561405033824</v>
      </c>
      <c r="M417" s="112">
        <f>IF(Sheet2!M417="-","-",Sheet2!M417/1000)</f>
        <v>0</v>
      </c>
      <c r="N417" s="112">
        <f>IF(Sheet2!N417="-","-",Sheet2!N417/1000)</f>
        <v>14713.16941605198</v>
      </c>
      <c r="O417" s="112">
        <f>IF(Sheet2!O417="-","-",Sheet2!O417/1000)</f>
        <v>13587.421248969129</v>
      </c>
      <c r="P417" s="112">
        <f>IF(Sheet2!P417="-","-",Sheet2!P417/1000)</f>
        <v>29400.329526649155</v>
      </c>
    </row>
    <row r="418" spans="1:16" ht="24" x14ac:dyDescent="0.2">
      <c r="A418" s="186"/>
      <c r="B418" s="188"/>
      <c r="C418" s="180"/>
      <c r="D418" s="180"/>
      <c r="E418" s="73">
        <v>372</v>
      </c>
      <c r="F418" s="18" t="s">
        <v>914</v>
      </c>
      <c r="G418" s="18" t="s">
        <v>199</v>
      </c>
      <c r="H418" s="18" t="s">
        <v>430</v>
      </c>
      <c r="I418" s="70" t="s">
        <v>1191</v>
      </c>
      <c r="J418" s="111">
        <f>IF(Sheet2!J418="-","-",Sheet2!J418/1000)</f>
        <v>86125.10338171605</v>
      </c>
      <c r="K418" s="112">
        <f>IF(Sheet2!K418="-","-",Sheet2!K418/1000)</f>
        <v>9832.1402543629283</v>
      </c>
      <c r="L418" s="112">
        <f>IF(Sheet2!L418="-","-",Sheet2!L418/1000)</f>
        <v>14270.261474919522</v>
      </c>
      <c r="M418" s="112">
        <f>IF(Sheet2!M418="-","-",Sheet2!M418/1000)</f>
        <v>0</v>
      </c>
      <c r="N418" s="112">
        <f>IF(Sheet2!N418="-","-",Sheet2!N418/1000)</f>
        <v>110227.50511099849</v>
      </c>
      <c r="O418" s="112">
        <f>IF(Sheet2!O418="-","-",Sheet2!O418/1000)</f>
        <v>107377.62799406835</v>
      </c>
      <c r="P418" s="112">
        <f>IF(Sheet2!P418="-","-",Sheet2!P418/1000)</f>
        <v>121789.01362614692</v>
      </c>
    </row>
    <row r="419" spans="1:16" ht="36" x14ac:dyDescent="0.2">
      <c r="A419" s="186"/>
      <c r="B419" s="188"/>
      <c r="C419" s="180"/>
      <c r="D419" s="180"/>
      <c r="E419" s="73">
        <v>373</v>
      </c>
      <c r="F419" s="18" t="s">
        <v>821</v>
      </c>
      <c r="G419" s="18" t="s">
        <v>472</v>
      </c>
      <c r="H419" s="18" t="s">
        <v>431</v>
      </c>
      <c r="I419" s="105" t="s">
        <v>1192</v>
      </c>
      <c r="J419" s="111">
        <f>IF(Sheet2!J419="-","-",Sheet2!J419/1000)</f>
        <v>43850.53928517599</v>
      </c>
      <c r="K419" s="112">
        <f>IF(Sheet2!K419="-","-",Sheet2!K419/1000)</f>
        <v>198.55601720961781</v>
      </c>
      <c r="L419" s="112">
        <f>IF(Sheet2!L419="-","-",Sheet2!L419/1000)</f>
        <v>171.74616102369134</v>
      </c>
      <c r="M419" s="112">
        <f>IF(Sheet2!M419="-","-",Sheet2!M419/1000)</f>
        <v>0</v>
      </c>
      <c r="N419" s="112">
        <f>IF(Sheet2!N419="-","-",Sheet2!N419/1000)</f>
        <v>44220.841463409299</v>
      </c>
      <c r="O419" s="112">
        <f>IF(Sheet2!O419="-","-",Sheet2!O419/1000)</f>
        <v>40617.855080750553</v>
      </c>
      <c r="P419" s="112">
        <f>IF(Sheet2!P419="-","-",Sheet2!P419/1000)</f>
        <v>40877.133791638</v>
      </c>
    </row>
    <row r="420" spans="1:16" ht="24" x14ac:dyDescent="0.2">
      <c r="A420" s="186"/>
      <c r="B420" s="188"/>
      <c r="C420" s="180"/>
      <c r="D420" s="180"/>
      <c r="E420" s="73">
        <v>374</v>
      </c>
      <c r="F420" s="18" t="s">
        <v>822</v>
      </c>
      <c r="G420" s="18" t="s">
        <v>1089</v>
      </c>
      <c r="H420" s="18" t="s">
        <v>431</v>
      </c>
      <c r="I420" s="70" t="s">
        <v>1193</v>
      </c>
      <c r="J420" s="111">
        <f>IF(Sheet2!J420="-","-",Sheet2!J420/1000)</f>
        <v>410603.10553713446</v>
      </c>
      <c r="K420" s="112">
        <f>IF(Sheet2!K420="-","-",Sheet2!K420/1000)</f>
        <v>489.32191330417743</v>
      </c>
      <c r="L420" s="112">
        <f>IF(Sheet2!L420="-","-",Sheet2!L420/1000)</f>
        <v>2211.6776161616372</v>
      </c>
      <c r="M420" s="112">
        <f>IF(Sheet2!M420="-","-",Sheet2!M420/1000)</f>
        <v>0</v>
      </c>
      <c r="N420" s="112">
        <f>IF(Sheet2!N420="-","-",Sheet2!N420/1000)</f>
        <v>413304.10506660026</v>
      </c>
      <c r="O420" s="112">
        <f>IF(Sheet2!O420="-","-",Sheet2!O420/1000)</f>
        <v>378585.46204560495</v>
      </c>
      <c r="P420" s="112">
        <f>IF(Sheet2!P420="-","-",Sheet2!P420/1000)</f>
        <v>378778.25293651159</v>
      </c>
    </row>
    <row r="421" spans="1:16" ht="37.799999999999997" customHeight="1" x14ac:dyDescent="0.2">
      <c r="A421" s="186"/>
      <c r="B421" s="188"/>
      <c r="C421" s="180"/>
      <c r="D421" s="180"/>
      <c r="E421" s="73">
        <v>375</v>
      </c>
      <c r="F421" s="102" t="s">
        <v>823</v>
      </c>
      <c r="G421" s="102" t="s">
        <v>200</v>
      </c>
      <c r="H421" s="18"/>
      <c r="I421" s="105" t="s">
        <v>1194</v>
      </c>
      <c r="J421" s="111">
        <f>IF(Sheet2!J421="-","-",Sheet2!J421/1000)</f>
        <v>0</v>
      </c>
      <c r="K421" s="112">
        <f>IF(Sheet2!K421="-","-",Sheet2!K421/1000)</f>
        <v>1.3242440496149077</v>
      </c>
      <c r="L421" s="112">
        <f>IF(Sheet2!L421="-","-",Sheet2!L421/1000)</f>
        <v>782.53509340935238</v>
      </c>
      <c r="M421" s="112">
        <f>IF(Sheet2!M421="-","-",Sheet2!M421/1000)</f>
        <v>0</v>
      </c>
      <c r="N421" s="112">
        <f>IF(Sheet2!N421="-","-",Sheet2!N421/1000)</f>
        <v>783.85933745896727</v>
      </c>
      <c r="O421" s="112">
        <f>IF(Sheet2!O421="-","-",Sheet2!O421/1000)</f>
        <v>694.77972604014633</v>
      </c>
      <c r="P421" s="112">
        <f>IF(Sheet2!P421="-","-",Sheet2!P421/1000)</f>
        <v>1648.913721258742</v>
      </c>
    </row>
    <row r="422" spans="1:16" ht="24" x14ac:dyDescent="0.2">
      <c r="A422" s="186"/>
      <c r="B422" s="188"/>
      <c r="C422" s="180"/>
      <c r="D422" s="180"/>
      <c r="E422" s="105">
        <v>376</v>
      </c>
      <c r="F422" s="18" t="s">
        <v>1090</v>
      </c>
      <c r="G422" s="18" t="s">
        <v>201</v>
      </c>
      <c r="H422" s="18" t="s">
        <v>431</v>
      </c>
      <c r="I422" s="105"/>
      <c r="J422" s="111">
        <f>IF(Sheet2!J422="-","-",Sheet2!J422/1000)</f>
        <v>13391.342655172062</v>
      </c>
      <c r="K422" s="112">
        <f>IF(Sheet2!K422="-","-",Sheet2!K422/1000)</f>
        <v>156.43113630077511</v>
      </c>
      <c r="L422" s="112">
        <f>IF(Sheet2!L422="-","-",Sheet2!L422/1000)</f>
        <v>204.95278489836409</v>
      </c>
      <c r="M422" s="112">
        <f>IF(Sheet2!M422="-","-",Sheet2!M422/1000)</f>
        <v>0</v>
      </c>
      <c r="N422" s="112">
        <f>IF(Sheet2!N422="-","-",Sheet2!N422/1000)</f>
        <v>13752.726576371202</v>
      </c>
      <c r="O422" s="112">
        <f>IF(Sheet2!O422="-","-",Sheet2!O422/1000)</f>
        <v>12685.209405358368</v>
      </c>
      <c r="P422" s="112" t="str">
        <f>IF(Sheet2!P422="-","-",Sheet2!P422/1000)</f>
        <v>-</v>
      </c>
    </row>
    <row r="423" spans="1:16" ht="36" x14ac:dyDescent="0.2">
      <c r="A423" s="186"/>
      <c r="B423" s="188"/>
      <c r="C423" s="180"/>
      <c r="D423" s="180"/>
      <c r="E423" s="73">
        <v>377</v>
      </c>
      <c r="F423" s="18" t="s">
        <v>824</v>
      </c>
      <c r="G423" s="18" t="s">
        <v>202</v>
      </c>
      <c r="H423" s="18"/>
      <c r="I423" s="105" t="s">
        <v>1195</v>
      </c>
      <c r="J423" s="111">
        <f>IF(Sheet2!J423="-","-",Sheet2!J423/1000)</f>
        <v>12074.724177276928</v>
      </c>
      <c r="K423" s="112">
        <f>IF(Sheet2!K423="-","-",Sheet2!K423/1000)</f>
        <v>11636.813817751057</v>
      </c>
      <c r="L423" s="112">
        <f>IF(Sheet2!L423="-","-",Sheet2!L423/1000)</f>
        <v>5199.076852948635</v>
      </c>
      <c r="M423" s="112">
        <f>IF(Sheet2!M423="-","-",Sheet2!M423/1000)</f>
        <v>0</v>
      </c>
      <c r="N423" s="112">
        <f>IF(Sheet2!N423="-","-",Sheet2!N423/1000)</f>
        <v>28910.61484797662</v>
      </c>
      <c r="O423" s="112">
        <f>IF(Sheet2!O423="-","-",Sheet2!O423/1000)</f>
        <v>35010.364809208309</v>
      </c>
      <c r="P423" s="112">
        <f>IF(Sheet2!P423="-","-",Sheet2!P423/1000)</f>
        <v>39971.215562753758</v>
      </c>
    </row>
    <row r="424" spans="1:16" ht="24" x14ac:dyDescent="0.2">
      <c r="A424" s="186"/>
      <c r="B424" s="188"/>
      <c r="C424" s="180"/>
      <c r="D424" s="180"/>
      <c r="E424" s="73">
        <v>378</v>
      </c>
      <c r="F424" s="18" t="s">
        <v>920</v>
      </c>
      <c r="G424" s="18" t="s">
        <v>203</v>
      </c>
      <c r="H424" s="18" t="s">
        <v>1266</v>
      </c>
      <c r="I424" s="105"/>
      <c r="J424" s="111">
        <f>IF(Sheet2!J424="-","-",Sheet2!J424/1000)</f>
        <v>1705.5069394935761</v>
      </c>
      <c r="K424" s="112">
        <f>IF(Sheet2!K424="-","-",Sheet2!K424/1000)</f>
        <v>775.83850622431578</v>
      </c>
      <c r="L424" s="112">
        <f>IF(Sheet2!L424="-","-",Sheet2!L424/1000)</f>
        <v>6407.989406155757</v>
      </c>
      <c r="M424" s="112">
        <f>IF(Sheet2!M424="-","-",Sheet2!M424/1000)</f>
        <v>5.2653160832888748E-3</v>
      </c>
      <c r="N424" s="112">
        <f>IF(Sheet2!N424="-","-",Sheet2!N424/1000)</f>
        <v>8889.3401171897312</v>
      </c>
      <c r="O424" s="112">
        <f>IF(Sheet2!O424="-","-",Sheet2!O424/1000)</f>
        <v>7639.975660396125</v>
      </c>
      <c r="P424" s="112" t="str">
        <f>IF(Sheet2!P424="-","-",Sheet2!P424/1000)</f>
        <v>-</v>
      </c>
    </row>
    <row r="425" spans="1:16" ht="24" x14ac:dyDescent="0.2">
      <c r="A425" s="186"/>
      <c r="B425" s="188"/>
      <c r="C425" s="180"/>
      <c r="D425" s="180"/>
      <c r="E425" s="73">
        <v>379</v>
      </c>
      <c r="F425" s="18" t="s">
        <v>825</v>
      </c>
      <c r="G425" s="18" t="s">
        <v>204</v>
      </c>
      <c r="H425" s="18" t="s">
        <v>432</v>
      </c>
      <c r="I425" s="105"/>
      <c r="J425" s="111">
        <f>IF(Sheet2!J425="-","-",Sheet2!J425/1000)</f>
        <v>12846.390357828657</v>
      </c>
      <c r="K425" s="112">
        <f>IF(Sheet2!K425="-","-",Sheet2!K425/1000)</f>
        <v>4013.7251033045168</v>
      </c>
      <c r="L425" s="112">
        <f>IF(Sheet2!L425="-","-",Sheet2!L425/1000)</f>
        <v>7047.9224315923657</v>
      </c>
      <c r="M425" s="112">
        <f>IF(Sheet2!M425="-","-",Sheet2!M425/1000)</f>
        <v>0</v>
      </c>
      <c r="N425" s="112">
        <f>IF(Sheet2!N425="-","-",Sheet2!N425/1000)</f>
        <v>23908.037892725541</v>
      </c>
      <c r="O425" s="112">
        <f>IF(Sheet2!O425="-","-",Sheet2!O425/1000)</f>
        <v>24589.679439607378</v>
      </c>
      <c r="P425" s="112" t="str">
        <f>IF(Sheet2!P425="-","-",Sheet2!P425/1000)</f>
        <v>-</v>
      </c>
    </row>
    <row r="426" spans="1:16" ht="24" x14ac:dyDescent="0.2">
      <c r="A426" s="186"/>
      <c r="B426" s="188"/>
      <c r="C426" s="180"/>
      <c r="D426" s="180"/>
      <c r="E426" s="73">
        <v>380</v>
      </c>
      <c r="F426" s="18" t="s">
        <v>826</v>
      </c>
      <c r="G426" s="18" t="s">
        <v>205</v>
      </c>
      <c r="H426" s="18" t="s">
        <v>429</v>
      </c>
      <c r="I426" s="105"/>
      <c r="J426" s="111">
        <f>IF(Sheet2!J426="-","-",Sheet2!J426/1000)</f>
        <v>33165.52926308391</v>
      </c>
      <c r="K426" s="112">
        <f>IF(Sheet2!K426="-","-",Sheet2!K426/1000)</f>
        <v>5420.0557996297857</v>
      </c>
      <c r="L426" s="112">
        <f>IF(Sheet2!L426="-","-",Sheet2!L426/1000)</f>
        <v>39039.248101325873</v>
      </c>
      <c r="M426" s="112">
        <f>IF(Sheet2!M426="-","-",Sheet2!M426/1000)</f>
        <v>246.03242462383926</v>
      </c>
      <c r="N426" s="112">
        <f>IF(Sheet2!N426="-","-",Sheet2!N426/1000)</f>
        <v>77870.865588663393</v>
      </c>
      <c r="O426" s="112">
        <f>IF(Sheet2!O426="-","-",Sheet2!O426/1000)</f>
        <v>71141.849786308405</v>
      </c>
      <c r="P426" s="112" t="str">
        <f>IF(Sheet2!P426="-","-",Sheet2!P426/1000)</f>
        <v>-</v>
      </c>
    </row>
    <row r="427" spans="1:16" ht="24" x14ac:dyDescent="0.2">
      <c r="A427" s="186"/>
      <c r="B427" s="188"/>
      <c r="C427" s="180"/>
      <c r="D427" s="180"/>
      <c r="E427" s="73">
        <v>381</v>
      </c>
      <c r="F427" s="18" t="s">
        <v>827</v>
      </c>
      <c r="G427" s="18" t="s">
        <v>473</v>
      </c>
      <c r="H427" s="18" t="s">
        <v>433</v>
      </c>
      <c r="I427" s="70" t="s">
        <v>1196</v>
      </c>
      <c r="J427" s="111">
        <f>IF(Sheet2!J427="-","-",Sheet2!J427/1000)</f>
        <v>14341.133318717149</v>
      </c>
      <c r="K427" s="112">
        <f>IF(Sheet2!K427="-","-",Sheet2!K427/1000)</f>
        <v>7482.0613021530417</v>
      </c>
      <c r="L427" s="112">
        <f>IF(Sheet2!L427="-","-",Sheet2!L427/1000)</f>
        <v>38301.635115915582</v>
      </c>
      <c r="M427" s="112">
        <f>IF(Sheet2!M427="-","-",Sheet2!M427/1000)</f>
        <v>9.8566717079167745</v>
      </c>
      <c r="N427" s="112">
        <f>IF(Sheet2!N427="-","-",Sheet2!N427/1000)</f>
        <v>60134.686408493682</v>
      </c>
      <c r="O427" s="112">
        <f>IF(Sheet2!O427="-","-",Sheet2!O427/1000)</f>
        <v>59102.498062665531</v>
      </c>
      <c r="P427" s="112">
        <f>IF(Sheet2!P427="-","-",Sheet2!P427/1000)</f>
        <v>74174.440887666075</v>
      </c>
    </row>
    <row r="428" spans="1:16" ht="12" x14ac:dyDescent="0.2">
      <c r="A428" s="186"/>
      <c r="B428" s="188"/>
      <c r="C428" s="180"/>
      <c r="D428" s="180"/>
      <c r="E428" s="73">
        <v>382</v>
      </c>
      <c r="F428" s="18" t="s">
        <v>828</v>
      </c>
      <c r="G428" s="18" t="s">
        <v>206</v>
      </c>
      <c r="H428" s="18"/>
      <c r="I428" s="105"/>
      <c r="J428" s="111">
        <f>IF(Sheet2!J428="-","-",Sheet2!J428/1000)</f>
        <v>189.74289062893178</v>
      </c>
      <c r="K428" s="112">
        <f>IF(Sheet2!K428="-","-",Sheet2!K428/1000)</f>
        <v>4.7163602043684465</v>
      </c>
      <c r="L428" s="112">
        <f>IF(Sheet2!L428="-","-",Sheet2!L428/1000)</f>
        <v>70.069180916412805</v>
      </c>
      <c r="M428" s="112">
        <f>IF(Sheet2!M428="-","-",Sheet2!M428/1000)</f>
        <v>0</v>
      </c>
      <c r="N428" s="112">
        <f>IF(Sheet2!N428="-","-",Sheet2!N428/1000)</f>
        <v>264.52843174971304</v>
      </c>
      <c r="O428" s="112">
        <f>IF(Sheet2!O428="-","-",Sheet2!O428/1000)</f>
        <v>242.87480373779562</v>
      </c>
      <c r="P428" s="112" t="str">
        <f>IF(Sheet2!P428="-","-",Sheet2!P428/1000)</f>
        <v>-</v>
      </c>
    </row>
    <row r="429" spans="1:16" ht="24" x14ac:dyDescent="0.2">
      <c r="A429" s="186"/>
      <c r="B429" s="188"/>
      <c r="C429" s="180"/>
      <c r="D429" s="180"/>
      <c r="E429" s="73">
        <v>383</v>
      </c>
      <c r="F429" s="18" t="s">
        <v>829</v>
      </c>
      <c r="G429" s="18" t="s">
        <v>207</v>
      </c>
      <c r="H429" s="18" t="s">
        <v>433</v>
      </c>
      <c r="I429" s="105"/>
      <c r="J429" s="111">
        <f>IF(Sheet2!J429="-","-",Sheet2!J429/1000)</f>
        <v>197.92608797707402</v>
      </c>
      <c r="K429" s="112">
        <f>IF(Sheet2!K429="-","-",Sheet2!K429/1000)</f>
        <v>407.61440700636126</v>
      </c>
      <c r="L429" s="112">
        <f>IF(Sheet2!L429="-","-",Sheet2!L429/1000)</f>
        <v>4815.8701379407476</v>
      </c>
      <c r="M429" s="112">
        <f>IF(Sheet2!M429="-","-",Sheet2!M429/1000)</f>
        <v>11.330960211237658</v>
      </c>
      <c r="N429" s="112">
        <f>IF(Sheet2!N429="-","-",Sheet2!N429/1000)</f>
        <v>5432.7415931354208</v>
      </c>
      <c r="O429" s="112">
        <f>IF(Sheet2!O429="-","-",Sheet2!O429/1000)</f>
        <v>5065.3886849793598</v>
      </c>
      <c r="P429" s="112" t="str">
        <f>IF(Sheet2!P429="-","-",Sheet2!P429/1000)</f>
        <v>-</v>
      </c>
    </row>
    <row r="430" spans="1:16" ht="13.2" customHeight="1" x14ac:dyDescent="0.2">
      <c r="A430" s="186"/>
      <c r="B430" s="188"/>
      <c r="C430" s="180"/>
      <c r="D430" s="180"/>
      <c r="E430" s="73">
        <v>384</v>
      </c>
      <c r="F430" s="18" t="s">
        <v>830</v>
      </c>
      <c r="G430" s="18" t="s">
        <v>208</v>
      </c>
      <c r="H430" s="18" t="s">
        <v>434</v>
      </c>
      <c r="I430" s="105"/>
      <c r="J430" s="111">
        <f>IF(Sheet2!J430="-","-",Sheet2!J430/1000)</f>
        <v>3847.6520967729816</v>
      </c>
      <c r="K430" s="112">
        <f>IF(Sheet2!K430="-","-",Sheet2!K430/1000)</f>
        <v>5272.17821756373</v>
      </c>
      <c r="L430" s="112">
        <f>IF(Sheet2!L430="-","-",Sheet2!L430/1000)</f>
        <v>23301.393843145721</v>
      </c>
      <c r="M430" s="112">
        <f>IF(Sheet2!M430="-","-",Sheet2!M430/1000)</f>
        <v>2.5905355129781267</v>
      </c>
      <c r="N430" s="112">
        <f>IF(Sheet2!N430="-","-",Sheet2!N430/1000)</f>
        <v>32423.814692995405</v>
      </c>
      <c r="O430" s="112">
        <f>IF(Sheet2!O430="-","-",Sheet2!O430/1000)</f>
        <v>32743.954238229737</v>
      </c>
      <c r="P430" s="112" t="str">
        <f>IF(Sheet2!P430="-","-",Sheet2!P430/1000)</f>
        <v>-</v>
      </c>
    </row>
    <row r="431" spans="1:16" ht="36" x14ac:dyDescent="0.2">
      <c r="A431" s="186"/>
      <c r="B431" s="188"/>
      <c r="C431" s="180"/>
      <c r="D431" s="180"/>
      <c r="E431" s="73">
        <v>385</v>
      </c>
      <c r="F431" s="18" t="s">
        <v>831</v>
      </c>
      <c r="G431" s="18" t="s">
        <v>1091</v>
      </c>
      <c r="H431" s="18" t="s">
        <v>435</v>
      </c>
      <c r="I431" s="105"/>
      <c r="J431" s="111">
        <f>IF(Sheet2!J431="-","-",Sheet2!J431/1000)</f>
        <v>1281.1268581262384</v>
      </c>
      <c r="K431" s="112">
        <f>IF(Sheet2!K431="-","-",Sheet2!K431/1000)</f>
        <v>599.11145247709135</v>
      </c>
      <c r="L431" s="112">
        <f>IF(Sheet2!L431="-","-",Sheet2!L431/1000)</f>
        <v>6297.367506760369</v>
      </c>
      <c r="M431" s="112">
        <f>IF(Sheet2!M431="-","-",Sheet2!M431/1000)</f>
        <v>0</v>
      </c>
      <c r="N431" s="112">
        <f>IF(Sheet2!N431="-","-",Sheet2!N431/1000)</f>
        <v>8177.6058173636993</v>
      </c>
      <c r="O431" s="112">
        <f>IF(Sheet2!O431="-","-",Sheet2!O431/1000)</f>
        <v>7713.9596496857348</v>
      </c>
      <c r="P431" s="112" t="str">
        <f>IF(Sheet2!P431="-","-",Sheet2!P431/1000)</f>
        <v>-</v>
      </c>
    </row>
    <row r="432" spans="1:16" ht="24" x14ac:dyDescent="0.2">
      <c r="A432" s="186"/>
      <c r="B432" s="188"/>
      <c r="C432" s="180"/>
      <c r="D432" s="180"/>
      <c r="E432" s="73">
        <v>386</v>
      </c>
      <c r="F432" s="18" t="s">
        <v>832</v>
      </c>
      <c r="G432" s="18" t="s">
        <v>209</v>
      </c>
      <c r="H432" s="18" t="s">
        <v>433</v>
      </c>
      <c r="I432" s="105"/>
      <c r="J432" s="111">
        <f>IF(Sheet2!J432="-","-",Sheet2!J432/1000)</f>
        <v>4138.452143578279</v>
      </c>
      <c r="K432" s="112">
        <f>IF(Sheet2!K432="-","-",Sheet2!K432/1000)</f>
        <v>741.74517463436837</v>
      </c>
      <c r="L432" s="112">
        <f>IF(Sheet2!L432="-","-",Sheet2!L432/1000)</f>
        <v>9563.6868545341058</v>
      </c>
      <c r="M432" s="112">
        <f>IF(Sheet2!M432="-","-",Sheet2!M432/1000)</f>
        <v>0.93722626282541965</v>
      </c>
      <c r="N432" s="112">
        <f>IF(Sheet2!N432="-","-",Sheet2!N432/1000)</f>
        <v>14444.821399009579</v>
      </c>
      <c r="O432" s="112">
        <f>IF(Sheet2!O432="-","-",Sheet2!O432/1000)</f>
        <v>13204.767102564592</v>
      </c>
      <c r="P432" s="112" t="str">
        <f>IF(Sheet2!P432="-","-",Sheet2!P432/1000)</f>
        <v>-</v>
      </c>
    </row>
    <row r="433" spans="1:16" ht="24" x14ac:dyDescent="0.2">
      <c r="A433" s="186"/>
      <c r="B433" s="188"/>
      <c r="C433" s="180"/>
      <c r="D433" s="180"/>
      <c r="E433" s="105">
        <v>387</v>
      </c>
      <c r="F433" s="18" t="s">
        <v>833</v>
      </c>
      <c r="G433" s="18" t="s">
        <v>210</v>
      </c>
      <c r="H433" s="18" t="s">
        <v>432</v>
      </c>
      <c r="I433" s="105"/>
      <c r="J433" s="111">
        <f>IF(Sheet2!J433="-","-",Sheet2!J433/1000)</f>
        <v>2540.4929418710772</v>
      </c>
      <c r="K433" s="112">
        <f>IF(Sheet2!K433="-","-",Sheet2!K433/1000)</f>
        <v>790.99130155275839</v>
      </c>
      <c r="L433" s="112">
        <f>IF(Sheet2!L433="-","-",Sheet2!L433/1000)</f>
        <v>26045.086059077687</v>
      </c>
      <c r="M433" s="112">
        <f>IF(Sheet2!M433="-","-",Sheet2!M433/1000)</f>
        <v>0</v>
      </c>
      <c r="N433" s="112">
        <f>IF(Sheet2!N433="-","-",Sheet2!N433/1000)</f>
        <v>29376.570302501521</v>
      </c>
      <c r="O433" s="112">
        <f>IF(Sheet2!O433="-","-",Sheet2!O433/1000)</f>
        <v>26557.048353866117</v>
      </c>
      <c r="P433" s="112" t="str">
        <f>IF(Sheet2!P433="-","-",Sheet2!P433/1000)</f>
        <v>-</v>
      </c>
    </row>
    <row r="434" spans="1:16" ht="24" x14ac:dyDescent="0.2">
      <c r="A434" s="186"/>
      <c r="B434" s="188"/>
      <c r="C434" s="180"/>
      <c r="D434" s="180"/>
      <c r="E434" s="73">
        <v>388</v>
      </c>
      <c r="F434" s="18" t="s">
        <v>915</v>
      </c>
      <c r="G434" s="18" t="s">
        <v>963</v>
      </c>
      <c r="H434" s="18"/>
      <c r="I434" s="105"/>
      <c r="J434" s="119">
        <f>IF(Sheet2!J434="-","-",Sheet2!J434/1000)</f>
        <v>2413.9299323966538</v>
      </c>
      <c r="K434" s="120">
        <f>IF(Sheet2!K434="-","-",Sheet2!K434/1000)</f>
        <v>8930.0772963001455</v>
      </c>
      <c r="L434" s="120">
        <f>IF(Sheet2!L434="-","-",Sheet2!L434/1000)</f>
        <v>10792.35605809697</v>
      </c>
      <c r="M434" s="120">
        <f>IF(Sheet2!M434="-","-",Sheet2!M434/1000)</f>
        <v>0</v>
      </c>
      <c r="N434" s="120">
        <f>IF(Sheet2!N434="-","-",Sheet2!N434/1000)</f>
        <v>22136.363286793767</v>
      </c>
      <c r="O434" s="120">
        <f>IF(Sheet2!O434="-","-",Sheet2!O434/1000)</f>
        <v>24384.064895686366</v>
      </c>
      <c r="P434" s="120" t="str">
        <f>IF(Sheet2!P434="-","-",Sheet2!P434/1000)</f>
        <v>-</v>
      </c>
    </row>
    <row r="435" spans="1:16" s="13" customFormat="1" ht="12" x14ac:dyDescent="0.2">
      <c r="A435" s="186"/>
      <c r="B435" s="188"/>
      <c r="C435" s="180"/>
      <c r="D435" s="180"/>
      <c r="E435" s="105">
        <v>389</v>
      </c>
      <c r="F435" s="11" t="s">
        <v>507</v>
      </c>
      <c r="G435" s="11" t="s">
        <v>211</v>
      </c>
      <c r="H435" s="11" t="s">
        <v>436</v>
      </c>
      <c r="I435" s="105"/>
      <c r="J435" s="123">
        <f>IF(Sheet2!J435="-","-",Sheet2!J435/1000)</f>
        <v>93136.697438519841</v>
      </c>
      <c r="K435" s="124">
        <f>IF(Sheet2!K435="-","-",Sheet2!K435/1000)</f>
        <v>6116.1008175809711</v>
      </c>
      <c r="L435" s="124">
        <f>IF(Sheet2!L435="-","-",Sheet2!L435/1000)</f>
        <v>52484.704559653081</v>
      </c>
      <c r="M435" s="124">
        <f>IF(Sheet2!M435="-","-",Sheet2!M435/1000)</f>
        <v>1241.6668387611826</v>
      </c>
      <c r="N435" s="124">
        <f>IF(Sheet2!N435="-","-",Sheet2!N435/1000)</f>
        <v>152979.16965451505</v>
      </c>
      <c r="O435" s="124">
        <f>IF(Sheet2!O435="-","-",Sheet2!O435/1000)</f>
        <v>128757.81743645194</v>
      </c>
      <c r="P435" s="124" t="str">
        <f>IF(Sheet2!P435="-","-",Sheet2!P435/1000)</f>
        <v>-</v>
      </c>
    </row>
    <row r="436" spans="1:16" ht="12.75" customHeight="1" thickBot="1" x14ac:dyDescent="0.25">
      <c r="A436" s="186"/>
      <c r="B436" s="188"/>
      <c r="C436" s="161" t="s">
        <v>566</v>
      </c>
      <c r="D436" s="162"/>
      <c r="E436" s="162"/>
      <c r="F436" s="163"/>
      <c r="G436" s="19"/>
      <c r="H436" s="19"/>
      <c r="I436" s="71"/>
      <c r="J436" s="115">
        <f>IF(Sheet2!J436="-","-",Sheet2!J436/1000)</f>
        <v>742842.71377699089</v>
      </c>
      <c r="K436" s="116">
        <f>IF(Sheet2!K436="-","-",Sheet2!K436/1000)</f>
        <v>69671.734196680351</v>
      </c>
      <c r="L436" s="116">
        <f>IF(Sheet2!L436="-","-",Sheet2!L436/1000)</f>
        <v>266514.17417723458</v>
      </c>
      <c r="M436" s="116">
        <f>IF(Sheet2!M436="-","-",Sheet2!M436/1000)</f>
        <v>1512.4199223960629</v>
      </c>
      <c r="N436" s="116">
        <f>IF(Sheet2!N436="-","-",Sheet2!N436/1000)</f>
        <v>1080541.0420733017</v>
      </c>
      <c r="O436" s="116">
        <f>IF(Sheet2!O436="-","-",Sheet2!O436/1000)</f>
        <v>1004708.8371815945</v>
      </c>
      <c r="P436" s="116" t="str">
        <f>IF(Sheet2!P436="-","-",Sheet2!P436/1000)</f>
        <v>-</v>
      </c>
    </row>
    <row r="437" spans="1:16" ht="36" x14ac:dyDescent="0.2">
      <c r="A437" s="186"/>
      <c r="B437" s="188"/>
      <c r="C437" s="181" t="s">
        <v>212</v>
      </c>
      <c r="D437" s="181" t="s">
        <v>299</v>
      </c>
      <c r="E437" s="82">
        <v>390</v>
      </c>
      <c r="F437" s="18" t="s">
        <v>508</v>
      </c>
      <c r="G437" s="18" t="s">
        <v>213</v>
      </c>
      <c r="H437" s="11" t="s">
        <v>437</v>
      </c>
      <c r="I437" s="70" t="s">
        <v>1197</v>
      </c>
      <c r="J437" s="111">
        <f>IF(Sheet2!J437="-","-",Sheet2!J437/1000)</f>
        <v>0</v>
      </c>
      <c r="K437" s="132">
        <f>IF(Sheet2!K437="-","-",Sheet2!K437/1000)</f>
        <v>7459.7945871998354</v>
      </c>
      <c r="L437" s="132">
        <f>IF(Sheet2!L437="-","-",Sheet2!L437/1000)</f>
        <v>31404.317738165613</v>
      </c>
      <c r="M437" s="132">
        <f>IF(Sheet2!M437="-","-",Sheet2!M437/1000)</f>
        <v>2.3957188178964381</v>
      </c>
      <c r="N437" s="132">
        <f>IF(Sheet2!N437="-","-",Sheet2!N437/1000)</f>
        <v>38866.508044183342</v>
      </c>
      <c r="O437" s="132">
        <f>IF(Sheet2!O437="-","-",Sheet2!O437/1000)</f>
        <v>40216.073716342187</v>
      </c>
      <c r="P437" s="132">
        <f>IF(Sheet2!P437="-","-",Sheet2!P437/1000)</f>
        <v>98752.112667239911</v>
      </c>
    </row>
    <row r="438" spans="1:16" ht="48" x14ac:dyDescent="0.2">
      <c r="A438" s="186"/>
      <c r="B438" s="188"/>
      <c r="C438" s="180"/>
      <c r="D438" s="180"/>
      <c r="E438" s="73">
        <v>391</v>
      </c>
      <c r="F438" s="18" t="s">
        <v>820</v>
      </c>
      <c r="G438" s="18" t="s">
        <v>198</v>
      </c>
      <c r="H438" s="11"/>
      <c r="I438" s="105" t="s">
        <v>1190</v>
      </c>
      <c r="J438" s="111">
        <f>IF(Sheet2!J438="-","-",Sheet2!J438/1000)</f>
        <v>0</v>
      </c>
      <c r="K438" s="112">
        <f>IF(Sheet2!K438="-","-",Sheet2!K438/1000)</f>
        <v>250.68507654030921</v>
      </c>
      <c r="L438" s="112">
        <f>IF(Sheet2!L438="-","-",Sheet2!L438/1000)</f>
        <v>11175.14018589748</v>
      </c>
      <c r="M438" s="112">
        <f>IF(Sheet2!M438="-","-",Sheet2!M438/1000)</f>
        <v>17.723053936350354</v>
      </c>
      <c r="N438" s="112">
        <f>IF(Sheet2!N438="-","-",Sheet2!N438/1000)</f>
        <v>11443.548316374141</v>
      </c>
      <c r="O438" s="112">
        <f>IF(Sheet2!O438="-","-",Sheet2!O438/1000)</f>
        <v>10318.042349031346</v>
      </c>
      <c r="P438" s="112">
        <f>IF(Sheet2!P438="-","-",Sheet2!P438/1000)</f>
        <v>29400.329526649155</v>
      </c>
    </row>
    <row r="439" spans="1:16" ht="36" x14ac:dyDescent="0.2">
      <c r="A439" s="186"/>
      <c r="B439" s="188"/>
      <c r="C439" s="180"/>
      <c r="D439" s="180"/>
      <c r="E439" s="73">
        <v>392</v>
      </c>
      <c r="F439" s="18" t="s">
        <v>834</v>
      </c>
      <c r="G439" s="11" t="s">
        <v>835</v>
      </c>
      <c r="H439" s="11" t="s">
        <v>1267</v>
      </c>
      <c r="I439" s="105"/>
      <c r="J439" s="111">
        <f>IF(Sheet2!J439="-","-",Sheet2!J439/1000)</f>
        <v>9306.0879581981972</v>
      </c>
      <c r="K439" s="112">
        <f>IF(Sheet2!K439="-","-",Sheet2!K439/1000)</f>
        <v>30954.849381609409</v>
      </c>
      <c r="L439" s="112">
        <f>IF(Sheet2!L439="-","-",Sheet2!L439/1000)</f>
        <v>189677.64512655797</v>
      </c>
      <c r="M439" s="112">
        <f>IF(Sheet2!M439="-","-",Sheet2!M439/1000)</f>
        <v>10.551693430910905</v>
      </c>
      <c r="N439" s="112">
        <f>IF(Sheet2!N439="-","-",Sheet2!N439/1000)</f>
        <v>229949.13415979646</v>
      </c>
      <c r="O439" s="112">
        <f>IF(Sheet2!O439="-","-",Sheet2!O439/1000)</f>
        <v>227691.3944615933</v>
      </c>
      <c r="P439" s="112" t="str">
        <f>IF(Sheet2!P439="-","-",Sheet2!P439/1000)</f>
        <v>-</v>
      </c>
    </row>
    <row r="440" spans="1:16" ht="13.2" customHeight="1" x14ac:dyDescent="0.2">
      <c r="A440" s="186"/>
      <c r="B440" s="188"/>
      <c r="C440" s="180"/>
      <c r="D440" s="180"/>
      <c r="E440" s="73">
        <v>393</v>
      </c>
      <c r="F440" s="18" t="s">
        <v>836</v>
      </c>
      <c r="G440" s="11" t="s">
        <v>1092</v>
      </c>
      <c r="H440" s="11" t="s">
        <v>437</v>
      </c>
      <c r="I440" s="105"/>
      <c r="J440" s="111">
        <f>IF(Sheet2!J440="-","-",Sheet2!J440/1000)</f>
        <v>0</v>
      </c>
      <c r="K440" s="112">
        <f>IF(Sheet2!K440="-","-",Sheet2!K440/1000)</f>
        <v>32428.734840427001</v>
      </c>
      <c r="L440" s="112">
        <f>IF(Sheet2!L440="-","-",Sheet2!L440/1000)</f>
        <v>144366.20222282989</v>
      </c>
      <c r="M440" s="112">
        <f>IF(Sheet2!M440="-","-",Sheet2!M440/1000)</f>
        <v>15.753825721200313</v>
      </c>
      <c r="N440" s="112">
        <f>IF(Sheet2!N440="-","-",Sheet2!N440/1000)</f>
        <v>176810.6908889781</v>
      </c>
      <c r="O440" s="112">
        <f>IF(Sheet2!O440="-","-",Sheet2!O440/1000)</f>
        <v>181487.71453749132</v>
      </c>
      <c r="P440" s="112" t="str">
        <f>IF(Sheet2!P440="-","-",Sheet2!P440/1000)</f>
        <v>-</v>
      </c>
    </row>
    <row r="441" spans="1:16" ht="36" x14ac:dyDescent="0.2">
      <c r="A441" s="186"/>
      <c r="B441" s="188"/>
      <c r="C441" s="180"/>
      <c r="D441" s="180"/>
      <c r="E441" s="105">
        <v>394</v>
      </c>
      <c r="F441" s="18" t="s">
        <v>837</v>
      </c>
      <c r="G441" s="11" t="s">
        <v>472</v>
      </c>
      <c r="H441" s="11" t="s">
        <v>431</v>
      </c>
      <c r="I441" s="105" t="s">
        <v>1192</v>
      </c>
      <c r="J441" s="119">
        <f>IF(Sheet2!J441="-","-",Sheet2!J441/1000)</f>
        <v>0</v>
      </c>
      <c r="K441" s="120">
        <f>IF(Sheet2!K441="-","-",Sheet2!K441/1000)</f>
        <v>0</v>
      </c>
      <c r="L441" s="120">
        <f>IF(Sheet2!L441="-","-",Sheet2!L441/1000)</f>
        <v>223.87335890436469</v>
      </c>
      <c r="M441" s="120">
        <f>IF(Sheet2!M441="-","-",Sheet2!M441/1000)</f>
        <v>0</v>
      </c>
      <c r="N441" s="120">
        <f>IF(Sheet2!N441="-","-",Sheet2!N441/1000)</f>
        <v>223.87335890436469</v>
      </c>
      <c r="O441" s="120">
        <f>IF(Sheet2!O441="-","-",Sheet2!O441/1000)</f>
        <v>198.13687514782987</v>
      </c>
      <c r="P441" s="120">
        <f>IF(Sheet2!P441="-","-",Sheet2!P441/1000)</f>
        <v>40877.133791638</v>
      </c>
    </row>
    <row r="442" spans="1:16" s="13" customFormat="1" ht="13.8" customHeight="1" x14ac:dyDescent="0.2">
      <c r="A442" s="186"/>
      <c r="B442" s="188"/>
      <c r="C442" s="180"/>
      <c r="D442" s="180"/>
      <c r="E442" s="72">
        <v>395</v>
      </c>
      <c r="F442" s="18" t="s">
        <v>520</v>
      </c>
      <c r="G442" s="18" t="s">
        <v>962</v>
      </c>
      <c r="H442" s="18"/>
      <c r="I442" s="105"/>
      <c r="J442" s="123">
        <f>IF(Sheet2!J442="-","-",Sheet2!J442/1000)</f>
        <v>1206.3785481473203</v>
      </c>
      <c r="K442" s="124">
        <f>IF(Sheet2!K442="-","-",Sheet2!K442/1000)</f>
        <v>12092.251201431618</v>
      </c>
      <c r="L442" s="124">
        <f>IF(Sheet2!L442="-","-",Sheet2!L442/1000)</f>
        <v>9603.884890657584</v>
      </c>
      <c r="M442" s="124">
        <f>IF(Sheet2!M442="-","-",Sheet2!M442/1000)</f>
        <v>452.45387635309629</v>
      </c>
      <c r="N442" s="124">
        <f>IF(Sheet2!N442="-","-",Sheet2!N442/1000)</f>
        <v>23354.968516589615</v>
      </c>
      <c r="O442" s="124">
        <f>IF(Sheet2!O442="-","-",Sheet2!O442/1000)</f>
        <v>29299.881907480758</v>
      </c>
      <c r="P442" s="124" t="str">
        <f>IF(Sheet2!P442="-","-",Sheet2!P442/1000)</f>
        <v>-</v>
      </c>
    </row>
    <row r="443" spans="1:16" ht="12.75" customHeight="1" thickBot="1" x14ac:dyDescent="0.25">
      <c r="A443" s="186"/>
      <c r="B443" s="188"/>
      <c r="C443" s="161" t="s">
        <v>565</v>
      </c>
      <c r="D443" s="162"/>
      <c r="E443" s="162"/>
      <c r="F443" s="163"/>
      <c r="G443" s="19"/>
      <c r="H443" s="19"/>
      <c r="I443" s="71"/>
      <c r="J443" s="115">
        <f>IF(Sheet2!J443="-","-",Sheet2!J443/1000)</f>
        <v>10512.466506345518</v>
      </c>
      <c r="K443" s="116">
        <f>IF(Sheet2!K443="-","-",Sheet2!K443/1000)</f>
        <v>83186.315087208161</v>
      </c>
      <c r="L443" s="116">
        <f>IF(Sheet2!L443="-","-",Sheet2!L443/1000)</f>
        <v>386451.06352301291</v>
      </c>
      <c r="M443" s="116">
        <f>IF(Sheet2!M443="-","-",Sheet2!M443/1000)</f>
        <v>498.8781682594543</v>
      </c>
      <c r="N443" s="116">
        <f>IF(Sheet2!N443="-","-",Sheet2!N443/1000)</f>
        <v>480648.72328482609</v>
      </c>
      <c r="O443" s="116">
        <f>IF(Sheet2!O443="-","-",Sheet2!O443/1000)</f>
        <v>489211.24384708673</v>
      </c>
      <c r="P443" s="116" t="str">
        <f>IF(Sheet2!P443="-","-",Sheet2!P443/1000)</f>
        <v>-</v>
      </c>
    </row>
    <row r="444" spans="1:16" ht="36" x14ac:dyDescent="0.2">
      <c r="A444" s="186"/>
      <c r="B444" s="188"/>
      <c r="C444" s="181" t="s">
        <v>214</v>
      </c>
      <c r="D444" s="181" t="s">
        <v>300</v>
      </c>
      <c r="E444" s="88">
        <v>396</v>
      </c>
      <c r="F444" s="18" t="s">
        <v>508</v>
      </c>
      <c r="G444" s="18" t="s">
        <v>213</v>
      </c>
      <c r="H444" s="11" t="s">
        <v>437</v>
      </c>
      <c r="I444" s="70" t="s">
        <v>1197</v>
      </c>
      <c r="J444" s="111">
        <f>IF(Sheet2!J444="-","-",Sheet2!J444/1000)</f>
        <v>0</v>
      </c>
      <c r="K444" s="132">
        <f>IF(Sheet2!K444="-","-",Sheet2!K444/1000)</f>
        <v>7467.7290619203495</v>
      </c>
      <c r="L444" s="132">
        <f>IF(Sheet2!L444="-","-",Sheet2!L444/1000)</f>
        <v>27183.396452715137</v>
      </c>
      <c r="M444" s="132">
        <f>IF(Sheet2!M444="-","-",Sheet2!M444/1000)</f>
        <v>132.08571926538471</v>
      </c>
      <c r="N444" s="132">
        <f>IF(Sheet2!N444="-","-",Sheet2!N444/1000)</f>
        <v>34783.211233900875</v>
      </c>
      <c r="O444" s="132">
        <f>IF(Sheet2!O444="-","-",Sheet2!O444/1000)</f>
        <v>36568.715737793216</v>
      </c>
      <c r="P444" s="132">
        <f>IF(Sheet2!P444="-","-",Sheet2!P444/1000)</f>
        <v>98752.112667239911</v>
      </c>
    </row>
    <row r="445" spans="1:16" ht="48" x14ac:dyDescent="0.2">
      <c r="A445" s="186"/>
      <c r="B445" s="188"/>
      <c r="C445" s="180"/>
      <c r="D445" s="180"/>
      <c r="E445" s="89">
        <v>397</v>
      </c>
      <c r="F445" s="18" t="s">
        <v>820</v>
      </c>
      <c r="G445" s="18" t="s">
        <v>198</v>
      </c>
      <c r="H445" s="11"/>
      <c r="I445" s="105" t="s">
        <v>1190</v>
      </c>
      <c r="J445" s="111">
        <f>IF(Sheet2!J445="-","-",Sheet2!J445/1000)</f>
        <v>0</v>
      </c>
      <c r="K445" s="112">
        <f>IF(Sheet2!K445="-","-",Sheet2!K445/1000)</f>
        <v>135.99968073583142</v>
      </c>
      <c r="L445" s="112">
        <f>IF(Sheet2!L445="-","-",Sheet2!L445/1000)</f>
        <v>3241.203557276348</v>
      </c>
      <c r="M445" s="112">
        <f>IF(Sheet2!M445="-","-",Sheet2!M445/1000)</f>
        <v>44.218124467459972</v>
      </c>
      <c r="N445" s="112">
        <f>IF(Sheet2!N445="-","-",Sheet2!N445/1000)</f>
        <v>3421.4213624796398</v>
      </c>
      <c r="O445" s="112">
        <f>IF(Sheet2!O445="-","-",Sheet2!O445/1000)</f>
        <v>3120.6306242115265</v>
      </c>
      <c r="P445" s="112">
        <f>IF(Sheet2!P445="-","-",Sheet2!P445/1000)</f>
        <v>29400.329526649155</v>
      </c>
    </row>
    <row r="446" spans="1:16" ht="36" x14ac:dyDescent="0.2">
      <c r="A446" s="186"/>
      <c r="B446" s="188"/>
      <c r="C446" s="180"/>
      <c r="D446" s="180"/>
      <c r="E446" s="89">
        <v>398</v>
      </c>
      <c r="F446" s="18" t="s">
        <v>838</v>
      </c>
      <c r="G446" s="11" t="s">
        <v>839</v>
      </c>
      <c r="H446" s="11" t="s">
        <v>1268</v>
      </c>
      <c r="I446" s="105"/>
      <c r="J446" s="111">
        <f>IF(Sheet2!J446="-","-",Sheet2!J446/1000)</f>
        <v>9728.255644191282</v>
      </c>
      <c r="K446" s="112">
        <f>IF(Sheet2!K446="-","-",Sheet2!K446/1000)</f>
        <v>19449.047808152827</v>
      </c>
      <c r="L446" s="112">
        <f>IF(Sheet2!L446="-","-",Sheet2!L446/1000)</f>
        <v>108946.50282560957</v>
      </c>
      <c r="M446" s="112">
        <f>IF(Sheet2!M446="-","-",Sheet2!M446/1000)</f>
        <v>1283.1364682331655</v>
      </c>
      <c r="N446" s="112">
        <f>IF(Sheet2!N446="-","-",Sheet2!N446/1000)</f>
        <v>139406.94274618686</v>
      </c>
      <c r="O446" s="112">
        <f>IF(Sheet2!O446="-","-",Sheet2!O446/1000)</f>
        <v>136810.46213412751</v>
      </c>
      <c r="P446" s="112" t="str">
        <f>IF(Sheet2!P446="-","-",Sheet2!P446/1000)</f>
        <v>-</v>
      </c>
    </row>
    <row r="447" spans="1:16" ht="13.2" customHeight="1" x14ac:dyDescent="0.2">
      <c r="A447" s="186"/>
      <c r="B447" s="188"/>
      <c r="C447" s="180"/>
      <c r="D447" s="180"/>
      <c r="E447" s="89">
        <v>399</v>
      </c>
      <c r="F447" s="18" t="s">
        <v>840</v>
      </c>
      <c r="G447" s="11" t="s">
        <v>1093</v>
      </c>
      <c r="H447" s="11" t="s">
        <v>437</v>
      </c>
      <c r="I447" s="105"/>
      <c r="J447" s="111">
        <f>IF(Sheet2!J447="-","-",Sheet2!J447/1000)</f>
        <v>208.8647837808</v>
      </c>
      <c r="K447" s="112">
        <f>IF(Sheet2!K447="-","-",Sheet2!K447/1000)</f>
        <v>13177.642285931543</v>
      </c>
      <c r="L447" s="112">
        <f>IF(Sheet2!L447="-","-",Sheet2!L447/1000)</f>
        <v>72248.227893960648</v>
      </c>
      <c r="M447" s="112">
        <f>IF(Sheet2!M447="-","-",Sheet2!M447/1000)</f>
        <v>306.86262133407564</v>
      </c>
      <c r="N447" s="112">
        <f>IF(Sheet2!N447="-","-",Sheet2!N447/1000)</f>
        <v>85941.597585007068</v>
      </c>
      <c r="O447" s="112">
        <f>IF(Sheet2!O447="-","-",Sheet2!O447/1000)</f>
        <v>86094.21309434154</v>
      </c>
      <c r="P447" s="112" t="str">
        <f>IF(Sheet2!P447="-","-",Sheet2!P447/1000)</f>
        <v>-</v>
      </c>
    </row>
    <row r="448" spans="1:16" ht="36" x14ac:dyDescent="0.2">
      <c r="A448" s="186"/>
      <c r="B448" s="188"/>
      <c r="C448" s="180"/>
      <c r="D448" s="180"/>
      <c r="E448" s="105">
        <v>400</v>
      </c>
      <c r="F448" s="18" t="s">
        <v>837</v>
      </c>
      <c r="G448" s="11" t="s">
        <v>472</v>
      </c>
      <c r="H448" s="11" t="s">
        <v>431</v>
      </c>
      <c r="I448" s="105" t="s">
        <v>1192</v>
      </c>
      <c r="J448" s="119">
        <f>IF(Sheet2!J448="-","-",Sheet2!J448/1000)</f>
        <v>0</v>
      </c>
      <c r="K448" s="120">
        <f>IF(Sheet2!K448="-","-",Sheet2!K448/1000)</f>
        <v>0</v>
      </c>
      <c r="L448" s="120">
        <f>IF(Sheet2!L448="-","-",Sheet2!L448/1000)</f>
        <v>69.083698460445547</v>
      </c>
      <c r="M448" s="120">
        <f>IF(Sheet2!M448="-","-",Sheet2!M448/1000)</f>
        <v>0</v>
      </c>
      <c r="N448" s="120">
        <f>IF(Sheet2!N448="-","-",Sheet2!N448/1000)</f>
        <v>69.083698460445547</v>
      </c>
      <c r="O448" s="120">
        <f>IF(Sheet2!O448="-","-",Sheet2!O448/1000)</f>
        <v>61.14183573961985</v>
      </c>
      <c r="P448" s="120">
        <f>IF(Sheet2!P448="-","-",Sheet2!P448/1000)</f>
        <v>40877.133791638</v>
      </c>
    </row>
    <row r="449" spans="1:16" s="13" customFormat="1" ht="13.8" customHeight="1" x14ac:dyDescent="0.2">
      <c r="A449" s="186"/>
      <c r="B449" s="188"/>
      <c r="C449" s="180"/>
      <c r="D449" s="180"/>
      <c r="E449" s="72">
        <v>401</v>
      </c>
      <c r="F449" s="18" t="s">
        <v>521</v>
      </c>
      <c r="G449" s="18" t="s">
        <v>964</v>
      </c>
      <c r="H449" s="18"/>
      <c r="I449" s="105"/>
      <c r="J449" s="113">
        <f>IF(Sheet2!J449="-","-",Sheet2!J449/1000)</f>
        <v>1024.2057814495688</v>
      </c>
      <c r="K449" s="124">
        <f>IF(Sheet2!K449="-","-",Sheet2!K449/1000)</f>
        <v>5896.0217134736704</v>
      </c>
      <c r="L449" s="124">
        <f>IF(Sheet2!L449="-","-",Sheet2!L449/1000)</f>
        <v>5879.353874872093</v>
      </c>
      <c r="M449" s="124">
        <f>IF(Sheet2!M449="-","-",Sheet2!M449/1000)</f>
        <v>309.62691227780232</v>
      </c>
      <c r="N449" s="124">
        <f>IF(Sheet2!N449="-","-",Sheet2!N449/1000)</f>
        <v>13109.208282073134</v>
      </c>
      <c r="O449" s="124">
        <f>IF(Sheet2!O449="-","-",Sheet2!O449/1000)</f>
        <v>15212.417481076858</v>
      </c>
      <c r="P449" s="124" t="str">
        <f>IF(Sheet2!P449="-","-",Sheet2!P449/1000)</f>
        <v>-</v>
      </c>
    </row>
    <row r="450" spans="1:16" ht="12.75" customHeight="1" thickBot="1" x14ac:dyDescent="0.25">
      <c r="A450" s="186"/>
      <c r="B450" s="188"/>
      <c r="C450" s="161" t="s">
        <v>564</v>
      </c>
      <c r="D450" s="162"/>
      <c r="E450" s="162"/>
      <c r="F450" s="163"/>
      <c r="G450" s="19"/>
      <c r="H450" s="19"/>
      <c r="I450" s="71"/>
      <c r="J450" s="115">
        <f>IF(Sheet2!J450="-","-",Sheet2!J450/1000)</f>
        <v>10961.326209421652</v>
      </c>
      <c r="K450" s="116">
        <f>IF(Sheet2!K450="-","-",Sheet2!K450/1000)</f>
        <v>46126.440550214225</v>
      </c>
      <c r="L450" s="116">
        <f>IF(Sheet2!L450="-","-",Sheet2!L450/1000)</f>
        <v>217567.76830289426</v>
      </c>
      <c r="M450" s="116">
        <f>IF(Sheet2!M450="-","-",Sheet2!M450/1000)</f>
        <v>2075.929845577888</v>
      </c>
      <c r="N450" s="116">
        <f>IF(Sheet2!N450="-","-",Sheet2!N450/1000)</f>
        <v>276731.46490810806</v>
      </c>
      <c r="O450" s="116">
        <f>IF(Sheet2!O450="-","-",Sheet2!O450/1000)</f>
        <v>277867.58090729028</v>
      </c>
      <c r="P450" s="116" t="str">
        <f>IF(Sheet2!P450="-","-",Sheet2!P450/1000)</f>
        <v>-</v>
      </c>
    </row>
    <row r="451" spans="1:16" ht="24" x14ac:dyDescent="0.2">
      <c r="A451" s="186"/>
      <c r="B451" s="188"/>
      <c r="C451" s="181" t="s">
        <v>215</v>
      </c>
      <c r="D451" s="181" t="s">
        <v>301</v>
      </c>
      <c r="E451" s="88">
        <v>402</v>
      </c>
      <c r="F451" s="18" t="s">
        <v>841</v>
      </c>
      <c r="G451" s="11" t="s">
        <v>842</v>
      </c>
      <c r="H451" s="11" t="s">
        <v>1269</v>
      </c>
      <c r="I451" s="105"/>
      <c r="J451" s="111">
        <f>IF(Sheet2!J451="-","-",Sheet2!J451/1000)</f>
        <v>107770.15349182245</v>
      </c>
      <c r="K451" s="132">
        <f>IF(Sheet2!K451="-","-",Sheet2!K451/1000)</f>
        <v>5583.8279734836124</v>
      </c>
      <c r="L451" s="132">
        <f>IF(Sheet2!L451="-","-",Sheet2!L451/1000)</f>
        <v>3188.2390438823882</v>
      </c>
      <c r="M451" s="132">
        <f>IF(Sheet2!M451="-","-",Sheet2!M451/1000)</f>
        <v>361.83778655969473</v>
      </c>
      <c r="N451" s="132">
        <f>IF(Sheet2!N451="-","-",Sheet2!N451/1000)</f>
        <v>116904.05829574814</v>
      </c>
      <c r="O451" s="132">
        <f>IF(Sheet2!O451="-","-",Sheet2!O451/1000)</f>
        <v>110408.8468031245</v>
      </c>
      <c r="P451" s="132" t="str">
        <f>IF(Sheet2!P451="-","-",Sheet2!P451/1000)</f>
        <v>-</v>
      </c>
    </row>
    <row r="452" spans="1:16" ht="12" x14ac:dyDescent="0.2">
      <c r="A452" s="186"/>
      <c r="B452" s="188"/>
      <c r="C452" s="180"/>
      <c r="D452" s="180"/>
      <c r="E452" s="89">
        <v>403</v>
      </c>
      <c r="F452" s="102" t="s">
        <v>943</v>
      </c>
      <c r="G452" s="11" t="s">
        <v>1094</v>
      </c>
      <c r="H452" s="11"/>
      <c r="I452" s="70"/>
      <c r="J452" s="111">
        <f>IF(Sheet2!J452="-","-",Sheet2!J452/1000)</f>
        <v>60897.332188982764</v>
      </c>
      <c r="K452" s="112">
        <f>IF(Sheet2!K452="-","-",Sheet2!K452/1000)</f>
        <v>2966.053910862363</v>
      </c>
      <c r="L452" s="112">
        <f>IF(Sheet2!L452="-","-",Sheet2!L452/1000)</f>
        <v>2807.618842593582</v>
      </c>
      <c r="M452" s="112">
        <f>IF(Sheet2!M452="-","-",Sheet2!M452/1000)</f>
        <v>0</v>
      </c>
      <c r="N452" s="112">
        <f>IF(Sheet2!N452="-","-",Sheet2!N452/1000)</f>
        <v>66671.004942438711</v>
      </c>
      <c r="O452" s="112">
        <f>IF(Sheet2!O452="-","-",Sheet2!O452/1000)</f>
        <v>61849.048767286535</v>
      </c>
      <c r="P452" s="112" t="str">
        <f>IF(Sheet2!P452="-","-",Sheet2!P452/1000)</f>
        <v>-</v>
      </c>
    </row>
    <row r="453" spans="1:16" ht="29.4" customHeight="1" x14ac:dyDescent="0.2">
      <c r="A453" s="186"/>
      <c r="B453" s="188"/>
      <c r="C453" s="180"/>
      <c r="D453" s="180"/>
      <c r="E453" s="89">
        <v>404</v>
      </c>
      <c r="F453" s="102" t="s">
        <v>843</v>
      </c>
      <c r="G453" s="11" t="s">
        <v>541</v>
      </c>
      <c r="H453" s="11" t="s">
        <v>1000</v>
      </c>
      <c r="I453" s="70" t="s">
        <v>1193</v>
      </c>
      <c r="J453" s="111">
        <f>IF(Sheet2!J453="-","-",Sheet2!J453/1000)</f>
        <v>45.427407428571406</v>
      </c>
      <c r="K453" s="112">
        <f>IF(Sheet2!K453="-","-",Sheet2!K453/1000)</f>
        <v>0</v>
      </c>
      <c r="L453" s="112">
        <f>IF(Sheet2!L453="-","-",Sheet2!L453/1000)</f>
        <v>170.85371362475595</v>
      </c>
      <c r="M453" s="112">
        <f>IF(Sheet2!M453="-","-",Sheet2!M453/1000)</f>
        <v>0</v>
      </c>
      <c r="N453" s="112">
        <f>IF(Sheet2!N453="-","-",Sheet2!N453/1000)</f>
        <v>216.28112105332738</v>
      </c>
      <c r="O453" s="112">
        <f>IF(Sheet2!O453="-","-",Sheet2!O453/1000)</f>
        <v>192.79089090664311</v>
      </c>
      <c r="P453" s="112">
        <f>IF(Sheet2!P453="-","-",Sheet2!P453/1000)</f>
        <v>378778.25293651159</v>
      </c>
    </row>
    <row r="454" spans="1:16" s="13" customFormat="1" ht="36" x14ac:dyDescent="0.2">
      <c r="A454" s="186"/>
      <c r="B454" s="188"/>
      <c r="C454" s="180"/>
      <c r="D454" s="180"/>
      <c r="E454" s="105">
        <v>405</v>
      </c>
      <c r="F454" s="18" t="s">
        <v>824</v>
      </c>
      <c r="G454" s="11" t="s">
        <v>202</v>
      </c>
      <c r="H454" s="18"/>
      <c r="I454" s="105" t="s">
        <v>1195</v>
      </c>
      <c r="J454" s="119">
        <f>IF(Sheet2!J454="-","-",Sheet2!J454/1000)</f>
        <v>3080.2274513288194</v>
      </c>
      <c r="K454" s="120">
        <f>IF(Sheet2!K454="-","-",Sheet2!K454/1000)</f>
        <v>1221.7003049928601</v>
      </c>
      <c r="L454" s="120">
        <f>IF(Sheet2!L454="-","-",Sheet2!L454/1000)</f>
        <v>72.13318088537919</v>
      </c>
      <c r="M454" s="120">
        <f>IF(Sheet2!M454="-","-",Sheet2!M454/1000)</f>
        <v>0</v>
      </c>
      <c r="N454" s="120">
        <f>IF(Sheet2!N454="-","-",Sheet2!N454/1000)</f>
        <v>4374.0609372070594</v>
      </c>
      <c r="O454" s="120">
        <f>IF(Sheet2!O454="-","-",Sheet2!O454/1000)</f>
        <v>4912.4166852519384</v>
      </c>
      <c r="P454" s="120">
        <f>IF(Sheet2!P454="-","-",Sheet2!P454/1000)</f>
        <v>39971.215562753758</v>
      </c>
    </row>
    <row r="455" spans="1:16" s="13" customFormat="1" ht="13.8" customHeight="1" x14ac:dyDescent="0.2">
      <c r="A455" s="186"/>
      <c r="B455" s="188"/>
      <c r="C455" s="180"/>
      <c r="D455" s="180"/>
      <c r="E455" s="72">
        <v>406</v>
      </c>
      <c r="F455" s="18" t="s">
        <v>522</v>
      </c>
      <c r="G455" s="18" t="s">
        <v>965</v>
      </c>
      <c r="H455" s="18"/>
      <c r="I455" s="105"/>
      <c r="J455" s="123">
        <f>IF(Sheet2!J455="-","-",Sheet2!J455/1000)</f>
        <v>1968.4288054308338</v>
      </c>
      <c r="K455" s="124">
        <f>IF(Sheet2!K455="-","-",Sheet2!K455/1000)</f>
        <v>792.14154396376557</v>
      </c>
      <c r="L455" s="124">
        <f>IF(Sheet2!L455="-","-",Sheet2!L455/1000)</f>
        <v>1308.4553793248267</v>
      </c>
      <c r="M455" s="124">
        <f>IF(Sheet2!M455="-","-",Sheet2!M455/1000)</f>
        <v>322.20575240077937</v>
      </c>
      <c r="N455" s="124">
        <f>IF(Sheet2!N455="-","-",Sheet2!N455/1000)</f>
        <v>4391.2314811202059</v>
      </c>
      <c r="O455" s="124">
        <f>IF(Sheet2!O455="-","-",Sheet2!O455/1000)</f>
        <v>3567.8086351768325</v>
      </c>
      <c r="P455" s="124" t="str">
        <f>IF(Sheet2!P455="-","-",Sheet2!P455/1000)</f>
        <v>-</v>
      </c>
    </row>
    <row r="456" spans="1:16" ht="12.75" customHeight="1" thickBot="1" x14ac:dyDescent="0.25">
      <c r="A456" s="186"/>
      <c r="B456" s="188"/>
      <c r="C456" s="161" t="s">
        <v>563</v>
      </c>
      <c r="D456" s="162"/>
      <c r="E456" s="162"/>
      <c r="F456" s="163"/>
      <c r="G456" s="19"/>
      <c r="H456" s="19"/>
      <c r="I456" s="71"/>
      <c r="J456" s="115">
        <f>IF(Sheet2!J456="-","-",Sheet2!J456/1000)</f>
        <v>173761.56934499345</v>
      </c>
      <c r="K456" s="116">
        <f>IF(Sheet2!K456="-","-",Sheet2!K456/1000)</f>
        <v>10563.723733302601</v>
      </c>
      <c r="L456" s="116">
        <f>IF(Sheet2!L456="-","-",Sheet2!L456/1000)</f>
        <v>7547.3001603109315</v>
      </c>
      <c r="M456" s="116">
        <f>IF(Sheet2!M456="-","-",Sheet2!M456/1000)</f>
        <v>684.04353896047417</v>
      </c>
      <c r="N456" s="116">
        <f>IF(Sheet2!N456="-","-",Sheet2!N456/1000)</f>
        <v>192556.63677756744</v>
      </c>
      <c r="O456" s="116">
        <f>IF(Sheet2!O456="-","-",Sheet2!O456/1000)</f>
        <v>180930.91178174646</v>
      </c>
      <c r="P456" s="116" t="str">
        <f>IF(Sheet2!P456="-","-",Sheet2!P456/1000)</f>
        <v>-</v>
      </c>
    </row>
    <row r="457" spans="1:16" ht="48" x14ac:dyDescent="0.2">
      <c r="A457" s="186"/>
      <c r="B457" s="188"/>
      <c r="C457" s="181" t="s">
        <v>216</v>
      </c>
      <c r="D457" s="181" t="s">
        <v>302</v>
      </c>
      <c r="E457" s="82">
        <v>407</v>
      </c>
      <c r="F457" s="18" t="s">
        <v>820</v>
      </c>
      <c r="G457" s="18" t="s">
        <v>198</v>
      </c>
      <c r="H457" s="11"/>
      <c r="I457" s="105" t="s">
        <v>1190</v>
      </c>
      <c r="J457" s="111">
        <f>IF(Sheet2!J457="-","-",Sheet2!J457/1000)</f>
        <v>578.81709681310815</v>
      </c>
      <c r="K457" s="132">
        <f>IF(Sheet2!K457="-","-",Sheet2!K457/1000)</f>
        <v>701.3877840545415</v>
      </c>
      <c r="L457" s="132">
        <f>IF(Sheet2!L457="-","-",Sheet2!L457/1000)</f>
        <v>764.53453274511139</v>
      </c>
      <c r="M457" s="132">
        <f>IF(Sheet2!M457="-","-",Sheet2!M457/1000)</f>
        <v>0</v>
      </c>
      <c r="N457" s="132">
        <f>IF(Sheet2!N457="-","-",Sheet2!N457/1000)</f>
        <v>2044.7394136127612</v>
      </c>
      <c r="O457" s="132">
        <f>IF(Sheet2!O457="-","-",Sheet2!O457/1000)</f>
        <v>2374.2353044371539</v>
      </c>
      <c r="P457" s="132">
        <f>IF(Sheet2!P457="-","-",Sheet2!P457/1000)</f>
        <v>29400.329526649155</v>
      </c>
    </row>
    <row r="458" spans="1:16" ht="24" x14ac:dyDescent="0.2">
      <c r="A458" s="186"/>
      <c r="B458" s="188"/>
      <c r="C458" s="180"/>
      <c r="D458" s="180"/>
      <c r="E458" s="105">
        <v>408</v>
      </c>
      <c r="F458" s="11" t="s">
        <v>844</v>
      </c>
      <c r="G458" s="11" t="s">
        <v>217</v>
      </c>
      <c r="H458" s="11" t="s">
        <v>1270</v>
      </c>
      <c r="I458" s="105"/>
      <c r="J458" s="113">
        <f>IF(Sheet2!J458="-","-",Sheet2!J458/1000)</f>
        <v>56499.727444796568</v>
      </c>
      <c r="K458" s="114">
        <f>IF(Sheet2!K458="-","-",Sheet2!K458/1000)</f>
        <v>5869.7932559487945</v>
      </c>
      <c r="L458" s="114">
        <f>IF(Sheet2!L458="-","-",Sheet2!L458/1000)</f>
        <v>3222.1038046419899</v>
      </c>
      <c r="M458" s="114">
        <f>IF(Sheet2!M458="-","-",Sheet2!M458/1000)</f>
        <v>0</v>
      </c>
      <c r="N458" s="114">
        <f>IF(Sheet2!N458="-","-",Sheet2!N458/1000)</f>
        <v>65591.624505387357</v>
      </c>
      <c r="O458" s="114">
        <f>IF(Sheet2!O458="-","-",Sheet2!O458/1000)</f>
        <v>64330.48893263319</v>
      </c>
      <c r="P458" s="114" t="str">
        <f>IF(Sheet2!P458="-","-",Sheet2!P458/1000)</f>
        <v>-</v>
      </c>
    </row>
    <row r="459" spans="1:16" s="13" customFormat="1" ht="13.8" customHeight="1" x14ac:dyDescent="0.2">
      <c r="A459" s="186"/>
      <c r="B459" s="188"/>
      <c r="C459" s="180"/>
      <c r="D459" s="180"/>
      <c r="E459" s="72">
        <v>409</v>
      </c>
      <c r="F459" s="18" t="s">
        <v>523</v>
      </c>
      <c r="G459" s="18" t="s">
        <v>966</v>
      </c>
      <c r="H459" s="18"/>
      <c r="I459" s="105"/>
      <c r="J459" s="123">
        <f>IF(Sheet2!J459="-","-",Sheet2!J459/1000)</f>
        <v>852.53856085877703</v>
      </c>
      <c r="K459" s="124">
        <f>IF(Sheet2!K459="-","-",Sheet2!K459/1000)</f>
        <v>1621.0615395406257</v>
      </c>
      <c r="L459" s="124">
        <f>IF(Sheet2!L459="-","-",Sheet2!L459/1000)</f>
        <v>682.90833029962812</v>
      </c>
      <c r="M459" s="124">
        <f>IF(Sheet2!M459="-","-",Sheet2!M459/1000)</f>
        <v>0</v>
      </c>
      <c r="N459" s="124">
        <f>IF(Sheet2!N459="-","-",Sheet2!N459/1000)</f>
        <v>3156.5084306990307</v>
      </c>
      <c r="O459" s="124">
        <f>IF(Sheet2!O459="-","-",Sheet2!O459/1000)</f>
        <v>4082.7766539557952</v>
      </c>
      <c r="P459" s="124" t="str">
        <f>IF(Sheet2!P459="-","-",Sheet2!P459/1000)</f>
        <v>-</v>
      </c>
    </row>
    <row r="460" spans="1:16" ht="12.75" customHeight="1" thickBot="1" x14ac:dyDescent="0.25">
      <c r="A460" s="186"/>
      <c r="B460" s="188"/>
      <c r="C460" s="161" t="s">
        <v>562</v>
      </c>
      <c r="D460" s="162"/>
      <c r="E460" s="162"/>
      <c r="F460" s="163"/>
      <c r="G460" s="19"/>
      <c r="H460" s="19"/>
      <c r="I460" s="71"/>
      <c r="J460" s="115">
        <f>IF(Sheet2!J460="-","-",Sheet2!J460/1000)</f>
        <v>57931.083102468459</v>
      </c>
      <c r="K460" s="116">
        <f>IF(Sheet2!K460="-","-",Sheet2!K460/1000)</f>
        <v>8192.2425795439613</v>
      </c>
      <c r="L460" s="116">
        <f>IF(Sheet2!L460="-","-",Sheet2!L460/1000)</f>
        <v>4669.54666768673</v>
      </c>
      <c r="M460" s="116">
        <f>IF(Sheet2!M460="-","-",Sheet2!M460/1000)</f>
        <v>0</v>
      </c>
      <c r="N460" s="116">
        <f>IF(Sheet2!N460="-","-",Sheet2!N460/1000)</f>
        <v>70792.872349699159</v>
      </c>
      <c r="O460" s="116">
        <f>IF(Sheet2!O460="-","-",Sheet2!O460/1000)</f>
        <v>70787.500891026153</v>
      </c>
      <c r="P460" s="116" t="str">
        <f>IF(Sheet2!P460="-","-",Sheet2!P460/1000)</f>
        <v>-</v>
      </c>
    </row>
    <row r="461" spans="1:16" ht="24" x14ac:dyDescent="0.2">
      <c r="A461" s="186"/>
      <c r="B461" s="188"/>
      <c r="C461" s="181" t="s">
        <v>218</v>
      </c>
      <c r="D461" s="181" t="s">
        <v>220</v>
      </c>
      <c r="E461" s="82">
        <v>410</v>
      </c>
      <c r="F461" s="18" t="s">
        <v>509</v>
      </c>
      <c r="G461" s="18" t="s">
        <v>219</v>
      </c>
      <c r="H461" s="11" t="s">
        <v>1271</v>
      </c>
      <c r="I461" s="105"/>
      <c r="J461" s="111">
        <f>IF(Sheet2!J461="-","-",Sheet2!J461/1000)</f>
        <v>4.6080463894465495</v>
      </c>
      <c r="K461" s="132">
        <f>IF(Sheet2!K461="-","-",Sheet2!K461/1000)</f>
        <v>878.39507201973402</v>
      </c>
      <c r="L461" s="132">
        <f>IF(Sheet2!L461="-","-",Sheet2!L461/1000)</f>
        <v>23467.522863180562</v>
      </c>
      <c r="M461" s="132">
        <f>IF(Sheet2!M461="-","-",Sheet2!M461/1000)</f>
        <v>0</v>
      </c>
      <c r="N461" s="132">
        <f>IF(Sheet2!N461="-","-",Sheet2!N461/1000)</f>
        <v>24350.525981589741</v>
      </c>
      <c r="O461" s="132">
        <f>IF(Sheet2!O461="-","-",Sheet2!O461/1000)</f>
        <v>22209.78784056236</v>
      </c>
      <c r="P461" s="132" t="str">
        <f>IF(Sheet2!P461="-","-",Sheet2!P461/1000)</f>
        <v>-</v>
      </c>
    </row>
    <row r="462" spans="1:16" ht="36" x14ac:dyDescent="0.2">
      <c r="A462" s="186"/>
      <c r="B462" s="188"/>
      <c r="C462" s="180"/>
      <c r="D462" s="180"/>
      <c r="E462" s="73">
        <v>411</v>
      </c>
      <c r="F462" s="18" t="s">
        <v>1264</v>
      </c>
      <c r="G462" s="18" t="s">
        <v>1265</v>
      </c>
      <c r="H462" s="11" t="s">
        <v>429</v>
      </c>
      <c r="I462" s="70" t="s">
        <v>1189</v>
      </c>
      <c r="J462" s="111">
        <f>IF(Sheet2!J462="-","-",Sheet2!J462/1000)</f>
        <v>0</v>
      </c>
      <c r="K462" s="112">
        <f>IF(Sheet2!K462="-","-",Sheet2!K462/1000)</f>
        <v>922.49075043533423</v>
      </c>
      <c r="L462" s="112">
        <f>IF(Sheet2!L462="-","-",Sheet2!L462/1000)</f>
        <v>969.58724418621352</v>
      </c>
      <c r="M462" s="112">
        <f>IF(Sheet2!M462="-","-",Sheet2!M462/1000)</f>
        <v>0</v>
      </c>
      <c r="N462" s="112">
        <f>IF(Sheet2!N462="-","-",Sheet2!N462/1000)</f>
        <v>1892.0779946215478</v>
      </c>
      <c r="O462" s="112">
        <f>IF(Sheet2!O462="-","-",Sheet2!O462/1000)</f>
        <v>2394.0769051257871</v>
      </c>
      <c r="P462" s="112">
        <f>IF(Sheet2!P462="-","-",Sheet2!P462/1000)</f>
        <v>16308.798643932547</v>
      </c>
    </row>
    <row r="463" spans="1:16" ht="24" x14ac:dyDescent="0.2">
      <c r="A463" s="186"/>
      <c r="B463" s="188"/>
      <c r="C463" s="180"/>
      <c r="D463" s="180"/>
      <c r="E463" s="105">
        <v>412</v>
      </c>
      <c r="F463" s="18" t="s">
        <v>914</v>
      </c>
      <c r="G463" s="18" t="s">
        <v>199</v>
      </c>
      <c r="H463" s="11" t="s">
        <v>1001</v>
      </c>
      <c r="I463" s="70" t="s">
        <v>1191</v>
      </c>
      <c r="J463" s="119">
        <f>IF(Sheet2!J463="-","-",Sheet2!J463/1000)</f>
        <v>1724.915377829459</v>
      </c>
      <c r="K463" s="120">
        <f>IF(Sheet2!K463="-","-",Sheet2!K463/1000)</f>
        <v>2010.0083181186671</v>
      </c>
      <c r="L463" s="120">
        <f>IF(Sheet2!L463="-","-",Sheet2!L463/1000)</f>
        <v>11764.496253162995</v>
      </c>
      <c r="M463" s="120">
        <f>IF(Sheet2!M463="-","-",Sheet2!M463/1000)</f>
        <v>0</v>
      </c>
      <c r="N463" s="120">
        <f>IF(Sheet2!N463="-","-",Sheet2!N463/1000)</f>
        <v>15499.419949111121</v>
      </c>
      <c r="O463" s="120">
        <f>IF(Sheet2!O463="-","-",Sheet2!O463/1000)</f>
        <v>14411.385632078578</v>
      </c>
      <c r="P463" s="120">
        <f>IF(Sheet2!P463="-","-",Sheet2!P463/1000)</f>
        <v>121789.01362614692</v>
      </c>
    </row>
    <row r="464" spans="1:16" s="13" customFormat="1" ht="24" x14ac:dyDescent="0.2">
      <c r="A464" s="186"/>
      <c r="B464" s="188"/>
      <c r="C464" s="180"/>
      <c r="D464" s="180"/>
      <c r="E464" s="72">
        <v>413</v>
      </c>
      <c r="F464" s="18" t="s">
        <v>916</v>
      </c>
      <c r="G464" s="18" t="s">
        <v>968</v>
      </c>
      <c r="H464" s="18"/>
      <c r="I464" s="105"/>
      <c r="J464" s="123">
        <f>IF(Sheet2!J464="-","-",Sheet2!J464/1000)</f>
        <v>3229.4075388159417</v>
      </c>
      <c r="K464" s="124">
        <f>IF(Sheet2!K464="-","-",Sheet2!K464/1000)</f>
        <v>5.128469348439476E-2</v>
      </c>
      <c r="L464" s="124">
        <f>IF(Sheet2!L464="-","-",Sheet2!L464/1000)</f>
        <v>6239.9680931561934</v>
      </c>
      <c r="M464" s="124">
        <f>IF(Sheet2!M464="-","-",Sheet2!M464/1000)</f>
        <v>0</v>
      </c>
      <c r="N464" s="124">
        <f>IF(Sheet2!N464="-","-",Sheet2!N464/1000)</f>
        <v>9469.4269166656195</v>
      </c>
      <c r="O464" s="124">
        <f>IF(Sheet2!O464="-","-",Sheet2!O464/1000)</f>
        <v>8473.1014076008105</v>
      </c>
      <c r="P464" s="124" t="str">
        <f>IF(Sheet2!P464="-","-",Sheet2!P464/1000)</f>
        <v>-</v>
      </c>
    </row>
    <row r="465" spans="1:16" s="13" customFormat="1" ht="13.8" customHeight="1" x14ac:dyDescent="0.2">
      <c r="A465" s="186"/>
      <c r="B465" s="188"/>
      <c r="C465" s="180"/>
      <c r="D465" s="180"/>
      <c r="E465" s="72">
        <v>414</v>
      </c>
      <c r="F465" s="18" t="s">
        <v>524</v>
      </c>
      <c r="G465" s="18" t="s">
        <v>967</v>
      </c>
      <c r="H465" s="18"/>
      <c r="I465" s="105"/>
      <c r="J465" s="123">
        <f>IF(Sheet2!J465="-","-",Sheet2!J465/1000)</f>
        <v>697.20108383608169</v>
      </c>
      <c r="K465" s="124">
        <f>IF(Sheet2!K465="-","-",Sheet2!K465/1000)</f>
        <v>114.50406778108653</v>
      </c>
      <c r="L465" s="124">
        <f>IF(Sheet2!L465="-","-",Sheet2!L465/1000)</f>
        <v>1167.5348338643628</v>
      </c>
      <c r="M465" s="124">
        <f>IF(Sheet2!M465="-","-",Sheet2!M465/1000)</f>
        <v>0</v>
      </c>
      <c r="N465" s="124">
        <f>IF(Sheet2!N465="-","-",Sheet2!N465/1000)</f>
        <v>1979.239985481531</v>
      </c>
      <c r="O465" s="124">
        <f>IF(Sheet2!O465="-","-",Sheet2!O465/1000)</f>
        <v>1850.4851509858552</v>
      </c>
      <c r="P465" s="124" t="str">
        <f>IF(Sheet2!P465="-","-",Sheet2!P465/1000)</f>
        <v>-</v>
      </c>
    </row>
    <row r="466" spans="1:16" ht="12.75" customHeight="1" thickBot="1" x14ac:dyDescent="0.25">
      <c r="A466" s="186"/>
      <c r="B466" s="188"/>
      <c r="C466" s="161" t="s">
        <v>561</v>
      </c>
      <c r="D466" s="162"/>
      <c r="E466" s="162"/>
      <c r="F466" s="163"/>
      <c r="G466" s="19"/>
      <c r="H466" s="19"/>
      <c r="I466" s="71"/>
      <c r="J466" s="115">
        <f>IF(Sheet2!J466="-","-",Sheet2!J466/1000)</f>
        <v>5656.1320468709291</v>
      </c>
      <c r="K466" s="116">
        <f>IF(Sheet2!K466="-","-",Sheet2!K466/1000)</f>
        <v>3925.4494930483065</v>
      </c>
      <c r="L466" s="116">
        <f>IF(Sheet2!L466="-","-",Sheet2!L466/1000)</f>
        <v>43609.109287550324</v>
      </c>
      <c r="M466" s="116">
        <f>IF(Sheet2!M466="-","-",Sheet2!M466/1000)</f>
        <v>0</v>
      </c>
      <c r="N466" s="116">
        <f>IF(Sheet2!N466="-","-",Sheet2!N466/1000)</f>
        <v>53190.69082746956</v>
      </c>
      <c r="O466" s="116">
        <f>IF(Sheet2!O466="-","-",Sheet2!O466/1000)</f>
        <v>49338.836936353386</v>
      </c>
      <c r="P466" s="116" t="str">
        <f>IF(Sheet2!P466="-","-",Sheet2!P466/1000)</f>
        <v>-</v>
      </c>
    </row>
    <row r="467" spans="1:16" ht="24" x14ac:dyDescent="0.2">
      <c r="A467" s="186"/>
      <c r="B467" s="188"/>
      <c r="C467" s="181" t="s">
        <v>221</v>
      </c>
      <c r="D467" s="181" t="s">
        <v>303</v>
      </c>
      <c r="E467" s="82">
        <v>415</v>
      </c>
      <c r="F467" s="18" t="s">
        <v>924</v>
      </c>
      <c r="G467" s="18" t="s">
        <v>35</v>
      </c>
      <c r="H467" s="11" t="s">
        <v>343</v>
      </c>
      <c r="I467" s="70" t="s">
        <v>1123</v>
      </c>
      <c r="J467" s="111">
        <f>IF(Sheet2!J467="-","-",Sheet2!J467/1000)</f>
        <v>529.17232069812826</v>
      </c>
      <c r="K467" s="132">
        <f>IF(Sheet2!K467="-","-",Sheet2!K467/1000)</f>
        <v>6059.5521166296421</v>
      </c>
      <c r="L467" s="132">
        <f>IF(Sheet2!L467="-","-",Sheet2!L467/1000)</f>
        <v>5520.6141407000423</v>
      </c>
      <c r="M467" s="132">
        <f>IF(Sheet2!M467="-","-",Sheet2!M467/1000)</f>
        <v>0</v>
      </c>
      <c r="N467" s="132">
        <f>IF(Sheet2!N467="-","-",Sheet2!N467/1000)</f>
        <v>12109.338578027813</v>
      </c>
      <c r="O467" s="132">
        <f>IF(Sheet2!O467="-","-",Sheet2!O467/1000)</f>
        <v>15438.528522479342</v>
      </c>
      <c r="P467" s="132">
        <f>IF(Sheet2!P467="-","-",Sheet2!P467/1000)</f>
        <v>17437.746731991159</v>
      </c>
    </row>
    <row r="468" spans="1:16" ht="24" x14ac:dyDescent="0.2">
      <c r="A468" s="186"/>
      <c r="B468" s="188"/>
      <c r="C468" s="180"/>
      <c r="D468" s="180"/>
      <c r="E468" s="73">
        <v>416</v>
      </c>
      <c r="F468" s="18" t="s">
        <v>927</v>
      </c>
      <c r="G468" s="18" t="s">
        <v>42</v>
      </c>
      <c r="H468" s="11" t="s">
        <v>343</v>
      </c>
      <c r="I468" s="70" t="s">
        <v>1126</v>
      </c>
      <c r="J468" s="111">
        <f>IF(Sheet2!J468="-","-",Sheet2!J468/1000)</f>
        <v>0</v>
      </c>
      <c r="K468" s="112">
        <f>IF(Sheet2!K468="-","-",Sheet2!K468/1000)</f>
        <v>80.436378537881438</v>
      </c>
      <c r="L468" s="112">
        <f>IF(Sheet2!L468="-","-",Sheet2!L468/1000)</f>
        <v>186.30097883489998</v>
      </c>
      <c r="M468" s="112">
        <f>IF(Sheet2!M468="-","-",Sheet2!M468/1000)</f>
        <v>0</v>
      </c>
      <c r="N468" s="112">
        <f>IF(Sheet2!N468="-","-",Sheet2!N468/1000)</f>
        <v>266.73735737278145</v>
      </c>
      <c r="O468" s="112">
        <f>IF(Sheet2!O468="-","-",Sheet2!O468/1000)</f>
        <v>298.81093776623129</v>
      </c>
      <c r="P468" s="112">
        <f>IF(Sheet2!P468="-","-",Sheet2!P468/1000)</f>
        <v>2244.7924167459933</v>
      </c>
    </row>
    <row r="469" spans="1:16" ht="13.2" customHeight="1" x14ac:dyDescent="0.2">
      <c r="A469" s="186"/>
      <c r="B469" s="188"/>
      <c r="C469" s="180"/>
      <c r="D469" s="180"/>
      <c r="E469" s="73">
        <v>417</v>
      </c>
      <c r="F469" s="18" t="s">
        <v>845</v>
      </c>
      <c r="G469" s="11" t="s">
        <v>222</v>
      </c>
      <c r="H469" s="11" t="s">
        <v>438</v>
      </c>
      <c r="I469" s="105"/>
      <c r="J469" s="111">
        <f>IF(Sheet2!J469="-","-",Sheet2!J469/1000)</f>
        <v>9143.4702343490808</v>
      </c>
      <c r="K469" s="112">
        <f>IF(Sheet2!K469="-","-",Sheet2!K469/1000)</f>
        <v>14662.616228118935</v>
      </c>
      <c r="L469" s="112">
        <f>IF(Sheet2!L469="-","-",Sheet2!L469/1000)</f>
        <v>95068.136950449509</v>
      </c>
      <c r="M469" s="112">
        <f>IF(Sheet2!M469="-","-",Sheet2!M469/1000)</f>
        <v>34.177166696628085</v>
      </c>
      <c r="N469" s="112">
        <f>IF(Sheet2!N469="-","-",Sheet2!N469/1000)</f>
        <v>118908.40057961414</v>
      </c>
      <c r="O469" s="112">
        <f>IF(Sheet2!O469="-","-",Sheet2!O469/1000)</f>
        <v>116837.14611987166</v>
      </c>
      <c r="P469" s="112" t="str">
        <f>IF(Sheet2!P469="-","-",Sheet2!P469/1000)</f>
        <v>-</v>
      </c>
    </row>
    <row r="470" spans="1:16" ht="24" x14ac:dyDescent="0.2">
      <c r="A470" s="186"/>
      <c r="B470" s="188"/>
      <c r="C470" s="180"/>
      <c r="D470" s="180"/>
      <c r="E470" s="73">
        <v>418</v>
      </c>
      <c r="F470" s="18" t="s">
        <v>944</v>
      </c>
      <c r="G470" s="11" t="s">
        <v>1095</v>
      </c>
      <c r="H470" s="11" t="s">
        <v>439</v>
      </c>
      <c r="I470" s="105"/>
      <c r="J470" s="111">
        <f>IF(Sheet2!J470="-","-",Sheet2!J470/1000)</f>
        <v>10640.662156984676</v>
      </c>
      <c r="K470" s="112">
        <f>IF(Sheet2!K470="-","-",Sheet2!K470/1000)</f>
        <v>22253.767399698067</v>
      </c>
      <c r="L470" s="112">
        <f>IF(Sheet2!L470="-","-",Sheet2!L470/1000)</f>
        <v>49096.144746486774</v>
      </c>
      <c r="M470" s="112">
        <f>IF(Sheet2!M470="-","-",Sheet2!M470/1000)</f>
        <v>424.40553757741645</v>
      </c>
      <c r="N470" s="112">
        <f>IF(Sheet2!N470="-","-",Sheet2!N470/1000)</f>
        <v>82414.979840746935</v>
      </c>
      <c r="O470" s="112">
        <f>IF(Sheet2!O470="-","-",Sheet2!O470/1000)</f>
        <v>88902.755541308201</v>
      </c>
      <c r="P470" s="112" t="str">
        <f>IF(Sheet2!P470="-","-",Sheet2!P470/1000)</f>
        <v>-</v>
      </c>
    </row>
    <row r="471" spans="1:16" ht="13.2" customHeight="1" x14ac:dyDescent="0.2">
      <c r="A471" s="186"/>
      <c r="B471" s="188"/>
      <c r="C471" s="180"/>
      <c r="D471" s="180"/>
      <c r="E471" s="73">
        <v>419</v>
      </c>
      <c r="F471" s="18" t="s">
        <v>846</v>
      </c>
      <c r="G471" s="11" t="s">
        <v>223</v>
      </c>
      <c r="H471" s="11" t="s">
        <v>439</v>
      </c>
      <c r="I471" s="105"/>
      <c r="J471" s="111">
        <f>IF(Sheet2!J471="-","-",Sheet2!J471/1000)</f>
        <v>0</v>
      </c>
      <c r="K471" s="112">
        <f>IF(Sheet2!K471="-","-",Sheet2!K471/1000)</f>
        <v>4395.2172853653628</v>
      </c>
      <c r="L471" s="112">
        <f>IF(Sheet2!L471="-","-",Sheet2!L471/1000)</f>
        <v>75390.727472765706</v>
      </c>
      <c r="M471" s="112">
        <f>IF(Sheet2!M471="-","-",Sheet2!M471/1000)</f>
        <v>8.8404657038420211</v>
      </c>
      <c r="N471" s="112">
        <f>IF(Sheet2!N471="-","-",Sheet2!N471/1000)</f>
        <v>79794.785223834901</v>
      </c>
      <c r="O471" s="112">
        <f>IF(Sheet2!O471="-","-",Sheet2!O471/1000)</f>
        <v>73979.272923873505</v>
      </c>
      <c r="P471" s="112" t="str">
        <f>IF(Sheet2!P471="-","-",Sheet2!P471/1000)</f>
        <v>-</v>
      </c>
    </row>
    <row r="472" spans="1:16" ht="24" x14ac:dyDescent="0.2">
      <c r="A472" s="186"/>
      <c r="B472" s="188"/>
      <c r="C472" s="180"/>
      <c r="D472" s="180"/>
      <c r="E472" s="73">
        <v>420</v>
      </c>
      <c r="F472" s="18" t="s">
        <v>827</v>
      </c>
      <c r="G472" s="11" t="s">
        <v>473</v>
      </c>
      <c r="H472" s="11" t="s">
        <v>440</v>
      </c>
      <c r="I472" s="70" t="s">
        <v>1196</v>
      </c>
      <c r="J472" s="111">
        <f>IF(Sheet2!J472="-","-",Sheet2!J472/1000)</f>
        <v>3634.2325773346447</v>
      </c>
      <c r="K472" s="112">
        <f>IF(Sheet2!K472="-","-",Sheet2!K472/1000)</f>
        <v>2526.9891655766965</v>
      </c>
      <c r="L472" s="112">
        <f>IF(Sheet2!L472="-","-",Sheet2!L472/1000)</f>
        <v>8420.7442874118369</v>
      </c>
      <c r="M472" s="112">
        <f>IF(Sheet2!M472="-","-",Sheet2!M472/1000)</f>
        <v>259.61694011872453</v>
      </c>
      <c r="N472" s="112">
        <f>IF(Sheet2!N472="-","-",Sheet2!N472/1000)</f>
        <v>14841.582970441903</v>
      </c>
      <c r="O472" s="112">
        <f>IF(Sheet2!O472="-","-",Sheet2!O472/1000)</f>
        <v>15071.942825000542</v>
      </c>
      <c r="P472" s="112">
        <f>IF(Sheet2!P472="-","-",Sheet2!P472/1000)</f>
        <v>74174.440887666075</v>
      </c>
    </row>
    <row r="473" spans="1:16" ht="24" x14ac:dyDescent="0.2">
      <c r="A473" s="186"/>
      <c r="B473" s="188"/>
      <c r="C473" s="180"/>
      <c r="D473" s="180"/>
      <c r="E473" s="73">
        <v>421</v>
      </c>
      <c r="F473" s="18" t="s">
        <v>847</v>
      </c>
      <c r="G473" s="11" t="s">
        <v>224</v>
      </c>
      <c r="H473" s="11" t="s">
        <v>1272</v>
      </c>
      <c r="I473" s="105"/>
      <c r="J473" s="111">
        <f>IF(Sheet2!J473="-","-",Sheet2!J473/1000)</f>
        <v>39426.724789447202</v>
      </c>
      <c r="K473" s="112">
        <f>IF(Sheet2!K473="-","-",Sheet2!K473/1000)</f>
        <v>30414.852696354064</v>
      </c>
      <c r="L473" s="112">
        <f>IF(Sheet2!L473="-","-",Sheet2!L473/1000)</f>
        <v>84224.187306984124</v>
      </c>
      <c r="M473" s="112">
        <f>IF(Sheet2!M473="-","-",Sheet2!M473/1000)</f>
        <v>461.34699521777122</v>
      </c>
      <c r="N473" s="112">
        <f>IF(Sheet2!N473="-","-",Sheet2!N473/1000)</f>
        <v>154527.11178800318</v>
      </c>
      <c r="O473" s="112">
        <f>IF(Sheet2!O473="-","-",Sheet2!O473/1000)</f>
        <v>161205.75003068172</v>
      </c>
      <c r="P473" s="112" t="str">
        <f>IF(Sheet2!P473="-","-",Sheet2!P473/1000)</f>
        <v>-</v>
      </c>
    </row>
    <row r="474" spans="1:16" ht="13.2" customHeight="1" x14ac:dyDescent="0.2">
      <c r="A474" s="186"/>
      <c r="B474" s="188"/>
      <c r="C474" s="180"/>
      <c r="D474" s="180"/>
      <c r="E474" s="73">
        <v>422</v>
      </c>
      <c r="F474" s="18" t="s">
        <v>848</v>
      </c>
      <c r="G474" s="11" t="s">
        <v>225</v>
      </c>
      <c r="H474" s="11" t="s">
        <v>441</v>
      </c>
      <c r="I474" s="105"/>
      <c r="J474" s="111">
        <f>IF(Sheet2!J474="-","-",Sheet2!J474/1000)</f>
        <v>3199.0137577859118</v>
      </c>
      <c r="K474" s="112">
        <f>IF(Sheet2!K474="-","-",Sheet2!K474/1000)</f>
        <v>3188.9628310922844</v>
      </c>
      <c r="L474" s="112">
        <f>IF(Sheet2!L474="-","-",Sheet2!L474/1000)</f>
        <v>26948.723871610797</v>
      </c>
      <c r="M474" s="112">
        <f>IF(Sheet2!M474="-","-",Sheet2!M474/1000)</f>
        <v>69.496906983329851</v>
      </c>
      <c r="N474" s="112">
        <f>IF(Sheet2!N474="-","-",Sheet2!N474/1000)</f>
        <v>33406.197367472327</v>
      </c>
      <c r="O474" s="112">
        <f>IF(Sheet2!O474="-","-",Sheet2!O474/1000)</f>
        <v>31085.184242201078</v>
      </c>
      <c r="P474" s="112" t="str">
        <f>IF(Sheet2!P474="-","-",Sheet2!P474/1000)</f>
        <v>-</v>
      </c>
    </row>
    <row r="475" spans="1:16" ht="24" x14ac:dyDescent="0.2">
      <c r="A475" s="186"/>
      <c r="B475" s="188"/>
      <c r="C475" s="180"/>
      <c r="D475" s="180"/>
      <c r="E475" s="73">
        <v>423</v>
      </c>
      <c r="F475" s="18" t="s">
        <v>849</v>
      </c>
      <c r="G475" s="11" t="s">
        <v>226</v>
      </c>
      <c r="H475" s="11" t="s">
        <v>436</v>
      </c>
      <c r="I475" s="70" t="s">
        <v>1198</v>
      </c>
      <c r="J475" s="111">
        <f>IF(Sheet2!J475="-","-",Sheet2!J475/1000)</f>
        <v>6154.2941812013214</v>
      </c>
      <c r="K475" s="112">
        <f>IF(Sheet2!K475="-","-",Sheet2!K475/1000)</f>
        <v>2647.8368359538836</v>
      </c>
      <c r="L475" s="112">
        <f>IF(Sheet2!L475="-","-",Sheet2!L475/1000)</f>
        <v>13375.914413454309</v>
      </c>
      <c r="M475" s="112">
        <f>IF(Sheet2!M475="-","-",Sheet2!M475/1000)</f>
        <v>0</v>
      </c>
      <c r="N475" s="112">
        <f>IF(Sheet2!N475="-","-",Sheet2!N475/1000)</f>
        <v>22178.045430609513</v>
      </c>
      <c r="O475" s="112">
        <f>IF(Sheet2!O475="-","-",Sheet2!O475/1000)</f>
        <v>21835.851406325102</v>
      </c>
      <c r="P475" s="112">
        <f>IF(Sheet2!P475="-","-",Sheet2!P475/1000)</f>
        <v>91376.812469483019</v>
      </c>
    </row>
    <row r="476" spans="1:16" ht="13.2" customHeight="1" x14ac:dyDescent="0.2">
      <c r="A476" s="186"/>
      <c r="B476" s="188"/>
      <c r="C476" s="180"/>
      <c r="D476" s="180"/>
      <c r="E476" s="105">
        <v>424</v>
      </c>
      <c r="F476" s="11" t="s">
        <v>850</v>
      </c>
      <c r="G476" s="11" t="s">
        <v>470</v>
      </c>
      <c r="H476" s="11"/>
      <c r="I476" s="105"/>
      <c r="J476" s="119">
        <f>IF(Sheet2!J476="-","-",Sheet2!J476/1000)</f>
        <v>5643.6773271285201</v>
      </c>
      <c r="K476" s="120">
        <f>IF(Sheet2!K476="-","-",Sheet2!K476/1000)</f>
        <v>6536.7506947133479</v>
      </c>
      <c r="L476" s="120">
        <f>IF(Sheet2!L476="-","-",Sheet2!L476/1000)</f>
        <v>29626.940579088878</v>
      </c>
      <c r="M476" s="120">
        <f>IF(Sheet2!M476="-","-",Sheet2!M476/1000)</f>
        <v>83.639545983043774</v>
      </c>
      <c r="N476" s="120">
        <f>IF(Sheet2!N476="-","-",Sheet2!N476/1000)</f>
        <v>41891.008146913795</v>
      </c>
      <c r="O476" s="120">
        <f>IF(Sheet2!O476="-","-",Sheet2!O476/1000)</f>
        <v>39780.251630709288</v>
      </c>
      <c r="P476" s="120" t="str">
        <f>IF(Sheet2!P476="-","-",Sheet2!P476/1000)</f>
        <v>-</v>
      </c>
    </row>
    <row r="477" spans="1:16" ht="12.75" customHeight="1" thickBot="1" x14ac:dyDescent="0.25">
      <c r="A477" s="186"/>
      <c r="B477" s="188"/>
      <c r="C477" s="161" t="s">
        <v>560</v>
      </c>
      <c r="D477" s="162"/>
      <c r="E477" s="162"/>
      <c r="F477" s="163"/>
      <c r="G477" s="19"/>
      <c r="H477" s="19"/>
      <c r="I477" s="71"/>
      <c r="J477" s="115">
        <f>IF(Sheet2!J477="-","-",Sheet2!J477/1000)</f>
        <v>78371.247344929492</v>
      </c>
      <c r="K477" s="116">
        <f>IF(Sheet2!K477="-","-",Sheet2!K477/1000)</f>
        <v>92766.981632040173</v>
      </c>
      <c r="L477" s="116">
        <f>IF(Sheet2!L477="-","-",Sheet2!L477/1000)</f>
        <v>387858.4347477869</v>
      </c>
      <c r="M477" s="116">
        <f>IF(Sheet2!M477="-","-",Sheet2!M477/1000)</f>
        <v>1341.5235582807561</v>
      </c>
      <c r="N477" s="116">
        <f>IF(Sheet2!N477="-","-",Sheet2!N477/1000)</f>
        <v>560338.18728303723</v>
      </c>
      <c r="O477" s="116">
        <f>IF(Sheet2!O477="-","-",Sheet2!O477/1000)</f>
        <v>564435.49418021669</v>
      </c>
      <c r="P477" s="116" t="str">
        <f>IF(Sheet2!P477="-","-",Sheet2!P477/1000)</f>
        <v>-</v>
      </c>
    </row>
    <row r="478" spans="1:16" ht="12" customHeight="1" x14ac:dyDescent="0.2">
      <c r="A478" s="186"/>
      <c r="B478" s="188"/>
      <c r="C478" s="181" t="s">
        <v>227</v>
      </c>
      <c r="D478" s="181" t="s">
        <v>304</v>
      </c>
      <c r="E478" s="88">
        <v>425</v>
      </c>
      <c r="F478" s="11" t="s">
        <v>851</v>
      </c>
      <c r="G478" s="11" t="s">
        <v>228</v>
      </c>
      <c r="H478" s="11" t="s">
        <v>442</v>
      </c>
      <c r="I478" s="105"/>
      <c r="J478" s="111">
        <f>IF(Sheet2!J478="-","-",Sheet2!J478/1000)</f>
        <v>14608.036829943914</v>
      </c>
      <c r="K478" s="132">
        <f>IF(Sheet2!K478="-","-",Sheet2!K478/1000)</f>
        <v>25783.778937250168</v>
      </c>
      <c r="L478" s="132">
        <f>IF(Sheet2!L478="-","-",Sheet2!L478/1000)</f>
        <v>159444.01482100703</v>
      </c>
      <c r="M478" s="132">
        <f>IF(Sheet2!M478="-","-",Sheet2!M478/1000)</f>
        <v>830.14552963957385</v>
      </c>
      <c r="N478" s="132">
        <f>IF(Sheet2!N478="-","-",Sheet2!N478/1000)</f>
        <v>200665.97611784068</v>
      </c>
      <c r="O478" s="132">
        <f>IF(Sheet2!O478="-","-",Sheet2!O478/1000)</f>
        <v>196849.63959373676</v>
      </c>
      <c r="P478" s="132" t="str">
        <f>IF(Sheet2!P478="-","-",Sheet2!P478/1000)</f>
        <v>-</v>
      </c>
    </row>
    <row r="479" spans="1:16" ht="24" x14ac:dyDescent="0.2">
      <c r="A479" s="186"/>
      <c r="B479" s="188"/>
      <c r="C479" s="180"/>
      <c r="D479" s="180"/>
      <c r="E479" s="89">
        <v>426</v>
      </c>
      <c r="F479" s="11" t="s">
        <v>852</v>
      </c>
      <c r="G479" s="11" t="s">
        <v>1096</v>
      </c>
      <c r="H479" s="11" t="s">
        <v>442</v>
      </c>
      <c r="I479" s="105"/>
      <c r="J479" s="111">
        <f>IF(Sheet2!J479="-","-",Sheet2!J479/1000)</f>
        <v>29602.42319787907</v>
      </c>
      <c r="K479" s="112">
        <f>IF(Sheet2!K479="-","-",Sheet2!K479/1000)</f>
        <v>18912.373638396792</v>
      </c>
      <c r="L479" s="112">
        <f>IF(Sheet2!L479="-","-",Sheet2!L479/1000)</f>
        <v>40980.09963749173</v>
      </c>
      <c r="M479" s="112">
        <f>IF(Sheet2!M479="-","-",Sheet2!M479/1000)</f>
        <v>0</v>
      </c>
      <c r="N479" s="112">
        <f>IF(Sheet2!N479="-","-",Sheet2!N479/1000)</f>
        <v>89494.8964737676</v>
      </c>
      <c r="O479" s="112">
        <f>IF(Sheet2!O479="-","-",Sheet2!O479/1000)</f>
        <v>94422.137279426868</v>
      </c>
      <c r="P479" s="112" t="str">
        <f>IF(Sheet2!P479="-","-",Sheet2!P479/1000)</f>
        <v>-</v>
      </c>
    </row>
    <row r="480" spans="1:16" ht="13.8" customHeight="1" x14ac:dyDescent="0.2">
      <c r="A480" s="186"/>
      <c r="B480" s="188"/>
      <c r="C480" s="180"/>
      <c r="D480" s="180"/>
      <c r="E480" s="81">
        <v>427</v>
      </c>
      <c r="F480" s="11" t="s">
        <v>510</v>
      </c>
      <c r="G480" s="11" t="s">
        <v>229</v>
      </c>
      <c r="H480" s="11" t="s">
        <v>442</v>
      </c>
      <c r="I480" s="105"/>
      <c r="J480" s="111">
        <f>IF(Sheet2!J480="-","-",Sheet2!J480/1000)</f>
        <v>11461.65742415662</v>
      </c>
      <c r="K480" s="120">
        <f>IF(Sheet2!K480="-","-",Sheet2!K480/1000)</f>
        <v>600.80751055446819</v>
      </c>
      <c r="L480" s="120">
        <f>IF(Sheet2!L480="-","-",Sheet2!L480/1000)</f>
        <v>8757.507073667246</v>
      </c>
      <c r="M480" s="120">
        <f>IF(Sheet2!M480="-","-",Sheet2!M480/1000)</f>
        <v>15.559009026118625</v>
      </c>
      <c r="N480" s="120">
        <f>IF(Sheet2!N480="-","-",Sheet2!N480/1000)</f>
        <v>20835.531017404453</v>
      </c>
      <c r="O480" s="120">
        <f>IF(Sheet2!O480="-","-",Sheet2!O480/1000)</f>
        <v>19045.14662454342</v>
      </c>
      <c r="P480" s="120" t="str">
        <f>IF(Sheet2!P480="-","-",Sheet2!P480/1000)</f>
        <v>-</v>
      </c>
    </row>
    <row r="481" spans="1:16" ht="12.75" customHeight="1" thickBot="1" x14ac:dyDescent="0.25">
      <c r="A481" s="186"/>
      <c r="B481" s="188"/>
      <c r="C481" s="161" t="s">
        <v>559</v>
      </c>
      <c r="D481" s="162"/>
      <c r="E481" s="162"/>
      <c r="F481" s="163"/>
      <c r="G481" s="19"/>
      <c r="H481" s="19"/>
      <c r="I481" s="71"/>
      <c r="J481" s="121">
        <f>IF(Sheet2!J481="-","-",Sheet2!J481/1000)</f>
        <v>55672.117451979597</v>
      </c>
      <c r="K481" s="116">
        <f>IF(Sheet2!K481="-","-",Sheet2!K481/1000)</f>
        <v>45296.960086201419</v>
      </c>
      <c r="L481" s="116">
        <f>IF(Sheet2!L481="-","-",Sheet2!L481/1000)</f>
        <v>209181.62153216603</v>
      </c>
      <c r="M481" s="116">
        <f>IF(Sheet2!M481="-","-",Sheet2!M481/1000)</f>
        <v>845.70453866569244</v>
      </c>
      <c r="N481" s="116">
        <f>IF(Sheet2!N481="-","-",Sheet2!N481/1000)</f>
        <v>310996.40360901278</v>
      </c>
      <c r="O481" s="116">
        <f>IF(Sheet2!O481="-","-",Sheet2!O481/1000)</f>
        <v>310316.92349770706</v>
      </c>
      <c r="P481" s="116" t="str">
        <f>IF(Sheet2!P481="-","-",Sheet2!P481/1000)</f>
        <v>-</v>
      </c>
    </row>
    <row r="482" spans="1:16" s="16" customFormat="1" ht="12" x14ac:dyDescent="0.2">
      <c r="A482" s="186"/>
      <c r="B482" s="188"/>
      <c r="C482" s="181" t="s">
        <v>230</v>
      </c>
      <c r="D482" s="181" t="s">
        <v>305</v>
      </c>
      <c r="E482" s="88">
        <v>428</v>
      </c>
      <c r="F482" s="11" t="s">
        <v>853</v>
      </c>
      <c r="G482" s="11" t="s">
        <v>854</v>
      </c>
      <c r="H482" s="11" t="s">
        <v>443</v>
      </c>
      <c r="I482" s="105"/>
      <c r="J482" s="111">
        <f>IF(Sheet2!J482="-","-",Sheet2!J482/1000)</f>
        <v>1783.5005402774984</v>
      </c>
      <c r="K482" s="132">
        <f>IF(Sheet2!K482="-","-",Sheet2!K482/1000)</f>
        <v>86073.070040770297</v>
      </c>
      <c r="L482" s="132">
        <f>IF(Sheet2!L482="-","-",Sheet2!L482/1000)</f>
        <v>461058.11502675235</v>
      </c>
      <c r="M482" s="132">
        <f>IF(Sheet2!M482="-","-",Sheet2!M482/1000)</f>
        <v>3702.2701467519892</v>
      </c>
      <c r="N482" s="132">
        <f>IF(Sheet2!N482="-","-",Sheet2!N482/1000)</f>
        <v>552616.95575455215</v>
      </c>
      <c r="O482" s="132">
        <f>IF(Sheet2!O482="-","-",Sheet2!O482/1000)</f>
        <v>553329.10290969629</v>
      </c>
      <c r="P482" s="132" t="str">
        <f>IF(Sheet2!P482="-","-",Sheet2!P482/1000)</f>
        <v>-</v>
      </c>
    </row>
    <row r="483" spans="1:16" s="13" customFormat="1" ht="36" x14ac:dyDescent="0.2">
      <c r="A483" s="186"/>
      <c r="B483" s="188"/>
      <c r="C483" s="180"/>
      <c r="D483" s="180"/>
      <c r="E483" s="72">
        <v>429</v>
      </c>
      <c r="F483" s="18" t="s">
        <v>508</v>
      </c>
      <c r="G483" s="18" t="s">
        <v>213</v>
      </c>
      <c r="H483" s="11" t="s">
        <v>437</v>
      </c>
      <c r="I483" s="70" t="s">
        <v>1197</v>
      </c>
      <c r="J483" s="111">
        <f>IF(Sheet2!J483="-","-",Sheet2!J483/1000)</f>
        <v>4.3314969676648697E-2</v>
      </c>
      <c r="K483" s="112">
        <f>IF(Sheet2!K483="-","-",Sheet2!K483/1000)</f>
        <v>6532.8512264123383</v>
      </c>
      <c r="L483" s="112">
        <f>IF(Sheet2!L483="-","-",Sheet2!L483/1000)</f>
        <v>12529.740953510116</v>
      </c>
      <c r="M483" s="112">
        <f>IF(Sheet2!M483="-","-",Sheet2!M483/1000)</f>
        <v>1.2426145956561745</v>
      </c>
      <c r="N483" s="112">
        <f>IF(Sheet2!N483="-","-",Sheet2!N483/1000)</f>
        <v>19063.878109487789</v>
      </c>
      <c r="O483" s="112">
        <f>IF(Sheet2!O483="-","-",Sheet2!O483/1000)</f>
        <v>21967.323213104504</v>
      </c>
      <c r="P483" s="112">
        <f>IF(Sheet2!P483="-","-",Sheet2!P483/1000)</f>
        <v>98752.112667239911</v>
      </c>
    </row>
    <row r="484" spans="1:16" s="13" customFormat="1" ht="13.8" customHeight="1" x14ac:dyDescent="0.2">
      <c r="A484" s="186"/>
      <c r="B484" s="188"/>
      <c r="C484" s="180"/>
      <c r="D484" s="180"/>
      <c r="E484" s="72">
        <v>430</v>
      </c>
      <c r="F484" s="18" t="s">
        <v>525</v>
      </c>
      <c r="G484" s="18" t="s">
        <v>969</v>
      </c>
      <c r="H484" s="18"/>
      <c r="I484" s="105"/>
      <c r="J484" s="119">
        <f>IF(Sheet2!J484="-","-",Sheet2!J484/1000)</f>
        <v>803.85586686296824</v>
      </c>
      <c r="K484" s="120">
        <f>IF(Sheet2!K484="-","-",Sheet2!K484/1000)</f>
        <v>222.68546549402552</v>
      </c>
      <c r="L484" s="120">
        <f>IF(Sheet2!L484="-","-",Sheet2!L484/1000)</f>
        <v>3754.5158700925772</v>
      </c>
      <c r="M484" s="120">
        <f>IF(Sheet2!M484="-","-",Sheet2!M484/1000)</f>
        <v>233.65366651202712</v>
      </c>
      <c r="N484" s="120">
        <f>IF(Sheet2!N484="-","-",Sheet2!N484/1000)</f>
        <v>5014.7108689615989</v>
      </c>
      <c r="O484" s="120">
        <f>IF(Sheet2!O484="-","-",Sheet2!O484/1000)</f>
        <v>4563.5279338949895</v>
      </c>
      <c r="P484" s="120" t="str">
        <f>IF(Sheet2!P484="-","-",Sheet2!P484/1000)</f>
        <v>-</v>
      </c>
    </row>
    <row r="485" spans="1:16" ht="12.75" customHeight="1" thickBot="1" x14ac:dyDescent="0.25">
      <c r="A485" s="186"/>
      <c r="B485" s="188"/>
      <c r="C485" s="161" t="s">
        <v>558</v>
      </c>
      <c r="D485" s="162"/>
      <c r="E485" s="162"/>
      <c r="F485" s="163"/>
      <c r="G485" s="19"/>
      <c r="H485" s="19"/>
      <c r="I485" s="71"/>
      <c r="J485" s="115">
        <f>IF(Sheet2!J485="-","-",Sheet2!J485/1000)</f>
        <v>2587.3997221101436</v>
      </c>
      <c r="K485" s="116">
        <f>IF(Sheet2!K485="-","-",Sheet2!K485/1000)</f>
        <v>92828.60673267665</v>
      </c>
      <c r="L485" s="116">
        <f>IF(Sheet2!L485="-","-",Sheet2!L485/1000)</f>
        <v>477342.371850355</v>
      </c>
      <c r="M485" s="116">
        <f>IF(Sheet2!M485="-","-",Sheet2!M485/1000)</f>
        <v>3937.1664278596722</v>
      </c>
      <c r="N485" s="116">
        <f>IF(Sheet2!N485="-","-",Sheet2!N485/1000)</f>
        <v>576695.5447330015</v>
      </c>
      <c r="O485" s="116">
        <f>IF(Sheet2!O485="-","-",Sheet2!O485/1000)</f>
        <v>579859.95405669592</v>
      </c>
      <c r="P485" s="116" t="str">
        <f>IF(Sheet2!P485="-","-",Sheet2!P485/1000)</f>
        <v>-</v>
      </c>
    </row>
    <row r="486" spans="1:16" ht="12" x14ac:dyDescent="0.2">
      <c r="A486" s="186"/>
      <c r="B486" s="188"/>
      <c r="C486" s="181" t="s">
        <v>231</v>
      </c>
      <c r="D486" s="181" t="s">
        <v>233</v>
      </c>
      <c r="E486" s="88">
        <v>431</v>
      </c>
      <c r="F486" s="11" t="s">
        <v>855</v>
      </c>
      <c r="G486" s="11" t="s">
        <v>232</v>
      </c>
      <c r="H486" s="11" t="s">
        <v>437</v>
      </c>
      <c r="I486" s="105"/>
      <c r="J486" s="111">
        <f>IF(Sheet2!J486="-","-",Sheet2!J486/1000)</f>
        <v>122549.3577542455</v>
      </c>
      <c r="K486" s="132">
        <f>IF(Sheet2!K486="-","-",Sheet2!K486/1000)</f>
        <v>31720.648909084157</v>
      </c>
      <c r="L486" s="132">
        <f>IF(Sheet2!L486="-","-",Sheet2!L486/1000)</f>
        <v>12397.417536467967</v>
      </c>
      <c r="M486" s="132">
        <f>IF(Sheet2!M486="-","-",Sheet2!M486/1000)</f>
        <v>0</v>
      </c>
      <c r="N486" s="132">
        <f>IF(Sheet2!N486="-","-",Sheet2!N486/1000)</f>
        <v>166667.42419979762</v>
      </c>
      <c r="O486" s="132">
        <f>IF(Sheet2!O486="-","-",Sheet2!O486/1000)</f>
        <v>175953.54123548308</v>
      </c>
      <c r="P486" s="132" t="str">
        <f>IF(Sheet2!P486="-","-",Sheet2!P486/1000)</f>
        <v>-</v>
      </c>
    </row>
    <row r="487" spans="1:16" ht="36" x14ac:dyDescent="0.2">
      <c r="A487" s="186"/>
      <c r="B487" s="188"/>
      <c r="C487" s="180"/>
      <c r="D487" s="180"/>
      <c r="E487" s="89">
        <v>432</v>
      </c>
      <c r="F487" s="102" t="s">
        <v>823</v>
      </c>
      <c r="G487" s="25" t="s">
        <v>200</v>
      </c>
      <c r="H487" s="18"/>
      <c r="I487" s="105" t="s">
        <v>1194</v>
      </c>
      <c r="J487" s="111">
        <f>IF(Sheet2!J487="-","-",Sheet2!J487/1000)</f>
        <v>874.29600331943197</v>
      </c>
      <c r="K487" s="112">
        <f>IF(Sheet2!K487="-","-",Sheet2!K487/1000)</f>
        <v>0</v>
      </c>
      <c r="L487" s="112">
        <f>IF(Sheet2!L487="-","-",Sheet2!L487/1000)</f>
        <v>0</v>
      </c>
      <c r="M487" s="112">
        <f>IF(Sheet2!M487="-","-",Sheet2!M487/1000)</f>
        <v>0</v>
      </c>
      <c r="N487" s="112">
        <f>IF(Sheet2!N487="-","-",Sheet2!N487/1000)</f>
        <v>874.29600331943197</v>
      </c>
      <c r="O487" s="112">
        <f>IF(Sheet2!O487="-","-",Sheet2!O487/1000)</f>
        <v>800.2203450584193</v>
      </c>
      <c r="P487" s="112">
        <f>IF(Sheet2!P487="-","-",Sheet2!P487/1000)</f>
        <v>1648.913721258742</v>
      </c>
    </row>
    <row r="488" spans="1:16" s="13" customFormat="1" ht="36" x14ac:dyDescent="0.2">
      <c r="A488" s="186"/>
      <c r="B488" s="188"/>
      <c r="C488" s="180"/>
      <c r="D488" s="180"/>
      <c r="E488" s="105">
        <v>433</v>
      </c>
      <c r="F488" s="18" t="s">
        <v>824</v>
      </c>
      <c r="G488" s="11" t="s">
        <v>202</v>
      </c>
      <c r="H488" s="18"/>
      <c r="I488" s="105" t="s">
        <v>1195</v>
      </c>
      <c r="J488" s="119">
        <f>IF(Sheet2!J488="-","-",Sheet2!J488/1000)</f>
        <v>0</v>
      </c>
      <c r="K488" s="120">
        <f>IF(Sheet2!K488="-","-",Sheet2!K488/1000)</f>
        <v>0</v>
      </c>
      <c r="L488" s="120">
        <f>IF(Sheet2!L488="-","-",Sheet2!L488/1000)</f>
        <v>54.725287991859751</v>
      </c>
      <c r="M488" s="120">
        <f>IF(Sheet2!M488="-","-",Sheet2!M488/1000)</f>
        <v>0</v>
      </c>
      <c r="N488" s="120">
        <f>IF(Sheet2!N488="-","-",Sheet2!N488/1000)</f>
        <v>54.725287991859751</v>
      </c>
      <c r="O488" s="120">
        <f>IF(Sheet2!O488="-","-",Sheet2!O488/1000)</f>
        <v>48.434068293513015</v>
      </c>
      <c r="P488" s="120">
        <f>IF(Sheet2!P488="-","-",Sheet2!P488/1000)</f>
        <v>39971.215562753758</v>
      </c>
    </row>
    <row r="489" spans="1:16" s="13" customFormat="1" ht="13.8" customHeight="1" x14ac:dyDescent="0.2">
      <c r="A489" s="186"/>
      <c r="B489" s="188"/>
      <c r="C489" s="180"/>
      <c r="D489" s="180"/>
      <c r="E489" s="72">
        <v>434</v>
      </c>
      <c r="F489" s="18" t="s">
        <v>526</v>
      </c>
      <c r="G489" s="18" t="s">
        <v>970</v>
      </c>
      <c r="H489" s="18"/>
      <c r="I489" s="105"/>
      <c r="J489" s="123">
        <f>IF(Sheet2!J489="-","-",Sheet2!J489/1000)</f>
        <v>1553.4547363248173</v>
      </c>
      <c r="K489" s="124">
        <f>IF(Sheet2!K489="-","-",Sheet2!K489/1000)</f>
        <v>0</v>
      </c>
      <c r="L489" s="124">
        <f>IF(Sheet2!L489="-","-",Sheet2!L489/1000)</f>
        <v>9.9926542737938107E-2</v>
      </c>
      <c r="M489" s="124">
        <f>IF(Sheet2!M489="-","-",Sheet2!M489/1000)</f>
        <v>0</v>
      </c>
      <c r="N489" s="124">
        <f>IF(Sheet2!N489="-","-",Sheet2!N489/1000)</f>
        <v>1553.5546628675554</v>
      </c>
      <c r="O489" s="124">
        <f>IF(Sheet2!O489="-","-",Sheet2!O489/1000)</f>
        <v>1421.9250714480706</v>
      </c>
      <c r="P489" s="124" t="str">
        <f>IF(Sheet2!P489="-","-",Sheet2!P489/1000)</f>
        <v>-</v>
      </c>
    </row>
    <row r="490" spans="1:16" ht="12.75" customHeight="1" thickBot="1" x14ac:dyDescent="0.25">
      <c r="A490" s="187"/>
      <c r="B490" s="189"/>
      <c r="C490" s="161" t="s">
        <v>557</v>
      </c>
      <c r="D490" s="162"/>
      <c r="E490" s="162"/>
      <c r="F490" s="163"/>
      <c r="G490" s="19"/>
      <c r="H490" s="19"/>
      <c r="I490" s="71"/>
      <c r="J490" s="115">
        <f>IF(Sheet2!J490="-","-",Sheet2!J490/1000)</f>
        <v>124977.10849388975</v>
      </c>
      <c r="K490" s="116">
        <f>IF(Sheet2!K490="-","-",Sheet2!K490/1000)</f>
        <v>31720.648909084157</v>
      </c>
      <c r="L490" s="116">
        <f>IF(Sheet2!L490="-","-",Sheet2!L490/1000)</f>
        <v>12452.242751002565</v>
      </c>
      <c r="M490" s="116">
        <f>IF(Sheet2!M490="-","-",Sheet2!M490/1000)</f>
        <v>0</v>
      </c>
      <c r="N490" s="116">
        <f>IF(Sheet2!N490="-","-",Sheet2!N490/1000)</f>
        <v>169150.00015397643</v>
      </c>
      <c r="O490" s="116">
        <f>IF(Sheet2!O490="-","-",Sheet2!O490/1000)</f>
        <v>178224.1207202831</v>
      </c>
      <c r="P490" s="116" t="str">
        <f>IF(Sheet2!P490="-","-",Sheet2!P490/1000)</f>
        <v>-</v>
      </c>
    </row>
    <row r="491" spans="1:16" ht="12.75" customHeight="1" thickBot="1" x14ac:dyDescent="0.25">
      <c r="A491" s="182" t="s">
        <v>314</v>
      </c>
      <c r="B491" s="174"/>
      <c r="C491" s="174"/>
      <c r="D491" s="174"/>
      <c r="E491" s="174"/>
      <c r="F491" s="174"/>
      <c r="G491" s="24"/>
      <c r="H491" s="24"/>
      <c r="I491" s="77"/>
      <c r="J491" s="133">
        <f>IF(Sheet2!J491="-","-",Sheet2!J491/1000)</f>
        <v>1263273.1640000001</v>
      </c>
      <c r="K491" s="134">
        <f>IF(Sheet2!K491="-","-",Sheet2!K491/1000)</f>
        <v>484279.103</v>
      </c>
      <c r="L491" s="134">
        <f>IF(Sheet2!L491="-","-",Sheet2!L491/1000)</f>
        <v>2013193.6329999999</v>
      </c>
      <c r="M491" s="134">
        <f>IF(Sheet2!M491="-","-",Sheet2!M491/1000)</f>
        <v>10895.665999999999</v>
      </c>
      <c r="N491" s="134">
        <f>IF(Sheet2!N491="-","-",Sheet2!N491/1000)</f>
        <v>3771641.5660000001</v>
      </c>
      <c r="O491" s="134">
        <f>IF(Sheet2!O491="-","-",Sheet2!O491/1000)</f>
        <v>3705681.4040000006</v>
      </c>
      <c r="P491" s="134" t="str">
        <f>IF(Sheet2!P491="-","-",Sheet2!P491/1000)</f>
        <v>-</v>
      </c>
    </row>
    <row r="492" spans="1:16" ht="24.6" thickTop="1" x14ac:dyDescent="0.2">
      <c r="A492" s="166" t="s">
        <v>9</v>
      </c>
      <c r="B492" s="169" t="s">
        <v>306</v>
      </c>
      <c r="C492" s="169" t="s">
        <v>234</v>
      </c>
      <c r="D492" s="169" t="s">
        <v>544</v>
      </c>
      <c r="E492" s="90">
        <v>435</v>
      </c>
      <c r="F492" s="18" t="s">
        <v>849</v>
      </c>
      <c r="G492" s="22" t="s">
        <v>226</v>
      </c>
      <c r="H492" s="20" t="s">
        <v>436</v>
      </c>
      <c r="I492" s="75" t="s">
        <v>1198</v>
      </c>
      <c r="J492" s="109">
        <f>IF(Sheet2!J492="-","-",Sheet2!J492/1000)</f>
        <v>21660.188955608632</v>
      </c>
      <c r="K492" s="110">
        <f>IF(Sheet2!K492="-","-",Sheet2!K492/1000)</f>
        <v>8483.3606395433399</v>
      </c>
      <c r="L492" s="110">
        <f>IF(Sheet2!L492="-","-",Sheet2!L492/1000)</f>
        <v>40470.072532443293</v>
      </c>
      <c r="M492" s="110">
        <f>IF(Sheet2!M492="-","-",Sheet2!M492/1000)</f>
        <v>81.912166402446758</v>
      </c>
      <c r="N492" s="110">
        <f>IF(Sheet2!N492="-","-",Sheet2!N492/1000)</f>
        <v>70695.534293997698</v>
      </c>
      <c r="O492" s="110">
        <f>IF(Sheet2!O492="-","-",Sheet2!O492/1000)</f>
        <v>69540.961063157913</v>
      </c>
      <c r="P492" s="110">
        <f>IF(Sheet2!P492="-","-",Sheet2!P492/1000)</f>
        <v>91376.812469483019</v>
      </c>
    </row>
    <row r="493" spans="1:16" ht="36" x14ac:dyDescent="0.2">
      <c r="A493" s="167"/>
      <c r="B493" s="159"/>
      <c r="C493" s="159"/>
      <c r="D493" s="159"/>
      <c r="E493" s="89">
        <v>436</v>
      </c>
      <c r="F493" s="18" t="s">
        <v>856</v>
      </c>
      <c r="G493" s="18" t="s">
        <v>999</v>
      </c>
      <c r="H493" s="11" t="s">
        <v>444</v>
      </c>
      <c r="I493" s="105"/>
      <c r="J493" s="111">
        <f>IF(Sheet2!J493="-","-",Sheet2!J493/1000)</f>
        <v>1801.1375545908297</v>
      </c>
      <c r="K493" s="112">
        <f>IF(Sheet2!K493="-","-",Sheet2!K493/1000)</f>
        <v>14430.088935728589</v>
      </c>
      <c r="L493" s="112">
        <f>IF(Sheet2!L493="-","-",Sheet2!L493/1000)</f>
        <v>90418.28609853996</v>
      </c>
      <c r="M493" s="112">
        <f>IF(Sheet2!M493="-","-",Sheet2!M493/1000)</f>
        <v>24.161308449168612</v>
      </c>
      <c r="N493" s="112">
        <f>IF(Sheet2!N493="-","-",Sheet2!N493/1000)</f>
        <v>106673.67389730854</v>
      </c>
      <c r="O493" s="112">
        <f>IF(Sheet2!O493="-","-",Sheet2!O493/1000)</f>
        <v>106994.55518223348</v>
      </c>
      <c r="P493" s="112" t="str">
        <f>IF(Sheet2!P493="-","-",Sheet2!P493/1000)</f>
        <v>-</v>
      </c>
    </row>
    <row r="494" spans="1:16" ht="24" x14ac:dyDescent="0.2">
      <c r="A494" s="167"/>
      <c r="B494" s="159"/>
      <c r="C494" s="159"/>
      <c r="D494" s="159"/>
      <c r="E494" s="89">
        <v>437</v>
      </c>
      <c r="F494" s="18" t="s">
        <v>857</v>
      </c>
      <c r="G494" s="18" t="s">
        <v>1097</v>
      </c>
      <c r="H494" s="11"/>
      <c r="I494" s="70" t="s">
        <v>1199</v>
      </c>
      <c r="J494" s="111">
        <f>IF(Sheet2!J494="-","-",Sheet2!J494/1000)</f>
        <v>4118.3715544647357</v>
      </c>
      <c r="K494" s="112">
        <f>IF(Sheet2!K494="-","-",Sheet2!K494/1000)</f>
        <v>543.01476722159873</v>
      </c>
      <c r="L494" s="112">
        <f>IF(Sheet2!L494="-","-",Sheet2!L494/1000)</f>
        <v>227613.68515038752</v>
      </c>
      <c r="M494" s="112">
        <f>IF(Sheet2!M494="-","-",Sheet2!M494/1000)</f>
        <v>0</v>
      </c>
      <c r="N494" s="112">
        <f>IF(Sheet2!N494="-","-",Sheet2!N494/1000)</f>
        <v>232275.07147207385</v>
      </c>
      <c r="O494" s="112">
        <f>IF(Sheet2!O494="-","-",Sheet2!O494/1000)</f>
        <v>205221.31837187533</v>
      </c>
      <c r="P494" s="112">
        <f>IF(Sheet2!P494="-","-",Sheet2!P494/1000)</f>
        <v>211937.08867638957</v>
      </c>
    </row>
    <row r="495" spans="1:16" ht="24" x14ac:dyDescent="0.2">
      <c r="A495" s="167"/>
      <c r="B495" s="159"/>
      <c r="C495" s="159"/>
      <c r="D495" s="159"/>
      <c r="E495" s="89">
        <v>438</v>
      </c>
      <c r="F495" s="18" t="s">
        <v>858</v>
      </c>
      <c r="G495" s="18" t="s">
        <v>1098</v>
      </c>
      <c r="H495" s="11" t="s">
        <v>445</v>
      </c>
      <c r="I495" s="105"/>
      <c r="J495" s="111">
        <f>IF(Sheet2!J495="-","-",Sheet2!J495/1000)</f>
        <v>2009.5886508901981</v>
      </c>
      <c r="K495" s="112">
        <f>IF(Sheet2!K495="-","-",Sheet2!K495/1000)</f>
        <v>4754.7857759865392</v>
      </c>
      <c r="L495" s="112">
        <f>IF(Sheet2!L495="-","-",Sheet2!L495/1000)</f>
        <v>37592.85553941971</v>
      </c>
      <c r="M495" s="112">
        <f>IF(Sheet2!M495="-","-",Sheet2!M495/1000)</f>
        <v>8.9326244713682404E-2</v>
      </c>
      <c r="N495" s="112">
        <f>IF(Sheet2!N495="-","-",Sheet2!N495/1000)</f>
        <v>44357.319292541164</v>
      </c>
      <c r="O495" s="112">
        <f>IF(Sheet2!O495="-","-",Sheet2!O495/1000)</f>
        <v>42837.549716245863</v>
      </c>
      <c r="P495" s="112" t="str">
        <f>IF(Sheet2!P495="-","-",Sheet2!P495/1000)</f>
        <v>-</v>
      </c>
    </row>
    <row r="496" spans="1:16" ht="36" x14ac:dyDescent="0.2">
      <c r="A496" s="167"/>
      <c r="B496" s="159"/>
      <c r="C496" s="159"/>
      <c r="D496" s="159"/>
      <c r="E496" s="89">
        <v>439</v>
      </c>
      <c r="F496" s="18" t="s">
        <v>859</v>
      </c>
      <c r="G496" s="18" t="s">
        <v>1099</v>
      </c>
      <c r="H496" s="11"/>
      <c r="I496" s="105"/>
      <c r="J496" s="111">
        <f>IF(Sheet2!J496="-","-",Sheet2!J496/1000)</f>
        <v>16321.506722432896</v>
      </c>
      <c r="K496" s="112">
        <f>IF(Sheet2!K496="-","-",Sheet2!K496/1000)</f>
        <v>8241.5281666700539</v>
      </c>
      <c r="L496" s="112">
        <f>IF(Sheet2!L496="-","-",Sheet2!L496/1000)</f>
        <v>46765.192115206853</v>
      </c>
      <c r="M496" s="112">
        <f>IF(Sheet2!M496="-","-",Sheet2!M496/1000)</f>
        <v>373.2309838396497</v>
      </c>
      <c r="N496" s="112">
        <f>IF(Sheet2!N496="-","-",Sheet2!N496/1000)</f>
        <v>71701.457988149443</v>
      </c>
      <c r="O496" s="112">
        <f>IF(Sheet2!O496="-","-",Sheet2!O496/1000)</f>
        <v>71432.765344835585</v>
      </c>
      <c r="P496" s="112" t="str">
        <f>IF(Sheet2!P496="-","-",Sheet2!P496/1000)</f>
        <v>-</v>
      </c>
    </row>
    <row r="497" spans="1:16" ht="12" x14ac:dyDescent="0.2">
      <c r="A497" s="167"/>
      <c r="B497" s="159"/>
      <c r="C497" s="159"/>
      <c r="D497" s="159"/>
      <c r="E497" s="89">
        <v>440</v>
      </c>
      <c r="F497" s="18" t="s">
        <v>860</v>
      </c>
      <c r="G497" s="18" t="s">
        <v>1100</v>
      </c>
      <c r="H497" s="11" t="s">
        <v>446</v>
      </c>
      <c r="I497" s="105"/>
      <c r="J497" s="111">
        <f>IF(Sheet2!J497="-","-",Sheet2!J497/1000)</f>
        <v>22877.349359064305</v>
      </c>
      <c r="K497" s="112">
        <f>IF(Sheet2!K497="-","-",Sheet2!K497/1000)</f>
        <v>9669.2691904425301</v>
      </c>
      <c r="L497" s="112">
        <f>IF(Sheet2!L497="-","-",Sheet2!L497/1000)</f>
        <v>76550.267456273999</v>
      </c>
      <c r="M497" s="112">
        <f>IF(Sheet2!M497="-","-",Sheet2!M497/1000)</f>
        <v>645.71060811756047</v>
      </c>
      <c r="N497" s="112">
        <f>IF(Sheet2!N497="-","-",Sheet2!N497/1000)</f>
        <v>109742.59661389841</v>
      </c>
      <c r="O497" s="112">
        <f>IF(Sheet2!O497="-","-",Sheet2!O497/1000)</f>
        <v>94767.08914326693</v>
      </c>
      <c r="P497" s="112" t="str">
        <f>IF(Sheet2!P497="-","-",Sheet2!P497/1000)</f>
        <v>-</v>
      </c>
    </row>
    <row r="498" spans="1:16" ht="12" x14ac:dyDescent="0.2">
      <c r="A498" s="167"/>
      <c r="B498" s="159"/>
      <c r="C498" s="159"/>
      <c r="D498" s="159"/>
      <c r="E498" s="89">
        <v>441</v>
      </c>
      <c r="F498" s="18" t="s">
        <v>861</v>
      </c>
      <c r="G498" s="18" t="s">
        <v>1101</v>
      </c>
      <c r="H498" s="11" t="s">
        <v>446</v>
      </c>
      <c r="I498" s="105"/>
      <c r="J498" s="111">
        <f>IF(Sheet2!J498="-","-",Sheet2!J498/1000)</f>
        <v>45582.890463137475</v>
      </c>
      <c r="K498" s="112">
        <f>IF(Sheet2!K498="-","-",Sheet2!K498/1000)</f>
        <v>41358.339788313751</v>
      </c>
      <c r="L498" s="112">
        <f>IF(Sheet2!L498="-","-",Sheet2!L498/1000)</f>
        <v>180079.48686520953</v>
      </c>
      <c r="M498" s="112">
        <f>IF(Sheet2!M498="-","-",Sheet2!M498/1000)</f>
        <v>4530.7337470732755</v>
      </c>
      <c r="N498" s="112">
        <f>IF(Sheet2!N498="-","-",Sheet2!N498/1000)</f>
        <v>271551.450863734</v>
      </c>
      <c r="O498" s="112">
        <f>IF(Sheet2!O498="-","-",Sheet2!O498/1000)</f>
        <v>279224.63391014095</v>
      </c>
      <c r="P498" s="112" t="str">
        <f>IF(Sheet2!P498="-","-",Sheet2!P498/1000)</f>
        <v>-</v>
      </c>
    </row>
    <row r="499" spans="1:16" ht="12" x14ac:dyDescent="0.2">
      <c r="A499" s="167"/>
      <c r="B499" s="159"/>
      <c r="C499" s="159"/>
      <c r="D499" s="159"/>
      <c r="E499" s="89">
        <v>442</v>
      </c>
      <c r="F499" s="18" t="s">
        <v>946</v>
      </c>
      <c r="G499" s="18" t="s">
        <v>947</v>
      </c>
      <c r="H499" s="11"/>
      <c r="I499" s="105"/>
      <c r="J499" s="111">
        <f>IF(Sheet2!J499="-","-",Sheet2!J499/1000)</f>
        <v>13963.637640536786</v>
      </c>
      <c r="K499" s="112">
        <f>IF(Sheet2!K499="-","-",Sheet2!K499/1000)</f>
        <v>9371.8961046503846</v>
      </c>
      <c r="L499" s="112">
        <f>IF(Sheet2!L499="-","-",Sheet2!L499/1000)</f>
        <v>81208.053049544324</v>
      </c>
      <c r="M499" s="112">
        <f>IF(Sheet2!M499="-","-",Sheet2!M499/1000)</f>
        <v>14399.572181826796</v>
      </c>
      <c r="N499" s="112">
        <f>IF(Sheet2!N499="-","-",Sheet2!N499/1000)</f>
        <v>118943.1589765583</v>
      </c>
      <c r="O499" s="112">
        <f>IF(Sheet2!O499="-","-",Sheet2!O499/1000)</f>
        <v>106515.45756970845</v>
      </c>
      <c r="P499" s="112" t="str">
        <f>IF(Sheet2!P499="-","-",Sheet2!P499/1000)</f>
        <v>-</v>
      </c>
    </row>
    <row r="500" spans="1:16" ht="12" x14ac:dyDescent="0.2">
      <c r="A500" s="167"/>
      <c r="B500" s="159"/>
      <c r="C500" s="159"/>
      <c r="D500" s="159"/>
      <c r="E500" s="89">
        <v>443</v>
      </c>
      <c r="F500" s="18" t="s">
        <v>862</v>
      </c>
      <c r="G500" s="18" t="s">
        <v>235</v>
      </c>
      <c r="H500" s="11" t="s">
        <v>447</v>
      </c>
      <c r="I500" s="105"/>
      <c r="J500" s="111">
        <f>IF(Sheet2!J500="-","-",Sheet2!J500/1000)</f>
        <v>4417.0548591284769</v>
      </c>
      <c r="K500" s="112">
        <f>IF(Sheet2!K500="-","-",Sheet2!K500/1000)</f>
        <v>3107.3145096038534</v>
      </c>
      <c r="L500" s="112">
        <f>IF(Sheet2!L500="-","-",Sheet2!L500/1000)</f>
        <v>28156.853123292931</v>
      </c>
      <c r="M500" s="112">
        <f>IF(Sheet2!M500="-","-",Sheet2!M500/1000)</f>
        <v>94.596493151789659</v>
      </c>
      <c r="N500" s="112">
        <f>IF(Sheet2!N500="-","-",Sheet2!N500/1000)</f>
        <v>35775.818985177058</v>
      </c>
      <c r="O500" s="112">
        <f>IF(Sheet2!O500="-","-",Sheet2!O500/1000)</f>
        <v>34568.245434550947</v>
      </c>
      <c r="P500" s="112" t="str">
        <f>IF(Sheet2!P500="-","-",Sheet2!P500/1000)</f>
        <v>-</v>
      </c>
    </row>
    <row r="501" spans="1:16" ht="36" x14ac:dyDescent="0.2">
      <c r="A501" s="167"/>
      <c r="B501" s="159"/>
      <c r="C501" s="159"/>
      <c r="D501" s="159"/>
      <c r="E501" s="89">
        <v>444</v>
      </c>
      <c r="F501" s="18" t="s">
        <v>863</v>
      </c>
      <c r="G501" s="18" t="s">
        <v>236</v>
      </c>
      <c r="H501" s="11" t="s">
        <v>448</v>
      </c>
      <c r="I501" s="105"/>
      <c r="J501" s="111">
        <f>IF(Sheet2!J501="-","-",Sheet2!J501/1000)</f>
        <v>5051.8589737925713</v>
      </c>
      <c r="K501" s="112">
        <f>IF(Sheet2!K501="-","-",Sheet2!K501/1000)</f>
        <v>3499.4555425671542</v>
      </c>
      <c r="L501" s="112">
        <f>IF(Sheet2!L501="-","-",Sheet2!L501/1000)</f>
        <v>21834.805159259617</v>
      </c>
      <c r="M501" s="112">
        <f>IF(Sheet2!M501="-","-",Sheet2!M501/1000)</f>
        <v>332.82958780318063</v>
      </c>
      <c r="N501" s="112">
        <f>IF(Sheet2!N501="-","-",Sheet2!N501/1000)</f>
        <v>30718.949263422524</v>
      </c>
      <c r="O501" s="112">
        <f>IF(Sheet2!O501="-","-",Sheet2!O501/1000)</f>
        <v>23495.514522032103</v>
      </c>
      <c r="P501" s="112" t="str">
        <f>IF(Sheet2!P501="-","-",Sheet2!P501/1000)</f>
        <v>-</v>
      </c>
    </row>
    <row r="502" spans="1:16" ht="24" x14ac:dyDescent="0.2">
      <c r="A502" s="167"/>
      <c r="B502" s="159"/>
      <c r="C502" s="159"/>
      <c r="D502" s="159"/>
      <c r="E502" s="89">
        <v>445</v>
      </c>
      <c r="F502" s="18" t="s">
        <v>864</v>
      </c>
      <c r="G502" s="18" t="s">
        <v>237</v>
      </c>
      <c r="H502" s="11"/>
      <c r="I502" s="105"/>
      <c r="J502" s="111">
        <f>IF(Sheet2!J502="-","-",Sheet2!J502/1000)</f>
        <v>8235.8759160413683</v>
      </c>
      <c r="K502" s="112">
        <f>IF(Sheet2!K502="-","-",Sheet2!K502/1000)</f>
        <v>4920.066551181968</v>
      </c>
      <c r="L502" s="112">
        <f>IF(Sheet2!L502="-","-",Sheet2!L502/1000)</f>
        <v>6379.5557861965062</v>
      </c>
      <c r="M502" s="112">
        <f>IF(Sheet2!M502="-","-",Sheet2!M502/1000)</f>
        <v>34.649938473613901</v>
      </c>
      <c r="N502" s="112">
        <f>IF(Sheet2!N502="-","-",Sheet2!N502/1000)</f>
        <v>19570.148191893455</v>
      </c>
      <c r="O502" s="112">
        <f>IF(Sheet2!O502="-","-",Sheet2!O502/1000)</f>
        <v>21893.178154060144</v>
      </c>
      <c r="P502" s="112" t="str">
        <f>IF(Sheet2!P502="-","-",Sheet2!P502/1000)</f>
        <v>-</v>
      </c>
    </row>
    <row r="503" spans="1:16" ht="12" x14ac:dyDescent="0.2">
      <c r="A503" s="167"/>
      <c r="B503" s="159"/>
      <c r="C503" s="159"/>
      <c r="D503" s="159"/>
      <c r="E503" s="89">
        <v>446</v>
      </c>
      <c r="F503" s="18" t="s">
        <v>865</v>
      </c>
      <c r="G503" s="18" t="s">
        <v>238</v>
      </c>
      <c r="H503" s="11"/>
      <c r="I503" s="105"/>
      <c r="J503" s="111">
        <f>IF(Sheet2!J503="-","-",Sheet2!J503/1000)</f>
        <v>4665.7878534374386</v>
      </c>
      <c r="K503" s="112">
        <f>IF(Sheet2!K503="-","-",Sheet2!K503/1000)</f>
        <v>326.4076835991217</v>
      </c>
      <c r="L503" s="112">
        <f>IF(Sheet2!L503="-","-",Sheet2!L503/1000)</f>
        <v>1858.0554628571745</v>
      </c>
      <c r="M503" s="112">
        <f>IF(Sheet2!M503="-","-",Sheet2!M503/1000)</f>
        <v>91.64296409270824</v>
      </c>
      <c r="N503" s="112">
        <f>IF(Sheet2!N503="-","-",Sheet2!N503/1000)</f>
        <v>6941.8939639864429</v>
      </c>
      <c r="O503" s="112">
        <f>IF(Sheet2!O503="-","-",Sheet2!O503/1000)</f>
        <v>5920.089352899291</v>
      </c>
      <c r="P503" s="112" t="str">
        <f>IF(Sheet2!P503="-","-",Sheet2!P503/1000)</f>
        <v>-</v>
      </c>
    </row>
    <row r="504" spans="1:16" ht="24" x14ac:dyDescent="0.2">
      <c r="A504" s="167"/>
      <c r="B504" s="159"/>
      <c r="C504" s="159"/>
      <c r="D504" s="159"/>
      <c r="E504" s="89">
        <v>447</v>
      </c>
      <c r="F504" s="18" t="s">
        <v>866</v>
      </c>
      <c r="G504" s="18" t="s">
        <v>239</v>
      </c>
      <c r="H504" s="11" t="s">
        <v>449</v>
      </c>
      <c r="I504" s="105"/>
      <c r="J504" s="111">
        <f>IF(Sheet2!J504="-","-",Sheet2!J504/1000)</f>
        <v>10585.915034515072</v>
      </c>
      <c r="K504" s="112">
        <f>IF(Sheet2!K504="-","-",Sheet2!K504/1000)</f>
        <v>7912.0887973589915</v>
      </c>
      <c r="L504" s="112">
        <f>IF(Sheet2!L504="-","-",Sheet2!L504/1000)</f>
        <v>57508.852031477974</v>
      </c>
      <c r="M504" s="112">
        <f>IF(Sheet2!M504="-","-",Sheet2!M504/1000)</f>
        <v>1946.8222811582339</v>
      </c>
      <c r="N504" s="112">
        <f>IF(Sheet2!N504="-","-",Sheet2!N504/1000)</f>
        <v>77953.678144510268</v>
      </c>
      <c r="O504" s="112">
        <f>IF(Sheet2!O504="-","-",Sheet2!O504/1000)</f>
        <v>74201.915617089267</v>
      </c>
      <c r="P504" s="112" t="str">
        <f>IF(Sheet2!P504="-","-",Sheet2!P504/1000)</f>
        <v>-</v>
      </c>
    </row>
    <row r="505" spans="1:16" ht="13.2" customHeight="1" x14ac:dyDescent="0.2">
      <c r="A505" s="167"/>
      <c r="B505" s="159"/>
      <c r="C505" s="159"/>
      <c r="D505" s="159"/>
      <c r="E505" s="89">
        <v>448</v>
      </c>
      <c r="F505" s="18" t="s">
        <v>867</v>
      </c>
      <c r="G505" s="18" t="s">
        <v>1273</v>
      </c>
      <c r="H505" s="11" t="s">
        <v>446</v>
      </c>
      <c r="I505" s="105"/>
      <c r="J505" s="111">
        <f>IF(Sheet2!J505="-","-",Sheet2!J505/1000)</f>
        <v>7752.4111507804673</v>
      </c>
      <c r="K505" s="112">
        <f>IF(Sheet2!K505="-","-",Sheet2!K505/1000)</f>
        <v>4255.0051991871633</v>
      </c>
      <c r="L505" s="112">
        <f>IF(Sheet2!L505="-","-",Sheet2!L505/1000)</f>
        <v>15235.830671215143</v>
      </c>
      <c r="M505" s="112">
        <f>IF(Sheet2!M505="-","-",Sheet2!M505/1000)</f>
        <v>218.00502246138933</v>
      </c>
      <c r="N505" s="112">
        <f>IF(Sheet2!N505="-","-",Sheet2!N505/1000)</f>
        <v>27461.252043644163</v>
      </c>
      <c r="O505" s="112">
        <f>IF(Sheet2!O505="-","-",Sheet2!O505/1000)</f>
        <v>27709.690266169182</v>
      </c>
      <c r="P505" s="112" t="str">
        <f>IF(Sheet2!P505="-","-",Sheet2!P505/1000)</f>
        <v>-</v>
      </c>
    </row>
    <row r="506" spans="1:16" ht="24" x14ac:dyDescent="0.2">
      <c r="A506" s="167"/>
      <c r="B506" s="159"/>
      <c r="C506" s="159"/>
      <c r="D506" s="159"/>
      <c r="E506" s="89">
        <v>449</v>
      </c>
      <c r="F506" s="18" t="s">
        <v>1102</v>
      </c>
      <c r="G506" s="18" t="s">
        <v>1103</v>
      </c>
      <c r="H506" s="18"/>
      <c r="I506" s="105"/>
      <c r="J506" s="111">
        <f>IF(Sheet2!J506="-","-",Sheet2!J506/1000)</f>
        <v>3846.732054195098</v>
      </c>
      <c r="K506" s="112">
        <f>IF(Sheet2!K506="-","-",Sheet2!K506/1000)</f>
        <v>855.1134169647936</v>
      </c>
      <c r="L506" s="112">
        <f>IF(Sheet2!L506="-","-",Sheet2!L506/1000)</f>
        <v>8724.6613049421849</v>
      </c>
      <c r="M506" s="112">
        <f>IF(Sheet2!M506="-","-",Sheet2!M506/1000)</f>
        <v>899.50663979148692</v>
      </c>
      <c r="N506" s="112">
        <f>IF(Sheet2!N506="-","-",Sheet2!N506/1000)</f>
        <v>14326.013415893563</v>
      </c>
      <c r="O506" s="112">
        <f>IF(Sheet2!O506="-","-",Sheet2!O506/1000)</f>
        <v>13325.016656683447</v>
      </c>
      <c r="P506" s="112" t="str">
        <f>IF(Sheet2!P506="-","-",Sheet2!P506/1000)</f>
        <v>-</v>
      </c>
    </row>
    <row r="507" spans="1:16" ht="36" x14ac:dyDescent="0.2">
      <c r="A507" s="167"/>
      <c r="B507" s="159"/>
      <c r="C507" s="159"/>
      <c r="D507" s="159"/>
      <c r="E507" s="89">
        <v>450</v>
      </c>
      <c r="F507" s="18" t="s">
        <v>723</v>
      </c>
      <c r="G507" s="18" t="s">
        <v>892</v>
      </c>
      <c r="H507" s="11"/>
      <c r="I507" s="70" t="s">
        <v>1173</v>
      </c>
      <c r="J507" s="111">
        <f>IF(Sheet2!J507="-","-",Sheet2!J507/1000)</f>
        <v>0</v>
      </c>
      <c r="K507" s="112">
        <f>IF(Sheet2!K507="-","-",Sheet2!K507/1000)</f>
        <v>20.650092009889036</v>
      </c>
      <c r="L507" s="112">
        <f>IF(Sheet2!L507="-","-",Sheet2!L507/1000)</f>
        <v>1316.6110538953237</v>
      </c>
      <c r="M507" s="112">
        <f>IF(Sheet2!M507="-","-",Sheet2!M507/1000)</f>
        <v>0</v>
      </c>
      <c r="N507" s="112">
        <f>IF(Sheet2!N507="-","-",Sheet2!N507/1000)</f>
        <v>1337.2611459052127</v>
      </c>
      <c r="O507" s="112">
        <f>IF(Sheet2!O507="-","-",Sheet2!O507/1000)</f>
        <v>1196.9072902837636</v>
      </c>
      <c r="P507" s="112">
        <f>IF(Sheet2!P507="-","-",Sheet2!P507/1000)</f>
        <v>2458.5464271396036</v>
      </c>
    </row>
    <row r="508" spans="1:16" ht="24" x14ac:dyDescent="0.2">
      <c r="A508" s="167"/>
      <c r="B508" s="159"/>
      <c r="C508" s="159"/>
      <c r="D508" s="159"/>
      <c r="E508" s="89">
        <v>451</v>
      </c>
      <c r="F508" s="18" t="s">
        <v>868</v>
      </c>
      <c r="G508" s="18" t="s">
        <v>240</v>
      </c>
      <c r="H508" s="11" t="s">
        <v>450</v>
      </c>
      <c r="I508" s="70" t="s">
        <v>1200</v>
      </c>
      <c r="J508" s="111">
        <f>IF(Sheet2!J508="-","-",Sheet2!J508/1000)</f>
        <v>2686.3081396222051</v>
      </c>
      <c r="K508" s="112">
        <f>IF(Sheet2!K508="-","-",Sheet2!K508/1000)</f>
        <v>1.8997039240231728</v>
      </c>
      <c r="L508" s="112">
        <f>IF(Sheet2!L508="-","-",Sheet2!L508/1000)</f>
        <v>1269.8870089345364</v>
      </c>
      <c r="M508" s="112">
        <f>IF(Sheet2!M508="-","-",Sheet2!M508/1000)</f>
        <v>218.69946197674409</v>
      </c>
      <c r="N508" s="112">
        <f>IF(Sheet2!N508="-","-",Sheet2!N508/1000)</f>
        <v>4176.7943144575083</v>
      </c>
      <c r="O508" s="112">
        <f>IF(Sheet2!O508="-","-",Sheet2!O508/1000)</f>
        <v>1374.6394034982411</v>
      </c>
      <c r="P508" s="112">
        <f>IF(Sheet2!P508="-","-",Sheet2!P508/1000)</f>
        <v>2343.6975909898888</v>
      </c>
    </row>
    <row r="509" spans="1:16" ht="24" x14ac:dyDescent="0.2">
      <c r="A509" s="167"/>
      <c r="B509" s="159"/>
      <c r="C509" s="159"/>
      <c r="D509" s="159"/>
      <c r="E509" s="89">
        <v>452</v>
      </c>
      <c r="F509" s="18" t="s">
        <v>869</v>
      </c>
      <c r="G509" s="18" t="s">
        <v>1104</v>
      </c>
      <c r="H509" s="11" t="s">
        <v>1274</v>
      </c>
      <c r="I509" s="70" t="s">
        <v>1201</v>
      </c>
      <c r="J509" s="111">
        <f>IF(Sheet2!J509="-","-",Sheet2!J509/1000)</f>
        <v>27.668183273537625</v>
      </c>
      <c r="K509" s="112">
        <f>IF(Sheet2!K509="-","-",Sheet2!K509/1000)</f>
        <v>23.582137189271318</v>
      </c>
      <c r="L509" s="112">
        <f>IF(Sheet2!L509="-","-",Sheet2!L509/1000)</f>
        <v>259.64608425785951</v>
      </c>
      <c r="M509" s="112">
        <f>IF(Sheet2!M509="-","-",Sheet2!M509/1000)</f>
        <v>0</v>
      </c>
      <c r="N509" s="112">
        <f>IF(Sheet2!N509="-","-",Sheet2!N509/1000)</f>
        <v>310.89640472066844</v>
      </c>
      <c r="O509" s="112">
        <f>IF(Sheet2!O509="-","-",Sheet2!O509/1000)</f>
        <v>296.72177596645804</v>
      </c>
      <c r="P509" s="112">
        <f>IF(Sheet2!P509="-","-",Sheet2!P509/1000)</f>
        <v>3498.950404657031</v>
      </c>
    </row>
    <row r="510" spans="1:16" ht="24" x14ac:dyDescent="0.2">
      <c r="A510" s="167"/>
      <c r="B510" s="159"/>
      <c r="C510" s="159"/>
      <c r="D510" s="159"/>
      <c r="E510" s="89">
        <v>453</v>
      </c>
      <c r="F510" s="18" t="s">
        <v>1105</v>
      </c>
      <c r="G510" s="18" t="s">
        <v>1106</v>
      </c>
      <c r="H510" s="11" t="s">
        <v>451</v>
      </c>
      <c r="I510" s="70" t="s">
        <v>1202</v>
      </c>
      <c r="J510" s="111">
        <f>IF(Sheet2!J510="-","-",Sheet2!J510/1000)</f>
        <v>39.162430826768158</v>
      </c>
      <c r="K510" s="112">
        <f>IF(Sheet2!K510="-","-",Sheet2!K510/1000)</f>
        <v>238.58843848540045</v>
      </c>
      <c r="L510" s="112">
        <f>IF(Sheet2!L510="-","-",Sheet2!L510/1000)</f>
        <v>799.48676851152652</v>
      </c>
      <c r="M510" s="112">
        <f>IF(Sheet2!M510="-","-",Sheet2!M510/1000)</f>
        <v>17.827789549792033</v>
      </c>
      <c r="N510" s="112">
        <f>IF(Sheet2!N510="-","-",Sheet2!N510/1000)</f>
        <v>1095.065427373487</v>
      </c>
      <c r="O510" s="112">
        <f>IF(Sheet2!O510="-","-",Sheet2!O510/1000)</f>
        <v>1173.7814259852007</v>
      </c>
      <c r="P510" s="112">
        <f>IF(Sheet2!P510="-","-",Sheet2!P510/1000)</f>
        <v>2486.5207294537854</v>
      </c>
    </row>
    <row r="511" spans="1:16" ht="36" x14ac:dyDescent="0.2">
      <c r="A511" s="167"/>
      <c r="B511" s="159"/>
      <c r="C511" s="159"/>
      <c r="D511" s="159"/>
      <c r="E511" s="89">
        <v>454</v>
      </c>
      <c r="F511" s="102" t="s">
        <v>823</v>
      </c>
      <c r="G511" s="102" t="s">
        <v>200</v>
      </c>
      <c r="H511" s="11"/>
      <c r="I511" s="105" t="s">
        <v>1194</v>
      </c>
      <c r="J511" s="111">
        <f>IF(Sheet2!J511="-","-",Sheet2!J511/1000)</f>
        <v>0</v>
      </c>
      <c r="K511" s="112">
        <f>IF(Sheet2!K511="-","-",Sheet2!K511/1000)</f>
        <v>0</v>
      </c>
      <c r="L511" s="112">
        <f>IF(Sheet2!L511="-","-",Sheet2!L511/1000)</f>
        <v>174.53848718683631</v>
      </c>
      <c r="M511" s="112">
        <f>IF(Sheet2!M511="-","-",Sheet2!M511/1000)</f>
        <v>0</v>
      </c>
      <c r="N511" s="112">
        <f>IF(Sheet2!N511="-","-",Sheet2!N511/1000)</f>
        <v>174.53848718683631</v>
      </c>
      <c r="O511" s="112">
        <f>IF(Sheet2!O511="-","-",Sheet2!O511/1000)</f>
        <v>153.91365016017653</v>
      </c>
      <c r="P511" s="112">
        <f>IF(Sheet2!P511="-","-",Sheet2!P511/1000)</f>
        <v>1648.913721258742</v>
      </c>
    </row>
    <row r="512" spans="1:16" ht="72" x14ac:dyDescent="0.2">
      <c r="A512" s="167"/>
      <c r="B512" s="159"/>
      <c r="C512" s="159"/>
      <c r="D512" s="159"/>
      <c r="E512" s="89">
        <v>455</v>
      </c>
      <c r="F512" s="18" t="s">
        <v>982</v>
      </c>
      <c r="G512" s="18" t="s">
        <v>241</v>
      </c>
      <c r="H512" s="11" t="s">
        <v>452</v>
      </c>
      <c r="I512" s="105"/>
      <c r="J512" s="111">
        <f>IF(Sheet2!J512="-","-",Sheet2!J512/1000)</f>
        <v>2458.5864406348283</v>
      </c>
      <c r="K512" s="112">
        <f>IF(Sheet2!K512="-","-",Sheet2!K512/1000)</f>
        <v>7238.9875978026703</v>
      </c>
      <c r="L512" s="112">
        <f>IF(Sheet2!L512="-","-",Sheet2!L512/1000)</f>
        <v>38497.820501984388</v>
      </c>
      <c r="M512" s="112">
        <f>IF(Sheet2!M512="-","-",Sheet2!M512/1000)</f>
        <v>638.34839665809409</v>
      </c>
      <c r="N512" s="112">
        <f>IF(Sheet2!N512="-","-",Sheet2!N512/1000)</f>
        <v>48833.74293707998</v>
      </c>
      <c r="O512" s="112">
        <f>IF(Sheet2!O512="-","-",Sheet2!O512/1000)</f>
        <v>49017.884478985128</v>
      </c>
      <c r="P512" s="112" t="str">
        <f>IF(Sheet2!P512="-","-",Sheet2!P512/1000)</f>
        <v>-</v>
      </c>
    </row>
    <row r="513" spans="1:16" ht="48" x14ac:dyDescent="0.2">
      <c r="A513" s="167"/>
      <c r="B513" s="159"/>
      <c r="C513" s="159"/>
      <c r="D513" s="159"/>
      <c r="E513" s="89">
        <v>456</v>
      </c>
      <c r="F513" s="18" t="s">
        <v>983</v>
      </c>
      <c r="G513" s="18" t="s">
        <v>453</v>
      </c>
      <c r="H513" s="11" t="s">
        <v>452</v>
      </c>
      <c r="I513" s="105"/>
      <c r="J513" s="111">
        <f>IF(Sheet2!J513="-","-",Sheet2!J513/1000)</f>
        <v>17259.112519622053</v>
      </c>
      <c r="K513" s="112">
        <f>IF(Sheet2!K513="-","-",Sheet2!K513/1000)</f>
        <v>911.42175201976067</v>
      </c>
      <c r="L513" s="112">
        <f>IF(Sheet2!L513="-","-",Sheet2!L513/1000)</f>
        <v>51092.01932755483</v>
      </c>
      <c r="M513" s="112">
        <f>IF(Sheet2!M513="-","-",Sheet2!M513/1000)</f>
        <v>452.54404467010482</v>
      </c>
      <c r="N513" s="112">
        <f>IF(Sheet2!N513="-","-",Sheet2!N513/1000)</f>
        <v>69715.097643866742</v>
      </c>
      <c r="O513" s="112">
        <f>IF(Sheet2!O513="-","-",Sheet2!O513/1000)</f>
        <v>62081.50638888518</v>
      </c>
      <c r="P513" s="112" t="str">
        <f>IF(Sheet2!P513="-","-",Sheet2!P513/1000)</f>
        <v>-</v>
      </c>
    </row>
    <row r="514" spans="1:16" ht="36" x14ac:dyDescent="0.2">
      <c r="A514" s="167"/>
      <c r="B514" s="159"/>
      <c r="C514" s="159"/>
      <c r="D514" s="159"/>
      <c r="E514" s="89">
        <v>457</v>
      </c>
      <c r="F514" s="18" t="s">
        <v>984</v>
      </c>
      <c r="G514" s="18" t="s">
        <v>242</v>
      </c>
      <c r="H514" s="11" t="s">
        <v>452</v>
      </c>
      <c r="I514" s="105"/>
      <c r="J514" s="111">
        <f>IF(Sheet2!J514="-","-",Sheet2!J514/1000)</f>
        <v>4364.4745892512301</v>
      </c>
      <c r="K514" s="112">
        <f>IF(Sheet2!K514="-","-",Sheet2!K514/1000)</f>
        <v>4295.019856991802</v>
      </c>
      <c r="L514" s="112">
        <f>IF(Sheet2!L514="-","-",Sheet2!L514/1000)</f>
        <v>26895.421200141456</v>
      </c>
      <c r="M514" s="112">
        <f>IF(Sheet2!M514="-","-",Sheet2!M514/1000)</f>
        <v>235.38906227937792</v>
      </c>
      <c r="N514" s="112">
        <f>IF(Sheet2!N514="-","-",Sheet2!N514/1000)</f>
        <v>35790.304708663876</v>
      </c>
      <c r="O514" s="112">
        <f>IF(Sheet2!O514="-","-",Sheet2!O514/1000)</f>
        <v>35488.026388099337</v>
      </c>
      <c r="P514" s="112" t="str">
        <f>IF(Sheet2!P514="-","-",Sheet2!P514/1000)</f>
        <v>-</v>
      </c>
    </row>
    <row r="515" spans="1:16" ht="36" x14ac:dyDescent="0.2">
      <c r="A515" s="167"/>
      <c r="B515" s="159"/>
      <c r="C515" s="159"/>
      <c r="D515" s="159"/>
      <c r="E515" s="89">
        <v>458</v>
      </c>
      <c r="F515" s="18" t="s">
        <v>985</v>
      </c>
      <c r="G515" s="18" t="s">
        <v>243</v>
      </c>
      <c r="H515" s="11" t="s">
        <v>452</v>
      </c>
      <c r="I515" s="105"/>
      <c r="J515" s="111">
        <f>IF(Sheet2!J515="-","-",Sheet2!J515/1000)</f>
        <v>643.12285953252308</v>
      </c>
      <c r="K515" s="112">
        <f>IF(Sheet2!K515="-","-",Sheet2!K515/1000)</f>
        <v>23.867991176119173</v>
      </c>
      <c r="L515" s="112">
        <f>IF(Sheet2!L515="-","-",Sheet2!L515/1000)</f>
        <v>3306.2824827900995</v>
      </c>
      <c r="M515" s="112">
        <f>IF(Sheet2!M515="-","-",Sheet2!M515/1000)</f>
        <v>330.38320129473169</v>
      </c>
      <c r="N515" s="112">
        <f>IF(Sheet2!N515="-","-",Sheet2!N515/1000)</f>
        <v>4303.6565347934729</v>
      </c>
      <c r="O515" s="112">
        <f>IF(Sheet2!O515="-","-",Sheet2!O515/1000)</f>
        <v>3885.2086949633285</v>
      </c>
      <c r="P515" s="112" t="str">
        <f>IF(Sheet2!P515="-","-",Sheet2!P515/1000)</f>
        <v>-</v>
      </c>
    </row>
    <row r="516" spans="1:16" ht="24" x14ac:dyDescent="0.2">
      <c r="A516" s="167"/>
      <c r="B516" s="159"/>
      <c r="C516" s="159"/>
      <c r="D516" s="159"/>
      <c r="E516" s="89">
        <v>459</v>
      </c>
      <c r="F516" s="18" t="s">
        <v>986</v>
      </c>
      <c r="G516" s="18" t="s">
        <v>244</v>
      </c>
      <c r="H516" s="11" t="s">
        <v>452</v>
      </c>
      <c r="I516" s="105"/>
      <c r="J516" s="111">
        <f>IF(Sheet2!J516="-","-",Sheet2!J516/1000)</f>
        <v>6988.9502992372909</v>
      </c>
      <c r="K516" s="112">
        <f>IF(Sheet2!K516="-","-",Sheet2!K516/1000)</f>
        <v>1854.4867236579023</v>
      </c>
      <c r="L516" s="112">
        <f>IF(Sheet2!L516="-","-",Sheet2!L516/1000)</f>
        <v>10751.734754814534</v>
      </c>
      <c r="M516" s="112">
        <f>IF(Sheet2!M516="-","-",Sheet2!M516/1000)</f>
        <v>169.88699147836411</v>
      </c>
      <c r="N516" s="112">
        <f>IF(Sheet2!N516="-","-",Sheet2!N516/1000)</f>
        <v>19765.058769188094</v>
      </c>
      <c r="O516" s="112">
        <f>IF(Sheet2!O516="-","-",Sheet2!O516/1000)</f>
        <v>19418.193165325738</v>
      </c>
      <c r="P516" s="112" t="str">
        <f>IF(Sheet2!P516="-","-",Sheet2!P516/1000)</f>
        <v>-</v>
      </c>
    </row>
    <row r="517" spans="1:16" ht="12" x14ac:dyDescent="0.2">
      <c r="A517" s="167"/>
      <c r="B517" s="159"/>
      <c r="C517" s="159"/>
      <c r="D517" s="159"/>
      <c r="E517" s="89">
        <v>460</v>
      </c>
      <c r="F517" s="18" t="s">
        <v>870</v>
      </c>
      <c r="G517" s="18" t="s">
        <v>245</v>
      </c>
      <c r="H517" s="11"/>
      <c r="I517" s="105"/>
      <c r="J517" s="111">
        <f>IF(Sheet2!J517="-","-",Sheet2!J517/1000)</f>
        <v>1444.8474147275235</v>
      </c>
      <c r="K517" s="112">
        <f>IF(Sheet2!K517="-","-",Sheet2!K517/1000)</f>
        <v>251.67075037491168</v>
      </c>
      <c r="L517" s="112">
        <f>IF(Sheet2!L517="-","-",Sheet2!L517/1000)</f>
        <v>15546.5204738791</v>
      </c>
      <c r="M517" s="112">
        <f>IF(Sheet2!M517="-","-",Sheet2!M517/1000)</f>
        <v>15.974990344924363</v>
      </c>
      <c r="N517" s="112">
        <f>IF(Sheet2!N517="-","-",Sheet2!N517/1000)</f>
        <v>17259.013629326459</v>
      </c>
      <c r="O517" s="112">
        <f>IF(Sheet2!O517="-","-",Sheet2!O517/1000)</f>
        <v>14967.864412738352</v>
      </c>
      <c r="P517" s="112" t="str">
        <f>IF(Sheet2!P517="-","-",Sheet2!P517/1000)</f>
        <v>-</v>
      </c>
    </row>
    <row r="518" spans="1:16" ht="13.2" customHeight="1" x14ac:dyDescent="0.2">
      <c r="A518" s="167"/>
      <c r="B518" s="159"/>
      <c r="C518" s="159"/>
      <c r="D518" s="159"/>
      <c r="E518" s="89">
        <v>461</v>
      </c>
      <c r="F518" s="18" t="s">
        <v>1107</v>
      </c>
      <c r="G518" s="18" t="s">
        <v>1108</v>
      </c>
      <c r="H518" s="18"/>
      <c r="I518" s="105"/>
      <c r="J518" s="111">
        <f>IF(Sheet2!J518="-","-",Sheet2!J518/1000)</f>
        <v>48.225384864623997</v>
      </c>
      <c r="K518" s="112">
        <f>IF(Sheet2!K518="-","-",Sheet2!K518/1000)</f>
        <v>0</v>
      </c>
      <c r="L518" s="112">
        <f>IF(Sheet2!L518="-","-",Sheet2!L518/1000)</f>
        <v>4881.8677225847605</v>
      </c>
      <c r="M518" s="112">
        <f>IF(Sheet2!M518="-","-",Sheet2!M518/1000)</f>
        <v>0</v>
      </c>
      <c r="N518" s="112">
        <f>IF(Sheet2!N518="-","-",Sheet2!N518/1000)</f>
        <v>4930.0931074493847</v>
      </c>
      <c r="O518" s="112">
        <f>IF(Sheet2!O518="-","-",Sheet2!O518/1000)</f>
        <v>4349.9352544847561</v>
      </c>
      <c r="P518" s="112" t="str">
        <f>IF(Sheet2!P518="-","-",Sheet2!P518/1000)</f>
        <v>-</v>
      </c>
    </row>
    <row r="519" spans="1:16" ht="24" x14ac:dyDescent="0.2">
      <c r="A519" s="167"/>
      <c r="B519" s="159"/>
      <c r="C519" s="159"/>
      <c r="D519" s="159"/>
      <c r="E519" s="89">
        <v>462</v>
      </c>
      <c r="F519" s="18" t="s">
        <v>871</v>
      </c>
      <c r="G519" s="18" t="s">
        <v>1275</v>
      </c>
      <c r="H519" s="11"/>
      <c r="I519" s="105"/>
      <c r="J519" s="111">
        <f>IF(Sheet2!J519="-","-",Sheet2!J519/1000)</f>
        <v>9168.3920793345278</v>
      </c>
      <c r="K519" s="112">
        <f>IF(Sheet2!K519="-","-",Sheet2!K519/1000)</f>
        <v>369.05219808276138</v>
      </c>
      <c r="L519" s="112">
        <f>IF(Sheet2!L519="-","-",Sheet2!L519/1000)</f>
        <v>30737.319539440021</v>
      </c>
      <c r="M519" s="112">
        <f>IF(Sheet2!M519="-","-",Sheet2!M519/1000)</f>
        <v>70.314162048492847</v>
      </c>
      <c r="N519" s="112">
        <f>IF(Sheet2!N519="-","-",Sheet2!N519/1000)</f>
        <v>40345.077978905807</v>
      </c>
      <c r="O519" s="112">
        <f>IF(Sheet2!O519="-","-",Sheet2!O519/1000)</f>
        <v>34497.879027439878</v>
      </c>
      <c r="P519" s="112" t="str">
        <f>IF(Sheet2!P519="-","-",Sheet2!P519/1000)</f>
        <v>-</v>
      </c>
    </row>
    <row r="520" spans="1:16" ht="24" x14ac:dyDescent="0.2">
      <c r="A520" s="167"/>
      <c r="B520" s="159"/>
      <c r="C520" s="159"/>
      <c r="D520" s="159"/>
      <c r="E520" s="89">
        <v>463</v>
      </c>
      <c r="F520" s="18" t="s">
        <v>794</v>
      </c>
      <c r="G520" s="18" t="s">
        <v>180</v>
      </c>
      <c r="H520" s="11" t="s">
        <v>415</v>
      </c>
      <c r="I520" s="70" t="s">
        <v>1180</v>
      </c>
      <c r="J520" s="111">
        <f>IF(Sheet2!J520="-","-",Sheet2!J520/1000)</f>
        <v>19260.357198214351</v>
      </c>
      <c r="K520" s="112">
        <f>IF(Sheet2!K520="-","-",Sheet2!K520/1000)</f>
        <v>1450.9964706910648</v>
      </c>
      <c r="L520" s="112">
        <f>IF(Sheet2!L520="-","-",Sheet2!L520/1000)</f>
        <v>105882.75926526493</v>
      </c>
      <c r="M520" s="112">
        <f>IF(Sheet2!M520="-","-",Sheet2!M520/1000)</f>
        <v>0</v>
      </c>
      <c r="N520" s="112">
        <f>IF(Sheet2!N520="-","-",Sheet2!N520/1000)</f>
        <v>126594.11293417035</v>
      </c>
      <c r="O520" s="112">
        <f>IF(Sheet2!O520="-","-",Sheet2!O520/1000)</f>
        <v>103899.74919966569</v>
      </c>
      <c r="P520" s="112">
        <f>IF(Sheet2!P520="-","-",Sheet2!P520/1000)</f>
        <v>124836.93176130169</v>
      </c>
    </row>
    <row r="521" spans="1:16" ht="24" x14ac:dyDescent="0.2">
      <c r="A521" s="167"/>
      <c r="B521" s="159"/>
      <c r="C521" s="159"/>
      <c r="D521" s="159"/>
      <c r="E521" s="89">
        <v>464</v>
      </c>
      <c r="F521" s="18" t="s">
        <v>782</v>
      </c>
      <c r="G521" s="18" t="s">
        <v>170</v>
      </c>
      <c r="H521" s="11" t="s">
        <v>408</v>
      </c>
      <c r="I521" s="70" t="s">
        <v>1179</v>
      </c>
      <c r="J521" s="111">
        <f>IF(Sheet2!J521="-","-",Sheet2!J521/1000)</f>
        <v>2007.1352833740352</v>
      </c>
      <c r="K521" s="112">
        <f>IF(Sheet2!K521="-","-",Sheet2!K521/1000)</f>
        <v>78.327259299019062</v>
      </c>
      <c r="L521" s="112">
        <f>IF(Sheet2!L521="-","-",Sheet2!L521/1000)</f>
        <v>2686.0658765153353</v>
      </c>
      <c r="M521" s="112">
        <f>IF(Sheet2!M521="-","-",Sheet2!M521/1000)</f>
        <v>0</v>
      </c>
      <c r="N521" s="112">
        <f>IF(Sheet2!N521="-","-",Sheet2!N521/1000)</f>
        <v>4771.5284191883893</v>
      </c>
      <c r="O521" s="112">
        <f>IF(Sheet2!O521="-","-",Sheet2!O521/1000)</f>
        <v>4170.9461317550004</v>
      </c>
      <c r="P521" s="112">
        <f>IF(Sheet2!P521="-","-",Sheet2!P521/1000)</f>
        <v>15011.176609623042</v>
      </c>
    </row>
    <row r="522" spans="1:16" ht="36" x14ac:dyDescent="0.2">
      <c r="A522" s="167"/>
      <c r="B522" s="159"/>
      <c r="C522" s="159"/>
      <c r="D522" s="159"/>
      <c r="E522" s="89">
        <v>465</v>
      </c>
      <c r="F522" s="18" t="s">
        <v>722</v>
      </c>
      <c r="G522" s="18" t="s">
        <v>115</v>
      </c>
      <c r="H522" s="11"/>
      <c r="I522" s="70" t="s">
        <v>1172</v>
      </c>
      <c r="J522" s="111">
        <f>IF(Sheet2!J522="-","-",Sheet2!J522/1000)</f>
        <v>3044.2601364019861</v>
      </c>
      <c r="K522" s="112">
        <f>IF(Sheet2!K522="-","-",Sheet2!K522/1000)</f>
        <v>24.848061988168961</v>
      </c>
      <c r="L522" s="112">
        <f>IF(Sheet2!L522="-","-",Sheet2!L522/1000)</f>
        <v>1877.0886386663126</v>
      </c>
      <c r="M522" s="112">
        <f>IF(Sheet2!M522="-","-",Sheet2!M522/1000)</f>
        <v>3.0486182873250316</v>
      </c>
      <c r="N522" s="112">
        <f>IF(Sheet2!N522="-","-",Sheet2!N522/1000)</f>
        <v>4949.2454553437919</v>
      </c>
      <c r="O522" s="112">
        <f>IF(Sheet2!O522="-","-",Sheet2!O522/1000)</f>
        <v>4307.3279314618585</v>
      </c>
      <c r="P522" s="112">
        <f>IF(Sheet2!P522="-","-",Sheet2!P522/1000)</f>
        <v>14893.426696230163</v>
      </c>
    </row>
    <row r="523" spans="1:16" ht="13.2" customHeight="1" x14ac:dyDescent="0.2">
      <c r="A523" s="167"/>
      <c r="B523" s="159"/>
      <c r="C523" s="159"/>
      <c r="D523" s="159"/>
      <c r="E523" s="89">
        <v>466</v>
      </c>
      <c r="F523" s="18" t="s">
        <v>872</v>
      </c>
      <c r="G523" s="18" t="s">
        <v>246</v>
      </c>
      <c r="H523" s="11"/>
      <c r="I523" s="105"/>
      <c r="J523" s="111">
        <f>IF(Sheet2!J523="-","-",Sheet2!J523/1000)</f>
        <v>6290.1441960024504</v>
      </c>
      <c r="K523" s="112">
        <f>IF(Sheet2!K523="-","-",Sheet2!K523/1000)</f>
        <v>38.974149292513239</v>
      </c>
      <c r="L523" s="112">
        <f>IF(Sheet2!L523="-","-",Sheet2!L523/1000)</f>
        <v>337.61838670661751</v>
      </c>
      <c r="M523" s="112">
        <f>IF(Sheet2!M523="-","-",Sheet2!M523/1000)</f>
        <v>6.1894443111287041</v>
      </c>
      <c r="N523" s="112">
        <f>IF(Sheet2!N523="-","-",Sheet2!N523/1000)</f>
        <v>6672.9261763127106</v>
      </c>
      <c r="O523" s="112">
        <f>IF(Sheet2!O523="-","-",Sheet2!O523/1000)</f>
        <v>5826.7020708638647</v>
      </c>
      <c r="P523" s="112" t="str">
        <f>IF(Sheet2!P523="-","-",Sheet2!P523/1000)</f>
        <v>-</v>
      </c>
    </row>
    <row r="524" spans="1:16" ht="36" x14ac:dyDescent="0.2">
      <c r="A524" s="167"/>
      <c r="B524" s="159"/>
      <c r="C524" s="159"/>
      <c r="D524" s="159"/>
      <c r="E524" s="89">
        <v>467</v>
      </c>
      <c r="F524" s="18" t="s">
        <v>873</v>
      </c>
      <c r="G524" s="18" t="s">
        <v>112</v>
      </c>
      <c r="H524" s="11" t="s">
        <v>370</v>
      </c>
      <c r="I524" s="105" t="s">
        <v>1169</v>
      </c>
      <c r="J524" s="111">
        <f>IF(Sheet2!J524="-","-",Sheet2!J524/1000)</f>
        <v>1179.0007629504187</v>
      </c>
      <c r="K524" s="112">
        <f>IF(Sheet2!K524="-","-",Sheet2!K524/1000)</f>
        <v>0</v>
      </c>
      <c r="L524" s="112">
        <f>IF(Sheet2!L524="-","-",Sheet2!L524/1000)</f>
        <v>128.40750641321497</v>
      </c>
      <c r="M524" s="112">
        <f>IF(Sheet2!M524="-","-",Sheet2!M524/1000)</f>
        <v>7.7483313559707092</v>
      </c>
      <c r="N524" s="112">
        <f>IF(Sheet2!N524="-","-",Sheet2!N524/1000)</f>
        <v>1315.1566007196047</v>
      </c>
      <c r="O524" s="112">
        <f>IF(Sheet2!O524="-","-",Sheet2!O524/1000)</f>
        <v>957.7074672632906</v>
      </c>
      <c r="P524" s="112">
        <f>IF(Sheet2!P524="-","-",Sheet2!P524/1000)</f>
        <v>65715.131414590214</v>
      </c>
    </row>
    <row r="525" spans="1:16" ht="13.2" customHeight="1" x14ac:dyDescent="0.2">
      <c r="A525" s="167"/>
      <c r="B525" s="159"/>
      <c r="C525" s="159"/>
      <c r="D525" s="159"/>
      <c r="E525" s="105">
        <v>468</v>
      </c>
      <c r="F525" s="18" t="s">
        <v>511</v>
      </c>
      <c r="G525" s="18" t="s">
        <v>247</v>
      </c>
      <c r="H525" s="18"/>
      <c r="I525" s="105"/>
      <c r="J525" s="111">
        <f>IF(Sheet2!J525="-","-",Sheet2!J525/1000)</f>
        <v>56896.181664764561</v>
      </c>
      <c r="K525" s="112">
        <f>IF(Sheet2!K525="-","-",Sheet2!K525/1000)</f>
        <v>28719.658585328187</v>
      </c>
      <c r="L525" s="112">
        <f>IF(Sheet2!L525="-","-",Sheet2!L525/1000)</f>
        <v>161062.2015453098</v>
      </c>
      <c r="M525" s="112">
        <f>IF(Sheet2!M525="-","-",Sheet2!M525/1000)</f>
        <v>9837.528145235492</v>
      </c>
      <c r="N525" s="112">
        <f>IF(Sheet2!N525="-","-",Sheet2!N525/1000)</f>
        <v>256515.56994063803</v>
      </c>
      <c r="O525" s="112">
        <f>IF(Sheet2!O525="-","-",Sheet2!O525/1000)</f>
        <v>253970.25779037864</v>
      </c>
      <c r="P525" s="112" t="str">
        <f>IF(Sheet2!P525="-","-",Sheet2!P525/1000)</f>
        <v>-</v>
      </c>
    </row>
    <row r="526" spans="1:16" ht="24" x14ac:dyDescent="0.2">
      <c r="A526" s="167"/>
      <c r="B526" s="159"/>
      <c r="C526" s="160"/>
      <c r="D526" s="160"/>
      <c r="E526" s="105">
        <v>469</v>
      </c>
      <c r="F526" s="18" t="s">
        <v>474</v>
      </c>
      <c r="G526" s="18" t="s">
        <v>948</v>
      </c>
      <c r="H526" s="18"/>
      <c r="I526" s="105"/>
      <c r="J526" s="119">
        <f>IF(Sheet2!J526="-","-",Sheet2!J526/1000)</f>
        <v>152212.48019750908</v>
      </c>
      <c r="K526" s="120">
        <f>IF(Sheet2!K526="-","-",Sheet2!K526/1000)</f>
        <v>108938.80737709568</v>
      </c>
      <c r="L526" s="120">
        <f>IF(Sheet2!L526="-","-",Sheet2!L526/1000)</f>
        <v>170338.54736642452</v>
      </c>
      <c r="M526" s="120">
        <f>IF(Sheet2!M526="-","-",Sheet2!M526/1000)</f>
        <v>23687.158979244854</v>
      </c>
      <c r="N526" s="120">
        <f>IF(Sheet2!N526="-","-",Sheet2!N526/1000)</f>
        <v>455176.99392027414</v>
      </c>
      <c r="O526" s="120">
        <f>IF(Sheet2!O526="-","-",Sheet2!O526/1000)</f>
        <v>483737.4816859127</v>
      </c>
      <c r="P526" s="120" t="str">
        <f>IF(Sheet2!P526="-","-",Sheet2!P526/1000)</f>
        <v>-</v>
      </c>
    </row>
    <row r="527" spans="1:16" ht="12.75" customHeight="1" thickBot="1" x14ac:dyDescent="0.25">
      <c r="A527" s="167"/>
      <c r="B527" s="159"/>
      <c r="C527" s="161" t="s">
        <v>556</v>
      </c>
      <c r="D527" s="162"/>
      <c r="E527" s="162"/>
      <c r="F527" s="163"/>
      <c r="G527" s="19"/>
      <c r="H527" s="19"/>
      <c r="I527" s="71"/>
      <c r="J527" s="115">
        <f>IF(Sheet2!J527="-","-",Sheet2!J527/1000)</f>
        <v>458908.7165227604</v>
      </c>
      <c r="K527" s="116">
        <f>IF(Sheet2!K527="-","-",Sheet2!K527/1000)</f>
        <v>276208.57421442895</v>
      </c>
      <c r="L527" s="116">
        <f>IF(Sheet2!L527="-","-",Sheet2!L527/1000)</f>
        <v>1548238.3563375429</v>
      </c>
      <c r="M527" s="116">
        <f>IF(Sheet2!M527="-","-",Sheet2!M527/1000)</f>
        <v>59364.504867621414</v>
      </c>
      <c r="N527" s="116">
        <f>IF(Sheet2!N527="-","-",Sheet2!N527/1000)</f>
        <v>2342720.1519423532</v>
      </c>
      <c r="O527" s="116">
        <f>IF(Sheet2!O527="-","-",Sheet2!O527/1000)</f>
        <v>2262420.6139390655</v>
      </c>
      <c r="P527" s="116" t="str">
        <f>IF(Sheet2!P527="-","-",Sheet2!P527/1000)</f>
        <v>-</v>
      </c>
    </row>
    <row r="528" spans="1:16" ht="24" x14ac:dyDescent="0.2">
      <c r="A528" s="167"/>
      <c r="B528" s="159"/>
      <c r="C528" s="181" t="s">
        <v>248</v>
      </c>
      <c r="D528" s="181" t="s">
        <v>249</v>
      </c>
      <c r="E528" s="88">
        <v>470</v>
      </c>
      <c r="F528" s="18" t="s">
        <v>874</v>
      </c>
      <c r="G528" s="11" t="s">
        <v>1097</v>
      </c>
      <c r="H528" s="11"/>
      <c r="I528" s="70" t="s">
        <v>1199</v>
      </c>
      <c r="J528" s="111">
        <f>IF(Sheet2!J528="-","-",Sheet2!J528/1000)</f>
        <v>318.8147933824855</v>
      </c>
      <c r="K528" s="132">
        <f>IF(Sheet2!K528="-","-",Sheet2!K528/1000)</f>
        <v>0</v>
      </c>
      <c r="L528" s="132">
        <f>IF(Sheet2!L528="-","-",Sheet2!L528/1000)</f>
        <v>7349.8140956348607</v>
      </c>
      <c r="M528" s="132">
        <f>IF(Sheet2!M528="-","-",Sheet2!M528/1000)</f>
        <v>0</v>
      </c>
      <c r="N528" s="132">
        <f>IF(Sheet2!N528="-","-",Sheet2!N528/1000)</f>
        <v>7668.6288890173464</v>
      </c>
      <c r="O528" s="132">
        <f>IF(Sheet2!O528="-","-",Sheet2!O528/1000)</f>
        <v>6715.7703045142471</v>
      </c>
      <c r="P528" s="132">
        <f>IF(Sheet2!P528="-","-",Sheet2!P528/1000)</f>
        <v>211937.08867638957</v>
      </c>
    </row>
    <row r="529" spans="1:16" ht="12" x14ac:dyDescent="0.2">
      <c r="A529" s="167"/>
      <c r="B529" s="159"/>
      <c r="C529" s="180"/>
      <c r="D529" s="180"/>
      <c r="E529" s="105">
        <v>471</v>
      </c>
      <c r="F529" s="18" t="s">
        <v>875</v>
      </c>
      <c r="G529" s="11" t="s">
        <v>1109</v>
      </c>
      <c r="H529" s="11" t="s">
        <v>454</v>
      </c>
      <c r="I529" s="105"/>
      <c r="J529" s="119">
        <f>IF(Sheet2!J529="-","-",Sheet2!J529/1000)</f>
        <v>311283.79707332439</v>
      </c>
      <c r="K529" s="120">
        <f>IF(Sheet2!K529="-","-",Sheet2!K529/1000)</f>
        <v>23651.844725778359</v>
      </c>
      <c r="L529" s="120">
        <f>IF(Sheet2!L529="-","-",Sheet2!L529/1000)</f>
        <v>150515.35753418293</v>
      </c>
      <c r="M529" s="120">
        <f>IF(Sheet2!M529="-","-",Sheet2!M529/1000)</f>
        <v>7028.8113362937629</v>
      </c>
      <c r="N529" s="120">
        <f>IF(Sheet2!N529="-","-",Sheet2!N529/1000)</f>
        <v>492479.81066957943</v>
      </c>
      <c r="O529" s="120">
        <f>IF(Sheet2!O529="-","-",Sheet2!O529/1000)</f>
        <v>275596.06264536519</v>
      </c>
      <c r="P529" s="120" t="str">
        <f>IF(Sheet2!P529="-","-",Sheet2!P529/1000)</f>
        <v>-</v>
      </c>
    </row>
    <row r="530" spans="1:16" ht="12" x14ac:dyDescent="0.2">
      <c r="A530" s="167"/>
      <c r="B530" s="159"/>
      <c r="C530" s="180"/>
      <c r="D530" s="180"/>
      <c r="E530" s="105">
        <v>472</v>
      </c>
      <c r="F530" s="18" t="s">
        <v>1110</v>
      </c>
      <c r="G530" s="18" t="s">
        <v>1111</v>
      </c>
      <c r="H530" s="18"/>
      <c r="I530" s="105"/>
      <c r="J530" s="119">
        <f>IF(Sheet2!J530="-","-",Sheet2!J530/1000)</f>
        <v>23796.895470180112</v>
      </c>
      <c r="K530" s="120">
        <f>IF(Sheet2!K530="-","-",Sheet2!K530/1000)</f>
        <v>8520.3060422549097</v>
      </c>
      <c r="L530" s="120">
        <f>IF(Sheet2!L530="-","-",Sheet2!L530/1000)</f>
        <v>21031.307777493104</v>
      </c>
      <c r="M530" s="120">
        <f>IF(Sheet2!M530="-","-",Sheet2!M530/1000)</f>
        <v>990.63093536650285</v>
      </c>
      <c r="N530" s="120">
        <f>IF(Sheet2!N530="-","-",Sheet2!N530/1000)</f>
        <v>54339.140225294628</v>
      </c>
      <c r="O530" s="120">
        <f>IF(Sheet2!O530="-","-",Sheet2!O530/1000)</f>
        <v>56727.704923263198</v>
      </c>
      <c r="P530" s="120" t="str">
        <f>IF(Sheet2!P530="-","-",Sheet2!P530/1000)</f>
        <v>-</v>
      </c>
    </row>
    <row r="531" spans="1:16" s="13" customFormat="1" ht="13.8" customHeight="1" x14ac:dyDescent="0.2">
      <c r="A531" s="167"/>
      <c r="B531" s="159"/>
      <c r="C531" s="180"/>
      <c r="D531" s="180"/>
      <c r="E531" s="105">
        <v>473</v>
      </c>
      <c r="F531" s="18" t="s">
        <v>527</v>
      </c>
      <c r="G531" s="18" t="s">
        <v>971</v>
      </c>
      <c r="H531" s="18"/>
      <c r="I531" s="105"/>
      <c r="J531" s="123">
        <f>IF(Sheet2!J531="-","-",Sheet2!J531/1000)</f>
        <v>21696.062360317974</v>
      </c>
      <c r="K531" s="124">
        <f>IF(Sheet2!K531="-","-",Sheet2!K531/1000)</f>
        <v>2498.0028523011465</v>
      </c>
      <c r="L531" s="124">
        <f>IF(Sheet2!L531="-","-",Sheet2!L531/1000)</f>
        <v>8266.7610769568146</v>
      </c>
      <c r="M531" s="124">
        <f>IF(Sheet2!M531="-","-",Sheet2!M531/1000)</f>
        <v>237.5127217101516</v>
      </c>
      <c r="N531" s="124">
        <f>IF(Sheet2!N531="-","-",Sheet2!N531/1000)</f>
        <v>32698.339011286087</v>
      </c>
      <c r="O531" s="124">
        <f>IF(Sheet2!O531="-","-",Sheet2!O531/1000)</f>
        <v>19658.465783376578</v>
      </c>
      <c r="P531" s="124" t="str">
        <f>IF(Sheet2!P531="-","-",Sheet2!P531/1000)</f>
        <v>-</v>
      </c>
    </row>
    <row r="532" spans="1:16" ht="12.75" customHeight="1" thickBot="1" x14ac:dyDescent="0.25">
      <c r="A532" s="167"/>
      <c r="B532" s="159"/>
      <c r="C532" s="161" t="s">
        <v>555</v>
      </c>
      <c r="D532" s="162"/>
      <c r="E532" s="162"/>
      <c r="F532" s="163"/>
      <c r="G532" s="19"/>
      <c r="H532" s="19"/>
      <c r="I532" s="71"/>
      <c r="J532" s="115">
        <f>IF(Sheet2!J532="-","-",Sheet2!J532/1000)</f>
        <v>357095.56969720492</v>
      </c>
      <c r="K532" s="116">
        <f>IF(Sheet2!K532="-","-",Sheet2!K532/1000)</f>
        <v>34670.153620334415</v>
      </c>
      <c r="L532" s="116">
        <f>IF(Sheet2!L532="-","-",Sheet2!L532/1000)</f>
        <v>187163.24048426771</v>
      </c>
      <c r="M532" s="116">
        <f>IF(Sheet2!M532="-","-",Sheet2!M532/1000)</f>
        <v>8256.9549933704166</v>
      </c>
      <c r="N532" s="116">
        <f>IF(Sheet2!N532="-","-",Sheet2!N532/1000)</f>
        <v>587185.91879517748</v>
      </c>
      <c r="O532" s="116">
        <f>IF(Sheet2!O532="-","-",Sheet2!O532/1000)</f>
        <v>358698.00365651929</v>
      </c>
      <c r="P532" s="116" t="str">
        <f>IF(Sheet2!P532="-","-",Sheet2!P532/1000)</f>
        <v>-</v>
      </c>
    </row>
    <row r="533" spans="1:16" ht="36" x14ac:dyDescent="0.2">
      <c r="A533" s="167"/>
      <c r="B533" s="159"/>
      <c r="C533" s="181" t="s">
        <v>250</v>
      </c>
      <c r="D533" s="181" t="s">
        <v>545</v>
      </c>
      <c r="E533" s="88">
        <v>474</v>
      </c>
      <c r="F533" s="11" t="s">
        <v>876</v>
      </c>
      <c r="G533" s="11" t="s">
        <v>251</v>
      </c>
      <c r="H533" s="18" t="s">
        <v>455</v>
      </c>
      <c r="I533" s="105"/>
      <c r="J533" s="111">
        <f>IF(Sheet2!J533="-","-",Sheet2!J533/1000)</f>
        <v>41.757702633711567</v>
      </c>
      <c r="K533" s="132">
        <f>IF(Sheet2!K533="-","-",Sheet2!K533/1000)</f>
        <v>7512.8982953227596</v>
      </c>
      <c r="L533" s="132">
        <f>IF(Sheet2!L533="-","-",Sheet2!L533/1000)</f>
        <v>42479.128593386806</v>
      </c>
      <c r="M533" s="132">
        <f>IF(Sheet2!M533="-","-",Sheet2!M533/1000)</f>
        <v>0</v>
      </c>
      <c r="N533" s="132">
        <f>IF(Sheet2!N533="-","-",Sheet2!N533/1000)</f>
        <v>50033.784591343276</v>
      </c>
      <c r="O533" s="132">
        <f>IF(Sheet2!O533="-","-",Sheet2!O533/1000)</f>
        <v>50716.069062671995</v>
      </c>
      <c r="P533" s="132" t="str">
        <f>IF(Sheet2!P533="-","-",Sheet2!P533/1000)</f>
        <v>-</v>
      </c>
    </row>
    <row r="534" spans="1:16" ht="24" x14ac:dyDescent="0.2">
      <c r="A534" s="167"/>
      <c r="B534" s="159"/>
      <c r="C534" s="180"/>
      <c r="D534" s="180"/>
      <c r="E534" s="105">
        <v>475</v>
      </c>
      <c r="F534" s="18" t="s">
        <v>877</v>
      </c>
      <c r="G534" s="11" t="s">
        <v>252</v>
      </c>
      <c r="H534" s="11" t="s">
        <v>456</v>
      </c>
      <c r="I534" s="70" t="s">
        <v>1203</v>
      </c>
      <c r="J534" s="119">
        <f>IF(Sheet2!J534="-","-",Sheet2!J534/1000)</f>
        <v>530.942787527414</v>
      </c>
      <c r="K534" s="120">
        <f>IF(Sheet2!K534="-","-",Sheet2!K534/1000)</f>
        <v>1570.9419300553639</v>
      </c>
      <c r="L534" s="120">
        <f>IF(Sheet2!L534="-","-",Sheet2!L534/1000)</f>
        <v>12439.753399735091</v>
      </c>
      <c r="M534" s="120">
        <f>IF(Sheet2!M534="-","-",Sheet2!M534/1000)</f>
        <v>0</v>
      </c>
      <c r="N534" s="120">
        <f>IF(Sheet2!N534="-","-",Sheet2!N534/1000)</f>
        <v>14541.638117317871</v>
      </c>
      <c r="O534" s="120">
        <f>IF(Sheet2!O534="-","-",Sheet2!O534/1000)</f>
        <v>14200.911029395025</v>
      </c>
      <c r="P534" s="120">
        <f>IF(Sheet2!P534="-","-",Sheet2!P534/1000)</f>
        <v>17750.253617466657</v>
      </c>
    </row>
    <row r="535" spans="1:16" s="13" customFormat="1" ht="13.8" customHeight="1" x14ac:dyDescent="0.2">
      <c r="A535" s="167"/>
      <c r="B535" s="159"/>
      <c r="C535" s="180"/>
      <c r="D535" s="180"/>
      <c r="E535" s="91">
        <v>476</v>
      </c>
      <c r="F535" s="18" t="s">
        <v>535</v>
      </c>
      <c r="G535" s="18" t="s">
        <v>972</v>
      </c>
      <c r="H535" s="18"/>
      <c r="I535" s="105"/>
      <c r="J535" s="123">
        <f>IF(Sheet2!J535="-","-",Sheet2!J535/1000)</f>
        <v>4195.4539652167705</v>
      </c>
      <c r="K535" s="124">
        <f>IF(Sheet2!K535="-","-",Sheet2!K535/1000)</f>
        <v>183.19646963969981</v>
      </c>
      <c r="L535" s="124">
        <f>IF(Sheet2!L535="-","-",Sheet2!L535/1000)</f>
        <v>2730.6367675732795</v>
      </c>
      <c r="M535" s="124">
        <f>IF(Sheet2!M535="-","-",Sheet2!M535/1000)</f>
        <v>0</v>
      </c>
      <c r="N535" s="124">
        <f>IF(Sheet2!N535="-","-",Sheet2!N535/1000)</f>
        <v>7109.2872024297503</v>
      </c>
      <c r="O535" s="124">
        <f>IF(Sheet2!O535="-","-",Sheet2!O535/1000)</f>
        <v>6552.836623183478</v>
      </c>
      <c r="P535" s="124" t="str">
        <f>IF(Sheet2!P535="-","-",Sheet2!P535/1000)</f>
        <v>-</v>
      </c>
    </row>
    <row r="536" spans="1:16" ht="12.75" customHeight="1" thickBot="1" x14ac:dyDescent="0.25">
      <c r="A536" s="167"/>
      <c r="B536" s="159"/>
      <c r="C536" s="161" t="s">
        <v>554</v>
      </c>
      <c r="D536" s="162"/>
      <c r="E536" s="162"/>
      <c r="F536" s="163"/>
      <c r="G536" s="19"/>
      <c r="H536" s="19"/>
      <c r="I536" s="74"/>
      <c r="J536" s="115">
        <f>IF(Sheet2!J536="-","-",Sheet2!J536/1000)</f>
        <v>4768.1544553778967</v>
      </c>
      <c r="K536" s="116">
        <f>IF(Sheet2!K536="-","-",Sheet2!K536/1000)</f>
        <v>9267.0366950178231</v>
      </c>
      <c r="L536" s="116">
        <f>IF(Sheet2!L536="-","-",Sheet2!L536/1000)</f>
        <v>57649.518760695166</v>
      </c>
      <c r="M536" s="116">
        <f>IF(Sheet2!M536="-","-",Sheet2!M536/1000)</f>
        <v>0</v>
      </c>
      <c r="N536" s="116">
        <f>IF(Sheet2!N536="-","-",Sheet2!N536/1000)</f>
        <v>71684.709911090875</v>
      </c>
      <c r="O536" s="116">
        <f>IF(Sheet2!O536="-","-",Sheet2!O536/1000)</f>
        <v>71469.81671525049</v>
      </c>
      <c r="P536" s="116" t="str">
        <f>IF(Sheet2!P536="-","-",Sheet2!P536/1000)</f>
        <v>-</v>
      </c>
    </row>
    <row r="537" spans="1:16" ht="24" x14ac:dyDescent="0.2">
      <c r="A537" s="167"/>
      <c r="B537" s="159"/>
      <c r="C537" s="181" t="s">
        <v>253</v>
      </c>
      <c r="D537" s="181" t="s">
        <v>307</v>
      </c>
      <c r="E537" s="88">
        <v>477</v>
      </c>
      <c r="F537" s="18" t="s">
        <v>868</v>
      </c>
      <c r="G537" s="11" t="s">
        <v>240</v>
      </c>
      <c r="H537" s="11" t="s">
        <v>450</v>
      </c>
      <c r="I537" s="70" t="s">
        <v>1200</v>
      </c>
      <c r="J537" s="111">
        <f>IF(Sheet2!J537="-","-",Sheet2!J537/1000)</f>
        <v>7935.9249330466537</v>
      </c>
      <c r="K537" s="132">
        <f>IF(Sheet2!K537="-","-",Sheet2!K537/1000)</f>
        <v>0</v>
      </c>
      <c r="L537" s="132">
        <f>IF(Sheet2!L537="-","-",Sheet2!L537/1000)</f>
        <v>127.03767525231922</v>
      </c>
      <c r="M537" s="132">
        <f>IF(Sheet2!M537="-","-",Sheet2!M537/1000)</f>
        <v>0</v>
      </c>
      <c r="N537" s="132">
        <f>IF(Sheet2!N537="-","-",Sheet2!N537/1000)</f>
        <v>8062.9626082989735</v>
      </c>
      <c r="O537" s="132">
        <f>IF(Sheet2!O537="-","-",Sheet2!O537/1000)</f>
        <v>969.05818749164769</v>
      </c>
      <c r="P537" s="132">
        <f>IF(Sheet2!P537="-","-",Sheet2!P537/1000)</f>
        <v>2343.6975909898888</v>
      </c>
    </row>
    <row r="538" spans="1:16" ht="24" x14ac:dyDescent="0.2">
      <c r="A538" s="167"/>
      <c r="B538" s="159"/>
      <c r="C538" s="180"/>
      <c r="D538" s="180"/>
      <c r="E538" s="89">
        <v>478</v>
      </c>
      <c r="F538" s="18" t="s">
        <v>877</v>
      </c>
      <c r="G538" s="11" t="s">
        <v>252</v>
      </c>
      <c r="H538" s="11" t="s">
        <v>456</v>
      </c>
      <c r="I538" s="70" t="s">
        <v>1203</v>
      </c>
      <c r="J538" s="111">
        <f>IF(Sheet2!J538="-","-",Sheet2!J538/1000)</f>
        <v>3623.7846462353177</v>
      </c>
      <c r="K538" s="112">
        <f>IF(Sheet2!K538="-","-",Sheet2!K538/1000)</f>
        <v>0</v>
      </c>
      <c r="L538" s="112">
        <f>IF(Sheet2!L538="-","-",Sheet2!L538/1000)</f>
        <v>194.91264262857803</v>
      </c>
      <c r="M538" s="112">
        <f>IF(Sheet2!M538="-","-",Sheet2!M538/1000)</f>
        <v>0</v>
      </c>
      <c r="N538" s="112">
        <f>IF(Sheet2!N538="-","-",Sheet2!N538/1000)</f>
        <v>3818.6972888638961</v>
      </c>
      <c r="O538" s="112">
        <f>IF(Sheet2!O538="-","-",Sheet2!O538/1000)</f>
        <v>3549.3425880716327</v>
      </c>
      <c r="P538" s="112">
        <f>IF(Sheet2!P538="-","-",Sheet2!P538/1000)</f>
        <v>17750.253617466657</v>
      </c>
    </row>
    <row r="539" spans="1:16" ht="24" x14ac:dyDescent="0.2">
      <c r="A539" s="167"/>
      <c r="B539" s="159"/>
      <c r="C539" s="180"/>
      <c r="D539" s="180"/>
      <c r="E539" s="81">
        <v>479</v>
      </c>
      <c r="F539" s="11" t="s">
        <v>878</v>
      </c>
      <c r="G539" s="11" t="s">
        <v>254</v>
      </c>
      <c r="H539" s="11"/>
      <c r="I539" s="105"/>
      <c r="J539" s="119">
        <f>IF(Sheet2!J539="-","-",Sheet2!J539/1000)</f>
        <v>100479.36632250754</v>
      </c>
      <c r="K539" s="120">
        <f>IF(Sheet2!K539="-","-",Sheet2!K539/1000)</f>
        <v>0</v>
      </c>
      <c r="L539" s="120">
        <f>IF(Sheet2!L539="-","-",Sheet2!L539/1000)</f>
        <v>163.0232398367271</v>
      </c>
      <c r="M539" s="120">
        <f>IF(Sheet2!M539="-","-",Sheet2!M539/1000)</f>
        <v>60.568956899406587</v>
      </c>
      <c r="N539" s="120">
        <f>IF(Sheet2!N539="-","-",Sheet2!N539/1000)</f>
        <v>100702.95851924368</v>
      </c>
      <c r="O539" s="120">
        <f>IF(Sheet2!O539="-","-",Sheet2!O539/1000)</f>
        <v>45799.935690551407</v>
      </c>
      <c r="P539" s="120" t="str">
        <f>IF(Sheet2!P539="-","-",Sheet2!P539/1000)</f>
        <v>-</v>
      </c>
    </row>
    <row r="540" spans="1:16" ht="12.75" customHeight="1" thickBot="1" x14ac:dyDescent="0.25">
      <c r="A540" s="167"/>
      <c r="B540" s="159"/>
      <c r="C540" s="161" t="s">
        <v>553</v>
      </c>
      <c r="D540" s="162"/>
      <c r="E540" s="162"/>
      <c r="F540" s="163"/>
      <c r="G540" s="19"/>
      <c r="H540" s="19"/>
      <c r="I540" s="71"/>
      <c r="J540" s="115">
        <f>IF(Sheet2!J540="-","-",Sheet2!J540/1000)</f>
        <v>112039.07590178952</v>
      </c>
      <c r="K540" s="116">
        <f>IF(Sheet2!K540="-","-",Sheet2!K540/1000)</f>
        <v>0</v>
      </c>
      <c r="L540" s="116">
        <f>IF(Sheet2!L540="-","-",Sheet2!L540/1000)</f>
        <v>484.97355771762437</v>
      </c>
      <c r="M540" s="116">
        <f>IF(Sheet2!M540="-","-",Sheet2!M540/1000)</f>
        <v>60.568956899406587</v>
      </c>
      <c r="N540" s="116">
        <f>IF(Sheet2!N540="-","-",Sheet2!N540/1000)</f>
        <v>112584.61841640655</v>
      </c>
      <c r="O540" s="116">
        <f>IF(Sheet2!O540="-","-",Sheet2!O540/1000)</f>
        <v>50318.336466114684</v>
      </c>
      <c r="P540" s="116" t="str">
        <f>IF(Sheet2!P540="-","-",Sheet2!P540/1000)</f>
        <v>-</v>
      </c>
    </row>
    <row r="541" spans="1:16" ht="12" x14ac:dyDescent="0.2">
      <c r="A541" s="167"/>
      <c r="B541" s="159"/>
      <c r="C541" s="181" t="s">
        <v>255</v>
      </c>
      <c r="D541" s="181" t="s">
        <v>308</v>
      </c>
      <c r="E541" s="82">
        <v>480</v>
      </c>
      <c r="F541" s="11" t="s">
        <v>879</v>
      </c>
      <c r="G541" s="11" t="s">
        <v>256</v>
      </c>
      <c r="H541" s="11" t="s">
        <v>457</v>
      </c>
      <c r="I541" s="105"/>
      <c r="J541" s="111">
        <f>IF(Sheet2!J541="-","-",Sheet2!J541/1000)</f>
        <v>50696.241296268323</v>
      </c>
      <c r="K541" s="132">
        <f>IF(Sheet2!K541="-","-",Sheet2!K541/1000)</f>
        <v>8194.4945683997848</v>
      </c>
      <c r="L541" s="132">
        <f>IF(Sheet2!L541="-","-",Sheet2!L541/1000)</f>
        <v>38334.12064303142</v>
      </c>
      <c r="M541" s="132">
        <f>IF(Sheet2!M541="-","-",Sheet2!M541/1000)</f>
        <v>1.5271906354274734</v>
      </c>
      <c r="N541" s="132">
        <f>IF(Sheet2!N541="-","-",Sheet2!N541/1000)</f>
        <v>97226.383698334947</v>
      </c>
      <c r="O541" s="132">
        <f>IF(Sheet2!O541="-","-",Sheet2!O541/1000)</f>
        <v>59680.443014495671</v>
      </c>
      <c r="P541" s="132" t="str">
        <f>IF(Sheet2!P541="-","-",Sheet2!P541/1000)</f>
        <v>-</v>
      </c>
    </row>
    <row r="542" spans="1:16" s="13" customFormat="1" ht="13.8" customHeight="1" x14ac:dyDescent="0.2">
      <c r="A542" s="167"/>
      <c r="B542" s="159"/>
      <c r="C542" s="180"/>
      <c r="D542" s="180"/>
      <c r="E542" s="91">
        <v>481</v>
      </c>
      <c r="F542" s="18" t="s">
        <v>542</v>
      </c>
      <c r="G542" s="18" t="s">
        <v>973</v>
      </c>
      <c r="H542" s="18"/>
      <c r="I542" s="105"/>
      <c r="J542" s="119">
        <f>IF(Sheet2!J542="-","-",Sheet2!J542/1000)</f>
        <v>0</v>
      </c>
      <c r="K542" s="120">
        <f>IF(Sheet2!K542="-","-",Sheet2!K542/1000)</f>
        <v>0</v>
      </c>
      <c r="L542" s="120">
        <f>IF(Sheet2!L542="-","-",Sheet2!L542/1000)</f>
        <v>826.27815674528983</v>
      </c>
      <c r="M542" s="120">
        <f>IF(Sheet2!M542="-","-",Sheet2!M542/1000)</f>
        <v>0.23340083296155725</v>
      </c>
      <c r="N542" s="120">
        <f>IF(Sheet2!N542="-","-",Sheet2!N542/1000)</f>
        <v>826.51155757825131</v>
      </c>
      <c r="O542" s="120">
        <f>IF(Sheet2!O542="-","-",Sheet2!O542/1000)</f>
        <v>697.49617378385221</v>
      </c>
      <c r="P542" s="120" t="str">
        <f>IF(Sheet2!P542="-","-",Sheet2!P542/1000)</f>
        <v>-</v>
      </c>
    </row>
    <row r="543" spans="1:16" ht="12.75" customHeight="1" thickBot="1" x14ac:dyDescent="0.25">
      <c r="A543" s="167"/>
      <c r="B543" s="159"/>
      <c r="C543" s="161" t="s">
        <v>552</v>
      </c>
      <c r="D543" s="162"/>
      <c r="E543" s="162"/>
      <c r="F543" s="163"/>
      <c r="G543" s="19"/>
      <c r="H543" s="19"/>
      <c r="I543" s="19"/>
      <c r="J543" s="115">
        <f>IF(Sheet2!J543="-","-",Sheet2!J543/1000)</f>
        <v>50696.241296268323</v>
      </c>
      <c r="K543" s="116">
        <f>IF(Sheet2!K543="-","-",Sheet2!K543/1000)</f>
        <v>8194.4945683997848</v>
      </c>
      <c r="L543" s="116">
        <f>IF(Sheet2!L543="-","-",Sheet2!L543/1000)</f>
        <v>39160.398799776711</v>
      </c>
      <c r="M543" s="116">
        <f>IF(Sheet2!M543="-","-",Sheet2!M543/1000)</f>
        <v>1.7605914683890305</v>
      </c>
      <c r="N543" s="116">
        <f>IF(Sheet2!N543="-","-",Sheet2!N543/1000)</f>
        <v>98052.895255913216</v>
      </c>
      <c r="O543" s="116">
        <f>IF(Sheet2!O543="-","-",Sheet2!O543/1000)</f>
        <v>60377.939188279524</v>
      </c>
      <c r="P543" s="116" t="str">
        <f>IF(Sheet2!P543="-","-",Sheet2!P543/1000)</f>
        <v>-</v>
      </c>
    </row>
    <row r="544" spans="1:16" ht="24" x14ac:dyDescent="0.2">
      <c r="A544" s="167"/>
      <c r="B544" s="159"/>
      <c r="C544" s="158" t="s">
        <v>257</v>
      </c>
      <c r="D544" s="158" t="s">
        <v>309</v>
      </c>
      <c r="E544" s="88">
        <v>482</v>
      </c>
      <c r="F544" s="18" t="s">
        <v>880</v>
      </c>
      <c r="G544" s="11" t="s">
        <v>809</v>
      </c>
      <c r="H544" s="11" t="s">
        <v>423</v>
      </c>
      <c r="I544" s="92" t="s">
        <v>1183</v>
      </c>
      <c r="J544" s="111">
        <f>IF(Sheet2!J544="-","-",Sheet2!J544/1000)</f>
        <v>4358.2907156018791</v>
      </c>
      <c r="K544" s="132">
        <f>IF(Sheet2!K544="-","-",Sheet2!K544/1000)</f>
        <v>0</v>
      </c>
      <c r="L544" s="132">
        <f>IF(Sheet2!L544="-","-",Sheet2!L544/1000)</f>
        <v>56.299727420562924</v>
      </c>
      <c r="M544" s="132">
        <f>IF(Sheet2!M544="-","-",Sheet2!M544/1000)</f>
        <v>8.566675017218639</v>
      </c>
      <c r="N544" s="132">
        <f>IF(Sheet2!N544="-","-",Sheet2!N544/1000)</f>
        <v>4423.1571180396613</v>
      </c>
      <c r="O544" s="132">
        <f>IF(Sheet2!O544="-","-",Sheet2!O544/1000)</f>
        <v>3158.7890520527903</v>
      </c>
      <c r="P544" s="132">
        <f>IF(Sheet2!P544="-","-",Sheet2!P544/1000)</f>
        <v>6885.216844216664</v>
      </c>
    </row>
    <row r="545" spans="1:16" ht="13.2" customHeight="1" x14ac:dyDescent="0.2">
      <c r="A545" s="167"/>
      <c r="B545" s="159"/>
      <c r="C545" s="159"/>
      <c r="D545" s="159"/>
      <c r="E545" s="89">
        <v>483</v>
      </c>
      <c r="F545" s="18" t="s">
        <v>881</v>
      </c>
      <c r="G545" s="11" t="s">
        <v>258</v>
      </c>
      <c r="H545" s="11" t="s">
        <v>423</v>
      </c>
      <c r="I545" s="105"/>
      <c r="J545" s="111">
        <f>IF(Sheet2!J545="-","-",Sheet2!J545/1000)</f>
        <v>12404.834773455055</v>
      </c>
      <c r="K545" s="112">
        <f>IF(Sheet2!K545="-","-",Sheet2!K545/1000)</f>
        <v>0</v>
      </c>
      <c r="L545" s="112">
        <f>IF(Sheet2!L545="-","-",Sheet2!L545/1000)</f>
        <v>149.10828826315085</v>
      </c>
      <c r="M545" s="112">
        <f>IF(Sheet2!M545="-","-",Sheet2!M545/1000)</f>
        <v>0</v>
      </c>
      <c r="N545" s="112">
        <f>IF(Sheet2!N545="-","-",Sheet2!N545/1000)</f>
        <v>12553.943061718206</v>
      </c>
      <c r="O545" s="112">
        <f>IF(Sheet2!O545="-","-",Sheet2!O545/1000)</f>
        <v>7613.1531905535521</v>
      </c>
      <c r="P545" s="112" t="str">
        <f>IF(Sheet2!P545="-","-",Sheet2!P545/1000)</f>
        <v>-</v>
      </c>
    </row>
    <row r="546" spans="1:16" ht="24" x14ac:dyDescent="0.2">
      <c r="A546" s="167"/>
      <c r="B546" s="159"/>
      <c r="C546" s="159"/>
      <c r="D546" s="159"/>
      <c r="E546" s="89">
        <v>484</v>
      </c>
      <c r="F546" s="18" t="s">
        <v>882</v>
      </c>
      <c r="G546" s="11" t="s">
        <v>192</v>
      </c>
      <c r="H546" s="11" t="s">
        <v>424</v>
      </c>
      <c r="I546" s="70" t="s">
        <v>1184</v>
      </c>
      <c r="J546" s="111">
        <f>IF(Sheet2!J546="-","-",Sheet2!J546/1000)</f>
        <v>4091.3214432132654</v>
      </c>
      <c r="K546" s="112">
        <f>IF(Sheet2!K546="-","-",Sheet2!K546/1000)</f>
        <v>102.83719685703085</v>
      </c>
      <c r="L546" s="112">
        <f>IF(Sheet2!L546="-","-",Sheet2!L546/1000)</f>
        <v>215.65341954890499</v>
      </c>
      <c r="M546" s="112">
        <f>IF(Sheet2!M546="-","-",Sheet2!M546/1000)</f>
        <v>47.155612733529438</v>
      </c>
      <c r="N546" s="112">
        <f>IF(Sheet2!N546="-","-",Sheet2!N546/1000)</f>
        <v>4456.9676723527309</v>
      </c>
      <c r="O546" s="112">
        <f>IF(Sheet2!O546="-","-",Sheet2!O546/1000)</f>
        <v>1388.4822892285508</v>
      </c>
      <c r="P546" s="112">
        <f>IF(Sheet2!P546="-","-",Sheet2!P546/1000)</f>
        <v>40927.160846290157</v>
      </c>
    </row>
    <row r="547" spans="1:16" ht="24" x14ac:dyDescent="0.2">
      <c r="A547" s="167"/>
      <c r="B547" s="159"/>
      <c r="C547" s="159"/>
      <c r="D547" s="159"/>
      <c r="E547" s="89">
        <v>485</v>
      </c>
      <c r="F547" s="18" t="s">
        <v>990</v>
      </c>
      <c r="G547" s="18" t="s">
        <v>990</v>
      </c>
      <c r="H547" s="11"/>
      <c r="I547" s="105" t="s">
        <v>1182</v>
      </c>
      <c r="J547" s="111">
        <f>IF(Sheet2!J547="-","-",Sheet2!J547/1000)</f>
        <v>25.672062916556854</v>
      </c>
      <c r="K547" s="120">
        <f>IF(Sheet2!K547="-","-",Sheet2!K547/1000)</f>
        <v>0</v>
      </c>
      <c r="L547" s="120">
        <f>IF(Sheet2!L547="-","-",Sheet2!L547/1000)</f>
        <v>16.264661959054408</v>
      </c>
      <c r="M547" s="120">
        <f>IF(Sheet2!M547="-","-",Sheet2!M547/1000)</f>
        <v>55.918229190765189</v>
      </c>
      <c r="N547" s="120">
        <f>IF(Sheet2!N547="-","-",Sheet2!N547/1000)</f>
        <v>97.85495406637645</v>
      </c>
      <c r="O547" s="120">
        <f>IF(Sheet2!O547="-","-",Sheet2!O547/1000)</f>
        <v>95.305490638253204</v>
      </c>
      <c r="P547" s="120">
        <f>IF(Sheet2!P547="-","-",Sheet2!P547/1000)</f>
        <v>12906.365569221989</v>
      </c>
    </row>
    <row r="548" spans="1:16" ht="24" x14ac:dyDescent="0.2">
      <c r="A548" s="167"/>
      <c r="B548" s="159"/>
      <c r="C548" s="159"/>
      <c r="D548" s="159"/>
      <c r="E548" s="89">
        <v>486</v>
      </c>
      <c r="F548" s="18" t="s">
        <v>811</v>
      </c>
      <c r="G548" s="11" t="s">
        <v>898</v>
      </c>
      <c r="H548" s="11" t="s">
        <v>425</v>
      </c>
      <c r="I548" s="70" t="s">
        <v>1185</v>
      </c>
      <c r="J548" s="111">
        <f>IF(Sheet2!J548="-","-",Sheet2!J548/1000)</f>
        <v>6857.9852525615115</v>
      </c>
      <c r="K548" s="112">
        <f>IF(Sheet2!K548="-","-",Sheet2!K548/1000)</f>
        <v>92.219763059824814</v>
      </c>
      <c r="L548" s="112">
        <f>IF(Sheet2!L548="-","-",Sheet2!L548/1000)</f>
        <v>824.90165973932892</v>
      </c>
      <c r="M548" s="112">
        <f>IF(Sheet2!M548="-","-",Sheet2!M548/1000)</f>
        <v>0.26509724237608967</v>
      </c>
      <c r="N548" s="112">
        <f>IF(Sheet2!N548="-","-",Sheet2!N548/1000)</f>
        <v>7775.3717726030409</v>
      </c>
      <c r="O548" s="112">
        <f>IF(Sheet2!O548="-","-",Sheet2!O548/1000)</f>
        <v>7070.0938228596151</v>
      </c>
      <c r="P548" s="112">
        <f>IF(Sheet2!P548="-","-",Sheet2!P548/1000)</f>
        <v>24405.313248439132</v>
      </c>
    </row>
    <row r="549" spans="1:16" ht="24" x14ac:dyDescent="0.2">
      <c r="A549" s="167"/>
      <c r="B549" s="159"/>
      <c r="C549" s="159"/>
      <c r="D549" s="159"/>
      <c r="E549" s="89">
        <v>487</v>
      </c>
      <c r="F549" s="18" t="s">
        <v>813</v>
      </c>
      <c r="G549" s="11" t="s">
        <v>193</v>
      </c>
      <c r="H549" s="11" t="s">
        <v>426</v>
      </c>
      <c r="I549" s="70" t="s">
        <v>1186</v>
      </c>
      <c r="J549" s="111">
        <f>IF(Sheet2!J549="-","-",Sheet2!J549/1000)</f>
        <v>45.172865898498578</v>
      </c>
      <c r="K549" s="112">
        <f>IF(Sheet2!K549="-","-",Sheet2!K549/1000)</f>
        <v>12.161045326184453</v>
      </c>
      <c r="L549" s="112">
        <f>IF(Sheet2!L549="-","-",Sheet2!L549/1000)</f>
        <v>43.148015106950481</v>
      </c>
      <c r="M549" s="112">
        <f>IF(Sheet2!M549="-","-",Sheet2!M549/1000)</f>
        <v>0</v>
      </c>
      <c r="N549" s="112">
        <f>IF(Sheet2!N549="-","-",Sheet2!N549/1000)</f>
        <v>100.48192633163352</v>
      </c>
      <c r="O549" s="112">
        <f>IF(Sheet2!O549="-","-",Sheet2!O549/1000)</f>
        <v>101.72443755144114</v>
      </c>
      <c r="P549" s="112">
        <f>IF(Sheet2!P549="-","-",Sheet2!P549/1000)</f>
        <v>1688.7957361381616</v>
      </c>
    </row>
    <row r="550" spans="1:16" ht="24" x14ac:dyDescent="0.2">
      <c r="A550" s="167"/>
      <c r="B550" s="159"/>
      <c r="C550" s="159"/>
      <c r="D550" s="159"/>
      <c r="E550" s="89">
        <v>488</v>
      </c>
      <c r="F550" s="18" t="s">
        <v>814</v>
      </c>
      <c r="G550" s="11" t="s">
        <v>899</v>
      </c>
      <c r="H550" s="11" t="s">
        <v>375</v>
      </c>
      <c r="I550" s="70" t="s">
        <v>1187</v>
      </c>
      <c r="J550" s="111">
        <f>IF(Sheet2!J550="-","-",Sheet2!J550/1000)</f>
        <v>504.327849434337</v>
      </c>
      <c r="K550" s="112">
        <f>IF(Sheet2!K550="-","-",Sheet2!K550/1000)</f>
        <v>474.63359321353164</v>
      </c>
      <c r="L550" s="112">
        <f>IF(Sheet2!L550="-","-",Sheet2!L550/1000)</f>
        <v>232.63465985246691</v>
      </c>
      <c r="M550" s="112">
        <f>IF(Sheet2!M550="-","-",Sheet2!M550/1000)</f>
        <v>0.5561279106367969</v>
      </c>
      <c r="N550" s="112">
        <f>IF(Sheet2!N550="-","-",Sheet2!N550/1000)</f>
        <v>1212.1522304109724</v>
      </c>
      <c r="O550" s="112">
        <f>IF(Sheet2!O550="-","-",Sheet2!O550/1000)</f>
        <v>1506.6361742363658</v>
      </c>
      <c r="P550" s="112">
        <f>IF(Sheet2!P550="-","-",Sheet2!P550/1000)</f>
        <v>3704.336826172324</v>
      </c>
    </row>
    <row r="551" spans="1:16" ht="24" x14ac:dyDescent="0.2">
      <c r="A551" s="167"/>
      <c r="B551" s="159"/>
      <c r="C551" s="159"/>
      <c r="D551" s="159"/>
      <c r="E551" s="81">
        <v>489</v>
      </c>
      <c r="F551" s="18" t="s">
        <v>799</v>
      </c>
      <c r="G551" s="11" t="s">
        <v>186</v>
      </c>
      <c r="H551" s="11"/>
      <c r="I551" s="105" t="s">
        <v>1181</v>
      </c>
      <c r="J551" s="111">
        <f>IF(Sheet2!J551="-","-",Sheet2!J551/1000)</f>
        <v>0</v>
      </c>
      <c r="K551" s="120">
        <f>IF(Sheet2!K551="-","-",Sheet2!K551/1000)</f>
        <v>0</v>
      </c>
      <c r="L551" s="120">
        <f>IF(Sheet2!L551="-","-",Sheet2!L551/1000)</f>
        <v>34.295772860383167</v>
      </c>
      <c r="M551" s="120">
        <f>IF(Sheet2!M551="-","-",Sheet2!M551/1000)</f>
        <v>0</v>
      </c>
      <c r="N551" s="120">
        <f>IF(Sheet2!N551="-","-",Sheet2!N551/1000)</f>
        <v>34.295772860383167</v>
      </c>
      <c r="O551" s="120">
        <f>IF(Sheet2!O551="-","-",Sheet2!O551/1000)</f>
        <v>30.243115264058517</v>
      </c>
      <c r="P551" s="120">
        <f>IF(Sheet2!P551="-","-",Sheet2!P551/1000)</f>
        <v>2061.9453475247487</v>
      </c>
    </row>
    <row r="552" spans="1:16" s="13" customFormat="1" ht="24" x14ac:dyDescent="0.2">
      <c r="A552" s="167"/>
      <c r="B552" s="159"/>
      <c r="C552" s="160"/>
      <c r="D552" s="160"/>
      <c r="E552" s="105">
        <v>490</v>
      </c>
      <c r="F552" s="18" t="s">
        <v>817</v>
      </c>
      <c r="G552" s="11" t="s">
        <v>195</v>
      </c>
      <c r="H552" s="11" t="s">
        <v>428</v>
      </c>
      <c r="I552" s="70" t="s">
        <v>1188</v>
      </c>
      <c r="J552" s="111">
        <f>IF(Sheet2!J552="-","-",Sheet2!J552/1000)</f>
        <v>40867.669461649442</v>
      </c>
      <c r="K552" s="120">
        <f>IF(Sheet2!K552="-","-",Sheet2!K552/1000)</f>
        <v>210.04060918174352</v>
      </c>
      <c r="L552" s="120">
        <f>IF(Sheet2!L552="-","-",Sheet2!L552/1000)</f>
        <v>3641.2978569987617</v>
      </c>
      <c r="M552" s="120">
        <f>IF(Sheet2!M552="-","-",Sheet2!M552/1000)</f>
        <v>5.8984136428679959</v>
      </c>
      <c r="N552" s="120">
        <f>IF(Sheet2!N552="-","-",Sheet2!N552/1000)</f>
        <v>44724.906341472823</v>
      </c>
      <c r="O552" s="120">
        <f>IF(Sheet2!O552="-","-",Sheet2!O552/1000)</f>
        <v>40106.620747301145</v>
      </c>
      <c r="P552" s="120">
        <f>IF(Sheet2!P552="-","-",Sheet2!P552/1000)</f>
        <v>57129.317232631372</v>
      </c>
    </row>
    <row r="553" spans="1:16" ht="12.75" customHeight="1" thickBot="1" x14ac:dyDescent="0.25">
      <c r="A553" s="167"/>
      <c r="B553" s="159"/>
      <c r="C553" s="161" t="s">
        <v>551</v>
      </c>
      <c r="D553" s="162"/>
      <c r="E553" s="162"/>
      <c r="F553" s="163"/>
      <c r="G553" s="19"/>
      <c r="H553" s="19"/>
      <c r="I553" s="71"/>
      <c r="J553" s="121">
        <f>IF(Sheet2!J553="-","-",Sheet2!J553/1000)</f>
        <v>69155.274424730538</v>
      </c>
      <c r="K553" s="116">
        <f>IF(Sheet2!K553="-","-",Sheet2!K553/1000)</f>
        <v>891.89220763831531</v>
      </c>
      <c r="L553" s="116">
        <f>IF(Sheet2!L553="-","-",Sheet2!L553/1000)</f>
        <v>5213.6040617495646</v>
      </c>
      <c r="M553" s="116">
        <f>IF(Sheet2!M553="-","-",Sheet2!M553/1000)</f>
        <v>118.36015573739415</v>
      </c>
      <c r="N553" s="116">
        <f>IF(Sheet2!N553="-","-",Sheet2!N553/1000)</f>
        <v>75379.130849855806</v>
      </c>
      <c r="O553" s="116">
        <f>IF(Sheet2!O553="-","-",Sheet2!O553/1000)</f>
        <v>61071.048319685782</v>
      </c>
      <c r="P553" s="116" t="str">
        <f>IF(Sheet2!P553="-","-",Sheet2!P553/1000)</f>
        <v>-</v>
      </c>
    </row>
    <row r="554" spans="1:16" ht="24" x14ac:dyDescent="0.2">
      <c r="A554" s="167"/>
      <c r="B554" s="159"/>
      <c r="C554" s="181" t="s">
        <v>259</v>
      </c>
      <c r="D554" s="181" t="s">
        <v>310</v>
      </c>
      <c r="E554" s="82">
        <v>491</v>
      </c>
      <c r="F554" s="18" t="s">
        <v>869</v>
      </c>
      <c r="G554" s="11" t="s">
        <v>1104</v>
      </c>
      <c r="H554" s="11" t="s">
        <v>1274</v>
      </c>
      <c r="I554" s="70" t="s">
        <v>1201</v>
      </c>
      <c r="J554" s="111">
        <f>IF(Sheet2!J554="-","-",Sheet2!J554/1000)</f>
        <v>483.82425613087889</v>
      </c>
      <c r="K554" s="132">
        <f>IF(Sheet2!K554="-","-",Sheet2!K554/1000)</f>
        <v>177.36831521071039</v>
      </c>
      <c r="L554" s="132">
        <f>IF(Sheet2!L554="-","-",Sheet2!L554/1000)</f>
        <v>2508.92409486012</v>
      </c>
      <c r="M554" s="132">
        <f>IF(Sheet2!M554="-","-",Sheet2!M554/1000)</f>
        <v>306.93362131150758</v>
      </c>
      <c r="N554" s="132">
        <f>IF(Sheet2!N554="-","-",Sheet2!N554/1000)</f>
        <v>3477.0502875132174</v>
      </c>
      <c r="O554" s="132">
        <f>IF(Sheet2!O554="-","-",Sheet2!O554/1000)</f>
        <v>3202.2286286905728</v>
      </c>
      <c r="P554" s="132">
        <f>IF(Sheet2!P554="-","-",Sheet2!P554/1000)</f>
        <v>3498.950404657031</v>
      </c>
    </row>
    <row r="555" spans="1:16" s="13" customFormat="1" ht="13.8" customHeight="1" x14ac:dyDescent="0.2">
      <c r="A555" s="167"/>
      <c r="B555" s="159"/>
      <c r="C555" s="180"/>
      <c r="D555" s="180"/>
      <c r="E555" s="72">
        <v>492</v>
      </c>
      <c r="F555" s="18" t="s">
        <v>598</v>
      </c>
      <c r="G555" s="18" t="s">
        <v>974</v>
      </c>
      <c r="H555" s="18"/>
      <c r="I555" s="105"/>
      <c r="J555" s="113">
        <f>IF(Sheet2!J555="-","-",Sheet2!J555/1000)</f>
        <v>131.83854642125155</v>
      </c>
      <c r="K555" s="124">
        <f>IF(Sheet2!K555="-","-",Sheet2!K555/1000)</f>
        <v>27.161029104606463</v>
      </c>
      <c r="L555" s="124">
        <f>IF(Sheet2!L555="-","-",Sheet2!L555/1000)</f>
        <v>525.4219055731744</v>
      </c>
      <c r="M555" s="124">
        <f>IF(Sheet2!M555="-","-",Sheet2!M555/1000)</f>
        <v>0</v>
      </c>
      <c r="N555" s="124">
        <f>IF(Sheet2!N555="-","-",Sheet2!N555/1000)</f>
        <v>684.42148109903235</v>
      </c>
      <c r="O555" s="124">
        <f>IF(Sheet2!O555="-","-",Sheet2!O555/1000)</f>
        <v>608.280453294008</v>
      </c>
      <c r="P555" s="124" t="str">
        <f>IF(Sheet2!P555="-","-",Sheet2!P555/1000)</f>
        <v>-</v>
      </c>
    </row>
    <row r="556" spans="1:16" ht="12.75" customHeight="1" thickBot="1" x14ac:dyDescent="0.25">
      <c r="A556" s="167"/>
      <c r="B556" s="159"/>
      <c r="C556" s="161" t="s">
        <v>550</v>
      </c>
      <c r="D556" s="162"/>
      <c r="E556" s="162"/>
      <c r="F556" s="163"/>
      <c r="G556" s="19"/>
      <c r="H556" s="19"/>
      <c r="I556" s="71"/>
      <c r="J556" s="115">
        <f>IF(Sheet2!J556="-","-",Sheet2!J556/1000)</f>
        <v>615.66280255213042</v>
      </c>
      <c r="K556" s="116">
        <f>IF(Sheet2!K556="-","-",Sheet2!K556/1000)</f>
        <v>204.52934431531688</v>
      </c>
      <c r="L556" s="116">
        <f>IF(Sheet2!L556="-","-",Sheet2!L556/1000)</f>
        <v>3034.3460004332946</v>
      </c>
      <c r="M556" s="116">
        <f>IF(Sheet2!M556="-","-",Sheet2!M556/1000)</f>
        <v>306.93362131150758</v>
      </c>
      <c r="N556" s="116">
        <f>IF(Sheet2!N556="-","-",Sheet2!N556/1000)</f>
        <v>4161.4717686122494</v>
      </c>
      <c r="O556" s="116">
        <f>IF(Sheet2!O556="-","-",Sheet2!O556/1000)</f>
        <v>3810.5090819845809</v>
      </c>
      <c r="P556" s="116" t="str">
        <f>IF(Sheet2!P556="-","-",Sheet2!P556/1000)</f>
        <v>-</v>
      </c>
    </row>
    <row r="557" spans="1:16" ht="24" x14ac:dyDescent="0.2">
      <c r="A557" s="167"/>
      <c r="B557" s="159"/>
      <c r="C557" s="181" t="s">
        <v>260</v>
      </c>
      <c r="D557" s="181" t="s">
        <v>311</v>
      </c>
      <c r="E557" s="82">
        <v>493</v>
      </c>
      <c r="F557" s="18" t="s">
        <v>1105</v>
      </c>
      <c r="G557" s="11" t="s">
        <v>1106</v>
      </c>
      <c r="H557" s="11" t="s">
        <v>451</v>
      </c>
      <c r="I557" s="70" t="s">
        <v>1202</v>
      </c>
      <c r="J557" s="111">
        <f>IF(Sheet2!J557="-","-",Sheet2!J557/1000)</f>
        <v>952.12733627904151</v>
      </c>
      <c r="K557" s="132">
        <f>IF(Sheet2!K557="-","-",Sheet2!K557/1000)</f>
        <v>153.42845217504092</v>
      </c>
      <c r="L557" s="132">
        <f>IF(Sheet2!L557="-","-",Sheet2!L557/1000)</f>
        <v>167.57934493878187</v>
      </c>
      <c r="M557" s="132">
        <f>IF(Sheet2!M557="-","-",Sheet2!M557/1000)</f>
        <v>3.137944532038714</v>
      </c>
      <c r="N557" s="132">
        <f>IF(Sheet2!N557="-","-",Sheet2!N557/1000)</f>
        <v>1276.2730779249027</v>
      </c>
      <c r="O557" s="132">
        <f>IF(Sheet2!O557="-","-",Sheet2!O557/1000)</f>
        <v>1312.7393034685847</v>
      </c>
      <c r="P557" s="132">
        <f>IF(Sheet2!P557="-","-",Sheet2!P557/1000)</f>
        <v>2486.5207294537854</v>
      </c>
    </row>
    <row r="558" spans="1:16" s="13" customFormat="1" ht="13.8" customHeight="1" x14ac:dyDescent="0.2">
      <c r="A558" s="167"/>
      <c r="B558" s="159"/>
      <c r="C558" s="180"/>
      <c r="D558" s="180"/>
      <c r="E558" s="72">
        <v>494</v>
      </c>
      <c r="F558" s="18" t="s">
        <v>536</v>
      </c>
      <c r="G558" s="18" t="s">
        <v>975</v>
      </c>
      <c r="H558" s="18"/>
      <c r="I558" s="105"/>
      <c r="J558" s="113">
        <f>IF(Sheet2!J558="-","-",Sheet2!J558/1000)</f>
        <v>0.45094030181398231</v>
      </c>
      <c r="K558" s="124">
        <f>IF(Sheet2!K558="-","-",Sheet2!K558/1000)</f>
        <v>2.2655970271884271</v>
      </c>
      <c r="L558" s="124">
        <f>IF(Sheet2!L558="-","-",Sheet2!L558/1000)</f>
        <v>7.3324295717048557E-2</v>
      </c>
      <c r="M558" s="124">
        <f>IF(Sheet2!M558="-","-",Sheet2!M558/1000)</f>
        <v>0.20458591531198228</v>
      </c>
      <c r="N558" s="124">
        <f>IF(Sheet2!N558="-","-",Sheet2!N558/1000)</f>
        <v>2.9944475400314405</v>
      </c>
      <c r="O558" s="124">
        <f>IF(Sheet2!O558="-","-",Sheet2!O558/1000)</f>
        <v>4.6878298198419177</v>
      </c>
      <c r="P558" s="124" t="str">
        <f>IF(Sheet2!P558="-","-",Sheet2!P558/1000)</f>
        <v>-</v>
      </c>
    </row>
    <row r="559" spans="1:16" ht="12.75" customHeight="1" thickBot="1" x14ac:dyDescent="0.25">
      <c r="A559" s="167"/>
      <c r="B559" s="159"/>
      <c r="C559" s="161" t="s">
        <v>549</v>
      </c>
      <c r="D559" s="162"/>
      <c r="E559" s="162"/>
      <c r="F559" s="163"/>
      <c r="G559" s="19"/>
      <c r="H559" s="19"/>
      <c r="I559" s="71"/>
      <c r="J559" s="115">
        <f>IF(Sheet2!J559="-","-",Sheet2!J559/1000)</f>
        <v>952.57827658085546</v>
      </c>
      <c r="K559" s="116">
        <f>IF(Sheet2!K559="-","-",Sheet2!K559/1000)</f>
        <v>155.69404920222934</v>
      </c>
      <c r="L559" s="116">
        <f>IF(Sheet2!L559="-","-",Sheet2!L559/1000)</f>
        <v>167.65266923449892</v>
      </c>
      <c r="M559" s="116">
        <f>IF(Sheet2!M559="-","-",Sheet2!M559/1000)</f>
        <v>3.342530447350696</v>
      </c>
      <c r="N559" s="116">
        <f>IF(Sheet2!N559="-","-",Sheet2!N559/1000)</f>
        <v>1279.2675254649344</v>
      </c>
      <c r="O559" s="116">
        <f>IF(Sheet2!O559="-","-",Sheet2!O559/1000)</f>
        <v>1317.4271332884266</v>
      </c>
      <c r="P559" s="116" t="str">
        <f>IF(Sheet2!P559="-","-",Sheet2!P559/1000)</f>
        <v>-</v>
      </c>
    </row>
    <row r="560" spans="1:16" ht="24" customHeight="1" x14ac:dyDescent="0.2">
      <c r="A560" s="167"/>
      <c r="B560" s="159"/>
      <c r="C560" s="158" t="s">
        <v>261</v>
      </c>
      <c r="D560" s="158" t="s">
        <v>263</v>
      </c>
      <c r="E560" s="82">
        <v>495</v>
      </c>
      <c r="F560" s="18" t="s">
        <v>883</v>
      </c>
      <c r="G560" s="18" t="s">
        <v>262</v>
      </c>
      <c r="H560" s="11" t="s">
        <v>446</v>
      </c>
      <c r="I560" s="105"/>
      <c r="J560" s="111">
        <f>IF(Sheet2!J560="-","-",Sheet2!J560/1000)</f>
        <v>501.42038818767622</v>
      </c>
      <c r="K560" s="132">
        <f>IF(Sheet2!K560="-","-",Sheet2!K560/1000)</f>
        <v>197.46630066314472</v>
      </c>
      <c r="L560" s="132">
        <f>IF(Sheet2!L560="-","-",Sheet2!L560/1000)</f>
        <v>1324.3998090607645</v>
      </c>
      <c r="M560" s="132">
        <f>IF(Sheet2!M560="-","-",Sheet2!M560/1000)</f>
        <v>59.632472075795398</v>
      </c>
      <c r="N560" s="132">
        <f>IF(Sheet2!N560="-","-",Sheet2!N560/1000)</f>
        <v>2082.9189699873809</v>
      </c>
      <c r="O560" s="132">
        <f>IF(Sheet2!O560="-","-",Sheet2!O560/1000)</f>
        <v>2026.3002278651213</v>
      </c>
      <c r="P560" s="132" t="str">
        <f>IF(Sheet2!P560="-","-",Sheet2!P560/1000)</f>
        <v>-</v>
      </c>
    </row>
    <row r="561" spans="1:16" s="13" customFormat="1" ht="13.8" customHeight="1" x14ac:dyDescent="0.2">
      <c r="A561" s="167"/>
      <c r="B561" s="159"/>
      <c r="C561" s="160"/>
      <c r="D561" s="160"/>
      <c r="E561" s="72">
        <v>496</v>
      </c>
      <c r="F561" s="18" t="s">
        <v>537</v>
      </c>
      <c r="G561" s="18" t="s">
        <v>976</v>
      </c>
      <c r="H561" s="18"/>
      <c r="I561" s="105"/>
      <c r="J561" s="113">
        <f>IF(Sheet2!J561="-","-",Sheet2!J561/1000)</f>
        <v>31.348234547781804</v>
      </c>
      <c r="K561" s="124">
        <f>IF(Sheet2!K561="-","-",Sheet2!K561/1000)</f>
        <v>0</v>
      </c>
      <c r="L561" s="124">
        <f>IF(Sheet2!L561="-","-",Sheet2!L561/1000)</f>
        <v>25.533519522195864</v>
      </c>
      <c r="M561" s="124">
        <f>IF(Sheet2!M561="-","-",Sheet2!M561/1000)</f>
        <v>1.0258110683248689</v>
      </c>
      <c r="N561" s="124">
        <f>IF(Sheet2!N561="-","-",Sheet2!N561/1000)</f>
        <v>57.907565138302537</v>
      </c>
      <c r="O561" s="124">
        <f>IF(Sheet2!O561="-","-",Sheet2!O561/1000)</f>
        <v>52.765271947098398</v>
      </c>
      <c r="P561" s="124" t="str">
        <f>IF(Sheet2!P561="-","-",Sheet2!P561/1000)</f>
        <v>-</v>
      </c>
    </row>
    <row r="562" spans="1:16" ht="12.75" customHeight="1" thickBot="1" x14ac:dyDescent="0.25">
      <c r="A562" s="168"/>
      <c r="B562" s="170"/>
      <c r="C562" s="161" t="s">
        <v>546</v>
      </c>
      <c r="D562" s="162"/>
      <c r="E562" s="162"/>
      <c r="F562" s="163"/>
      <c r="G562" s="19"/>
      <c r="H562" s="19"/>
      <c r="I562" s="71"/>
      <c r="J562" s="115">
        <f>IF(Sheet2!J562="-","-",Sheet2!J562/1000)</f>
        <v>532.76862273545805</v>
      </c>
      <c r="K562" s="116">
        <f>IF(Sheet2!K562="-","-",Sheet2!K562/1000)</f>
        <v>197.46630066314472</v>
      </c>
      <c r="L562" s="116">
        <f>IF(Sheet2!L562="-","-",Sheet2!L562/1000)</f>
        <v>1349.9333285829605</v>
      </c>
      <c r="M562" s="116">
        <f>IF(Sheet2!M562="-","-",Sheet2!M562/1000)</f>
        <v>60.658283144120269</v>
      </c>
      <c r="N562" s="116">
        <f>IF(Sheet2!N562="-","-",Sheet2!N562/1000)</f>
        <v>2140.8265351256837</v>
      </c>
      <c r="O562" s="116">
        <f>IF(Sheet2!O562="-","-",Sheet2!O562/1000)</f>
        <v>2079.06549981222</v>
      </c>
      <c r="P562" s="116" t="str">
        <f>IF(Sheet2!P562="-","-",Sheet2!P562/1000)</f>
        <v>-</v>
      </c>
    </row>
    <row r="563" spans="1:16" ht="12.75" customHeight="1" thickBot="1" x14ac:dyDescent="0.25">
      <c r="A563" s="175" t="s">
        <v>313</v>
      </c>
      <c r="B563" s="174"/>
      <c r="C563" s="174"/>
      <c r="D563" s="174"/>
      <c r="E563" s="174"/>
      <c r="F563" s="174"/>
      <c r="G563" s="24"/>
      <c r="H563" s="24"/>
      <c r="I563" s="77"/>
      <c r="J563" s="127">
        <f>IF(Sheet2!J563="-","-",Sheet2!J563/1000)</f>
        <v>1054764.0419999999</v>
      </c>
      <c r="K563" s="134">
        <f>IF(Sheet2!K563="-","-",Sheet2!K563/1000)</f>
        <v>329789.84100000001</v>
      </c>
      <c r="L563" s="134">
        <f>IF(Sheet2!L563="-","-",Sheet2!L563/1000)</f>
        <v>1842462.024</v>
      </c>
      <c r="M563" s="134">
        <f>IF(Sheet2!M563="-","-",Sheet2!M563/1000)</f>
        <v>68173.084000000003</v>
      </c>
      <c r="N563" s="134">
        <f>IF(Sheet2!N563="-","-",Sheet2!N563/1000)</f>
        <v>3295188.9909999999</v>
      </c>
      <c r="O563" s="134">
        <f>IF(Sheet2!O563="-","-",Sheet2!O563/1000)</f>
        <v>2871562.76</v>
      </c>
      <c r="P563" s="134" t="str">
        <f>IF(Sheet2!P563="-","-",Sheet2!P563/1000)</f>
        <v>-</v>
      </c>
    </row>
    <row r="564" spans="1:16" ht="12.6" thickTop="1" x14ac:dyDescent="0.2">
      <c r="A564" s="166" t="s">
        <v>6</v>
      </c>
      <c r="B564" s="159" t="s">
        <v>464</v>
      </c>
      <c r="C564" s="159" t="s">
        <v>264</v>
      </c>
      <c r="D564" s="159" t="s">
        <v>266</v>
      </c>
      <c r="E564" s="72">
        <v>497</v>
      </c>
      <c r="F564" s="22" t="s">
        <v>884</v>
      </c>
      <c r="G564" s="22" t="s">
        <v>265</v>
      </c>
      <c r="H564" s="20" t="s">
        <v>446</v>
      </c>
      <c r="I564" s="72"/>
      <c r="J564" s="111">
        <f>IF(Sheet2!J564="-","-",Sheet2!J564/1000)</f>
        <v>23466.564354070033</v>
      </c>
      <c r="K564" s="110">
        <f>IF(Sheet2!K564="-","-",Sheet2!K564/1000)</f>
        <v>6219.7210932203252</v>
      </c>
      <c r="L564" s="110">
        <f>IF(Sheet2!L564="-","-",Sheet2!L564/1000)</f>
        <v>26057.000059436625</v>
      </c>
      <c r="M564" s="110">
        <f>IF(Sheet2!M564="-","-",Sheet2!M564/1000)</f>
        <v>455.41245448392897</v>
      </c>
      <c r="N564" s="110">
        <f>IF(Sheet2!N564="-","-",Sheet2!N564/1000)</f>
        <v>56198.697961210906</v>
      </c>
      <c r="O564" s="110">
        <f>IF(Sheet2!O564="-","-",Sheet2!O564/1000)</f>
        <v>19144.132258264057</v>
      </c>
      <c r="P564" s="110" t="str">
        <f>IF(Sheet2!P564="-","-",Sheet2!P564/1000)</f>
        <v>-</v>
      </c>
    </row>
    <row r="565" spans="1:16" s="13" customFormat="1" ht="13.8" customHeight="1" x14ac:dyDescent="0.2">
      <c r="A565" s="167"/>
      <c r="B565" s="159"/>
      <c r="C565" s="160"/>
      <c r="D565" s="160"/>
      <c r="E565" s="72">
        <v>498</v>
      </c>
      <c r="F565" s="18" t="s">
        <v>538</v>
      </c>
      <c r="G565" s="18" t="s">
        <v>977</v>
      </c>
      <c r="H565" s="18"/>
      <c r="I565" s="105"/>
      <c r="J565" s="113">
        <f>IF(Sheet2!J565="-","-",Sheet2!J565/1000)</f>
        <v>3139.1658418493807</v>
      </c>
      <c r="K565" s="124">
        <f>IF(Sheet2!K565="-","-",Sheet2!K565/1000)</f>
        <v>0</v>
      </c>
      <c r="L565" s="124">
        <f>IF(Sheet2!L565="-","-",Sheet2!L565/1000)</f>
        <v>838.56828076403724</v>
      </c>
      <c r="M565" s="124">
        <f>IF(Sheet2!M565="-","-",Sheet2!M565/1000)</f>
        <v>10.840012328531889</v>
      </c>
      <c r="N565" s="124">
        <f>IF(Sheet2!N565="-","-",Sheet2!N565/1000)</f>
        <v>3988.57413494195</v>
      </c>
      <c r="O565" s="124">
        <f>IF(Sheet2!O565="-","-",Sheet2!O565/1000)</f>
        <v>1216.0078186343628</v>
      </c>
      <c r="P565" s="124" t="str">
        <f>IF(Sheet2!P565="-","-",Sheet2!P565/1000)</f>
        <v>-</v>
      </c>
    </row>
    <row r="566" spans="1:16" ht="12.75" customHeight="1" thickBot="1" x14ac:dyDescent="0.25">
      <c r="A566" s="168"/>
      <c r="B566" s="170"/>
      <c r="C566" s="161" t="s">
        <v>547</v>
      </c>
      <c r="D566" s="162"/>
      <c r="E566" s="162"/>
      <c r="F566" s="163"/>
      <c r="G566" s="19"/>
      <c r="H566" s="19"/>
      <c r="I566" s="71"/>
      <c r="J566" s="115">
        <f>IF(Sheet2!J566="-","-",Sheet2!J566/1000)</f>
        <v>26605.730195919416</v>
      </c>
      <c r="K566" s="116">
        <f>IF(Sheet2!K566="-","-",Sheet2!K566/1000)</f>
        <v>6219.7210932203252</v>
      </c>
      <c r="L566" s="116">
        <f>IF(Sheet2!L566="-","-",Sheet2!L566/1000)</f>
        <v>26895.568340200658</v>
      </c>
      <c r="M566" s="116">
        <f>IF(Sheet2!M566="-","-",Sheet2!M566/1000)</f>
        <v>466.25246681246091</v>
      </c>
      <c r="N566" s="116">
        <f>IF(Sheet2!N566="-","-",Sheet2!N566/1000)</f>
        <v>60187.272096152854</v>
      </c>
      <c r="O566" s="116">
        <f>IF(Sheet2!O566="-","-",Sheet2!O566/1000)</f>
        <v>20360.140076898417</v>
      </c>
      <c r="P566" s="116" t="str">
        <f>IF(Sheet2!P566="-","-",Sheet2!P566/1000)</f>
        <v>-</v>
      </c>
    </row>
    <row r="567" spans="1:16" ht="14.1" customHeight="1" thickBot="1" x14ac:dyDescent="0.25">
      <c r="A567" s="182" t="s">
        <v>312</v>
      </c>
      <c r="B567" s="174"/>
      <c r="C567" s="174"/>
      <c r="D567" s="174"/>
      <c r="E567" s="174"/>
      <c r="F567" s="174"/>
      <c r="G567" s="24"/>
      <c r="H567" s="24"/>
      <c r="I567" s="77"/>
      <c r="J567" s="127">
        <f>IF(Sheet2!J567="-","-",Sheet2!J567/1000)</f>
        <v>26605.730195919416</v>
      </c>
      <c r="K567" s="128">
        <f>IF(Sheet2!K567="-","-",Sheet2!K567/1000)</f>
        <v>6219.7210932203252</v>
      </c>
      <c r="L567" s="128">
        <f>IF(Sheet2!L567="-","-",Sheet2!L567/1000)</f>
        <v>26895.568340200658</v>
      </c>
      <c r="M567" s="128">
        <f>IF(Sheet2!M567="-","-",Sheet2!M567/1000)</f>
        <v>466.25246681246091</v>
      </c>
      <c r="N567" s="128">
        <f>IF(Sheet2!N567="-","-",Sheet2!N567/1000)</f>
        <v>60187.272096152854</v>
      </c>
      <c r="O567" s="128">
        <f>IF(Sheet2!O567="-","-",Sheet2!O567/1000)</f>
        <v>20360.140076898417</v>
      </c>
      <c r="P567" s="128" t="str">
        <f>IF(Sheet2!P567="-","-",Sheet2!P567/1000)</f>
        <v>-</v>
      </c>
    </row>
    <row r="568" spans="1:16" ht="24.6" customHeight="1" thickTop="1" x14ac:dyDescent="0.2">
      <c r="A568" s="166">
        <v>12</v>
      </c>
      <c r="B568" s="159" t="s">
        <v>326</v>
      </c>
      <c r="C568" s="191" t="s">
        <v>458</v>
      </c>
      <c r="D568" s="159" t="s">
        <v>326</v>
      </c>
      <c r="E568" s="72">
        <v>499</v>
      </c>
      <c r="F568" s="22" t="s">
        <v>512</v>
      </c>
      <c r="G568" s="22" t="s">
        <v>327</v>
      </c>
      <c r="H568" s="22"/>
      <c r="I568" s="72"/>
      <c r="J568" s="109">
        <f>IF(Sheet2!J568="-","-",Sheet2!J568/1000)</f>
        <v>1256.8849999999998</v>
      </c>
      <c r="K568" s="110">
        <f>IF(Sheet2!K568="-","-",Sheet2!K568/1000)</f>
        <v>0</v>
      </c>
      <c r="L568" s="110">
        <f>IF(Sheet2!L568="-","-",Sheet2!L568/1000)</f>
        <v>176.68555087926123</v>
      </c>
      <c r="M568" s="110">
        <f>IF(Sheet2!M568="-","-",Sheet2!M568/1000)</f>
        <v>4.9859999999999998</v>
      </c>
      <c r="N568" s="110">
        <f>IF(Sheet2!N568="-","-",Sheet2!N568/1000)</f>
        <v>1438.5565508792611</v>
      </c>
      <c r="O568" s="110">
        <f>IF(Sheet2!O568="-","-",Sheet2!O568/1000)</f>
        <v>1371.0044384242169</v>
      </c>
      <c r="P568" s="110" t="str">
        <f>IF(Sheet2!P568="-","-",Sheet2!P568/1000)</f>
        <v>-</v>
      </c>
    </row>
    <row r="569" spans="1:16" s="13" customFormat="1" ht="13.8" customHeight="1" x14ac:dyDescent="0.2">
      <c r="A569" s="167"/>
      <c r="B569" s="159"/>
      <c r="C569" s="192"/>
      <c r="D569" s="160"/>
      <c r="E569" s="72">
        <v>500</v>
      </c>
      <c r="F569" s="18" t="s">
        <v>539</v>
      </c>
      <c r="G569" s="18" t="s">
        <v>978</v>
      </c>
      <c r="H569" s="18"/>
      <c r="I569" s="105"/>
      <c r="J569" s="123">
        <f>IF(Sheet2!J569="-","-",Sheet2!J569/1000)</f>
        <v>0</v>
      </c>
      <c r="K569" s="124">
        <f>IF(Sheet2!K569="-","-",Sheet2!K569/1000)</f>
        <v>0</v>
      </c>
      <c r="L569" s="124">
        <f>IF(Sheet2!L569="-","-",Sheet2!L569/1000)</f>
        <v>0.14244912073877591</v>
      </c>
      <c r="M569" s="124">
        <f>IF(Sheet2!M569="-","-",Sheet2!M569/1000)</f>
        <v>0</v>
      </c>
      <c r="N569" s="124">
        <f>IF(Sheet2!N569="-","-",Sheet2!N569/1000)</f>
        <v>0.14244912073877591</v>
      </c>
      <c r="O569" s="124">
        <f>IF(Sheet2!O569="-","-",Sheet2!O569/1000)</f>
        <v>8.2561575783121996E-2</v>
      </c>
      <c r="P569" s="124" t="str">
        <f>IF(Sheet2!P569="-","-",Sheet2!P569/1000)</f>
        <v>-</v>
      </c>
    </row>
    <row r="570" spans="1:16" ht="12.75" customHeight="1" thickBot="1" x14ac:dyDescent="0.25">
      <c r="A570" s="168"/>
      <c r="B570" s="170"/>
      <c r="C570" s="161" t="s">
        <v>548</v>
      </c>
      <c r="D570" s="162"/>
      <c r="E570" s="162"/>
      <c r="F570" s="163"/>
      <c r="G570" s="19"/>
      <c r="H570" s="19"/>
      <c r="I570" s="71"/>
      <c r="J570" s="115">
        <f>IF(Sheet2!J570="-","-",Sheet2!J570/1000)</f>
        <v>1256.8849999999998</v>
      </c>
      <c r="K570" s="116">
        <f>IF(Sheet2!K570="-","-",Sheet2!K570/1000)</f>
        <v>0</v>
      </c>
      <c r="L570" s="116">
        <f>IF(Sheet2!L570="-","-",Sheet2!L570/1000)</f>
        <v>176.828</v>
      </c>
      <c r="M570" s="116">
        <f>IF(Sheet2!M570="-","-",Sheet2!M570/1000)</f>
        <v>4.9859999999999998</v>
      </c>
      <c r="N570" s="116">
        <f>IF(Sheet2!N570="-","-",Sheet2!N570/1000)</f>
        <v>1438.6989999999998</v>
      </c>
      <c r="O570" s="116">
        <f>IF(Sheet2!O570="-","-",Sheet2!O570/1000)</f>
        <v>1371.087</v>
      </c>
      <c r="P570" s="116" t="str">
        <f>IF(Sheet2!P570="-","-",Sheet2!P570/1000)</f>
        <v>-</v>
      </c>
    </row>
    <row r="571" spans="1:16" ht="14.1" customHeight="1" thickBot="1" x14ac:dyDescent="0.25">
      <c r="A571" s="175" t="s">
        <v>328</v>
      </c>
      <c r="B571" s="174"/>
      <c r="C571" s="174"/>
      <c r="D571" s="174"/>
      <c r="E571" s="174"/>
      <c r="F571" s="174"/>
      <c r="G571" s="27"/>
      <c r="H571" s="27"/>
      <c r="I571" s="93"/>
      <c r="J571" s="127">
        <f>IF(Sheet2!J571="-","-",Sheet2!J571/1000)</f>
        <v>1256.8849999999998</v>
      </c>
      <c r="K571" s="128">
        <f>IF(Sheet2!K571="-","-",Sheet2!K571/1000)</f>
        <v>0</v>
      </c>
      <c r="L571" s="128">
        <f>IF(Sheet2!L571="-","-",Sheet2!L571/1000)</f>
        <v>176.828</v>
      </c>
      <c r="M571" s="128">
        <f>IF(Sheet2!M571="-","-",Sheet2!M571/1000)</f>
        <v>4.9859999999999998</v>
      </c>
      <c r="N571" s="128">
        <f>IF(Sheet2!N571="-","-",Sheet2!N571/1000)</f>
        <v>1438.6989999999998</v>
      </c>
      <c r="O571" s="128">
        <f>IF(Sheet2!O571="-","-",Sheet2!O571/1000)</f>
        <v>1371.087</v>
      </c>
      <c r="P571" s="128" t="str">
        <f>IF(Sheet2!P571="-","-",Sheet2!P571/1000)</f>
        <v>-</v>
      </c>
    </row>
    <row r="572" spans="1:16" ht="24.6" thickTop="1" x14ac:dyDescent="0.2">
      <c r="A572" s="166">
        <v>13</v>
      </c>
      <c r="B572" s="169" t="s">
        <v>329</v>
      </c>
      <c r="C572" s="28" t="s">
        <v>459</v>
      </c>
      <c r="D572" s="108" t="s">
        <v>329</v>
      </c>
      <c r="E572" s="104">
        <v>501</v>
      </c>
      <c r="F572" s="29" t="s">
        <v>329</v>
      </c>
      <c r="G572" s="29" t="s">
        <v>1276</v>
      </c>
      <c r="H572" s="30"/>
      <c r="I572" s="106"/>
      <c r="J572" s="109">
        <f>IF(Sheet2!J572="-","-",Sheet2!J572/1000)</f>
        <v>2127.5211621687895</v>
      </c>
      <c r="K572" s="110">
        <f>IF(Sheet2!K572="-","-",Sheet2!K572/1000)</f>
        <v>2989.668212417404</v>
      </c>
      <c r="L572" s="110">
        <f>IF(Sheet2!L572="-","-",Sheet2!L572/1000)</f>
        <v>740.07966729596944</v>
      </c>
      <c r="M572" s="110">
        <f>IF(Sheet2!M572="-","-",Sheet2!M572/1000)</f>
        <v>0</v>
      </c>
      <c r="N572" s="110">
        <f>IF(Sheet2!N572="-","-",Sheet2!N572/1000)</f>
        <v>5857.269041882163</v>
      </c>
      <c r="O572" s="110">
        <f>IF(Sheet2!O572="-","-",Sheet2!O572/1000)</f>
        <v>1762.179338383017</v>
      </c>
      <c r="P572" s="110" t="str">
        <f>IF(Sheet2!P572="-","-",Sheet2!P572/1000)</f>
        <v>-</v>
      </c>
    </row>
    <row r="573" spans="1:16" ht="12.75" customHeight="1" thickBot="1" x14ac:dyDescent="0.25">
      <c r="A573" s="168"/>
      <c r="B573" s="170"/>
      <c r="C573" s="161" t="s">
        <v>596</v>
      </c>
      <c r="D573" s="162"/>
      <c r="E573" s="162"/>
      <c r="F573" s="163"/>
      <c r="G573" s="19"/>
      <c r="H573" s="19"/>
      <c r="I573" s="71"/>
      <c r="J573" s="115">
        <f>IF(Sheet2!J573="-","-",Sheet2!J573/1000)</f>
        <v>2127.5211621687895</v>
      </c>
      <c r="K573" s="116">
        <f>IF(Sheet2!K573="-","-",Sheet2!K573/1000)</f>
        <v>2989.668212417404</v>
      </c>
      <c r="L573" s="116">
        <f>IF(Sheet2!L573="-","-",Sheet2!L573/1000)</f>
        <v>740.07966729596944</v>
      </c>
      <c r="M573" s="116">
        <f>IF(Sheet2!M573="-","-",Sheet2!M573/1000)</f>
        <v>0</v>
      </c>
      <c r="N573" s="116">
        <f>IF(Sheet2!N573="-","-",Sheet2!N573/1000)</f>
        <v>5857.269041882163</v>
      </c>
      <c r="O573" s="116">
        <f>IF(Sheet2!O573="-","-",Sheet2!O573/1000)</f>
        <v>1762.179338383017</v>
      </c>
      <c r="P573" s="116" t="str">
        <f>IF(Sheet2!P573="-","-",Sheet2!P573/1000)</f>
        <v>-</v>
      </c>
    </row>
    <row r="574" spans="1:16" ht="14.1" customHeight="1" thickBot="1" x14ac:dyDescent="0.25">
      <c r="A574" s="175" t="s">
        <v>330</v>
      </c>
      <c r="B574" s="174"/>
      <c r="C574" s="174"/>
      <c r="D574" s="174"/>
      <c r="E574" s="174"/>
      <c r="F574" s="174"/>
      <c r="G574" s="27"/>
      <c r="H574" s="27"/>
      <c r="I574" s="93"/>
      <c r="J574" s="127">
        <f>IF(Sheet2!J574="-","-",Sheet2!J574/1000)</f>
        <v>2127.5211621687895</v>
      </c>
      <c r="K574" s="128">
        <f>IF(Sheet2!K574="-","-",Sheet2!K574/1000)</f>
        <v>2989.668212417404</v>
      </c>
      <c r="L574" s="128">
        <f>IF(Sheet2!L574="-","-",Sheet2!L574/1000)</f>
        <v>740.07966729596944</v>
      </c>
      <c r="M574" s="128">
        <f>IF(Sheet2!M574="-","-",Sheet2!M574/1000)</f>
        <v>0</v>
      </c>
      <c r="N574" s="128">
        <f>IF(Sheet2!N574="-","-",Sheet2!N574/1000)</f>
        <v>5857.269041882163</v>
      </c>
      <c r="O574" s="128">
        <f>IF(Sheet2!O574="-","-",Sheet2!O574/1000)</f>
        <v>1762.179338383017</v>
      </c>
      <c r="P574" s="128" t="str">
        <f>IF(Sheet2!P574="-","-",Sheet2!P574/1000)</f>
        <v>-</v>
      </c>
    </row>
    <row r="575" spans="1:16" ht="60.6" thickTop="1" x14ac:dyDescent="0.2">
      <c r="A575" s="194" t="s">
        <v>465</v>
      </c>
      <c r="B575" s="169" t="s">
        <v>331</v>
      </c>
      <c r="C575" s="28" t="s">
        <v>460</v>
      </c>
      <c r="D575" s="108" t="s">
        <v>331</v>
      </c>
      <c r="E575" s="104">
        <v>502</v>
      </c>
      <c r="F575" s="29" t="s">
        <v>513</v>
      </c>
      <c r="G575" s="29" t="s">
        <v>1277</v>
      </c>
      <c r="H575" s="30"/>
      <c r="I575" s="106"/>
      <c r="J575" s="109">
        <f>IF(Sheet2!J575="-","-",Sheet2!J575/1000)</f>
        <v>3812321.0196419116</v>
      </c>
      <c r="K575" s="109">
        <f>IF(Sheet2!K575="-","-",Sheet2!K575/1000)</f>
        <v>12284.842694362271</v>
      </c>
      <c r="L575" s="109">
        <f>IF(Sheet2!L575="-","-",Sheet2!L575/1000)</f>
        <v>2681.114992503371</v>
      </c>
      <c r="M575" s="109">
        <f>IF(Sheet2!M575="-","-",Sheet2!M575/1000)</f>
        <v>0.22853318753914223</v>
      </c>
      <c r="N575" s="110">
        <f>IF(Sheet2!N575="-","-",Sheet2!N575/1000)</f>
        <v>3827287.2058619643</v>
      </c>
      <c r="O575" s="110">
        <f>IF(Sheet2!O575="-","-",Sheet2!O575/1000)</f>
        <v>57165.971584718565</v>
      </c>
      <c r="P575" s="110" t="str">
        <f>IF(Sheet2!P575="-","-",Sheet2!P575/1000)</f>
        <v>-</v>
      </c>
    </row>
    <row r="576" spans="1:16" ht="12.75" customHeight="1" thickBot="1" x14ac:dyDescent="0.25">
      <c r="A576" s="195"/>
      <c r="B576" s="170"/>
      <c r="C576" s="161" t="s">
        <v>597</v>
      </c>
      <c r="D576" s="162"/>
      <c r="E576" s="162"/>
      <c r="F576" s="163"/>
      <c r="G576" s="19"/>
      <c r="H576" s="19"/>
      <c r="I576" s="71"/>
      <c r="J576" s="115">
        <f>IF(Sheet2!J576="-","-",Sheet2!J576/1000)</f>
        <v>3812321.0196419116</v>
      </c>
      <c r="K576" s="115">
        <f>IF(Sheet2!K576="-","-",Sheet2!K576/1000)</f>
        <v>12284.842694362271</v>
      </c>
      <c r="L576" s="115">
        <f>IF(Sheet2!L576="-","-",Sheet2!L576/1000)</f>
        <v>2681.114992503371</v>
      </c>
      <c r="M576" s="115">
        <f>IF(Sheet2!M576="-","-",Sheet2!M576/1000)</f>
        <v>0.22853318753914223</v>
      </c>
      <c r="N576" s="116">
        <f>IF(Sheet2!N576="-","-",Sheet2!N576/1000)</f>
        <v>3827287.2058619643</v>
      </c>
      <c r="O576" s="116">
        <f>IF(Sheet2!O576="-","-",Sheet2!O576/1000)</f>
        <v>57165.971584718565</v>
      </c>
      <c r="P576" s="116" t="str">
        <f>IF(Sheet2!P576="-","-",Sheet2!P576/1000)</f>
        <v>-</v>
      </c>
    </row>
    <row r="577" spans="1:16" ht="14.1" customHeight="1" thickBot="1" x14ac:dyDescent="0.25">
      <c r="A577" s="182" t="s">
        <v>332</v>
      </c>
      <c r="B577" s="174"/>
      <c r="C577" s="174"/>
      <c r="D577" s="174"/>
      <c r="E577" s="174"/>
      <c r="F577" s="174"/>
      <c r="G577" s="24"/>
      <c r="H577" s="24"/>
      <c r="I577" s="77"/>
      <c r="J577" s="127">
        <f>IF(Sheet2!J577="-","-",Sheet2!J577/1000)</f>
        <v>3812321.0196419116</v>
      </c>
      <c r="K577" s="127">
        <f>IF(Sheet2!K577="-","-",Sheet2!K577/1000)</f>
        <v>12284.842694362271</v>
      </c>
      <c r="L577" s="127">
        <f>IF(Sheet2!L577="-","-",Sheet2!L577/1000)</f>
        <v>2681.114992503371</v>
      </c>
      <c r="M577" s="127">
        <f>IF(Sheet2!M577="-","-",Sheet2!M577/1000)</f>
        <v>0.22853318753914223</v>
      </c>
      <c r="N577" s="128">
        <f>IF(Sheet2!N577="-","-",Sheet2!N577/1000)</f>
        <v>3827287.2058619643</v>
      </c>
      <c r="O577" s="128">
        <f>IF(Sheet2!O577="-","-",Sheet2!O577/1000)</f>
        <v>57165.971584718565</v>
      </c>
      <c r="P577" s="128" t="str">
        <f>IF(Sheet2!P577="-","-",Sheet2!P577/1000)</f>
        <v>-</v>
      </c>
    </row>
    <row r="578" spans="1:16" ht="15.75" customHeight="1" thickTop="1" thickBot="1" x14ac:dyDescent="0.25">
      <c r="A578" s="182" t="s">
        <v>323</v>
      </c>
      <c r="B578" s="174"/>
      <c r="C578" s="174"/>
      <c r="D578" s="174"/>
      <c r="E578" s="174"/>
      <c r="F578" s="174"/>
      <c r="G578" s="26"/>
      <c r="H578" s="26"/>
      <c r="I578" s="87"/>
      <c r="J578" s="137">
        <f>IF(Sheet2!J578="-","-",Sheet2!J578/1000)</f>
        <v>12568057.679</v>
      </c>
      <c r="K578" s="138">
        <f>IF(Sheet2!K578="-","-",Sheet2!K578/1000)</f>
        <v>3182562.767</v>
      </c>
      <c r="L578" s="138">
        <f>IF(Sheet2!L578="-","-",Sheet2!L578/1000)</f>
        <v>12572346.407</v>
      </c>
      <c r="M578" s="138">
        <f>IF(Sheet2!M578="-","-",Sheet2!M578/1000)</f>
        <v>490271.29399999999</v>
      </c>
      <c r="N578" s="138">
        <f>IF(Sheet2!N578="-","-",Sheet2!N578/1000)</f>
        <v>28813238.147</v>
      </c>
      <c r="O578" s="138">
        <f>IF(Sheet2!O578="-","-",Sheet2!O578/1000)</f>
        <v>22119426.403000001</v>
      </c>
      <c r="P578" s="138" t="str">
        <f>IF(Sheet2!P578="-","-",Sheet2!P578/1000)</f>
        <v>-</v>
      </c>
    </row>
    <row r="579" spans="1:16" ht="3.75" customHeight="1" thickTop="1" x14ac:dyDescent="0.2"/>
    <row r="580" spans="1:16" s="17" customFormat="1" ht="15.75" customHeight="1" x14ac:dyDescent="0.2">
      <c r="A580" s="1"/>
      <c r="B580" s="2"/>
      <c r="C580" s="2"/>
      <c r="D580" s="2"/>
      <c r="E580" s="3"/>
      <c r="F580" s="12"/>
      <c r="G580" s="10"/>
      <c r="H580" s="4"/>
      <c r="I580" s="5"/>
      <c r="J580" s="6"/>
      <c r="K580" s="6"/>
      <c r="L580" s="6"/>
      <c r="M580" s="6"/>
      <c r="N580" s="6"/>
      <c r="O580" s="6"/>
      <c r="P580" s="6"/>
    </row>
    <row r="581" spans="1:16" ht="15.6" customHeight="1" x14ac:dyDescent="0.2">
      <c r="F581" s="12"/>
      <c r="I581" s="193" t="s">
        <v>1283</v>
      </c>
      <c r="J581" s="193"/>
      <c r="K581" s="193"/>
      <c r="L581" s="193"/>
      <c r="M581" s="193"/>
      <c r="N581" s="193"/>
      <c r="O581" s="193"/>
      <c r="P581" s="193"/>
    </row>
    <row r="582" spans="1:16" ht="30.6" customHeight="1" x14ac:dyDescent="0.2">
      <c r="F582" s="12"/>
      <c r="G582" s="103"/>
      <c r="H582" s="103"/>
      <c r="I582" s="193"/>
      <c r="J582" s="193"/>
      <c r="K582" s="193"/>
      <c r="L582" s="193"/>
      <c r="M582" s="193"/>
      <c r="N582" s="193"/>
      <c r="O582" s="193"/>
      <c r="P582" s="193"/>
    </row>
    <row r="583" spans="1:16" ht="6.6" customHeight="1" x14ac:dyDescent="0.2">
      <c r="F583" s="12"/>
      <c r="I583" s="193"/>
      <c r="J583" s="193"/>
      <c r="K583" s="193"/>
      <c r="L583" s="193"/>
      <c r="M583" s="193"/>
      <c r="N583" s="193"/>
      <c r="O583" s="193"/>
      <c r="P583" s="193"/>
    </row>
    <row r="584" spans="1:16" ht="21" customHeight="1" x14ac:dyDescent="0.2">
      <c r="F584" s="12"/>
      <c r="G584" s="10"/>
      <c r="I584" s="193"/>
      <c r="J584" s="193"/>
      <c r="K584" s="193"/>
      <c r="L584" s="193"/>
      <c r="M584" s="193"/>
      <c r="N584" s="193"/>
      <c r="O584" s="193"/>
      <c r="P584" s="193"/>
    </row>
  </sheetData>
  <sheetProtection formatColumns="0" formatRows="0"/>
  <mergeCells count="207">
    <mergeCell ref="A577:F577"/>
    <mergeCell ref="A578:F578"/>
    <mergeCell ref="I581:P584"/>
    <mergeCell ref="A571:F571"/>
    <mergeCell ref="A572:A573"/>
    <mergeCell ref="B572:B573"/>
    <mergeCell ref="C573:F573"/>
    <mergeCell ref="A574:F574"/>
    <mergeCell ref="A575:A576"/>
    <mergeCell ref="B575:B576"/>
    <mergeCell ref="C576:F576"/>
    <mergeCell ref="C544:C552"/>
    <mergeCell ref="D544:D552"/>
    <mergeCell ref="C553:F553"/>
    <mergeCell ref="C554:C555"/>
    <mergeCell ref="D554:D555"/>
    <mergeCell ref="C556:F556"/>
    <mergeCell ref="A567:F567"/>
    <mergeCell ref="A568:A570"/>
    <mergeCell ref="B568:B570"/>
    <mergeCell ref="C568:C569"/>
    <mergeCell ref="D568:D569"/>
    <mergeCell ref="C570:F570"/>
    <mergeCell ref="A563:F563"/>
    <mergeCell ref="A564:A566"/>
    <mergeCell ref="B564:B566"/>
    <mergeCell ref="C564:C565"/>
    <mergeCell ref="D564:D565"/>
    <mergeCell ref="C566:F566"/>
    <mergeCell ref="A491:F491"/>
    <mergeCell ref="A492:A562"/>
    <mergeCell ref="B492:B562"/>
    <mergeCell ref="C492:C526"/>
    <mergeCell ref="D492:D526"/>
    <mergeCell ref="C527:F527"/>
    <mergeCell ref="C537:C539"/>
    <mergeCell ref="D537:D539"/>
    <mergeCell ref="C540:F540"/>
    <mergeCell ref="C541:C542"/>
    <mergeCell ref="D541:D542"/>
    <mergeCell ref="C543:F543"/>
    <mergeCell ref="C528:C531"/>
    <mergeCell ref="D528:D531"/>
    <mergeCell ref="C532:F532"/>
    <mergeCell ref="C533:C535"/>
    <mergeCell ref="D533:D535"/>
    <mergeCell ref="C536:F536"/>
    <mergeCell ref="C557:C558"/>
    <mergeCell ref="D557:D558"/>
    <mergeCell ref="C559:F559"/>
    <mergeCell ref="C560:C561"/>
    <mergeCell ref="D560:D561"/>
    <mergeCell ref="C562:F562"/>
    <mergeCell ref="C461:C465"/>
    <mergeCell ref="D461:D465"/>
    <mergeCell ref="C466:F466"/>
    <mergeCell ref="C467:C476"/>
    <mergeCell ref="D467:D476"/>
    <mergeCell ref="C485:F485"/>
    <mergeCell ref="C486:C489"/>
    <mergeCell ref="D486:D489"/>
    <mergeCell ref="C490:F490"/>
    <mergeCell ref="D444:D449"/>
    <mergeCell ref="C450:F450"/>
    <mergeCell ref="C451:C455"/>
    <mergeCell ref="D451:D455"/>
    <mergeCell ref="C456:F456"/>
    <mergeCell ref="C457:C459"/>
    <mergeCell ref="D457:D459"/>
    <mergeCell ref="A414:F414"/>
    <mergeCell ref="A415:A490"/>
    <mergeCell ref="B415:B490"/>
    <mergeCell ref="C415:C435"/>
    <mergeCell ref="D415:D435"/>
    <mergeCell ref="C436:F436"/>
    <mergeCell ref="C437:C442"/>
    <mergeCell ref="D437:D442"/>
    <mergeCell ref="C443:F443"/>
    <mergeCell ref="C444:C449"/>
    <mergeCell ref="C477:F477"/>
    <mergeCell ref="C478:C480"/>
    <mergeCell ref="D478:D480"/>
    <mergeCell ref="C481:F481"/>
    <mergeCell ref="C482:C484"/>
    <mergeCell ref="D482:D484"/>
    <mergeCell ref="C460:F460"/>
    <mergeCell ref="C374:C375"/>
    <mergeCell ref="D374:D375"/>
    <mergeCell ref="C376:F376"/>
    <mergeCell ref="C377:C378"/>
    <mergeCell ref="D377:D378"/>
    <mergeCell ref="A399:F399"/>
    <mergeCell ref="A400:A413"/>
    <mergeCell ref="B400:B413"/>
    <mergeCell ref="C400:C412"/>
    <mergeCell ref="D400:D412"/>
    <mergeCell ref="C413:F413"/>
    <mergeCell ref="C389:F389"/>
    <mergeCell ref="C390:C391"/>
    <mergeCell ref="D390:D391"/>
    <mergeCell ref="C392:F392"/>
    <mergeCell ref="A393:F393"/>
    <mergeCell ref="A394:A398"/>
    <mergeCell ref="B394:B398"/>
    <mergeCell ref="C394:C397"/>
    <mergeCell ref="D394:D397"/>
    <mergeCell ref="C398:F398"/>
    <mergeCell ref="D362:D365"/>
    <mergeCell ref="C366:F366"/>
    <mergeCell ref="C367:C368"/>
    <mergeCell ref="D367:D368"/>
    <mergeCell ref="C369:F369"/>
    <mergeCell ref="C370:C372"/>
    <mergeCell ref="D370:D372"/>
    <mergeCell ref="A349:F349"/>
    <mergeCell ref="A350:A392"/>
    <mergeCell ref="B350:B392"/>
    <mergeCell ref="C350:C354"/>
    <mergeCell ref="D350:D354"/>
    <mergeCell ref="C355:F355"/>
    <mergeCell ref="C356:C360"/>
    <mergeCell ref="D356:D360"/>
    <mergeCell ref="C361:F361"/>
    <mergeCell ref="C362:C365"/>
    <mergeCell ref="C379:F379"/>
    <mergeCell ref="C380:C381"/>
    <mergeCell ref="D380:D381"/>
    <mergeCell ref="C382:F382"/>
    <mergeCell ref="C383:C388"/>
    <mergeCell ref="D383:D388"/>
    <mergeCell ref="C373:F373"/>
    <mergeCell ref="A324:F324"/>
    <mergeCell ref="A325:A348"/>
    <mergeCell ref="B325:B348"/>
    <mergeCell ref="C325:C340"/>
    <mergeCell ref="D325:D340"/>
    <mergeCell ref="C341:F341"/>
    <mergeCell ref="C342:C347"/>
    <mergeCell ref="D342:D347"/>
    <mergeCell ref="C348:F348"/>
    <mergeCell ref="C314:F314"/>
    <mergeCell ref="C315:C322"/>
    <mergeCell ref="D315:D322"/>
    <mergeCell ref="A274:F274"/>
    <mergeCell ref="A275:A323"/>
    <mergeCell ref="B275:B323"/>
    <mergeCell ref="C275:C287"/>
    <mergeCell ref="D275:D287"/>
    <mergeCell ref="C288:F288"/>
    <mergeCell ref="C289:C292"/>
    <mergeCell ref="D289:D292"/>
    <mergeCell ref="C293:F293"/>
    <mergeCell ref="C294:C297"/>
    <mergeCell ref="C323:F323"/>
    <mergeCell ref="A257:F257"/>
    <mergeCell ref="A258:A273"/>
    <mergeCell ref="B258:B273"/>
    <mergeCell ref="C258:C272"/>
    <mergeCell ref="D258:D272"/>
    <mergeCell ref="C273:F273"/>
    <mergeCell ref="D294:D297"/>
    <mergeCell ref="C298:F298"/>
    <mergeCell ref="C299:C313"/>
    <mergeCell ref="D299:D313"/>
    <mergeCell ref="C234:C235"/>
    <mergeCell ref="D234:D235"/>
    <mergeCell ref="C236:F236"/>
    <mergeCell ref="C237:C238"/>
    <mergeCell ref="D237:D238"/>
    <mergeCell ref="C239:F239"/>
    <mergeCell ref="C161:F161"/>
    <mergeCell ref="A162:F162"/>
    <mergeCell ref="A163:A256"/>
    <mergeCell ref="B163:B256"/>
    <mergeCell ref="C163:C167"/>
    <mergeCell ref="D163:D167"/>
    <mergeCell ref="C168:F168"/>
    <mergeCell ref="C169:C232"/>
    <mergeCell ref="D169:D232"/>
    <mergeCell ref="C233:F233"/>
    <mergeCell ref="C240:C255"/>
    <mergeCell ref="D240:D255"/>
    <mergeCell ref="C256:F256"/>
    <mergeCell ref="C102:C157"/>
    <mergeCell ref="D102:D157"/>
    <mergeCell ref="C158:F158"/>
    <mergeCell ref="C159:C160"/>
    <mergeCell ref="D159:D160"/>
    <mergeCell ref="A9:A161"/>
    <mergeCell ref="B9:B161"/>
    <mergeCell ref="C9:C55"/>
    <mergeCell ref="D9:D55"/>
    <mergeCell ref="C56:F56"/>
    <mergeCell ref="C57:C95"/>
    <mergeCell ref="D57:D95"/>
    <mergeCell ref="C96:F96"/>
    <mergeCell ref="C97:C100"/>
    <mergeCell ref="D97:D100"/>
    <mergeCell ref="A2:P2"/>
    <mergeCell ref="A4:B8"/>
    <mergeCell ref="C4:D8"/>
    <mergeCell ref="E4:E8"/>
    <mergeCell ref="F4:F8"/>
    <mergeCell ref="G4:G8"/>
    <mergeCell ref="H4:H8"/>
    <mergeCell ref="I4:I8"/>
    <mergeCell ref="C101:F101"/>
  </mergeCells>
  <phoneticPr fontId="1"/>
  <pageMargins left="0.59055118110236227" right="0.59055118110236227" top="0.47244094488188981" bottom="0.51181102362204722" header="0.31496062992125984" footer="0.31496062992125984"/>
  <pageSetup paperSize="8" scale="58" fitToWidth="2" fitToHeight="10" pageOrder="overThenDown" orientation="landscape"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584"/>
  <sheetViews>
    <sheetView tabSelected="1" view="pageBreakPreview" zoomScale="90" zoomScaleNormal="100" zoomScaleSheetLayoutView="90" zoomScalePageLayoutView="30" workbookViewId="0">
      <pane xSplit="6" ySplit="8" topLeftCell="G472" activePane="bottomRight" state="frozen"/>
      <selection pane="topRight" activeCell="G1" sqref="G1"/>
      <selection pane="bottomLeft" activeCell="A14" sqref="A14"/>
      <selection pane="bottomRight" activeCell="A2" sqref="A2:P2"/>
    </sheetView>
  </sheetViews>
  <sheetFormatPr defaultColWidth="9" defaultRowHeight="28.5" customHeight="1" x14ac:dyDescent="0.2"/>
  <cols>
    <col min="1" max="1" width="3" style="1" customWidth="1"/>
    <col min="2" max="2" width="6.44140625" style="2" customWidth="1"/>
    <col min="3" max="3" width="6.5546875" style="2" bestFit="1" customWidth="1"/>
    <col min="4" max="4" width="10.109375" style="2" customWidth="1"/>
    <col min="5" max="5" width="4.77734375" style="3" customWidth="1"/>
    <col min="6" max="6" width="45.77734375" style="4" customWidth="1"/>
    <col min="7" max="7" width="61.33203125" style="7" customWidth="1"/>
    <col min="8" max="8" width="62.109375" style="4" customWidth="1"/>
    <col min="9" max="9" width="7.44140625" style="5" customWidth="1"/>
    <col min="10" max="16" width="14.109375" style="6" customWidth="1"/>
    <col min="17" max="16384" width="9" style="12"/>
  </cols>
  <sheetData>
    <row r="1" spans="1:47" ht="76.2" customHeight="1" x14ac:dyDescent="0.2">
      <c r="C1" s="66"/>
      <c r="D1" s="66"/>
      <c r="F1" s="12"/>
      <c r="G1" s="14"/>
      <c r="H1" s="67"/>
      <c r="I1" s="3"/>
      <c r="J1" s="68"/>
      <c r="K1" s="68"/>
      <c r="L1" s="68"/>
      <c r="M1" s="68"/>
      <c r="N1" s="68"/>
      <c r="O1" s="68"/>
      <c r="P1" s="68"/>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row>
    <row r="2" spans="1:47" ht="28.2" customHeight="1" x14ac:dyDescent="0.2">
      <c r="A2" s="139" t="s">
        <v>1222</v>
      </c>
      <c r="B2" s="139"/>
      <c r="C2" s="139"/>
      <c r="D2" s="139"/>
      <c r="E2" s="139"/>
      <c r="F2" s="139"/>
      <c r="G2" s="139"/>
      <c r="H2" s="139"/>
      <c r="I2" s="139"/>
      <c r="J2" s="139"/>
      <c r="K2" s="139"/>
      <c r="L2" s="139"/>
      <c r="M2" s="139"/>
      <c r="N2" s="139"/>
      <c r="O2" s="139"/>
      <c r="P2" s="139"/>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row>
    <row r="3" spans="1:47" ht="12" customHeight="1" thickBot="1" x14ac:dyDescent="0.25">
      <c r="J3" s="8"/>
      <c r="K3" s="8"/>
      <c r="L3" s="8"/>
      <c r="M3" s="8"/>
      <c r="N3" s="8"/>
      <c r="O3" s="8"/>
      <c r="P3" s="8" t="s">
        <v>1278</v>
      </c>
    </row>
    <row r="4" spans="1:47" ht="12.75" customHeight="1" thickTop="1" x14ac:dyDescent="0.2">
      <c r="A4" s="140" t="s">
        <v>24</v>
      </c>
      <c r="B4" s="141"/>
      <c r="C4" s="141" t="s">
        <v>25</v>
      </c>
      <c r="D4" s="141"/>
      <c r="E4" s="146" t="s">
        <v>26</v>
      </c>
      <c r="F4" s="141" t="s">
        <v>27</v>
      </c>
      <c r="G4" s="149" t="s">
        <v>324</v>
      </c>
      <c r="H4" s="149" t="s">
        <v>980</v>
      </c>
      <c r="I4" s="152" t="s">
        <v>461</v>
      </c>
      <c r="J4" s="95" t="s">
        <v>7</v>
      </c>
      <c r="K4" s="96" t="s">
        <v>7</v>
      </c>
      <c r="L4" s="96" t="s">
        <v>7</v>
      </c>
      <c r="M4" s="96" t="s">
        <v>7</v>
      </c>
      <c r="N4" s="96" t="s">
        <v>7</v>
      </c>
      <c r="O4" s="96" t="s">
        <v>7</v>
      </c>
      <c r="P4" s="96" t="s">
        <v>1205</v>
      </c>
    </row>
    <row r="5" spans="1:47" ht="12.75" customHeight="1" x14ac:dyDescent="0.2">
      <c r="A5" s="142"/>
      <c r="B5" s="143"/>
      <c r="C5" s="143"/>
      <c r="D5" s="143"/>
      <c r="E5" s="147"/>
      <c r="F5" s="143"/>
      <c r="G5" s="150"/>
      <c r="H5" s="150"/>
      <c r="I5" s="153"/>
      <c r="J5" s="97" t="s">
        <v>462</v>
      </c>
      <c r="K5" s="98" t="s">
        <v>462</v>
      </c>
      <c r="L5" s="98" t="s">
        <v>462</v>
      </c>
      <c r="M5" s="98" t="s">
        <v>462</v>
      </c>
      <c r="N5" s="98" t="s">
        <v>462</v>
      </c>
      <c r="O5" s="98" t="s">
        <v>462</v>
      </c>
      <c r="P5" s="98" t="s">
        <v>1114</v>
      </c>
    </row>
    <row r="6" spans="1:47" ht="12.75" customHeight="1" x14ac:dyDescent="0.2">
      <c r="A6" s="142"/>
      <c r="B6" s="143"/>
      <c r="C6" s="143"/>
      <c r="D6" s="143"/>
      <c r="E6" s="147"/>
      <c r="F6" s="143"/>
      <c r="G6" s="150"/>
      <c r="H6" s="150"/>
      <c r="I6" s="153"/>
      <c r="J6" s="97" t="s">
        <v>1206</v>
      </c>
      <c r="K6" s="98" t="s">
        <v>1207</v>
      </c>
      <c r="L6" s="98" t="s">
        <v>1208</v>
      </c>
      <c r="M6" s="98" t="s">
        <v>1209</v>
      </c>
      <c r="N6" s="98" t="s">
        <v>1210</v>
      </c>
      <c r="O6" s="98" t="s">
        <v>1211</v>
      </c>
      <c r="P6" s="98" t="s">
        <v>1212</v>
      </c>
    </row>
    <row r="7" spans="1:47" ht="12.75" customHeight="1" x14ac:dyDescent="0.2">
      <c r="A7" s="142"/>
      <c r="B7" s="143"/>
      <c r="C7" s="143"/>
      <c r="D7" s="143"/>
      <c r="E7" s="147"/>
      <c r="F7" s="143"/>
      <c r="G7" s="150"/>
      <c r="H7" s="150"/>
      <c r="I7" s="153"/>
      <c r="J7" s="97" t="s">
        <v>1221</v>
      </c>
      <c r="K7" s="98" t="s">
        <v>1220</v>
      </c>
      <c r="L7" s="98" t="s">
        <v>1220</v>
      </c>
      <c r="M7" s="98" t="s">
        <v>1220</v>
      </c>
      <c r="N7" s="98" t="s">
        <v>1220</v>
      </c>
      <c r="O7" s="98" t="s">
        <v>1220</v>
      </c>
      <c r="P7" s="98" t="s">
        <v>1213</v>
      </c>
    </row>
    <row r="8" spans="1:47" ht="10.5" customHeight="1" thickBot="1" x14ac:dyDescent="0.25">
      <c r="A8" s="144"/>
      <c r="B8" s="145"/>
      <c r="C8" s="145"/>
      <c r="D8" s="145"/>
      <c r="E8" s="148"/>
      <c r="F8" s="145"/>
      <c r="G8" s="151"/>
      <c r="H8" s="151"/>
      <c r="I8" s="154"/>
      <c r="J8" s="99" t="s">
        <v>1214</v>
      </c>
      <c r="K8" s="100" t="s">
        <v>1215</v>
      </c>
      <c r="L8" s="100" t="s">
        <v>1216</v>
      </c>
      <c r="M8" s="100" t="s">
        <v>1217</v>
      </c>
      <c r="N8" s="100" t="s">
        <v>1218</v>
      </c>
      <c r="O8" s="100" t="s">
        <v>1219</v>
      </c>
      <c r="P8" s="100"/>
    </row>
    <row r="9" spans="1:47" ht="24.6" thickTop="1" x14ac:dyDescent="0.2">
      <c r="A9" s="166" t="s">
        <v>28</v>
      </c>
      <c r="B9" s="169" t="s">
        <v>267</v>
      </c>
      <c r="C9" s="171" t="s">
        <v>543</v>
      </c>
      <c r="D9" s="169" t="s">
        <v>268</v>
      </c>
      <c r="E9" s="65">
        <v>1</v>
      </c>
      <c r="F9" s="18" t="s">
        <v>475</v>
      </c>
      <c r="G9" s="18" t="s">
        <v>29</v>
      </c>
      <c r="H9" s="18" t="s">
        <v>339</v>
      </c>
      <c r="I9" s="69" t="s">
        <v>1115</v>
      </c>
      <c r="J9" s="32">
        <v>34011406.923547789</v>
      </c>
      <c r="K9" s="45">
        <v>53606881.040104859</v>
      </c>
      <c r="L9" s="45">
        <v>110238297.80129966</v>
      </c>
      <c r="M9" s="45">
        <v>2356.5122152778599</v>
      </c>
      <c r="N9" s="45">
        <v>197858942.27716759</v>
      </c>
      <c r="O9" s="45">
        <v>162664544.61444935</v>
      </c>
      <c r="P9" s="45">
        <v>194932042.37966689</v>
      </c>
    </row>
    <row r="10" spans="1:47" ht="24" x14ac:dyDescent="0.2">
      <c r="A10" s="167"/>
      <c r="B10" s="159"/>
      <c r="C10" s="172"/>
      <c r="D10" s="159"/>
      <c r="E10" s="65">
        <v>2</v>
      </c>
      <c r="F10" s="18" t="s">
        <v>476</v>
      </c>
      <c r="G10" s="18" t="s">
        <v>30</v>
      </c>
      <c r="H10" s="18"/>
      <c r="I10" s="70" t="s">
        <v>1116</v>
      </c>
      <c r="J10" s="33">
        <v>4713405.9930710485</v>
      </c>
      <c r="K10" s="46">
        <v>31262910.78159726</v>
      </c>
      <c r="L10" s="46">
        <v>106953724.07832596</v>
      </c>
      <c r="M10" s="46">
        <v>0</v>
      </c>
      <c r="N10" s="46">
        <v>142930040.85299426</v>
      </c>
      <c r="O10" s="46">
        <v>140222365.92613342</v>
      </c>
      <c r="P10" s="46">
        <v>163567548.52975878</v>
      </c>
    </row>
    <row r="11" spans="1:47" ht="36" x14ac:dyDescent="0.2">
      <c r="A11" s="167"/>
      <c r="B11" s="159"/>
      <c r="C11" s="172"/>
      <c r="D11" s="159"/>
      <c r="E11" s="65">
        <v>3</v>
      </c>
      <c r="F11" s="18" t="s">
        <v>477</v>
      </c>
      <c r="G11" s="18" t="s">
        <v>31</v>
      </c>
      <c r="H11" s="18" t="s">
        <v>339</v>
      </c>
      <c r="I11" s="70" t="s">
        <v>1117</v>
      </c>
      <c r="J11" s="33">
        <v>1468929.7278052382</v>
      </c>
      <c r="K11" s="46">
        <v>0</v>
      </c>
      <c r="L11" s="46">
        <v>1580191.2129584448</v>
      </c>
      <c r="M11" s="46">
        <v>0</v>
      </c>
      <c r="N11" s="46">
        <v>3049120.9407636831</v>
      </c>
      <c r="O11" s="46">
        <v>1729079.9045523712</v>
      </c>
      <c r="P11" s="46">
        <v>9145367.4995040633</v>
      </c>
    </row>
    <row r="12" spans="1:47" ht="36" x14ac:dyDescent="0.2">
      <c r="A12" s="167"/>
      <c r="B12" s="159"/>
      <c r="C12" s="172"/>
      <c r="D12" s="159"/>
      <c r="E12" s="65">
        <v>4</v>
      </c>
      <c r="F12" s="18" t="s">
        <v>478</v>
      </c>
      <c r="G12" s="18" t="s">
        <v>32</v>
      </c>
      <c r="H12" s="18"/>
      <c r="I12" s="70" t="s">
        <v>1118</v>
      </c>
      <c r="J12" s="33">
        <v>21004856.556775928</v>
      </c>
      <c r="K12" s="46">
        <v>15341884.646244332</v>
      </c>
      <c r="L12" s="46">
        <v>37577951.693190672</v>
      </c>
      <c r="M12" s="46">
        <v>0</v>
      </c>
      <c r="N12" s="46">
        <v>73924692.896210939</v>
      </c>
      <c r="O12" s="46">
        <v>52903888.289418466</v>
      </c>
      <c r="P12" s="46">
        <v>60853994.757986486</v>
      </c>
    </row>
    <row r="13" spans="1:47" ht="24" x14ac:dyDescent="0.2">
      <c r="A13" s="167"/>
      <c r="B13" s="159"/>
      <c r="C13" s="172"/>
      <c r="D13" s="159"/>
      <c r="E13" s="65">
        <v>5</v>
      </c>
      <c r="F13" s="18" t="s">
        <v>599</v>
      </c>
      <c r="G13" s="18" t="s">
        <v>33</v>
      </c>
      <c r="H13" s="18"/>
      <c r="I13" s="70" t="s">
        <v>1119</v>
      </c>
      <c r="J13" s="33">
        <v>4364176.4840740738</v>
      </c>
      <c r="K13" s="46">
        <v>0</v>
      </c>
      <c r="L13" s="46">
        <v>1822927.5313807174</v>
      </c>
      <c r="M13" s="46">
        <v>0</v>
      </c>
      <c r="N13" s="46">
        <v>6187104.0154547915</v>
      </c>
      <c r="O13" s="46">
        <v>1937851.9139098679</v>
      </c>
      <c r="P13" s="46">
        <v>10397053.486039352</v>
      </c>
    </row>
    <row r="14" spans="1:47" ht="24" x14ac:dyDescent="0.2">
      <c r="A14" s="167"/>
      <c r="B14" s="159"/>
      <c r="C14" s="172"/>
      <c r="D14" s="159"/>
      <c r="E14" s="65">
        <v>6</v>
      </c>
      <c r="F14" s="18" t="s">
        <v>692</v>
      </c>
      <c r="G14" s="18" t="s">
        <v>94</v>
      </c>
      <c r="H14" s="18" t="s">
        <v>339</v>
      </c>
      <c r="I14" s="65" t="s">
        <v>1120</v>
      </c>
      <c r="J14" s="33">
        <v>2321.3541518004481</v>
      </c>
      <c r="K14" s="46">
        <v>0</v>
      </c>
      <c r="L14" s="46">
        <v>55886.457022353112</v>
      </c>
      <c r="M14" s="46">
        <v>0</v>
      </c>
      <c r="N14" s="46">
        <v>58207.811174153561</v>
      </c>
      <c r="O14" s="46">
        <v>61658.436106320252</v>
      </c>
      <c r="P14" s="46">
        <v>24359262.814574454</v>
      </c>
    </row>
    <row r="15" spans="1:47" ht="24" x14ac:dyDescent="0.2">
      <c r="A15" s="167"/>
      <c r="B15" s="159"/>
      <c r="C15" s="172"/>
      <c r="D15" s="159"/>
      <c r="E15" s="65">
        <v>7</v>
      </c>
      <c r="F15" s="18" t="s">
        <v>489</v>
      </c>
      <c r="G15" s="18" t="s">
        <v>95</v>
      </c>
      <c r="H15" s="18" t="s">
        <v>339</v>
      </c>
      <c r="I15" s="65" t="s">
        <v>1121</v>
      </c>
      <c r="J15" s="33">
        <v>0</v>
      </c>
      <c r="K15" s="46">
        <v>0</v>
      </c>
      <c r="L15" s="46">
        <v>3667234.0448583947</v>
      </c>
      <c r="M15" s="46">
        <v>0</v>
      </c>
      <c r="N15" s="46">
        <v>3667234.0448583947</v>
      </c>
      <c r="O15" s="46">
        <v>3907258.3602285739</v>
      </c>
      <c r="P15" s="46">
        <v>68426076.422748506</v>
      </c>
    </row>
    <row r="16" spans="1:47" ht="24" x14ac:dyDescent="0.2">
      <c r="A16" s="167"/>
      <c r="B16" s="159"/>
      <c r="C16" s="172"/>
      <c r="D16" s="159"/>
      <c r="E16" s="65">
        <v>8</v>
      </c>
      <c r="F16" s="18" t="s">
        <v>693</v>
      </c>
      <c r="G16" s="18" t="s">
        <v>96</v>
      </c>
      <c r="H16" s="18"/>
      <c r="I16" s="65" t="s">
        <v>1122</v>
      </c>
      <c r="J16" s="33">
        <v>67520.386253837409</v>
      </c>
      <c r="K16" s="46">
        <v>0</v>
      </c>
      <c r="L16" s="46">
        <v>707257.08444637328</v>
      </c>
      <c r="M16" s="46">
        <v>0</v>
      </c>
      <c r="N16" s="46">
        <v>774777.47070021066</v>
      </c>
      <c r="O16" s="46">
        <v>822127.03247720806</v>
      </c>
      <c r="P16" s="46">
        <v>2314175.2028472396</v>
      </c>
    </row>
    <row r="17" spans="1:16" ht="13.2" customHeight="1" x14ac:dyDescent="0.2">
      <c r="A17" s="167"/>
      <c r="B17" s="159"/>
      <c r="C17" s="172"/>
      <c r="D17" s="159"/>
      <c r="E17" s="65">
        <v>9</v>
      </c>
      <c r="F17" s="18" t="s">
        <v>600</v>
      </c>
      <c r="G17" s="18" t="s">
        <v>601</v>
      </c>
      <c r="H17" s="18" t="s">
        <v>340</v>
      </c>
      <c r="I17" s="65"/>
      <c r="J17" s="33">
        <v>7362186.6230364889</v>
      </c>
      <c r="K17" s="46">
        <v>1499292.119680112</v>
      </c>
      <c r="L17" s="46">
        <v>235797.41177273353</v>
      </c>
      <c r="M17" s="46">
        <v>0</v>
      </c>
      <c r="N17" s="46">
        <v>9097276.1544893347</v>
      </c>
      <c r="O17" s="46">
        <v>4450236.7459377553</v>
      </c>
      <c r="P17" s="46" t="s">
        <v>1204</v>
      </c>
    </row>
    <row r="18" spans="1:16" ht="12" x14ac:dyDescent="0.2">
      <c r="A18" s="167"/>
      <c r="B18" s="159"/>
      <c r="C18" s="172"/>
      <c r="D18" s="159"/>
      <c r="E18" s="65">
        <v>10</v>
      </c>
      <c r="F18" s="18" t="s">
        <v>903</v>
      </c>
      <c r="G18" s="18" t="s">
        <v>602</v>
      </c>
      <c r="H18" s="18" t="s">
        <v>341</v>
      </c>
      <c r="I18" s="65"/>
      <c r="J18" s="33">
        <v>5752025.8449854422</v>
      </c>
      <c r="K18" s="46">
        <v>68931802.068802759</v>
      </c>
      <c r="L18" s="46">
        <v>257594677.75556418</v>
      </c>
      <c r="M18" s="46">
        <v>57907.61862031799</v>
      </c>
      <c r="N18" s="46">
        <v>332336413.28797275</v>
      </c>
      <c r="O18" s="46">
        <v>331289123.05011421</v>
      </c>
      <c r="P18" s="46" t="s">
        <v>1204</v>
      </c>
    </row>
    <row r="19" spans="1:16" ht="12" x14ac:dyDescent="0.2">
      <c r="A19" s="167"/>
      <c r="B19" s="159"/>
      <c r="C19" s="172"/>
      <c r="D19" s="159"/>
      <c r="E19" s="65">
        <v>11</v>
      </c>
      <c r="F19" s="18" t="s">
        <v>904</v>
      </c>
      <c r="G19" s="18" t="s">
        <v>1003</v>
      </c>
      <c r="H19" s="18" t="s">
        <v>342</v>
      </c>
      <c r="I19" s="65"/>
      <c r="J19" s="33">
        <v>536945.2364047087</v>
      </c>
      <c r="K19" s="46">
        <v>2541411.4991297433</v>
      </c>
      <c r="L19" s="46">
        <v>48190376.455242492</v>
      </c>
      <c r="M19" s="46">
        <v>0</v>
      </c>
      <c r="N19" s="46">
        <v>51268733.190776944</v>
      </c>
      <c r="O19" s="46">
        <v>53533779.41615954</v>
      </c>
      <c r="P19" s="46" t="s">
        <v>1204</v>
      </c>
    </row>
    <row r="20" spans="1:16" ht="12" x14ac:dyDescent="0.2">
      <c r="A20" s="167"/>
      <c r="B20" s="159"/>
      <c r="C20" s="172"/>
      <c r="D20" s="159"/>
      <c r="E20" s="65">
        <v>12</v>
      </c>
      <c r="F20" s="18" t="s">
        <v>921</v>
      </c>
      <c r="G20" s="18" t="s">
        <v>603</v>
      </c>
      <c r="H20" s="18" t="s">
        <v>343</v>
      </c>
      <c r="I20" s="65"/>
      <c r="J20" s="33">
        <v>1846662.7933316156</v>
      </c>
      <c r="K20" s="46">
        <v>11216871.018521974</v>
      </c>
      <c r="L20" s="46">
        <v>23336909.767068088</v>
      </c>
      <c r="M20" s="46">
        <v>7293.8345182630828</v>
      </c>
      <c r="N20" s="46">
        <v>36407737.413439937</v>
      </c>
      <c r="O20" s="46">
        <v>36081844.020959705</v>
      </c>
      <c r="P20" s="46" t="s">
        <v>1204</v>
      </c>
    </row>
    <row r="21" spans="1:16" ht="24" x14ac:dyDescent="0.2">
      <c r="A21" s="167"/>
      <c r="B21" s="159"/>
      <c r="C21" s="172"/>
      <c r="D21" s="159"/>
      <c r="E21" s="65">
        <v>13</v>
      </c>
      <c r="F21" s="18" t="s">
        <v>922</v>
      </c>
      <c r="G21" s="18" t="s">
        <v>34</v>
      </c>
      <c r="H21" s="18"/>
      <c r="I21" s="65"/>
      <c r="J21" s="33">
        <v>1206511.0376111034</v>
      </c>
      <c r="K21" s="46">
        <v>4452360.2655847939</v>
      </c>
      <c r="L21" s="46">
        <v>3092680.9412424052</v>
      </c>
      <c r="M21" s="46">
        <v>128115.62180028844</v>
      </c>
      <c r="N21" s="46">
        <v>8879667.8662385903</v>
      </c>
      <c r="O21" s="46">
        <v>8160261.6156735066</v>
      </c>
      <c r="P21" s="46" t="s">
        <v>1204</v>
      </c>
    </row>
    <row r="22" spans="1:16" ht="24" x14ac:dyDescent="0.2">
      <c r="A22" s="167"/>
      <c r="B22" s="159"/>
      <c r="C22" s="172"/>
      <c r="D22" s="159"/>
      <c r="E22" s="65">
        <v>14</v>
      </c>
      <c r="F22" s="18" t="s">
        <v>923</v>
      </c>
      <c r="G22" s="18" t="s">
        <v>1004</v>
      </c>
      <c r="H22" s="18" t="s">
        <v>343</v>
      </c>
      <c r="I22" s="65"/>
      <c r="J22" s="33">
        <v>0</v>
      </c>
      <c r="K22" s="46">
        <v>1107695.9935314052</v>
      </c>
      <c r="L22" s="46">
        <v>7388179.6229050187</v>
      </c>
      <c r="M22" s="46">
        <v>0</v>
      </c>
      <c r="N22" s="46">
        <v>8495875.6164364237</v>
      </c>
      <c r="O22" s="46">
        <v>8783354.623557182</v>
      </c>
      <c r="P22" s="46" t="s">
        <v>1204</v>
      </c>
    </row>
    <row r="23" spans="1:16" ht="24" x14ac:dyDescent="0.2">
      <c r="A23" s="167"/>
      <c r="B23" s="159"/>
      <c r="C23" s="172"/>
      <c r="D23" s="159"/>
      <c r="E23" s="65">
        <v>15</v>
      </c>
      <c r="F23" s="18" t="s">
        <v>924</v>
      </c>
      <c r="G23" s="18" t="s">
        <v>604</v>
      </c>
      <c r="H23" s="18" t="s">
        <v>343</v>
      </c>
      <c r="I23" s="70" t="s">
        <v>1123</v>
      </c>
      <c r="J23" s="33">
        <v>446951.0059176549</v>
      </c>
      <c r="K23" s="46">
        <v>842813.26542436832</v>
      </c>
      <c r="L23" s="46">
        <v>804147.68737242243</v>
      </c>
      <c r="M23" s="46">
        <v>897.19148971801019</v>
      </c>
      <c r="N23" s="46">
        <v>2094809.1502041635</v>
      </c>
      <c r="O23" s="46">
        <v>1999218.2095118177</v>
      </c>
      <c r="P23" s="46">
        <v>17437746.731991161</v>
      </c>
    </row>
    <row r="24" spans="1:16" ht="60" x14ac:dyDescent="0.2">
      <c r="A24" s="167"/>
      <c r="B24" s="159"/>
      <c r="C24" s="172"/>
      <c r="D24" s="159"/>
      <c r="E24" s="65">
        <v>16</v>
      </c>
      <c r="F24" s="18" t="s">
        <v>1223</v>
      </c>
      <c r="G24" s="18" t="s">
        <v>1224</v>
      </c>
      <c r="H24" s="18"/>
      <c r="I24" s="65" t="s">
        <v>1124</v>
      </c>
      <c r="J24" s="33">
        <v>19591363.220410824</v>
      </c>
      <c r="K24" s="46">
        <v>6454413.9348187018</v>
      </c>
      <c r="L24" s="46">
        <v>12878319.430652486</v>
      </c>
      <c r="M24" s="46">
        <v>189661.85035112948</v>
      </c>
      <c r="N24" s="46">
        <v>39113758.436233141</v>
      </c>
      <c r="O24" s="46">
        <v>32182812.779165726</v>
      </c>
      <c r="P24" s="46">
        <v>34285996.070928268</v>
      </c>
    </row>
    <row r="25" spans="1:16" ht="24" x14ac:dyDescent="0.2">
      <c r="A25" s="167"/>
      <c r="B25" s="159"/>
      <c r="C25" s="172"/>
      <c r="D25" s="159"/>
      <c r="E25" s="65">
        <v>17</v>
      </c>
      <c r="F25" s="18" t="s">
        <v>925</v>
      </c>
      <c r="G25" s="18" t="s">
        <v>1005</v>
      </c>
      <c r="H25" s="18"/>
      <c r="I25" s="65"/>
      <c r="J25" s="33">
        <v>61015631.49862726</v>
      </c>
      <c r="K25" s="46">
        <v>695838.33757316181</v>
      </c>
      <c r="L25" s="46">
        <v>11537505.897291971</v>
      </c>
      <c r="M25" s="46">
        <v>123156.14662101389</v>
      </c>
      <c r="N25" s="46">
        <v>73372131.880113408</v>
      </c>
      <c r="O25" s="46">
        <v>13219458.243431736</v>
      </c>
      <c r="P25" s="46" t="s">
        <v>1204</v>
      </c>
    </row>
    <row r="26" spans="1:16" ht="24" x14ac:dyDescent="0.2">
      <c r="A26" s="167"/>
      <c r="B26" s="159"/>
      <c r="C26" s="172"/>
      <c r="D26" s="159"/>
      <c r="E26" s="65">
        <v>18</v>
      </c>
      <c r="F26" s="18" t="s">
        <v>479</v>
      </c>
      <c r="G26" s="18" t="s">
        <v>36</v>
      </c>
      <c r="H26" s="18"/>
      <c r="I26" s="70" t="s">
        <v>1125</v>
      </c>
      <c r="J26" s="33">
        <v>82150.712273701618</v>
      </c>
      <c r="K26" s="46">
        <v>114220.469189847</v>
      </c>
      <c r="L26" s="46">
        <v>2966098.3398406417</v>
      </c>
      <c r="M26" s="46">
        <v>0</v>
      </c>
      <c r="N26" s="46">
        <v>3162469.5213041902</v>
      </c>
      <c r="O26" s="46">
        <v>3266968.9669117024</v>
      </c>
      <c r="P26" s="46">
        <v>6073824.7114713211</v>
      </c>
    </row>
    <row r="27" spans="1:16" ht="13.2" customHeight="1" x14ac:dyDescent="0.2">
      <c r="A27" s="167"/>
      <c r="B27" s="159"/>
      <c r="C27" s="172"/>
      <c r="D27" s="159"/>
      <c r="E27" s="65">
        <v>19</v>
      </c>
      <c r="F27" s="18" t="s">
        <v>605</v>
      </c>
      <c r="G27" s="18" t="s">
        <v>37</v>
      </c>
      <c r="H27" s="18" t="s">
        <v>344</v>
      </c>
      <c r="I27" s="65"/>
      <c r="J27" s="33">
        <v>73786174.472398788</v>
      </c>
      <c r="K27" s="46">
        <v>17521510.464580204</v>
      </c>
      <c r="L27" s="46">
        <v>46169321.45611953</v>
      </c>
      <c r="M27" s="46">
        <v>7527306.4505859055</v>
      </c>
      <c r="N27" s="46">
        <v>145004312.84368443</v>
      </c>
      <c r="O27" s="46">
        <v>145627452.76814067</v>
      </c>
      <c r="P27" s="46" t="s">
        <v>1204</v>
      </c>
    </row>
    <row r="28" spans="1:16" ht="24" x14ac:dyDescent="0.2">
      <c r="A28" s="167"/>
      <c r="B28" s="159"/>
      <c r="C28" s="172"/>
      <c r="D28" s="159"/>
      <c r="E28" s="65">
        <v>20</v>
      </c>
      <c r="F28" s="18" t="s">
        <v>606</v>
      </c>
      <c r="G28" s="18" t="s">
        <v>38</v>
      </c>
      <c r="H28" s="18"/>
      <c r="I28" s="65"/>
      <c r="J28" s="33">
        <v>0</v>
      </c>
      <c r="K28" s="46">
        <v>0</v>
      </c>
      <c r="L28" s="46">
        <v>10919327.524620691</v>
      </c>
      <c r="M28" s="46">
        <v>0</v>
      </c>
      <c r="N28" s="46">
        <v>10919327.524620691</v>
      </c>
      <c r="O28" s="46">
        <v>11645007.443728624</v>
      </c>
      <c r="P28" s="46" t="s">
        <v>1204</v>
      </c>
    </row>
    <row r="29" spans="1:16" ht="72" x14ac:dyDescent="0.2">
      <c r="A29" s="167"/>
      <c r="B29" s="159"/>
      <c r="C29" s="172"/>
      <c r="D29" s="159"/>
      <c r="E29" s="65">
        <v>21</v>
      </c>
      <c r="F29" s="18" t="s">
        <v>607</v>
      </c>
      <c r="G29" s="18" t="s">
        <v>1006</v>
      </c>
      <c r="H29" s="18"/>
      <c r="I29" s="65"/>
      <c r="J29" s="33">
        <v>23292314.165719543</v>
      </c>
      <c r="K29" s="46">
        <v>8044742.2811803306</v>
      </c>
      <c r="L29" s="46">
        <v>25083125.780113287</v>
      </c>
      <c r="M29" s="46">
        <v>0</v>
      </c>
      <c r="N29" s="46">
        <v>56420182.227013156</v>
      </c>
      <c r="O29" s="46">
        <v>33122871.176047903</v>
      </c>
      <c r="P29" s="46" t="s">
        <v>1204</v>
      </c>
    </row>
    <row r="30" spans="1:16" ht="12" x14ac:dyDescent="0.2">
      <c r="A30" s="167"/>
      <c r="B30" s="159"/>
      <c r="C30" s="172"/>
      <c r="D30" s="159"/>
      <c r="E30" s="65">
        <v>22</v>
      </c>
      <c r="F30" s="18" t="s">
        <v>480</v>
      </c>
      <c r="G30" s="18" t="s">
        <v>39</v>
      </c>
      <c r="H30" s="18"/>
      <c r="I30" s="65"/>
      <c r="J30" s="33">
        <v>32618.264138881776</v>
      </c>
      <c r="K30" s="46">
        <v>0</v>
      </c>
      <c r="L30" s="46">
        <v>960347.52172593924</v>
      </c>
      <c r="M30" s="46">
        <v>0</v>
      </c>
      <c r="N30" s="46">
        <v>992965.78586482105</v>
      </c>
      <c r="O30" s="46">
        <v>1026356.7505899625</v>
      </c>
      <c r="P30" s="46" t="s">
        <v>1204</v>
      </c>
    </row>
    <row r="31" spans="1:16" ht="24" x14ac:dyDescent="0.2">
      <c r="A31" s="167"/>
      <c r="B31" s="159"/>
      <c r="C31" s="172"/>
      <c r="D31" s="159"/>
      <c r="E31" s="65">
        <v>23</v>
      </c>
      <c r="F31" s="18" t="s">
        <v>905</v>
      </c>
      <c r="G31" s="18" t="s">
        <v>1225</v>
      </c>
      <c r="H31" s="18"/>
      <c r="I31" s="65"/>
      <c r="J31" s="33">
        <v>10618467.01166038</v>
      </c>
      <c r="K31" s="46">
        <v>56244119.933648281</v>
      </c>
      <c r="L31" s="46">
        <v>215924737.71437484</v>
      </c>
      <c r="M31" s="46">
        <v>0</v>
      </c>
      <c r="N31" s="46">
        <v>282787324.65968353</v>
      </c>
      <c r="O31" s="46">
        <v>276232787.04916823</v>
      </c>
      <c r="P31" s="46" t="s">
        <v>1204</v>
      </c>
    </row>
    <row r="32" spans="1:16" ht="24" x14ac:dyDescent="0.2">
      <c r="A32" s="167"/>
      <c r="B32" s="159"/>
      <c r="C32" s="172"/>
      <c r="D32" s="159"/>
      <c r="E32" s="65">
        <v>24</v>
      </c>
      <c r="F32" s="18" t="s">
        <v>926</v>
      </c>
      <c r="G32" s="18" t="s">
        <v>608</v>
      </c>
      <c r="H32" s="18"/>
      <c r="I32" s="65"/>
      <c r="J32" s="33">
        <v>1597030.2990602467</v>
      </c>
      <c r="K32" s="46">
        <v>2359648.3942479603</v>
      </c>
      <c r="L32" s="46">
        <v>21801212.916847505</v>
      </c>
      <c r="M32" s="46">
        <v>0</v>
      </c>
      <c r="N32" s="46">
        <v>25757891.610155713</v>
      </c>
      <c r="O32" s="46">
        <v>25491179.003269874</v>
      </c>
      <c r="P32" s="46" t="s">
        <v>1204</v>
      </c>
    </row>
    <row r="33" spans="1:16" ht="12" x14ac:dyDescent="0.2">
      <c r="A33" s="167"/>
      <c r="B33" s="159"/>
      <c r="C33" s="172"/>
      <c r="D33" s="159"/>
      <c r="E33" s="65">
        <v>25</v>
      </c>
      <c r="F33" s="18" t="s">
        <v>906</v>
      </c>
      <c r="G33" s="18" t="s">
        <v>1007</v>
      </c>
      <c r="H33" s="18" t="s">
        <v>341</v>
      </c>
      <c r="I33" s="65"/>
      <c r="J33" s="33">
        <v>21104385.042127278</v>
      </c>
      <c r="K33" s="46">
        <v>4080467.0791704576</v>
      </c>
      <c r="L33" s="46">
        <v>49426542.610450491</v>
      </c>
      <c r="M33" s="46">
        <v>0</v>
      </c>
      <c r="N33" s="46">
        <v>74611394.731748223</v>
      </c>
      <c r="O33" s="46">
        <v>55842179.164908804</v>
      </c>
      <c r="P33" s="46" t="s">
        <v>1204</v>
      </c>
    </row>
    <row r="34" spans="1:16" ht="24" x14ac:dyDescent="0.2">
      <c r="A34" s="167"/>
      <c r="B34" s="159"/>
      <c r="C34" s="172"/>
      <c r="D34" s="159"/>
      <c r="E34" s="65">
        <v>26</v>
      </c>
      <c r="F34" s="18" t="s">
        <v>928</v>
      </c>
      <c r="G34" s="18" t="s">
        <v>40</v>
      </c>
      <c r="H34" s="18"/>
      <c r="I34" s="65"/>
      <c r="J34" s="33">
        <v>0</v>
      </c>
      <c r="K34" s="46">
        <v>3122.7425438123978</v>
      </c>
      <c r="L34" s="46">
        <v>730543.8939665698</v>
      </c>
      <c r="M34" s="46">
        <v>0</v>
      </c>
      <c r="N34" s="46">
        <v>733666.63651038217</v>
      </c>
      <c r="O34" s="46">
        <v>783087.65887018922</v>
      </c>
      <c r="P34" s="46" t="s">
        <v>1204</v>
      </c>
    </row>
    <row r="35" spans="1:16" ht="36" x14ac:dyDescent="0.2">
      <c r="A35" s="167"/>
      <c r="B35" s="159"/>
      <c r="C35" s="172"/>
      <c r="D35" s="159"/>
      <c r="E35" s="65">
        <v>27</v>
      </c>
      <c r="F35" s="18" t="s">
        <v>929</v>
      </c>
      <c r="G35" s="18" t="s">
        <v>41</v>
      </c>
      <c r="H35" s="18"/>
      <c r="I35" s="65"/>
      <c r="J35" s="33">
        <v>232493.33322107134</v>
      </c>
      <c r="K35" s="46">
        <v>1947932.8647585462</v>
      </c>
      <c r="L35" s="46">
        <v>449430.08056579024</v>
      </c>
      <c r="M35" s="46">
        <v>0</v>
      </c>
      <c r="N35" s="46">
        <v>2629856.2785454076</v>
      </c>
      <c r="O35" s="46">
        <v>2057646.3103859038</v>
      </c>
      <c r="P35" s="46" t="s">
        <v>1204</v>
      </c>
    </row>
    <row r="36" spans="1:16" ht="24" x14ac:dyDescent="0.2">
      <c r="A36" s="167"/>
      <c r="B36" s="159"/>
      <c r="C36" s="172"/>
      <c r="D36" s="159"/>
      <c r="E36" s="65">
        <v>28</v>
      </c>
      <c r="F36" s="18" t="s">
        <v>927</v>
      </c>
      <c r="G36" s="18" t="s">
        <v>42</v>
      </c>
      <c r="H36" s="18" t="s">
        <v>343</v>
      </c>
      <c r="I36" s="70" t="s">
        <v>1126</v>
      </c>
      <c r="J36" s="33">
        <v>0</v>
      </c>
      <c r="K36" s="46">
        <v>0</v>
      </c>
      <c r="L36" s="46">
        <v>1821447.1578776788</v>
      </c>
      <c r="M36" s="46">
        <v>0</v>
      </c>
      <c r="N36" s="46">
        <v>1821447.1578776788</v>
      </c>
      <c r="O36" s="46">
        <v>1945981.4789797622</v>
      </c>
      <c r="P36" s="46">
        <v>2244792.4167459933</v>
      </c>
    </row>
    <row r="37" spans="1:16" ht="24" x14ac:dyDescent="0.2">
      <c r="A37" s="167"/>
      <c r="B37" s="159"/>
      <c r="C37" s="172"/>
      <c r="D37" s="159"/>
      <c r="E37" s="65">
        <v>29</v>
      </c>
      <c r="F37" s="18" t="s">
        <v>907</v>
      </c>
      <c r="G37" s="18" t="s">
        <v>609</v>
      </c>
      <c r="H37" s="18"/>
      <c r="I37" s="65"/>
      <c r="J37" s="33">
        <v>6085959.9685199196</v>
      </c>
      <c r="K37" s="46">
        <v>7096238.5218329458</v>
      </c>
      <c r="L37" s="46">
        <v>35513458.587782733</v>
      </c>
      <c r="M37" s="46">
        <v>10960.13554414779</v>
      </c>
      <c r="N37" s="46">
        <v>48706617.213679746</v>
      </c>
      <c r="O37" s="46">
        <v>43959480.507315293</v>
      </c>
      <c r="P37" s="46" t="s">
        <v>1204</v>
      </c>
    </row>
    <row r="38" spans="1:16" ht="13.2" customHeight="1" x14ac:dyDescent="0.2">
      <c r="A38" s="167"/>
      <c r="B38" s="159"/>
      <c r="C38" s="172"/>
      <c r="D38" s="159"/>
      <c r="E38" s="65">
        <v>30</v>
      </c>
      <c r="F38" s="18" t="s">
        <v>610</v>
      </c>
      <c r="G38" s="18" t="s">
        <v>43</v>
      </c>
      <c r="H38" s="18" t="s">
        <v>345</v>
      </c>
      <c r="I38" s="65"/>
      <c r="J38" s="33">
        <v>853549.30926700775</v>
      </c>
      <c r="K38" s="46">
        <v>519352.88671736332</v>
      </c>
      <c r="L38" s="46">
        <v>629268.74531496072</v>
      </c>
      <c r="M38" s="46">
        <v>0</v>
      </c>
      <c r="N38" s="46">
        <v>2002170.9412993318</v>
      </c>
      <c r="O38" s="46">
        <v>1555208.2960475758</v>
      </c>
      <c r="P38" s="46" t="s">
        <v>1204</v>
      </c>
    </row>
    <row r="39" spans="1:16" ht="24" x14ac:dyDescent="0.2">
      <c r="A39" s="167"/>
      <c r="B39" s="159"/>
      <c r="C39" s="172"/>
      <c r="D39" s="159"/>
      <c r="E39" s="65">
        <v>31</v>
      </c>
      <c r="F39" s="18" t="s">
        <v>611</v>
      </c>
      <c r="G39" s="18" t="s">
        <v>44</v>
      </c>
      <c r="H39" s="18" t="s">
        <v>345</v>
      </c>
      <c r="I39" s="65"/>
      <c r="J39" s="33">
        <v>14129.240762427105</v>
      </c>
      <c r="K39" s="46">
        <v>80225.801005912552</v>
      </c>
      <c r="L39" s="46">
        <v>19188.280755945434</v>
      </c>
      <c r="M39" s="46">
        <v>0</v>
      </c>
      <c r="N39" s="46">
        <v>113543.32252428509</v>
      </c>
      <c r="O39" s="46">
        <v>101104.12006999219</v>
      </c>
      <c r="P39" s="46" t="s">
        <v>1204</v>
      </c>
    </row>
    <row r="40" spans="1:16" ht="24" x14ac:dyDescent="0.2">
      <c r="A40" s="167"/>
      <c r="B40" s="159"/>
      <c r="C40" s="172"/>
      <c r="D40" s="159"/>
      <c r="E40" s="65">
        <v>32</v>
      </c>
      <c r="F40" s="18" t="s">
        <v>612</v>
      </c>
      <c r="G40" s="18" t="s">
        <v>675</v>
      </c>
      <c r="H40" s="18" t="s">
        <v>346</v>
      </c>
      <c r="I40" s="65" t="s">
        <v>1127</v>
      </c>
      <c r="J40" s="33">
        <v>4331790.0144760469</v>
      </c>
      <c r="K40" s="46">
        <v>5197556.5182941779</v>
      </c>
      <c r="L40" s="46">
        <v>4955710.6204112433</v>
      </c>
      <c r="M40" s="46">
        <v>0</v>
      </c>
      <c r="N40" s="46">
        <v>14485057.153181467</v>
      </c>
      <c r="O40" s="46">
        <v>12979515.530973952</v>
      </c>
      <c r="P40" s="46">
        <v>16510167.84376389</v>
      </c>
    </row>
    <row r="41" spans="1:16" ht="13.2" customHeight="1" x14ac:dyDescent="0.2">
      <c r="A41" s="167"/>
      <c r="B41" s="159"/>
      <c r="C41" s="172"/>
      <c r="D41" s="159"/>
      <c r="E41" s="65">
        <v>33</v>
      </c>
      <c r="F41" s="18" t="s">
        <v>613</v>
      </c>
      <c r="G41" s="18" t="s">
        <v>45</v>
      </c>
      <c r="H41" s="18" t="s">
        <v>347</v>
      </c>
      <c r="I41" s="65"/>
      <c r="J41" s="33">
        <v>834954.61484986905</v>
      </c>
      <c r="K41" s="46">
        <v>170445.99406019752</v>
      </c>
      <c r="L41" s="46">
        <v>924756.26870959275</v>
      </c>
      <c r="M41" s="46">
        <v>0</v>
      </c>
      <c r="N41" s="46">
        <v>1930156.8776196593</v>
      </c>
      <c r="O41" s="46">
        <v>1860724.0738497218</v>
      </c>
      <c r="P41" s="46" t="s">
        <v>1204</v>
      </c>
    </row>
    <row r="42" spans="1:16" ht="48" x14ac:dyDescent="0.2">
      <c r="A42" s="167"/>
      <c r="B42" s="159"/>
      <c r="C42" s="172"/>
      <c r="D42" s="159"/>
      <c r="E42" s="65">
        <v>34</v>
      </c>
      <c r="F42" s="18" t="s">
        <v>908</v>
      </c>
      <c r="G42" s="18" t="s">
        <v>1008</v>
      </c>
      <c r="H42" s="18" t="s">
        <v>341</v>
      </c>
      <c r="I42" s="65"/>
      <c r="J42" s="33">
        <v>16151399.293132134</v>
      </c>
      <c r="K42" s="46">
        <v>1074904.4424324443</v>
      </c>
      <c r="L42" s="46">
        <v>18305030.064272866</v>
      </c>
      <c r="M42" s="46">
        <v>9315.2844796647714</v>
      </c>
      <c r="N42" s="46">
        <v>35540649.084317103</v>
      </c>
      <c r="O42" s="46">
        <v>20688611.924707811</v>
      </c>
      <c r="P42" s="46" t="s">
        <v>1204</v>
      </c>
    </row>
    <row r="43" spans="1:16" ht="24" x14ac:dyDescent="0.2">
      <c r="A43" s="167"/>
      <c r="B43" s="159"/>
      <c r="C43" s="172"/>
      <c r="D43" s="159"/>
      <c r="E43" s="65">
        <v>35</v>
      </c>
      <c r="F43" s="18" t="s">
        <v>614</v>
      </c>
      <c r="G43" s="18" t="s">
        <v>1009</v>
      </c>
      <c r="H43" s="18"/>
      <c r="I43" s="65" t="s">
        <v>1128</v>
      </c>
      <c r="J43" s="33">
        <v>58156.568551934579</v>
      </c>
      <c r="K43" s="46">
        <v>588154.2169420321</v>
      </c>
      <c r="L43" s="46">
        <v>4506791.2606495693</v>
      </c>
      <c r="M43" s="46">
        <v>49326.148167737389</v>
      </c>
      <c r="N43" s="46">
        <v>5202428.1943112733</v>
      </c>
      <c r="O43" s="46">
        <v>5393276.3678560033</v>
      </c>
      <c r="P43" s="46">
        <v>5835718.1248197742</v>
      </c>
    </row>
    <row r="44" spans="1:16" ht="36" x14ac:dyDescent="0.2">
      <c r="A44" s="167"/>
      <c r="B44" s="159"/>
      <c r="C44" s="172"/>
      <c r="D44" s="159"/>
      <c r="E44" s="65">
        <v>36</v>
      </c>
      <c r="F44" s="18" t="s">
        <v>615</v>
      </c>
      <c r="G44" s="18" t="s">
        <v>1010</v>
      </c>
      <c r="H44" s="18" t="s">
        <v>343</v>
      </c>
      <c r="I44" s="65"/>
      <c r="J44" s="33">
        <v>905403.111553628</v>
      </c>
      <c r="K44" s="46">
        <v>540569.76102538756</v>
      </c>
      <c r="L44" s="46">
        <v>1627379.9350642718</v>
      </c>
      <c r="M44" s="46">
        <v>46266.28213027319</v>
      </c>
      <c r="N44" s="46">
        <v>3119619.0897735604</v>
      </c>
      <c r="O44" s="46">
        <v>3123223.7631718046</v>
      </c>
      <c r="P44" s="46" t="s">
        <v>1204</v>
      </c>
    </row>
    <row r="45" spans="1:16" ht="24" x14ac:dyDescent="0.2">
      <c r="A45" s="167"/>
      <c r="B45" s="159"/>
      <c r="C45" s="172"/>
      <c r="D45" s="159"/>
      <c r="E45" s="65">
        <v>37</v>
      </c>
      <c r="F45" s="18" t="s">
        <v>616</v>
      </c>
      <c r="G45" s="18" t="s">
        <v>46</v>
      </c>
      <c r="H45" s="18"/>
      <c r="I45" s="65" t="s">
        <v>1129</v>
      </c>
      <c r="J45" s="33">
        <v>363716.31329113018</v>
      </c>
      <c r="K45" s="46">
        <v>1070.5391644376266</v>
      </c>
      <c r="L45" s="46">
        <v>197238.55373605236</v>
      </c>
      <c r="M45" s="46">
        <v>11561.032313495964</v>
      </c>
      <c r="N45" s="46">
        <v>573586.43850511615</v>
      </c>
      <c r="O45" s="46">
        <v>581587.94340172398</v>
      </c>
      <c r="P45" s="46">
        <v>768494.06539899507</v>
      </c>
    </row>
    <row r="46" spans="1:16" ht="36" x14ac:dyDescent="0.2">
      <c r="A46" s="167"/>
      <c r="B46" s="159"/>
      <c r="C46" s="172"/>
      <c r="D46" s="159"/>
      <c r="E46" s="65">
        <v>38</v>
      </c>
      <c r="F46" s="18" t="s">
        <v>1226</v>
      </c>
      <c r="G46" s="18" t="s">
        <v>1227</v>
      </c>
      <c r="H46" s="18"/>
      <c r="I46" s="65"/>
      <c r="J46" s="33">
        <v>1026341.9132448587</v>
      </c>
      <c r="K46" s="46">
        <v>6031716.5954535445</v>
      </c>
      <c r="L46" s="46">
        <v>3802257.7007517912</v>
      </c>
      <c r="M46" s="46">
        <v>0</v>
      </c>
      <c r="N46" s="46">
        <v>10860316.209450195</v>
      </c>
      <c r="O46" s="46">
        <v>9687656.2373283077</v>
      </c>
      <c r="P46" s="46" t="s">
        <v>1204</v>
      </c>
    </row>
    <row r="47" spans="1:16" ht="72" x14ac:dyDescent="0.2">
      <c r="A47" s="167"/>
      <c r="B47" s="159"/>
      <c r="C47" s="172"/>
      <c r="D47" s="159"/>
      <c r="E47" s="65">
        <v>39</v>
      </c>
      <c r="F47" s="18" t="s">
        <v>1011</v>
      </c>
      <c r="G47" s="18" t="s">
        <v>1034</v>
      </c>
      <c r="H47" s="18" t="s">
        <v>348</v>
      </c>
      <c r="I47" s="70" t="s">
        <v>1130</v>
      </c>
      <c r="J47" s="33">
        <v>0</v>
      </c>
      <c r="K47" s="46">
        <v>0</v>
      </c>
      <c r="L47" s="46">
        <v>282.87391777806533</v>
      </c>
      <c r="M47" s="46">
        <v>0</v>
      </c>
      <c r="N47" s="46">
        <v>282.87391777806533</v>
      </c>
      <c r="O47" s="46">
        <v>302.21431486596356</v>
      </c>
      <c r="P47" s="46">
        <v>4341164.7147415867</v>
      </c>
    </row>
    <row r="48" spans="1:16" ht="24" x14ac:dyDescent="0.2">
      <c r="A48" s="167"/>
      <c r="B48" s="159"/>
      <c r="C48" s="172"/>
      <c r="D48" s="159"/>
      <c r="E48" s="65">
        <v>40</v>
      </c>
      <c r="F48" s="18" t="s">
        <v>667</v>
      </c>
      <c r="G48" s="18" t="s">
        <v>617</v>
      </c>
      <c r="H48" s="18"/>
      <c r="I48" s="70" t="s">
        <v>1131</v>
      </c>
      <c r="J48" s="33">
        <v>4872082.6367501654</v>
      </c>
      <c r="K48" s="46">
        <v>0</v>
      </c>
      <c r="L48" s="46">
        <v>17654.475512882145</v>
      </c>
      <c r="M48" s="46">
        <v>0</v>
      </c>
      <c r="N48" s="46">
        <v>4889737.1122630471</v>
      </c>
      <c r="O48" s="46">
        <v>4731138.235732005</v>
      </c>
      <c r="P48" s="46">
        <v>16278005.102720633</v>
      </c>
    </row>
    <row r="49" spans="1:16" ht="36" x14ac:dyDescent="0.2">
      <c r="A49" s="167"/>
      <c r="B49" s="159"/>
      <c r="C49" s="172"/>
      <c r="D49" s="159"/>
      <c r="E49" s="73">
        <v>41</v>
      </c>
      <c r="F49" s="18" t="s">
        <v>1012</v>
      </c>
      <c r="G49" s="18" t="s">
        <v>1013</v>
      </c>
      <c r="H49" s="18" t="s">
        <v>1014</v>
      </c>
      <c r="I49" s="65" t="s">
        <v>1132</v>
      </c>
      <c r="J49" s="33">
        <v>79355.542810447048</v>
      </c>
      <c r="K49" s="46">
        <v>13545.350257959857</v>
      </c>
      <c r="L49" s="46">
        <v>64976.138913621609</v>
      </c>
      <c r="M49" s="46">
        <v>0</v>
      </c>
      <c r="N49" s="46">
        <v>157877.03198202851</v>
      </c>
      <c r="O49" s="46">
        <v>133817.14068581682</v>
      </c>
      <c r="P49" s="46">
        <v>1569190.7450153744</v>
      </c>
    </row>
    <row r="50" spans="1:16" ht="24" x14ac:dyDescent="0.2">
      <c r="A50" s="167"/>
      <c r="B50" s="159"/>
      <c r="C50" s="172"/>
      <c r="D50" s="159"/>
      <c r="E50" s="65">
        <v>42</v>
      </c>
      <c r="F50" s="18" t="s">
        <v>618</v>
      </c>
      <c r="G50" s="18" t="s">
        <v>47</v>
      </c>
      <c r="H50" s="18"/>
      <c r="I50" s="65" t="s">
        <v>1133</v>
      </c>
      <c r="J50" s="33">
        <v>2629531.811354009</v>
      </c>
      <c r="K50" s="46">
        <v>0</v>
      </c>
      <c r="L50" s="46">
        <v>0</v>
      </c>
      <c r="M50" s="46">
        <v>0</v>
      </c>
      <c r="N50" s="46">
        <v>2629531.811354009</v>
      </c>
      <c r="O50" s="46">
        <v>612534.68924399861</v>
      </c>
      <c r="P50" s="46">
        <v>22857858.819161206</v>
      </c>
    </row>
    <row r="51" spans="1:16" ht="36" x14ac:dyDescent="0.2">
      <c r="A51" s="167"/>
      <c r="B51" s="159"/>
      <c r="C51" s="172"/>
      <c r="D51" s="159"/>
      <c r="E51" s="65">
        <v>43</v>
      </c>
      <c r="F51" s="18" t="s">
        <v>930</v>
      </c>
      <c r="G51" s="18" t="s">
        <v>619</v>
      </c>
      <c r="H51" s="18"/>
      <c r="I51" s="70" t="s">
        <v>1134</v>
      </c>
      <c r="J51" s="33">
        <v>0</v>
      </c>
      <c r="K51" s="46">
        <v>0</v>
      </c>
      <c r="L51" s="46">
        <v>3414248.0289140549</v>
      </c>
      <c r="M51" s="46">
        <v>0</v>
      </c>
      <c r="N51" s="46">
        <v>3414248.0289140549</v>
      </c>
      <c r="O51" s="46">
        <v>3647683.8760732794</v>
      </c>
      <c r="P51" s="46">
        <v>314412318.85850078</v>
      </c>
    </row>
    <row r="52" spans="1:16" ht="36" x14ac:dyDescent="0.2">
      <c r="A52" s="167"/>
      <c r="B52" s="159"/>
      <c r="C52" s="172"/>
      <c r="D52" s="159"/>
      <c r="E52" s="65">
        <v>44</v>
      </c>
      <c r="F52" s="18" t="s">
        <v>1015</v>
      </c>
      <c r="G52" s="18" t="s">
        <v>1016</v>
      </c>
      <c r="H52" s="18"/>
      <c r="I52" s="65" t="s">
        <v>1135</v>
      </c>
      <c r="J52" s="33">
        <v>9351757.5682918672</v>
      </c>
      <c r="K52" s="46">
        <v>51010.181242844948</v>
      </c>
      <c r="L52" s="46">
        <v>4151362.9268384329</v>
      </c>
      <c r="M52" s="46">
        <v>33902.208051288886</v>
      </c>
      <c r="N52" s="46">
        <v>13588032.884424433</v>
      </c>
      <c r="O52" s="46">
        <v>13706009.749595873</v>
      </c>
      <c r="P52" s="46">
        <v>15492264.247295309</v>
      </c>
    </row>
    <row r="53" spans="1:16" ht="24" x14ac:dyDescent="0.2">
      <c r="A53" s="167"/>
      <c r="B53" s="159"/>
      <c r="C53" s="172"/>
      <c r="D53" s="159"/>
      <c r="E53" s="65">
        <v>45</v>
      </c>
      <c r="F53" s="18" t="s">
        <v>488</v>
      </c>
      <c r="G53" s="18" t="s">
        <v>620</v>
      </c>
      <c r="H53" s="18"/>
      <c r="I53" s="65" t="s">
        <v>1136</v>
      </c>
      <c r="J53" s="33">
        <v>0</v>
      </c>
      <c r="K53" s="46">
        <v>0</v>
      </c>
      <c r="L53" s="46">
        <v>246034.30455276865</v>
      </c>
      <c r="M53" s="46">
        <v>0</v>
      </c>
      <c r="N53" s="46">
        <v>246034.30455276865</v>
      </c>
      <c r="O53" s="46">
        <v>262855.93725991959</v>
      </c>
      <c r="P53" s="46">
        <v>6957406.6839693403</v>
      </c>
    </row>
    <row r="54" spans="1:16" s="13" customFormat="1" ht="24" x14ac:dyDescent="0.2">
      <c r="A54" s="167"/>
      <c r="B54" s="159"/>
      <c r="C54" s="172"/>
      <c r="D54" s="159"/>
      <c r="E54" s="65">
        <v>46</v>
      </c>
      <c r="F54" s="18" t="s">
        <v>481</v>
      </c>
      <c r="G54" s="18" t="s">
        <v>621</v>
      </c>
      <c r="H54" s="18"/>
      <c r="I54" s="65"/>
      <c r="J54" s="33">
        <v>824445.45941668143</v>
      </c>
      <c r="K54" s="46">
        <v>5499228.2115511242</v>
      </c>
      <c r="L54" s="46">
        <v>7514777.8966912366</v>
      </c>
      <c r="M54" s="46">
        <v>0</v>
      </c>
      <c r="N54" s="46">
        <v>13838451.567659043</v>
      </c>
      <c r="O54" s="46">
        <v>12995911.822701864</v>
      </c>
      <c r="P54" s="46" t="s">
        <v>1204</v>
      </c>
    </row>
    <row r="55" spans="1:16" s="13" customFormat="1" ht="36" x14ac:dyDescent="0.2">
      <c r="A55" s="167"/>
      <c r="B55" s="159"/>
      <c r="C55" s="173"/>
      <c r="D55" s="160"/>
      <c r="E55" s="65">
        <v>47</v>
      </c>
      <c r="F55" s="18" t="s">
        <v>1228</v>
      </c>
      <c r="G55" s="18" t="s">
        <v>1229</v>
      </c>
      <c r="H55" s="18" t="s">
        <v>345</v>
      </c>
      <c r="I55" s="65"/>
      <c r="J55" s="34">
        <v>43055024.68297112</v>
      </c>
      <c r="K55" s="47">
        <v>16844119.187806252</v>
      </c>
      <c r="L55" s="47">
        <v>58552615.228581473</v>
      </c>
      <c r="M55" s="47">
        <v>0</v>
      </c>
      <c r="N55" s="47">
        <v>118451759.09935884</v>
      </c>
      <c r="O55" s="47">
        <v>86807369.296675101</v>
      </c>
      <c r="P55" s="47" t="s">
        <v>1204</v>
      </c>
    </row>
    <row r="56" spans="1:16" ht="12.75" customHeight="1" thickBot="1" x14ac:dyDescent="0.25">
      <c r="A56" s="167"/>
      <c r="B56" s="159"/>
      <c r="C56" s="161" t="s">
        <v>595</v>
      </c>
      <c r="D56" s="162"/>
      <c r="E56" s="162"/>
      <c r="F56" s="163"/>
      <c r="G56" s="19"/>
      <c r="H56" s="19"/>
      <c r="I56" s="71"/>
      <c r="J56" s="35">
        <v>385574126.03584796</v>
      </c>
      <c r="K56" s="48">
        <v>331978077.4081195</v>
      </c>
      <c r="L56" s="48">
        <v>1148357231.7604685</v>
      </c>
      <c r="M56" s="48">
        <v>8198026.3168885224</v>
      </c>
      <c r="N56" s="48">
        <v>1874107461.5213244</v>
      </c>
      <c r="O56" s="48">
        <v>1633818392.6797936</v>
      </c>
      <c r="P56" s="48" t="s">
        <v>1204</v>
      </c>
    </row>
    <row r="57" spans="1:16" ht="24" x14ac:dyDescent="0.2">
      <c r="A57" s="167"/>
      <c r="B57" s="159"/>
      <c r="C57" s="159" t="s">
        <v>10</v>
      </c>
      <c r="D57" s="159" t="s">
        <v>269</v>
      </c>
      <c r="E57" s="72">
        <v>48</v>
      </c>
      <c r="F57" s="22" t="s">
        <v>931</v>
      </c>
      <c r="G57" s="22" t="s">
        <v>932</v>
      </c>
      <c r="H57" s="22"/>
      <c r="I57" s="72" t="s">
        <v>1137</v>
      </c>
      <c r="J57" s="36">
        <v>287077.53884923662</v>
      </c>
      <c r="K57" s="49">
        <v>1733352.3787304955</v>
      </c>
      <c r="L57" s="49">
        <v>11401166.103111083</v>
      </c>
      <c r="M57" s="49">
        <v>46894.869994983033</v>
      </c>
      <c r="N57" s="49">
        <v>13468490.890685799</v>
      </c>
      <c r="O57" s="49">
        <v>13884288.530750697</v>
      </c>
      <c r="P57" s="49">
        <v>60391096.050539248</v>
      </c>
    </row>
    <row r="58" spans="1:16" ht="60" x14ac:dyDescent="0.2">
      <c r="A58" s="167"/>
      <c r="B58" s="159"/>
      <c r="C58" s="159"/>
      <c r="D58" s="159"/>
      <c r="E58" s="73">
        <v>49</v>
      </c>
      <c r="F58" s="18" t="s">
        <v>1230</v>
      </c>
      <c r="G58" s="18" t="s">
        <v>1231</v>
      </c>
      <c r="H58" s="18" t="s">
        <v>349</v>
      </c>
      <c r="I58" s="65" t="s">
        <v>1138</v>
      </c>
      <c r="J58" s="33">
        <v>10434.163081734467</v>
      </c>
      <c r="K58" s="46">
        <v>0</v>
      </c>
      <c r="L58" s="46">
        <v>478468.65974747407</v>
      </c>
      <c r="M58" s="46">
        <v>0</v>
      </c>
      <c r="N58" s="46">
        <v>488902.82282920851</v>
      </c>
      <c r="O58" s="46">
        <v>521460.7264907246</v>
      </c>
      <c r="P58" s="46">
        <v>7150773.2795647886</v>
      </c>
    </row>
    <row r="59" spans="1:16" ht="24" x14ac:dyDescent="0.2">
      <c r="A59" s="167"/>
      <c r="B59" s="159"/>
      <c r="C59" s="159"/>
      <c r="D59" s="159"/>
      <c r="E59" s="73">
        <v>50</v>
      </c>
      <c r="F59" s="18" t="s">
        <v>482</v>
      </c>
      <c r="G59" s="18" t="s">
        <v>48</v>
      </c>
      <c r="H59" s="18" t="s">
        <v>350</v>
      </c>
      <c r="I59" s="65"/>
      <c r="J59" s="33">
        <v>157194399.40018618</v>
      </c>
      <c r="K59" s="46">
        <v>69711793.485744715</v>
      </c>
      <c r="L59" s="46">
        <v>244432858.37797692</v>
      </c>
      <c r="M59" s="46">
        <v>0</v>
      </c>
      <c r="N59" s="46">
        <v>471339051.26390779</v>
      </c>
      <c r="O59" s="46">
        <v>347151844.61809218</v>
      </c>
      <c r="P59" s="46" t="s">
        <v>1204</v>
      </c>
    </row>
    <row r="60" spans="1:16" ht="24" x14ac:dyDescent="0.2">
      <c r="A60" s="167"/>
      <c r="B60" s="159"/>
      <c r="C60" s="159"/>
      <c r="D60" s="159"/>
      <c r="E60" s="73">
        <v>51</v>
      </c>
      <c r="F60" s="18" t="s">
        <v>483</v>
      </c>
      <c r="G60" s="18" t="s">
        <v>49</v>
      </c>
      <c r="H60" s="18" t="s">
        <v>350</v>
      </c>
      <c r="I60" s="65"/>
      <c r="J60" s="33">
        <v>101874212.01737294</v>
      </c>
      <c r="K60" s="46">
        <v>2280143.3862209166</v>
      </c>
      <c r="L60" s="46">
        <v>266993423.70549893</v>
      </c>
      <c r="M60" s="46">
        <v>1608.8526405128516</v>
      </c>
      <c r="N60" s="46">
        <v>371149387.96173328</v>
      </c>
      <c r="O60" s="46">
        <v>325652247.76080889</v>
      </c>
      <c r="P60" s="46" t="s">
        <v>1204</v>
      </c>
    </row>
    <row r="61" spans="1:16" ht="24" x14ac:dyDescent="0.2">
      <c r="A61" s="167"/>
      <c r="B61" s="159"/>
      <c r="C61" s="159"/>
      <c r="D61" s="159"/>
      <c r="E61" s="73">
        <v>52</v>
      </c>
      <c r="F61" s="18" t="s">
        <v>484</v>
      </c>
      <c r="G61" s="18" t="s">
        <v>50</v>
      </c>
      <c r="H61" s="18" t="s">
        <v>350</v>
      </c>
      <c r="I61" s="65"/>
      <c r="J61" s="33">
        <v>72111.963408720243</v>
      </c>
      <c r="K61" s="46">
        <v>78419773.157113254</v>
      </c>
      <c r="L61" s="46">
        <v>158967985.4509373</v>
      </c>
      <c r="M61" s="46">
        <v>2136982.7494696365</v>
      </c>
      <c r="N61" s="46">
        <v>239596853.32092893</v>
      </c>
      <c r="O61" s="46">
        <v>233251490.1239363</v>
      </c>
      <c r="P61" s="46" t="s">
        <v>1204</v>
      </c>
    </row>
    <row r="62" spans="1:16" ht="24" x14ac:dyDescent="0.2">
      <c r="A62" s="167"/>
      <c r="B62" s="159"/>
      <c r="C62" s="159"/>
      <c r="D62" s="159"/>
      <c r="E62" s="73">
        <v>53</v>
      </c>
      <c r="F62" s="18" t="s">
        <v>485</v>
      </c>
      <c r="G62" s="18" t="s">
        <v>51</v>
      </c>
      <c r="H62" s="18"/>
      <c r="I62" s="70" t="s">
        <v>1139</v>
      </c>
      <c r="J62" s="33">
        <v>93882921.375482291</v>
      </c>
      <c r="K62" s="46">
        <v>5052048.0271097291</v>
      </c>
      <c r="L62" s="46">
        <v>29748524.177068029</v>
      </c>
      <c r="M62" s="46">
        <v>0</v>
      </c>
      <c r="N62" s="46">
        <v>128683493.57966004</v>
      </c>
      <c r="O62" s="46">
        <v>100918416.73971841</v>
      </c>
      <c r="P62" s="46">
        <v>104289751.7395215</v>
      </c>
    </row>
    <row r="63" spans="1:16" ht="24" x14ac:dyDescent="0.2">
      <c r="A63" s="167"/>
      <c r="B63" s="159"/>
      <c r="C63" s="159"/>
      <c r="D63" s="159"/>
      <c r="E63" s="73">
        <v>54</v>
      </c>
      <c r="F63" s="18" t="s">
        <v>622</v>
      </c>
      <c r="G63" s="18" t="s">
        <v>1017</v>
      </c>
      <c r="H63" s="18"/>
      <c r="I63" s="70" t="s">
        <v>1140</v>
      </c>
      <c r="J63" s="33">
        <v>8404696.2055060025</v>
      </c>
      <c r="K63" s="46">
        <v>14022.043168916989</v>
      </c>
      <c r="L63" s="46">
        <v>15503143.935135217</v>
      </c>
      <c r="M63" s="46">
        <v>0</v>
      </c>
      <c r="N63" s="46">
        <v>23921862.183810137</v>
      </c>
      <c r="O63" s="46">
        <v>16956859.044393554</v>
      </c>
      <c r="P63" s="46">
        <v>20637638.608481251</v>
      </c>
    </row>
    <row r="64" spans="1:16" ht="24" x14ac:dyDescent="0.2">
      <c r="A64" s="167"/>
      <c r="B64" s="159"/>
      <c r="C64" s="159"/>
      <c r="D64" s="159"/>
      <c r="E64" s="73">
        <v>55</v>
      </c>
      <c r="F64" s="18" t="s">
        <v>486</v>
      </c>
      <c r="G64" s="18" t="s">
        <v>52</v>
      </c>
      <c r="H64" s="18"/>
      <c r="I64" s="65"/>
      <c r="J64" s="33">
        <v>0</v>
      </c>
      <c r="K64" s="46">
        <v>131357.1753617127</v>
      </c>
      <c r="L64" s="46">
        <v>1589817.2943933629</v>
      </c>
      <c r="M64" s="46">
        <v>0</v>
      </c>
      <c r="N64" s="46">
        <v>1721174.4697550756</v>
      </c>
      <c r="O64" s="46">
        <v>1807701.5040981448</v>
      </c>
      <c r="P64" s="46" t="s">
        <v>1204</v>
      </c>
    </row>
    <row r="65" spans="1:16" ht="60" x14ac:dyDescent="0.2">
      <c r="A65" s="167"/>
      <c r="B65" s="159"/>
      <c r="C65" s="159"/>
      <c r="D65" s="159"/>
      <c r="E65" s="73">
        <v>56</v>
      </c>
      <c r="F65" s="101" t="s">
        <v>487</v>
      </c>
      <c r="G65" s="18" t="s">
        <v>623</v>
      </c>
      <c r="H65" s="18" t="s">
        <v>351</v>
      </c>
      <c r="I65" s="70" t="s">
        <v>1141</v>
      </c>
      <c r="J65" s="33">
        <v>0</v>
      </c>
      <c r="K65" s="46">
        <v>0</v>
      </c>
      <c r="L65" s="46">
        <v>25116.060855161337</v>
      </c>
      <c r="M65" s="46">
        <v>0</v>
      </c>
      <c r="N65" s="46">
        <v>25116.060855161337</v>
      </c>
      <c r="O65" s="46">
        <v>26833.273223265718</v>
      </c>
      <c r="P65" s="46">
        <v>1371329.5357374239</v>
      </c>
    </row>
    <row r="66" spans="1:16" ht="24" x14ac:dyDescent="0.2">
      <c r="A66" s="167"/>
      <c r="B66" s="159"/>
      <c r="C66" s="159"/>
      <c r="D66" s="159"/>
      <c r="E66" s="73">
        <v>57</v>
      </c>
      <c r="F66" s="18" t="s">
        <v>624</v>
      </c>
      <c r="G66" s="18" t="s">
        <v>53</v>
      </c>
      <c r="H66" s="18" t="s">
        <v>352</v>
      </c>
      <c r="I66" s="70" t="s">
        <v>1142</v>
      </c>
      <c r="J66" s="33">
        <v>0</v>
      </c>
      <c r="K66" s="46">
        <v>0</v>
      </c>
      <c r="L66" s="46">
        <v>3839570.2646993846</v>
      </c>
      <c r="M66" s="46">
        <v>0</v>
      </c>
      <c r="N66" s="46">
        <v>3839570.2646993846</v>
      </c>
      <c r="O66" s="46">
        <v>4102085.855212165</v>
      </c>
      <c r="P66" s="46">
        <v>5376877.5255251061</v>
      </c>
    </row>
    <row r="67" spans="1:16" ht="24" x14ac:dyDescent="0.2">
      <c r="A67" s="167"/>
      <c r="B67" s="159"/>
      <c r="C67" s="159"/>
      <c r="D67" s="159"/>
      <c r="E67" s="73">
        <v>58</v>
      </c>
      <c r="F67" s="18" t="s">
        <v>625</v>
      </c>
      <c r="G67" s="18" t="s">
        <v>54</v>
      </c>
      <c r="H67" s="18" t="s">
        <v>353</v>
      </c>
      <c r="I67" s="65"/>
      <c r="J67" s="33">
        <v>729.47105504448746</v>
      </c>
      <c r="K67" s="46">
        <v>11833400.58297725</v>
      </c>
      <c r="L67" s="46">
        <v>229207369.22731507</v>
      </c>
      <c r="M67" s="46">
        <v>921526.42432184308</v>
      </c>
      <c r="N67" s="46">
        <v>241963025.70566919</v>
      </c>
      <c r="O67" s="46">
        <v>253061206.99927929</v>
      </c>
      <c r="P67" s="46" t="s">
        <v>1204</v>
      </c>
    </row>
    <row r="68" spans="1:16" ht="24" x14ac:dyDescent="0.2">
      <c r="A68" s="167"/>
      <c r="B68" s="159"/>
      <c r="C68" s="159"/>
      <c r="D68" s="159"/>
      <c r="E68" s="73">
        <v>59</v>
      </c>
      <c r="F68" s="18" t="s">
        <v>626</v>
      </c>
      <c r="G68" s="18" t="s">
        <v>55</v>
      </c>
      <c r="H68" s="18" t="s">
        <v>353</v>
      </c>
      <c r="I68" s="65"/>
      <c r="J68" s="33">
        <v>85017.465345161501</v>
      </c>
      <c r="K68" s="46">
        <v>42796099.864702746</v>
      </c>
      <c r="L68" s="46">
        <v>205965460.73069912</v>
      </c>
      <c r="M68" s="46">
        <v>1125609.7971373287</v>
      </c>
      <c r="N68" s="46">
        <v>249972187.85788435</v>
      </c>
      <c r="O68" s="46">
        <v>254896987.17707753</v>
      </c>
      <c r="P68" s="46" t="s">
        <v>1204</v>
      </c>
    </row>
    <row r="69" spans="1:16" ht="12" x14ac:dyDescent="0.2">
      <c r="A69" s="167"/>
      <c r="B69" s="159"/>
      <c r="C69" s="159"/>
      <c r="D69" s="159"/>
      <c r="E69" s="73">
        <v>60</v>
      </c>
      <c r="F69" s="18" t="s">
        <v>901</v>
      </c>
      <c r="G69" s="18" t="s">
        <v>56</v>
      </c>
      <c r="H69" s="18" t="s">
        <v>354</v>
      </c>
      <c r="I69" s="65"/>
      <c r="J69" s="33">
        <v>0</v>
      </c>
      <c r="K69" s="46">
        <v>8325393.2126211254</v>
      </c>
      <c r="L69" s="46">
        <v>43005228.55998902</v>
      </c>
      <c r="M69" s="46">
        <v>4404565.0119935032</v>
      </c>
      <c r="N69" s="46">
        <v>55735186.784603648</v>
      </c>
      <c r="O69" s="46">
        <v>53365720.168434285</v>
      </c>
      <c r="P69" s="46" t="s">
        <v>1204</v>
      </c>
    </row>
    <row r="70" spans="1:16" ht="36" x14ac:dyDescent="0.2">
      <c r="A70" s="167"/>
      <c r="B70" s="159"/>
      <c r="C70" s="159"/>
      <c r="D70" s="159"/>
      <c r="E70" s="73">
        <v>61</v>
      </c>
      <c r="F70" s="18" t="s">
        <v>1232</v>
      </c>
      <c r="G70" s="18" t="s">
        <v>1018</v>
      </c>
      <c r="H70" s="18" t="s">
        <v>354</v>
      </c>
      <c r="I70" s="65"/>
      <c r="J70" s="33">
        <v>2696.3159090663062</v>
      </c>
      <c r="K70" s="46">
        <v>6835162.2980196308</v>
      </c>
      <c r="L70" s="46">
        <v>35876245.652233213</v>
      </c>
      <c r="M70" s="46">
        <v>2099328.3979968419</v>
      </c>
      <c r="N70" s="46">
        <v>44813432.664158754</v>
      </c>
      <c r="O70" s="46">
        <v>43442082.556805395</v>
      </c>
      <c r="P70" s="46" t="s">
        <v>1204</v>
      </c>
    </row>
    <row r="71" spans="1:16" ht="24" x14ac:dyDescent="0.2">
      <c r="A71" s="167"/>
      <c r="B71" s="159"/>
      <c r="C71" s="159"/>
      <c r="D71" s="159"/>
      <c r="E71" s="73">
        <v>62</v>
      </c>
      <c r="F71" s="18" t="s">
        <v>627</v>
      </c>
      <c r="G71" s="18" t="s">
        <v>628</v>
      </c>
      <c r="H71" s="18"/>
      <c r="I71" s="65"/>
      <c r="J71" s="33">
        <v>0</v>
      </c>
      <c r="K71" s="46">
        <v>672678.33368742245</v>
      </c>
      <c r="L71" s="46">
        <v>7396621.7755396925</v>
      </c>
      <c r="M71" s="46">
        <v>0</v>
      </c>
      <c r="N71" s="46">
        <v>8069300.1092271153</v>
      </c>
      <c r="O71" s="46">
        <v>8446174.8599584978</v>
      </c>
      <c r="P71" s="46" t="s">
        <v>1204</v>
      </c>
    </row>
    <row r="72" spans="1:16" ht="13.2" customHeight="1" x14ac:dyDescent="0.2">
      <c r="A72" s="167"/>
      <c r="B72" s="159"/>
      <c r="C72" s="159"/>
      <c r="D72" s="159"/>
      <c r="E72" s="73">
        <v>63</v>
      </c>
      <c r="F72" s="18" t="s">
        <v>629</v>
      </c>
      <c r="G72" s="18" t="s">
        <v>57</v>
      </c>
      <c r="H72" s="18"/>
      <c r="I72" s="65"/>
      <c r="J72" s="33">
        <v>0</v>
      </c>
      <c r="K72" s="46">
        <v>364904.3835672526</v>
      </c>
      <c r="L72" s="46">
        <v>4565848.3368721129</v>
      </c>
      <c r="M72" s="46">
        <v>0</v>
      </c>
      <c r="N72" s="46">
        <v>4930752.7204393651</v>
      </c>
      <c r="O72" s="46">
        <v>5175214.5475491909</v>
      </c>
      <c r="P72" s="46" t="s">
        <v>1204</v>
      </c>
    </row>
    <row r="73" spans="1:16" ht="24" x14ac:dyDescent="0.2">
      <c r="A73" s="167"/>
      <c r="B73" s="159"/>
      <c r="C73" s="159"/>
      <c r="D73" s="159"/>
      <c r="E73" s="73">
        <v>64</v>
      </c>
      <c r="F73" s="18" t="s">
        <v>630</v>
      </c>
      <c r="G73" s="18" t="s">
        <v>58</v>
      </c>
      <c r="H73" s="18" t="s">
        <v>353</v>
      </c>
      <c r="I73" s="65"/>
      <c r="J73" s="33">
        <v>0</v>
      </c>
      <c r="K73" s="46">
        <v>76.755638204961912</v>
      </c>
      <c r="L73" s="46">
        <v>5972360.2428968428</v>
      </c>
      <c r="M73" s="46">
        <v>69884.017364238956</v>
      </c>
      <c r="N73" s="46">
        <v>6042321.0158992866</v>
      </c>
      <c r="O73" s="46">
        <v>6461582.9838019852</v>
      </c>
      <c r="P73" s="46" t="s">
        <v>1204</v>
      </c>
    </row>
    <row r="74" spans="1:16" ht="24" x14ac:dyDescent="0.2">
      <c r="A74" s="167"/>
      <c r="B74" s="159"/>
      <c r="C74" s="159"/>
      <c r="D74" s="159"/>
      <c r="E74" s="73">
        <v>65</v>
      </c>
      <c r="F74" s="18" t="s">
        <v>631</v>
      </c>
      <c r="G74" s="18" t="s">
        <v>59</v>
      </c>
      <c r="H74" s="18" t="s">
        <v>353</v>
      </c>
      <c r="I74" s="65"/>
      <c r="J74" s="33">
        <v>1536508.0626942895</v>
      </c>
      <c r="K74" s="46">
        <v>8.0795408636802009</v>
      </c>
      <c r="L74" s="46">
        <v>2205885.3843121929</v>
      </c>
      <c r="M74" s="46">
        <v>87584.165519416492</v>
      </c>
      <c r="N74" s="46">
        <v>3829985.6920667626</v>
      </c>
      <c r="O74" s="46">
        <v>3342063.8644399126</v>
      </c>
      <c r="P74" s="46" t="s">
        <v>1204</v>
      </c>
    </row>
    <row r="75" spans="1:16" ht="12" x14ac:dyDescent="0.2">
      <c r="A75" s="167"/>
      <c r="B75" s="159"/>
      <c r="C75" s="159"/>
      <c r="D75" s="159"/>
      <c r="E75" s="73">
        <v>66</v>
      </c>
      <c r="F75" s="18" t="s">
        <v>632</v>
      </c>
      <c r="G75" s="18" t="s">
        <v>60</v>
      </c>
      <c r="H75" s="18"/>
      <c r="I75" s="65"/>
      <c r="J75" s="33">
        <v>7234621.2244713968</v>
      </c>
      <c r="K75" s="46">
        <v>16.159081727360402</v>
      </c>
      <c r="L75" s="46">
        <v>4308289.2034141086</v>
      </c>
      <c r="M75" s="46">
        <v>28987.038624592995</v>
      </c>
      <c r="N75" s="46">
        <v>11571913.625591826</v>
      </c>
      <c r="O75" s="46">
        <v>11756093.195107168</v>
      </c>
      <c r="P75" s="46" t="s">
        <v>1204</v>
      </c>
    </row>
    <row r="76" spans="1:16" ht="12" x14ac:dyDescent="0.2">
      <c r="A76" s="167"/>
      <c r="B76" s="159"/>
      <c r="C76" s="159"/>
      <c r="D76" s="159"/>
      <c r="E76" s="73">
        <v>67</v>
      </c>
      <c r="F76" s="18" t="s">
        <v>633</v>
      </c>
      <c r="G76" s="18" t="s">
        <v>61</v>
      </c>
      <c r="H76" s="18"/>
      <c r="I76" s="65"/>
      <c r="J76" s="33">
        <v>691.97487931790158</v>
      </c>
      <c r="K76" s="46">
        <v>215097.57664332615</v>
      </c>
      <c r="L76" s="46">
        <v>3496603.2235433049</v>
      </c>
      <c r="M76" s="46">
        <v>0</v>
      </c>
      <c r="N76" s="46">
        <v>3712392.7750659492</v>
      </c>
      <c r="O76" s="46">
        <v>3914892.9609753788</v>
      </c>
      <c r="P76" s="46" t="s">
        <v>1204</v>
      </c>
    </row>
    <row r="77" spans="1:16" ht="24" x14ac:dyDescent="0.2">
      <c r="A77" s="167"/>
      <c r="B77" s="159"/>
      <c r="C77" s="159"/>
      <c r="D77" s="159"/>
      <c r="E77" s="73">
        <v>68</v>
      </c>
      <c r="F77" s="18" t="s">
        <v>634</v>
      </c>
      <c r="G77" s="18" t="s">
        <v>62</v>
      </c>
      <c r="H77" s="18" t="s">
        <v>354</v>
      </c>
      <c r="I77" s="65"/>
      <c r="J77" s="33">
        <v>3957.5509107787379</v>
      </c>
      <c r="K77" s="46">
        <v>230060.88632286189</v>
      </c>
      <c r="L77" s="46">
        <v>781709.63107973023</v>
      </c>
      <c r="M77" s="46">
        <v>0</v>
      </c>
      <c r="N77" s="46">
        <v>1015728.0683133709</v>
      </c>
      <c r="O77" s="46">
        <v>1028170.1769423602</v>
      </c>
      <c r="P77" s="46" t="s">
        <v>1204</v>
      </c>
    </row>
    <row r="78" spans="1:16" ht="24" x14ac:dyDescent="0.2">
      <c r="A78" s="167"/>
      <c r="B78" s="159"/>
      <c r="C78" s="159"/>
      <c r="D78" s="159"/>
      <c r="E78" s="73">
        <v>69</v>
      </c>
      <c r="F78" s="18" t="s">
        <v>635</v>
      </c>
      <c r="G78" s="18" t="s">
        <v>1019</v>
      </c>
      <c r="H78" s="18"/>
      <c r="I78" s="65"/>
      <c r="J78" s="33">
        <v>0</v>
      </c>
      <c r="K78" s="46">
        <v>41528779.442759752</v>
      </c>
      <c r="L78" s="46">
        <v>17414142.689294368</v>
      </c>
      <c r="M78" s="46">
        <v>0</v>
      </c>
      <c r="N78" s="46">
        <v>58942922.13205412</v>
      </c>
      <c r="O78" s="46">
        <v>53123893.780694947</v>
      </c>
      <c r="P78" s="46" t="s">
        <v>1204</v>
      </c>
    </row>
    <row r="79" spans="1:16" ht="24" x14ac:dyDescent="0.2">
      <c r="A79" s="167"/>
      <c r="B79" s="159"/>
      <c r="C79" s="159"/>
      <c r="D79" s="159"/>
      <c r="E79" s="73">
        <v>70</v>
      </c>
      <c r="F79" s="18" t="s">
        <v>636</v>
      </c>
      <c r="G79" s="18" t="s">
        <v>1020</v>
      </c>
      <c r="H79" s="18"/>
      <c r="I79" s="65"/>
      <c r="J79" s="33">
        <v>67687.414672983112</v>
      </c>
      <c r="K79" s="46">
        <v>657824.09780954639</v>
      </c>
      <c r="L79" s="46">
        <v>17797265.400372997</v>
      </c>
      <c r="M79" s="46">
        <v>0</v>
      </c>
      <c r="N79" s="46">
        <v>18522776.912855528</v>
      </c>
      <c r="O79" s="46">
        <v>19625634.58545344</v>
      </c>
      <c r="P79" s="46" t="s">
        <v>1204</v>
      </c>
    </row>
    <row r="80" spans="1:16" ht="12" x14ac:dyDescent="0.2">
      <c r="A80" s="167"/>
      <c r="B80" s="159"/>
      <c r="C80" s="159"/>
      <c r="D80" s="159"/>
      <c r="E80" s="73">
        <v>71</v>
      </c>
      <c r="F80" s="18" t="s">
        <v>902</v>
      </c>
      <c r="G80" s="18" t="s">
        <v>63</v>
      </c>
      <c r="H80" s="18"/>
      <c r="I80" s="65"/>
      <c r="J80" s="33">
        <v>5909598.410361547</v>
      </c>
      <c r="K80" s="46">
        <v>14248399.585753853</v>
      </c>
      <c r="L80" s="46">
        <v>61798081.67211169</v>
      </c>
      <c r="M80" s="46">
        <v>0</v>
      </c>
      <c r="N80" s="46">
        <v>81956079.668227091</v>
      </c>
      <c r="O80" s="46">
        <v>83616478.446689516</v>
      </c>
      <c r="P80" s="46" t="s">
        <v>1204</v>
      </c>
    </row>
    <row r="81" spans="1:16" ht="24" x14ac:dyDescent="0.2">
      <c r="A81" s="167"/>
      <c r="B81" s="159"/>
      <c r="C81" s="159"/>
      <c r="D81" s="159"/>
      <c r="E81" s="73">
        <v>72</v>
      </c>
      <c r="F81" s="18" t="s">
        <v>1021</v>
      </c>
      <c r="G81" s="18" t="s">
        <v>1022</v>
      </c>
      <c r="H81" s="18" t="s">
        <v>354</v>
      </c>
      <c r="I81" s="65"/>
      <c r="J81" s="33">
        <v>25924228.688603815</v>
      </c>
      <c r="K81" s="46">
        <v>7850025.3463656371</v>
      </c>
      <c r="L81" s="46">
        <v>15322242.921672614</v>
      </c>
      <c r="M81" s="46">
        <v>9018.9897592949346</v>
      </c>
      <c r="N81" s="46">
        <v>49105515.946401358</v>
      </c>
      <c r="O81" s="46">
        <v>48370848.36507199</v>
      </c>
      <c r="P81" s="46" t="s">
        <v>1204</v>
      </c>
    </row>
    <row r="82" spans="1:16" ht="24" x14ac:dyDescent="0.2">
      <c r="A82" s="167"/>
      <c r="B82" s="159"/>
      <c r="C82" s="159"/>
      <c r="D82" s="159"/>
      <c r="E82" s="73">
        <v>73</v>
      </c>
      <c r="F82" s="18" t="s">
        <v>637</v>
      </c>
      <c r="G82" s="18" t="s">
        <v>64</v>
      </c>
      <c r="H82" s="18" t="s">
        <v>353</v>
      </c>
      <c r="I82" s="65"/>
      <c r="J82" s="33">
        <v>372538.14081662142</v>
      </c>
      <c r="K82" s="46">
        <v>9893.3977875764067</v>
      </c>
      <c r="L82" s="46">
        <v>628504.67143260688</v>
      </c>
      <c r="M82" s="46">
        <v>0</v>
      </c>
      <c r="N82" s="46">
        <v>1010936.2100368047</v>
      </c>
      <c r="O82" s="46">
        <v>1014056.2921812347</v>
      </c>
      <c r="P82" s="46" t="s">
        <v>1204</v>
      </c>
    </row>
    <row r="83" spans="1:16" ht="24" x14ac:dyDescent="0.2">
      <c r="A83" s="167"/>
      <c r="B83" s="159"/>
      <c r="C83" s="159"/>
      <c r="D83" s="159"/>
      <c r="E83" s="73">
        <v>74</v>
      </c>
      <c r="F83" s="18" t="s">
        <v>638</v>
      </c>
      <c r="G83" s="18" t="s">
        <v>65</v>
      </c>
      <c r="H83" s="18" t="s">
        <v>353</v>
      </c>
      <c r="I83" s="65"/>
      <c r="J83" s="33">
        <v>422039.91026221041</v>
      </c>
      <c r="K83" s="46">
        <v>107627.56384508396</v>
      </c>
      <c r="L83" s="46">
        <v>521858.42209374672</v>
      </c>
      <c r="M83" s="46">
        <v>1054451.9893864531</v>
      </c>
      <c r="N83" s="46">
        <v>2105977.8855874939</v>
      </c>
      <c r="O83" s="46">
        <v>2319948.237643817</v>
      </c>
      <c r="P83" s="46" t="s">
        <v>1204</v>
      </c>
    </row>
    <row r="84" spans="1:16" ht="24" x14ac:dyDescent="0.2">
      <c r="A84" s="167"/>
      <c r="B84" s="159"/>
      <c r="C84" s="159"/>
      <c r="D84" s="159"/>
      <c r="E84" s="73">
        <v>75</v>
      </c>
      <c r="F84" s="18" t="s">
        <v>639</v>
      </c>
      <c r="G84" s="18" t="s">
        <v>640</v>
      </c>
      <c r="H84" s="18" t="s">
        <v>353</v>
      </c>
      <c r="I84" s="70" t="s">
        <v>1143</v>
      </c>
      <c r="J84" s="33">
        <v>475901.46232182701</v>
      </c>
      <c r="K84" s="46">
        <v>63396.117386866696</v>
      </c>
      <c r="L84" s="46">
        <v>733004.88651008706</v>
      </c>
      <c r="M84" s="46">
        <v>0</v>
      </c>
      <c r="N84" s="46">
        <v>1272302.4662187807</v>
      </c>
      <c r="O84" s="46">
        <v>1303302.5795344377</v>
      </c>
      <c r="P84" s="46">
        <v>1872960.8926848969</v>
      </c>
    </row>
    <row r="85" spans="1:16" ht="24" x14ac:dyDescent="0.2">
      <c r="A85" s="167"/>
      <c r="B85" s="159"/>
      <c r="C85" s="159"/>
      <c r="D85" s="159"/>
      <c r="E85" s="73">
        <v>76</v>
      </c>
      <c r="F85" s="18" t="s">
        <v>641</v>
      </c>
      <c r="G85" s="18" t="s">
        <v>1023</v>
      </c>
      <c r="H85" s="18"/>
      <c r="I85" s="70" t="s">
        <v>1144</v>
      </c>
      <c r="J85" s="33">
        <v>0</v>
      </c>
      <c r="K85" s="46">
        <v>52508.936073057623</v>
      </c>
      <c r="L85" s="46">
        <v>6052351.4865183011</v>
      </c>
      <c r="M85" s="46">
        <v>0</v>
      </c>
      <c r="N85" s="46">
        <v>6104860.4225913584</v>
      </c>
      <c r="O85" s="46">
        <v>6509803.7961914735</v>
      </c>
      <c r="P85" s="46">
        <v>8342720.1841062149</v>
      </c>
    </row>
    <row r="86" spans="1:16" ht="84" x14ac:dyDescent="0.2">
      <c r="A86" s="167"/>
      <c r="B86" s="159"/>
      <c r="C86" s="159"/>
      <c r="D86" s="159"/>
      <c r="E86" s="73">
        <v>77</v>
      </c>
      <c r="F86" s="18" t="s">
        <v>1233</v>
      </c>
      <c r="G86" s="18" t="s">
        <v>1234</v>
      </c>
      <c r="H86" s="18" t="s">
        <v>353</v>
      </c>
      <c r="I86" s="65"/>
      <c r="J86" s="33">
        <v>3275478.4305959027</v>
      </c>
      <c r="K86" s="46">
        <v>868756.67113764549</v>
      </c>
      <c r="L86" s="46">
        <v>25090826.120607425</v>
      </c>
      <c r="M86" s="46">
        <v>0</v>
      </c>
      <c r="N86" s="46">
        <v>29235061.222340971</v>
      </c>
      <c r="O86" s="46">
        <v>27472794.25802201</v>
      </c>
      <c r="P86" s="46" t="s">
        <v>1204</v>
      </c>
    </row>
    <row r="87" spans="1:16" ht="72" x14ac:dyDescent="0.2">
      <c r="A87" s="167"/>
      <c r="B87" s="159"/>
      <c r="C87" s="159"/>
      <c r="D87" s="159"/>
      <c r="E87" s="73">
        <v>78</v>
      </c>
      <c r="F87" s="18" t="s">
        <v>1235</v>
      </c>
      <c r="G87" s="18" t="s">
        <v>1236</v>
      </c>
      <c r="H87" s="18" t="s">
        <v>355</v>
      </c>
      <c r="I87" s="65"/>
      <c r="J87" s="33">
        <v>3571698.2188359308</v>
      </c>
      <c r="K87" s="46">
        <v>440595.60347206757</v>
      </c>
      <c r="L87" s="46">
        <v>12737519.069715763</v>
      </c>
      <c r="M87" s="46">
        <v>34843.705293585561</v>
      </c>
      <c r="N87" s="46">
        <v>16784656.597317345</v>
      </c>
      <c r="O87" s="46">
        <v>17242532.934092227</v>
      </c>
      <c r="P87" s="46" t="s">
        <v>1204</v>
      </c>
    </row>
    <row r="88" spans="1:16" ht="72" x14ac:dyDescent="0.2">
      <c r="A88" s="167"/>
      <c r="B88" s="159"/>
      <c r="C88" s="159"/>
      <c r="D88" s="159"/>
      <c r="E88" s="73">
        <v>79</v>
      </c>
      <c r="F88" s="18" t="s">
        <v>1057</v>
      </c>
      <c r="G88" s="18" t="s">
        <v>1058</v>
      </c>
      <c r="H88" s="18" t="s">
        <v>1059</v>
      </c>
      <c r="I88" s="65" t="s">
        <v>1145</v>
      </c>
      <c r="J88" s="33">
        <v>124391.85860132446</v>
      </c>
      <c r="K88" s="46">
        <v>417772.85920874396</v>
      </c>
      <c r="L88" s="46">
        <v>9174436.0699109565</v>
      </c>
      <c r="M88" s="46">
        <v>913.80614693501036</v>
      </c>
      <c r="N88" s="46">
        <v>9717514.5938679595</v>
      </c>
      <c r="O88" s="46">
        <v>10098718.014681434</v>
      </c>
      <c r="P88" s="46">
        <v>12196143.480467271</v>
      </c>
    </row>
    <row r="89" spans="1:16" ht="24" x14ac:dyDescent="0.2">
      <c r="A89" s="167"/>
      <c r="B89" s="159"/>
      <c r="C89" s="159"/>
      <c r="D89" s="159"/>
      <c r="E89" s="73">
        <v>80</v>
      </c>
      <c r="F89" s="18" t="s">
        <v>918</v>
      </c>
      <c r="G89" s="18" t="s">
        <v>66</v>
      </c>
      <c r="H89" s="18" t="s">
        <v>355</v>
      </c>
      <c r="I89" s="65"/>
      <c r="J89" s="33">
        <v>11511.325948061842</v>
      </c>
      <c r="K89" s="46">
        <v>96598.990566160486</v>
      </c>
      <c r="L89" s="46">
        <v>173118.83768017599</v>
      </c>
      <c r="M89" s="46">
        <v>0</v>
      </c>
      <c r="N89" s="46">
        <v>281229.15419439832</v>
      </c>
      <c r="O89" s="46">
        <v>276589.89890216169</v>
      </c>
      <c r="P89" s="46" t="s">
        <v>1204</v>
      </c>
    </row>
    <row r="90" spans="1:16" ht="36" x14ac:dyDescent="0.2">
      <c r="A90" s="167"/>
      <c r="B90" s="159"/>
      <c r="C90" s="159"/>
      <c r="D90" s="159"/>
      <c r="E90" s="73">
        <v>81</v>
      </c>
      <c r="F90" s="18" t="s">
        <v>642</v>
      </c>
      <c r="G90" s="18" t="s">
        <v>67</v>
      </c>
      <c r="H90" s="18" t="s">
        <v>353</v>
      </c>
      <c r="I90" s="70" t="s">
        <v>1146</v>
      </c>
      <c r="J90" s="33">
        <v>42830.858909504597</v>
      </c>
      <c r="K90" s="46">
        <v>132062.40385709965</v>
      </c>
      <c r="L90" s="46">
        <v>1102948.1177281756</v>
      </c>
      <c r="M90" s="46">
        <v>0</v>
      </c>
      <c r="N90" s="46">
        <v>1277841.3804947799</v>
      </c>
      <c r="O90" s="46">
        <v>1318473.0699058748</v>
      </c>
      <c r="P90" s="46">
        <v>1662406.3919706687</v>
      </c>
    </row>
    <row r="91" spans="1:16" ht="36" x14ac:dyDescent="0.2">
      <c r="A91" s="167"/>
      <c r="B91" s="159"/>
      <c r="C91" s="159"/>
      <c r="D91" s="159"/>
      <c r="E91" s="73">
        <v>82</v>
      </c>
      <c r="F91" s="18" t="s">
        <v>643</v>
      </c>
      <c r="G91" s="18" t="s">
        <v>68</v>
      </c>
      <c r="H91" s="18" t="s">
        <v>355</v>
      </c>
      <c r="I91" s="70" t="s">
        <v>1147</v>
      </c>
      <c r="J91" s="33">
        <v>9384.2701613900645</v>
      </c>
      <c r="K91" s="46">
        <v>942076.77314535819</v>
      </c>
      <c r="L91" s="46">
        <v>7072711.3054674882</v>
      </c>
      <c r="M91" s="46">
        <v>0</v>
      </c>
      <c r="N91" s="46">
        <v>8024172.3487742366</v>
      </c>
      <c r="O91" s="46">
        <v>8348261.6560175577</v>
      </c>
      <c r="P91" s="46">
        <v>30145489.608848799</v>
      </c>
    </row>
    <row r="92" spans="1:16" ht="24" x14ac:dyDescent="0.2">
      <c r="A92" s="167"/>
      <c r="B92" s="159"/>
      <c r="C92" s="159"/>
      <c r="D92" s="159"/>
      <c r="E92" s="73">
        <v>83</v>
      </c>
      <c r="F92" s="18" t="s">
        <v>644</v>
      </c>
      <c r="G92" s="18" t="s">
        <v>645</v>
      </c>
      <c r="H92" s="18" t="s">
        <v>353</v>
      </c>
      <c r="I92" s="65"/>
      <c r="J92" s="33">
        <v>1596737.1471409297</v>
      </c>
      <c r="K92" s="46">
        <v>0</v>
      </c>
      <c r="L92" s="46">
        <v>4508331.6399486782</v>
      </c>
      <c r="M92" s="46">
        <v>0</v>
      </c>
      <c r="N92" s="46">
        <v>6105068.7870896077</v>
      </c>
      <c r="O92" s="46">
        <v>5807760.2504155766</v>
      </c>
      <c r="P92" s="46" t="s">
        <v>1204</v>
      </c>
    </row>
    <row r="93" spans="1:16" ht="36" x14ac:dyDescent="0.2">
      <c r="A93" s="167"/>
      <c r="B93" s="159"/>
      <c r="C93" s="159"/>
      <c r="D93" s="159"/>
      <c r="E93" s="73">
        <v>84</v>
      </c>
      <c r="F93" s="18" t="s">
        <v>646</v>
      </c>
      <c r="G93" s="18" t="s">
        <v>69</v>
      </c>
      <c r="H93" s="18"/>
      <c r="I93" s="65" t="s">
        <v>1148</v>
      </c>
      <c r="J93" s="33">
        <v>0</v>
      </c>
      <c r="K93" s="46">
        <v>5582.9627368030187</v>
      </c>
      <c r="L93" s="46">
        <v>24020.994768819437</v>
      </c>
      <c r="M93" s="46">
        <v>0</v>
      </c>
      <c r="N93" s="46">
        <v>29603.957505622457</v>
      </c>
      <c r="O93" s="46">
        <v>30304.004980470494</v>
      </c>
      <c r="P93" s="46">
        <v>47110.478823849917</v>
      </c>
    </row>
    <row r="94" spans="1:16" ht="36" x14ac:dyDescent="0.2">
      <c r="A94" s="167"/>
      <c r="B94" s="159"/>
      <c r="C94" s="159"/>
      <c r="D94" s="159"/>
      <c r="E94" s="73">
        <v>85</v>
      </c>
      <c r="F94" s="18" t="s">
        <v>1237</v>
      </c>
      <c r="G94" s="18" t="s">
        <v>1238</v>
      </c>
      <c r="H94" s="18"/>
      <c r="I94" s="65"/>
      <c r="J94" s="33">
        <v>9092641.9503049199</v>
      </c>
      <c r="K94" s="46">
        <v>1263393.7650832413</v>
      </c>
      <c r="L94" s="46">
        <v>52296111.321147375</v>
      </c>
      <c r="M94" s="46">
        <v>793765.24854218401</v>
      </c>
      <c r="N94" s="46">
        <v>63445912.285077713</v>
      </c>
      <c r="O94" s="46">
        <v>65087776.181483045</v>
      </c>
      <c r="P94" s="46" t="s">
        <v>1204</v>
      </c>
    </row>
    <row r="95" spans="1:16" ht="24" x14ac:dyDescent="0.2">
      <c r="A95" s="167"/>
      <c r="B95" s="159"/>
      <c r="C95" s="160"/>
      <c r="D95" s="160"/>
      <c r="E95" s="65">
        <v>86</v>
      </c>
      <c r="F95" s="18" t="s">
        <v>647</v>
      </c>
      <c r="G95" s="18" t="s">
        <v>1024</v>
      </c>
      <c r="H95" s="18"/>
      <c r="I95" s="70" t="s">
        <v>1112</v>
      </c>
      <c r="J95" s="37">
        <v>6668214.2201753352</v>
      </c>
      <c r="K95" s="50">
        <v>1084625.8439334531</v>
      </c>
      <c r="L95" s="50">
        <v>28529498.518126778</v>
      </c>
      <c r="M95" s="50">
        <v>364996.32796213246</v>
      </c>
      <c r="N95" s="50">
        <v>36647334.910197698</v>
      </c>
      <c r="O95" s="50">
        <v>30307375.846844159</v>
      </c>
      <c r="P95" s="50">
        <v>161982199.68329376</v>
      </c>
    </row>
    <row r="96" spans="1:16" ht="12.75" customHeight="1" thickBot="1" x14ac:dyDescent="0.25">
      <c r="A96" s="167"/>
      <c r="B96" s="159"/>
      <c r="C96" s="155" t="s">
        <v>594</v>
      </c>
      <c r="D96" s="156"/>
      <c r="E96" s="156"/>
      <c r="F96" s="157"/>
      <c r="G96" s="21"/>
      <c r="H96" s="21"/>
      <c r="I96" s="74"/>
      <c r="J96" s="38">
        <v>428154957.03686446</v>
      </c>
      <c r="K96" s="51">
        <v>298385308.14717412</v>
      </c>
      <c r="L96" s="51">
        <v>1536738670.1424253</v>
      </c>
      <c r="M96" s="51">
        <v>13180961.392153483</v>
      </c>
      <c r="N96" s="51">
        <v>2276459896.718617</v>
      </c>
      <c r="O96" s="51">
        <v>2071037969.8659005</v>
      </c>
      <c r="P96" s="51" t="s">
        <v>1204</v>
      </c>
    </row>
    <row r="97" spans="1:16" ht="24" x14ac:dyDescent="0.2">
      <c r="A97" s="167"/>
      <c r="B97" s="159"/>
      <c r="C97" s="159" t="s">
        <v>11</v>
      </c>
      <c r="D97" s="159" t="s">
        <v>72</v>
      </c>
      <c r="E97" s="72">
        <v>87</v>
      </c>
      <c r="F97" s="22" t="s">
        <v>648</v>
      </c>
      <c r="G97" s="22" t="s">
        <v>70</v>
      </c>
      <c r="H97" s="22" t="s">
        <v>356</v>
      </c>
      <c r="I97" s="75" t="s">
        <v>1149</v>
      </c>
      <c r="J97" s="33">
        <v>81479.18985387095</v>
      </c>
      <c r="K97" s="49">
        <v>827227.83109832916</v>
      </c>
      <c r="L97" s="49">
        <v>6448921.8609819636</v>
      </c>
      <c r="M97" s="49">
        <v>0</v>
      </c>
      <c r="N97" s="49">
        <v>7357628.8819341641</v>
      </c>
      <c r="O97" s="49">
        <v>7648718.5893848483</v>
      </c>
      <c r="P97" s="49">
        <v>16335791.837659838</v>
      </c>
    </row>
    <row r="98" spans="1:16" ht="48" x14ac:dyDescent="0.2">
      <c r="A98" s="167"/>
      <c r="B98" s="159"/>
      <c r="C98" s="159"/>
      <c r="D98" s="159"/>
      <c r="E98" s="73">
        <v>88</v>
      </c>
      <c r="F98" s="18" t="s">
        <v>1025</v>
      </c>
      <c r="G98" s="18" t="s">
        <v>1239</v>
      </c>
      <c r="H98" s="18"/>
      <c r="I98" s="65"/>
      <c r="J98" s="33">
        <v>751897.17687223363</v>
      </c>
      <c r="K98" s="46">
        <v>1663718.8557968677</v>
      </c>
      <c r="L98" s="46">
        <v>2828066.5664650477</v>
      </c>
      <c r="M98" s="46">
        <v>609960.06486004707</v>
      </c>
      <c r="N98" s="46">
        <v>5853642.6639941959</v>
      </c>
      <c r="O98" s="46">
        <v>5443323.0583978072</v>
      </c>
      <c r="P98" s="46" t="s">
        <v>1204</v>
      </c>
    </row>
    <row r="99" spans="1:16" ht="24" x14ac:dyDescent="0.2">
      <c r="A99" s="167"/>
      <c r="B99" s="159"/>
      <c r="C99" s="159"/>
      <c r="D99" s="159"/>
      <c r="E99" s="73">
        <v>89</v>
      </c>
      <c r="F99" s="18" t="s">
        <v>909</v>
      </c>
      <c r="G99" s="18" t="s">
        <v>71</v>
      </c>
      <c r="H99" s="18" t="s">
        <v>357</v>
      </c>
      <c r="I99" s="65"/>
      <c r="J99" s="33">
        <v>26217660.124867085</v>
      </c>
      <c r="K99" s="46">
        <v>16931402.990977619</v>
      </c>
      <c r="L99" s="46">
        <v>29219991.270129714</v>
      </c>
      <c r="M99" s="46">
        <v>0</v>
      </c>
      <c r="N99" s="46">
        <v>72369054.385974422</v>
      </c>
      <c r="O99" s="46">
        <v>60454309.061303474</v>
      </c>
      <c r="P99" s="46" t="s">
        <v>1204</v>
      </c>
    </row>
    <row r="100" spans="1:16" s="13" customFormat="1" ht="13.8" customHeight="1" x14ac:dyDescent="0.2">
      <c r="A100" s="167"/>
      <c r="B100" s="159"/>
      <c r="C100" s="160"/>
      <c r="D100" s="160"/>
      <c r="E100" s="65">
        <v>90</v>
      </c>
      <c r="F100" s="18" t="s">
        <v>528</v>
      </c>
      <c r="G100" s="18" t="s">
        <v>954</v>
      </c>
      <c r="H100" s="18"/>
      <c r="I100" s="65"/>
      <c r="J100" s="34">
        <v>1473661.0634332837</v>
      </c>
      <c r="K100" s="47">
        <v>835925.45683808089</v>
      </c>
      <c r="L100" s="47">
        <v>28161817.042613935</v>
      </c>
      <c r="M100" s="47">
        <v>71653.478357849483</v>
      </c>
      <c r="N100" s="47">
        <v>30543057.041243147</v>
      </c>
      <c r="O100" s="47">
        <v>32176347.669459466</v>
      </c>
      <c r="P100" s="47" t="s">
        <v>1204</v>
      </c>
    </row>
    <row r="101" spans="1:16" ht="12.75" customHeight="1" thickBot="1" x14ac:dyDescent="0.25">
      <c r="A101" s="167"/>
      <c r="B101" s="159"/>
      <c r="C101" s="155" t="s">
        <v>593</v>
      </c>
      <c r="D101" s="156"/>
      <c r="E101" s="156"/>
      <c r="F101" s="157"/>
      <c r="G101" s="21"/>
      <c r="H101" s="21"/>
      <c r="I101" s="74"/>
      <c r="J101" s="38">
        <v>28524697.555026472</v>
      </c>
      <c r="K101" s="51">
        <v>20258275.134710897</v>
      </c>
      <c r="L101" s="51">
        <v>66658796.740190648</v>
      </c>
      <c r="M101" s="51">
        <v>681613.54321789648</v>
      </c>
      <c r="N101" s="51">
        <v>116123382.9731459</v>
      </c>
      <c r="O101" s="51">
        <v>105722698.37854558</v>
      </c>
      <c r="P101" s="51" t="s">
        <v>1204</v>
      </c>
    </row>
    <row r="102" spans="1:16" ht="24" x14ac:dyDescent="0.2">
      <c r="A102" s="167"/>
      <c r="B102" s="159"/>
      <c r="C102" s="158" t="s">
        <v>12</v>
      </c>
      <c r="D102" s="158" t="s">
        <v>270</v>
      </c>
      <c r="E102" s="72">
        <v>91</v>
      </c>
      <c r="F102" s="22" t="s">
        <v>931</v>
      </c>
      <c r="G102" s="22" t="s">
        <v>932</v>
      </c>
      <c r="H102" s="22"/>
      <c r="I102" s="72" t="s">
        <v>1137</v>
      </c>
      <c r="J102" s="33">
        <v>3786575.1669520023</v>
      </c>
      <c r="K102" s="49">
        <v>5758046.3873189688</v>
      </c>
      <c r="L102" s="49">
        <v>35824045.814319707</v>
      </c>
      <c r="M102" s="49">
        <v>404.28999228033791</v>
      </c>
      <c r="N102" s="49">
        <v>45369071.658582963</v>
      </c>
      <c r="O102" s="49">
        <v>46506807.519788548</v>
      </c>
      <c r="P102" s="49">
        <v>60391096.050539248</v>
      </c>
    </row>
    <row r="103" spans="1:16" ht="13.2" customHeight="1" x14ac:dyDescent="0.2">
      <c r="A103" s="167"/>
      <c r="B103" s="159"/>
      <c r="C103" s="159"/>
      <c r="D103" s="159"/>
      <c r="E103" s="73">
        <v>92</v>
      </c>
      <c r="F103" s="18" t="s">
        <v>649</v>
      </c>
      <c r="G103" s="18" t="s">
        <v>1026</v>
      </c>
      <c r="H103" s="18" t="s">
        <v>358</v>
      </c>
      <c r="I103" s="65"/>
      <c r="J103" s="33">
        <v>11505728.791648837</v>
      </c>
      <c r="K103" s="46">
        <v>3413122.6852282183</v>
      </c>
      <c r="L103" s="46">
        <v>16076781.793834707</v>
      </c>
      <c r="M103" s="46">
        <v>0</v>
      </c>
      <c r="N103" s="46">
        <v>30995633.270711765</v>
      </c>
      <c r="O103" s="46">
        <v>25391954.963220011</v>
      </c>
      <c r="P103" s="46" t="s">
        <v>1204</v>
      </c>
    </row>
    <row r="104" spans="1:16" ht="36" x14ac:dyDescent="0.2">
      <c r="A104" s="167"/>
      <c r="B104" s="159"/>
      <c r="C104" s="159"/>
      <c r="D104" s="159"/>
      <c r="E104" s="73">
        <v>93</v>
      </c>
      <c r="F104" s="18" t="s">
        <v>933</v>
      </c>
      <c r="G104" s="18" t="s">
        <v>1027</v>
      </c>
      <c r="H104" s="18"/>
      <c r="I104" s="65"/>
      <c r="J104" s="33">
        <v>3458429.0894524106</v>
      </c>
      <c r="K104" s="46">
        <v>5933595.1885446412</v>
      </c>
      <c r="L104" s="46">
        <v>83616686.693918005</v>
      </c>
      <c r="M104" s="46">
        <v>4269.9669047690486</v>
      </c>
      <c r="N104" s="46">
        <v>93012980.938819826</v>
      </c>
      <c r="O104" s="46">
        <v>97120686.253969595</v>
      </c>
      <c r="P104" s="46" t="s">
        <v>1204</v>
      </c>
    </row>
    <row r="105" spans="1:16" ht="24" x14ac:dyDescent="0.2">
      <c r="A105" s="167"/>
      <c r="B105" s="159"/>
      <c r="C105" s="159"/>
      <c r="D105" s="159"/>
      <c r="E105" s="73">
        <v>94</v>
      </c>
      <c r="F105" s="18" t="s">
        <v>618</v>
      </c>
      <c r="G105" s="18" t="s">
        <v>47</v>
      </c>
      <c r="H105" s="18"/>
      <c r="I105" s="65" t="s">
        <v>1133</v>
      </c>
      <c r="J105" s="33">
        <v>22225929.745541941</v>
      </c>
      <c r="K105" s="46">
        <v>0</v>
      </c>
      <c r="L105" s="46">
        <v>367673.23224086763</v>
      </c>
      <c r="M105" s="46">
        <v>0</v>
      </c>
      <c r="N105" s="46">
        <v>22593602.977782808</v>
      </c>
      <c r="O105" s="46">
        <v>22245324.129917208</v>
      </c>
      <c r="P105" s="46">
        <v>22857858.819161206</v>
      </c>
    </row>
    <row r="106" spans="1:16" ht="36" x14ac:dyDescent="0.2">
      <c r="A106" s="167"/>
      <c r="B106" s="159"/>
      <c r="C106" s="159"/>
      <c r="D106" s="159"/>
      <c r="E106" s="73">
        <v>95</v>
      </c>
      <c r="F106" s="18" t="s">
        <v>650</v>
      </c>
      <c r="G106" s="18" t="s">
        <v>73</v>
      </c>
      <c r="H106" s="18" t="s">
        <v>349</v>
      </c>
      <c r="I106" s="65"/>
      <c r="J106" s="33">
        <v>813547.70725323644</v>
      </c>
      <c r="K106" s="46">
        <v>238318.17708554305</v>
      </c>
      <c r="L106" s="46">
        <v>1355508.9993083535</v>
      </c>
      <c r="M106" s="46">
        <v>7559.6690337350856</v>
      </c>
      <c r="N106" s="46">
        <v>2414934.5526808677</v>
      </c>
      <c r="O106" s="46">
        <v>2420403.3573389612</v>
      </c>
      <c r="P106" s="46" t="s">
        <v>1204</v>
      </c>
    </row>
    <row r="107" spans="1:16" ht="60" x14ac:dyDescent="0.2">
      <c r="A107" s="167"/>
      <c r="B107" s="159"/>
      <c r="C107" s="159"/>
      <c r="D107" s="159"/>
      <c r="E107" s="73">
        <v>96</v>
      </c>
      <c r="F107" s="18" t="s">
        <v>1230</v>
      </c>
      <c r="G107" s="18" t="s">
        <v>1231</v>
      </c>
      <c r="H107" s="18" t="s">
        <v>349</v>
      </c>
      <c r="I107" s="65" t="s">
        <v>1138</v>
      </c>
      <c r="J107" s="33">
        <v>1232857.2141739018</v>
      </c>
      <c r="K107" s="46">
        <v>1476512.7198800582</v>
      </c>
      <c r="L107" s="46">
        <v>3919688.7126293359</v>
      </c>
      <c r="M107" s="46">
        <v>0</v>
      </c>
      <c r="N107" s="46">
        <v>6629058.6466832962</v>
      </c>
      <c r="O107" s="46">
        <v>6629312.5530740637</v>
      </c>
      <c r="P107" s="46">
        <v>7150773.2795647886</v>
      </c>
    </row>
    <row r="108" spans="1:16" ht="24" x14ac:dyDescent="0.2">
      <c r="A108" s="167"/>
      <c r="B108" s="159"/>
      <c r="C108" s="159"/>
      <c r="D108" s="159"/>
      <c r="E108" s="73">
        <v>97</v>
      </c>
      <c r="F108" s="18" t="s">
        <v>886</v>
      </c>
      <c r="G108" s="18" t="s">
        <v>1028</v>
      </c>
      <c r="H108" s="18"/>
      <c r="I108" s="65"/>
      <c r="J108" s="33">
        <v>528123.40887921746</v>
      </c>
      <c r="K108" s="46">
        <v>0</v>
      </c>
      <c r="L108" s="46">
        <v>623837.79827039118</v>
      </c>
      <c r="M108" s="46">
        <v>0</v>
      </c>
      <c r="N108" s="46">
        <v>1151961.2071496085</v>
      </c>
      <c r="O108" s="46">
        <v>1165865.8422567022</v>
      </c>
      <c r="P108" s="46" t="s">
        <v>1204</v>
      </c>
    </row>
    <row r="109" spans="1:16" ht="24" x14ac:dyDescent="0.2">
      <c r="A109" s="167"/>
      <c r="B109" s="159"/>
      <c r="C109" s="159"/>
      <c r="D109" s="159"/>
      <c r="E109" s="73">
        <v>98</v>
      </c>
      <c r="F109" s="18" t="s">
        <v>651</v>
      </c>
      <c r="G109" s="18" t="s">
        <v>74</v>
      </c>
      <c r="H109" s="18" t="s">
        <v>359</v>
      </c>
      <c r="I109" s="65"/>
      <c r="J109" s="33">
        <v>356364182.46067488</v>
      </c>
      <c r="K109" s="46">
        <v>99517664.10660848</v>
      </c>
      <c r="L109" s="46">
        <v>286885297.11950231</v>
      </c>
      <c r="M109" s="46">
        <v>329778.79288116441</v>
      </c>
      <c r="N109" s="46">
        <v>743096922.47966683</v>
      </c>
      <c r="O109" s="46">
        <v>411137150.02639037</v>
      </c>
      <c r="P109" s="46" t="s">
        <v>1204</v>
      </c>
    </row>
    <row r="110" spans="1:16" ht="12" x14ac:dyDescent="0.2">
      <c r="A110" s="167"/>
      <c r="B110" s="159"/>
      <c r="C110" s="159"/>
      <c r="D110" s="159"/>
      <c r="E110" s="73">
        <v>99</v>
      </c>
      <c r="F110" s="18" t="s">
        <v>1029</v>
      </c>
      <c r="G110" s="18" t="s">
        <v>1030</v>
      </c>
      <c r="H110" s="18" t="s">
        <v>359</v>
      </c>
      <c r="I110" s="65"/>
      <c r="J110" s="33">
        <v>660288954.17971814</v>
      </c>
      <c r="K110" s="46">
        <v>0</v>
      </c>
      <c r="L110" s="46">
        <v>1870013.4665166419</v>
      </c>
      <c r="M110" s="46">
        <v>0</v>
      </c>
      <c r="N110" s="46">
        <v>662158967.64623475</v>
      </c>
      <c r="O110" s="46">
        <v>652445390.37395477</v>
      </c>
      <c r="P110" s="46" t="s">
        <v>1204</v>
      </c>
    </row>
    <row r="111" spans="1:16" ht="12" x14ac:dyDescent="0.2">
      <c r="A111" s="167"/>
      <c r="B111" s="159"/>
      <c r="C111" s="159"/>
      <c r="D111" s="159"/>
      <c r="E111" s="73">
        <v>100</v>
      </c>
      <c r="F111" s="18" t="s">
        <v>652</v>
      </c>
      <c r="G111" s="18" t="s">
        <v>75</v>
      </c>
      <c r="H111" s="18"/>
      <c r="I111" s="65"/>
      <c r="J111" s="33">
        <v>541.99017641155842</v>
      </c>
      <c r="K111" s="46">
        <v>25829540.743885279</v>
      </c>
      <c r="L111" s="46">
        <v>88772394.493211657</v>
      </c>
      <c r="M111" s="46">
        <v>0</v>
      </c>
      <c r="N111" s="46">
        <v>114602477.22727334</v>
      </c>
      <c r="O111" s="46">
        <v>116276413.19161345</v>
      </c>
      <c r="P111" s="46" t="s">
        <v>1204</v>
      </c>
    </row>
    <row r="112" spans="1:16" ht="48" x14ac:dyDescent="0.2">
      <c r="A112" s="167"/>
      <c r="B112" s="159"/>
      <c r="C112" s="159"/>
      <c r="D112" s="159"/>
      <c r="E112" s="73">
        <v>101</v>
      </c>
      <c r="F112" s="18" t="s">
        <v>653</v>
      </c>
      <c r="G112" s="18" t="s">
        <v>1031</v>
      </c>
      <c r="H112" s="18" t="s">
        <v>359</v>
      </c>
      <c r="I112" s="65"/>
      <c r="J112" s="33">
        <v>18901784.687596176</v>
      </c>
      <c r="K112" s="46">
        <v>88708155.45889239</v>
      </c>
      <c r="L112" s="46">
        <v>134358424.74997175</v>
      </c>
      <c r="M112" s="46">
        <v>0</v>
      </c>
      <c r="N112" s="46">
        <v>241968364.89646029</v>
      </c>
      <c r="O112" s="46">
        <v>233318617.23871717</v>
      </c>
      <c r="P112" s="46" t="s">
        <v>1204</v>
      </c>
    </row>
    <row r="113" spans="1:16" ht="36" x14ac:dyDescent="0.2">
      <c r="A113" s="167"/>
      <c r="B113" s="159"/>
      <c r="C113" s="159"/>
      <c r="D113" s="159"/>
      <c r="E113" s="73">
        <v>102</v>
      </c>
      <c r="F113" s="18" t="s">
        <v>654</v>
      </c>
      <c r="G113" s="18" t="s">
        <v>76</v>
      </c>
      <c r="H113" s="18" t="s">
        <v>359</v>
      </c>
      <c r="I113" s="65"/>
      <c r="J113" s="33">
        <v>59904664.125510745</v>
      </c>
      <c r="K113" s="46">
        <v>25036271.223036997</v>
      </c>
      <c r="L113" s="46">
        <v>139461615.59042627</v>
      </c>
      <c r="M113" s="46">
        <v>0</v>
      </c>
      <c r="N113" s="46">
        <v>224402550.93897402</v>
      </c>
      <c r="O113" s="46">
        <v>207439623.48926657</v>
      </c>
      <c r="P113" s="46" t="s">
        <v>1204</v>
      </c>
    </row>
    <row r="114" spans="1:16" ht="36" x14ac:dyDescent="0.2">
      <c r="A114" s="167"/>
      <c r="B114" s="159"/>
      <c r="C114" s="159"/>
      <c r="D114" s="159"/>
      <c r="E114" s="73">
        <v>103</v>
      </c>
      <c r="F114" s="18" t="s">
        <v>477</v>
      </c>
      <c r="G114" s="18" t="s">
        <v>31</v>
      </c>
      <c r="H114" s="18" t="s">
        <v>339</v>
      </c>
      <c r="I114" s="70" t="s">
        <v>1117</v>
      </c>
      <c r="J114" s="33">
        <v>1358875.0433044611</v>
      </c>
      <c r="K114" s="46">
        <v>0</v>
      </c>
      <c r="L114" s="46">
        <v>4951808.5080980221</v>
      </c>
      <c r="M114" s="46">
        <v>0</v>
      </c>
      <c r="N114" s="46">
        <v>6310683.5514024831</v>
      </c>
      <c r="O114" s="46">
        <v>5288162.8712087898</v>
      </c>
      <c r="P114" s="46">
        <v>9145367.4995040633</v>
      </c>
    </row>
    <row r="115" spans="1:16" ht="36" x14ac:dyDescent="0.2">
      <c r="A115" s="167"/>
      <c r="B115" s="159"/>
      <c r="C115" s="159"/>
      <c r="D115" s="159"/>
      <c r="E115" s="73">
        <v>104</v>
      </c>
      <c r="F115" s="18" t="s">
        <v>930</v>
      </c>
      <c r="G115" s="18" t="s">
        <v>619</v>
      </c>
      <c r="H115" s="18"/>
      <c r="I115" s="70" t="s">
        <v>1134</v>
      </c>
      <c r="J115" s="33">
        <v>112455302.1593204</v>
      </c>
      <c r="K115" s="46">
        <v>66201406.690604232</v>
      </c>
      <c r="L115" s="46">
        <v>232264421.87545961</v>
      </c>
      <c r="M115" s="46">
        <v>10594.613085373787</v>
      </c>
      <c r="N115" s="46">
        <v>410931725.33846962</v>
      </c>
      <c r="O115" s="46">
        <v>303641734.3442089</v>
      </c>
      <c r="P115" s="46">
        <v>314412318.85850078</v>
      </c>
    </row>
    <row r="116" spans="1:16" ht="24" x14ac:dyDescent="0.2">
      <c r="A116" s="167"/>
      <c r="B116" s="159"/>
      <c r="C116" s="159"/>
      <c r="D116" s="159"/>
      <c r="E116" s="73">
        <v>105</v>
      </c>
      <c r="F116" s="18" t="s">
        <v>655</v>
      </c>
      <c r="G116" s="18" t="s">
        <v>51</v>
      </c>
      <c r="H116" s="18"/>
      <c r="I116" s="70" t="s">
        <v>1139</v>
      </c>
      <c r="J116" s="33">
        <v>0</v>
      </c>
      <c r="K116" s="46">
        <v>0</v>
      </c>
      <c r="L116" s="46">
        <v>3155584.2745555537</v>
      </c>
      <c r="M116" s="46">
        <v>0</v>
      </c>
      <c r="N116" s="46">
        <v>3155584.2745555537</v>
      </c>
      <c r="O116" s="46">
        <v>3371334.999803097</v>
      </c>
      <c r="P116" s="46">
        <v>104289751.7395215</v>
      </c>
    </row>
    <row r="117" spans="1:16" ht="24" x14ac:dyDescent="0.2">
      <c r="A117" s="167"/>
      <c r="B117" s="159"/>
      <c r="C117" s="159"/>
      <c r="D117" s="159"/>
      <c r="E117" s="73">
        <v>106</v>
      </c>
      <c r="F117" s="18" t="s">
        <v>1240</v>
      </c>
      <c r="G117" s="18" t="s">
        <v>1032</v>
      </c>
      <c r="H117" s="18"/>
      <c r="I117" s="70" t="s">
        <v>1150</v>
      </c>
      <c r="J117" s="33">
        <v>0</v>
      </c>
      <c r="K117" s="46">
        <v>0</v>
      </c>
      <c r="L117" s="46">
        <v>3884675.4412299828</v>
      </c>
      <c r="M117" s="46">
        <v>0</v>
      </c>
      <c r="N117" s="46">
        <v>3884675.4412299828</v>
      </c>
      <c r="O117" s="46">
        <v>4133737.0827700137</v>
      </c>
      <c r="P117" s="46">
        <v>24903335.558298804</v>
      </c>
    </row>
    <row r="118" spans="1:16" ht="24" x14ac:dyDescent="0.2">
      <c r="A118" s="167"/>
      <c r="B118" s="159"/>
      <c r="C118" s="159"/>
      <c r="D118" s="159"/>
      <c r="E118" s="73">
        <v>107</v>
      </c>
      <c r="F118" s="18" t="s">
        <v>1241</v>
      </c>
      <c r="G118" s="18" t="s">
        <v>1033</v>
      </c>
      <c r="H118" s="18"/>
      <c r="I118" s="70" t="s">
        <v>1151</v>
      </c>
      <c r="J118" s="33">
        <v>0</v>
      </c>
      <c r="K118" s="46">
        <v>0</v>
      </c>
      <c r="L118" s="46">
        <v>573379.14524907677</v>
      </c>
      <c r="M118" s="46">
        <v>0</v>
      </c>
      <c r="N118" s="46">
        <v>573379.14524907677</v>
      </c>
      <c r="O118" s="46">
        <v>612581.70035964448</v>
      </c>
      <c r="P118" s="46">
        <v>1662026.7523118746</v>
      </c>
    </row>
    <row r="119" spans="1:16" ht="96" x14ac:dyDescent="0.2">
      <c r="A119" s="167"/>
      <c r="B119" s="159"/>
      <c r="C119" s="159"/>
      <c r="D119" s="159"/>
      <c r="E119" s="73">
        <v>108</v>
      </c>
      <c r="F119" s="18" t="s">
        <v>656</v>
      </c>
      <c r="G119" s="18" t="s">
        <v>1242</v>
      </c>
      <c r="H119" s="18" t="s">
        <v>352</v>
      </c>
      <c r="I119" s="70" t="s">
        <v>1152</v>
      </c>
      <c r="J119" s="33">
        <v>0</v>
      </c>
      <c r="K119" s="46">
        <v>0</v>
      </c>
      <c r="L119" s="46">
        <v>454568.95673875842</v>
      </c>
      <c r="M119" s="46">
        <v>0</v>
      </c>
      <c r="N119" s="46">
        <v>454568.95673875842</v>
      </c>
      <c r="O119" s="46">
        <v>485555.98691623216</v>
      </c>
      <c r="P119" s="46">
        <v>9579200.5840821303</v>
      </c>
    </row>
    <row r="120" spans="1:16" ht="24" x14ac:dyDescent="0.2">
      <c r="A120" s="167"/>
      <c r="B120" s="159"/>
      <c r="C120" s="159"/>
      <c r="D120" s="159"/>
      <c r="E120" s="73">
        <v>109</v>
      </c>
      <c r="F120" s="18" t="s">
        <v>639</v>
      </c>
      <c r="G120" s="18" t="s">
        <v>657</v>
      </c>
      <c r="H120" s="18" t="s">
        <v>353</v>
      </c>
      <c r="I120" s="70" t="s">
        <v>1143</v>
      </c>
      <c r="J120" s="33">
        <v>94599.442614928106</v>
      </c>
      <c r="K120" s="46">
        <v>21230.340209463673</v>
      </c>
      <c r="L120" s="46">
        <v>429459.18197065883</v>
      </c>
      <c r="M120" s="46">
        <v>0</v>
      </c>
      <c r="N120" s="46">
        <v>545288.96479505056</v>
      </c>
      <c r="O120" s="46">
        <v>569658.31315045932</v>
      </c>
      <c r="P120" s="46">
        <v>1872960.8926848969</v>
      </c>
    </row>
    <row r="121" spans="1:16" ht="24" x14ac:dyDescent="0.2">
      <c r="A121" s="167"/>
      <c r="B121" s="159"/>
      <c r="C121" s="159"/>
      <c r="D121" s="159"/>
      <c r="E121" s="73">
        <v>110</v>
      </c>
      <c r="F121" s="18" t="s">
        <v>658</v>
      </c>
      <c r="G121" s="18" t="s">
        <v>1023</v>
      </c>
      <c r="H121" s="18"/>
      <c r="I121" s="70" t="s">
        <v>1144</v>
      </c>
      <c r="J121" s="33">
        <v>0</v>
      </c>
      <c r="K121" s="46">
        <v>0</v>
      </c>
      <c r="L121" s="46">
        <v>1723538.2088476287</v>
      </c>
      <c r="M121" s="46">
        <v>0</v>
      </c>
      <c r="N121" s="46">
        <v>1723538.2088476287</v>
      </c>
      <c r="O121" s="46">
        <v>1832916.3879147416</v>
      </c>
      <c r="P121" s="46">
        <v>8342720.1841062149</v>
      </c>
    </row>
    <row r="122" spans="1:16" ht="36" x14ac:dyDescent="0.2">
      <c r="A122" s="167"/>
      <c r="B122" s="159"/>
      <c r="C122" s="159"/>
      <c r="D122" s="159"/>
      <c r="E122" s="73">
        <v>111</v>
      </c>
      <c r="F122" s="18" t="s">
        <v>659</v>
      </c>
      <c r="G122" s="18" t="s">
        <v>67</v>
      </c>
      <c r="H122" s="18" t="s">
        <v>353</v>
      </c>
      <c r="I122" s="70" t="s">
        <v>1146</v>
      </c>
      <c r="J122" s="33">
        <v>8869.5499309614788</v>
      </c>
      <c r="K122" s="46">
        <v>76444.575881710218</v>
      </c>
      <c r="L122" s="46">
        <v>220311.6362961499</v>
      </c>
      <c r="M122" s="46">
        <v>30199.908601434006</v>
      </c>
      <c r="N122" s="46">
        <v>335825.67071025562</v>
      </c>
      <c r="O122" s="46">
        <v>343933.3220647939</v>
      </c>
      <c r="P122" s="46">
        <v>1662406.3919706687</v>
      </c>
    </row>
    <row r="123" spans="1:16" ht="36" x14ac:dyDescent="0.2">
      <c r="A123" s="167"/>
      <c r="B123" s="159"/>
      <c r="C123" s="159"/>
      <c r="D123" s="159"/>
      <c r="E123" s="73">
        <v>112</v>
      </c>
      <c r="F123" s="18" t="s">
        <v>1015</v>
      </c>
      <c r="G123" s="18" t="s">
        <v>1016</v>
      </c>
      <c r="H123" s="18"/>
      <c r="I123" s="65" t="s">
        <v>1135</v>
      </c>
      <c r="J123" s="33">
        <v>3913073.6288805115</v>
      </c>
      <c r="K123" s="46">
        <v>0</v>
      </c>
      <c r="L123" s="46">
        <v>1883572.5563088036</v>
      </c>
      <c r="M123" s="46">
        <v>0</v>
      </c>
      <c r="N123" s="46">
        <v>5796646.1851893151</v>
      </c>
      <c r="O123" s="46">
        <v>1786254.4976994367</v>
      </c>
      <c r="P123" s="46">
        <v>15492264.247295309</v>
      </c>
    </row>
    <row r="124" spans="1:16" ht="24" x14ac:dyDescent="0.2">
      <c r="A124" s="167"/>
      <c r="B124" s="159"/>
      <c r="C124" s="159"/>
      <c r="D124" s="159"/>
      <c r="E124" s="73">
        <v>113</v>
      </c>
      <c r="F124" s="18" t="s">
        <v>660</v>
      </c>
      <c r="G124" s="18" t="s">
        <v>36</v>
      </c>
      <c r="H124" s="18"/>
      <c r="I124" s="70" t="s">
        <v>1125</v>
      </c>
      <c r="J124" s="33">
        <v>0</v>
      </c>
      <c r="K124" s="46">
        <v>345311.49697282811</v>
      </c>
      <c r="L124" s="46">
        <v>2359856.8008023249</v>
      </c>
      <c r="M124" s="46">
        <v>0</v>
      </c>
      <c r="N124" s="46">
        <v>2705168.2977751531</v>
      </c>
      <c r="O124" s="46">
        <v>2806855.7445596186</v>
      </c>
      <c r="P124" s="46">
        <v>6073824.7114713211</v>
      </c>
    </row>
    <row r="125" spans="1:16" ht="36" x14ac:dyDescent="0.2">
      <c r="A125" s="167"/>
      <c r="B125" s="159"/>
      <c r="C125" s="159"/>
      <c r="D125" s="159"/>
      <c r="E125" s="73">
        <v>114</v>
      </c>
      <c r="F125" s="18" t="s">
        <v>934</v>
      </c>
      <c r="G125" s="18" t="s">
        <v>78</v>
      </c>
      <c r="H125" s="18" t="s">
        <v>360</v>
      </c>
      <c r="I125" s="65"/>
      <c r="J125" s="33">
        <v>18611557.469985906</v>
      </c>
      <c r="K125" s="46">
        <v>6539418.7842454808</v>
      </c>
      <c r="L125" s="46">
        <v>19982960.917305481</v>
      </c>
      <c r="M125" s="46">
        <v>794800.89550871029</v>
      </c>
      <c r="N125" s="46">
        <v>45928738.067045569</v>
      </c>
      <c r="O125" s="46">
        <v>41540287.001514755</v>
      </c>
      <c r="P125" s="46" t="s">
        <v>1204</v>
      </c>
    </row>
    <row r="126" spans="1:16" ht="72" x14ac:dyDescent="0.2">
      <c r="A126" s="167"/>
      <c r="B126" s="159"/>
      <c r="C126" s="159"/>
      <c r="D126" s="159"/>
      <c r="E126" s="73">
        <v>115</v>
      </c>
      <c r="F126" s="18" t="s">
        <v>1011</v>
      </c>
      <c r="G126" s="18" t="s">
        <v>1034</v>
      </c>
      <c r="H126" s="18" t="s">
        <v>348</v>
      </c>
      <c r="I126" s="70" t="s">
        <v>1130</v>
      </c>
      <c r="J126" s="33">
        <v>25323.553588436902</v>
      </c>
      <c r="K126" s="46">
        <v>0</v>
      </c>
      <c r="L126" s="46">
        <v>1236850.4902669364</v>
      </c>
      <c r="M126" s="46">
        <v>0</v>
      </c>
      <c r="N126" s="46">
        <v>1262174.0438553733</v>
      </c>
      <c r="O126" s="46">
        <v>1346361.4147910357</v>
      </c>
      <c r="P126" s="46">
        <v>4341164.7147415867</v>
      </c>
    </row>
    <row r="127" spans="1:16" ht="48" x14ac:dyDescent="0.2">
      <c r="A127" s="167"/>
      <c r="B127" s="159"/>
      <c r="C127" s="159"/>
      <c r="D127" s="159"/>
      <c r="E127" s="73">
        <v>116</v>
      </c>
      <c r="F127" s="18" t="s">
        <v>1243</v>
      </c>
      <c r="G127" s="18" t="s">
        <v>1244</v>
      </c>
      <c r="H127" s="18"/>
      <c r="I127" s="65"/>
      <c r="J127" s="33">
        <v>10966949.651376773</v>
      </c>
      <c r="K127" s="46">
        <v>2390921.9710028362</v>
      </c>
      <c r="L127" s="46">
        <v>24072731.992641188</v>
      </c>
      <c r="M127" s="46">
        <v>0</v>
      </c>
      <c r="N127" s="46">
        <v>37430603.615020797</v>
      </c>
      <c r="O127" s="46">
        <v>27777116.775101431</v>
      </c>
      <c r="P127" s="46" t="s">
        <v>1204</v>
      </c>
    </row>
    <row r="128" spans="1:16" ht="24" x14ac:dyDescent="0.2">
      <c r="A128" s="167"/>
      <c r="B128" s="159"/>
      <c r="C128" s="159"/>
      <c r="D128" s="159"/>
      <c r="E128" s="73">
        <v>117</v>
      </c>
      <c r="F128" s="18" t="s">
        <v>661</v>
      </c>
      <c r="G128" s="18" t="s">
        <v>79</v>
      </c>
      <c r="H128" s="18"/>
      <c r="I128" s="65"/>
      <c r="J128" s="33">
        <v>1866382.3730205519</v>
      </c>
      <c r="K128" s="46">
        <v>524681.34391696041</v>
      </c>
      <c r="L128" s="46">
        <v>3777168.2784375437</v>
      </c>
      <c r="M128" s="46">
        <v>0</v>
      </c>
      <c r="N128" s="46">
        <v>6168231.9953750558</v>
      </c>
      <c r="O128" s="46">
        <v>6309690.9086345602</v>
      </c>
      <c r="P128" s="46" t="s">
        <v>1204</v>
      </c>
    </row>
    <row r="129" spans="1:16" ht="24" x14ac:dyDescent="0.2">
      <c r="A129" s="167"/>
      <c r="B129" s="159"/>
      <c r="C129" s="159"/>
      <c r="D129" s="159"/>
      <c r="E129" s="73">
        <v>118</v>
      </c>
      <c r="F129" s="18" t="s">
        <v>662</v>
      </c>
      <c r="G129" s="18" t="s">
        <v>80</v>
      </c>
      <c r="H129" s="18"/>
      <c r="I129" s="70" t="s">
        <v>1153</v>
      </c>
      <c r="J129" s="33">
        <v>12213.527057123358</v>
      </c>
      <c r="K129" s="46">
        <v>19079286.340802062</v>
      </c>
      <c r="L129" s="46">
        <v>10209192.052823976</v>
      </c>
      <c r="M129" s="46">
        <v>0</v>
      </c>
      <c r="N129" s="46">
        <v>29300691.92068316</v>
      </c>
      <c r="O129" s="46">
        <v>26775612.931199063</v>
      </c>
      <c r="P129" s="46">
        <v>27383592.797184821</v>
      </c>
    </row>
    <row r="130" spans="1:16" ht="36" x14ac:dyDescent="0.2">
      <c r="A130" s="167"/>
      <c r="B130" s="159"/>
      <c r="C130" s="159"/>
      <c r="D130" s="159"/>
      <c r="E130" s="73">
        <v>119</v>
      </c>
      <c r="F130" s="18" t="s">
        <v>1245</v>
      </c>
      <c r="G130" s="18" t="s">
        <v>1246</v>
      </c>
      <c r="H130" s="18" t="s">
        <v>361</v>
      </c>
      <c r="I130" s="65"/>
      <c r="J130" s="33">
        <v>1659417.1179827899</v>
      </c>
      <c r="K130" s="46">
        <v>2976829.3626841009</v>
      </c>
      <c r="L130" s="46">
        <v>14376625.056606151</v>
      </c>
      <c r="M130" s="46">
        <v>307822.52336889866</v>
      </c>
      <c r="N130" s="46">
        <v>19320694.060641941</v>
      </c>
      <c r="O130" s="46">
        <v>18889742.06650956</v>
      </c>
      <c r="P130" s="46" t="s">
        <v>1204</v>
      </c>
    </row>
    <row r="131" spans="1:16" ht="36" x14ac:dyDescent="0.2">
      <c r="A131" s="167"/>
      <c r="B131" s="159"/>
      <c r="C131" s="159"/>
      <c r="D131" s="159"/>
      <c r="E131" s="73">
        <v>120</v>
      </c>
      <c r="F131" s="18" t="s">
        <v>663</v>
      </c>
      <c r="G131" s="18" t="s">
        <v>81</v>
      </c>
      <c r="H131" s="18"/>
      <c r="I131" s="65"/>
      <c r="J131" s="33">
        <v>1427377.1476136853</v>
      </c>
      <c r="K131" s="46">
        <v>1920131.1646466227</v>
      </c>
      <c r="L131" s="46">
        <v>5290019.6252571633</v>
      </c>
      <c r="M131" s="46">
        <v>0</v>
      </c>
      <c r="N131" s="46">
        <v>8637527.9375174716</v>
      </c>
      <c r="O131" s="46">
        <v>7328584.5330519555</v>
      </c>
      <c r="P131" s="46" t="s">
        <v>1204</v>
      </c>
    </row>
    <row r="132" spans="1:16" ht="24" x14ac:dyDescent="0.2">
      <c r="A132" s="167"/>
      <c r="B132" s="159"/>
      <c r="C132" s="159"/>
      <c r="D132" s="159"/>
      <c r="E132" s="73">
        <v>121</v>
      </c>
      <c r="F132" s="18" t="s">
        <v>664</v>
      </c>
      <c r="G132" s="18" t="s">
        <v>949</v>
      </c>
      <c r="H132" s="18"/>
      <c r="I132" s="65"/>
      <c r="J132" s="33">
        <v>283829.00653401518</v>
      </c>
      <c r="K132" s="46">
        <v>999188.73907046672</v>
      </c>
      <c r="L132" s="46">
        <v>3048023.402507103</v>
      </c>
      <c r="M132" s="46">
        <v>0</v>
      </c>
      <c r="N132" s="46">
        <v>4331041.1481115855</v>
      </c>
      <c r="O132" s="46">
        <v>4355224.3118097847</v>
      </c>
      <c r="P132" s="46" t="s">
        <v>1204</v>
      </c>
    </row>
    <row r="133" spans="1:16" ht="36" x14ac:dyDescent="0.2">
      <c r="A133" s="167"/>
      <c r="B133" s="159"/>
      <c r="C133" s="159"/>
      <c r="D133" s="159"/>
      <c r="E133" s="73">
        <v>122</v>
      </c>
      <c r="F133" s="18" t="s">
        <v>665</v>
      </c>
      <c r="G133" s="18" t="s">
        <v>1035</v>
      </c>
      <c r="H133" s="18" t="s">
        <v>361</v>
      </c>
      <c r="I133" s="65"/>
      <c r="J133" s="33">
        <v>75155432.547636271</v>
      </c>
      <c r="K133" s="46">
        <v>3709612.1137571046</v>
      </c>
      <c r="L133" s="46">
        <v>41165948.849640302</v>
      </c>
      <c r="M133" s="46">
        <v>105536.3026423852</v>
      </c>
      <c r="N133" s="46">
        <v>120136529.81367607</v>
      </c>
      <c r="O133" s="46">
        <v>48234436.179213263</v>
      </c>
      <c r="P133" s="46" t="s">
        <v>1204</v>
      </c>
    </row>
    <row r="134" spans="1:16" ht="60" x14ac:dyDescent="0.2">
      <c r="A134" s="167"/>
      <c r="B134" s="159"/>
      <c r="C134" s="159"/>
      <c r="D134" s="159"/>
      <c r="E134" s="73">
        <v>123</v>
      </c>
      <c r="F134" s="18" t="s">
        <v>1247</v>
      </c>
      <c r="G134" s="18" t="s">
        <v>1248</v>
      </c>
      <c r="H134" s="18" t="s">
        <v>361</v>
      </c>
      <c r="I134" s="70" t="s">
        <v>1154</v>
      </c>
      <c r="J134" s="33">
        <v>603030.54175119218</v>
      </c>
      <c r="K134" s="46">
        <v>9070444.0335949641</v>
      </c>
      <c r="L134" s="46">
        <v>11062689.661468942</v>
      </c>
      <c r="M134" s="46">
        <v>8368.2490182957608</v>
      </c>
      <c r="N134" s="46">
        <v>20744532.485833395</v>
      </c>
      <c r="O134" s="46">
        <v>19770900.677855823</v>
      </c>
      <c r="P134" s="46">
        <v>20612872.127450105</v>
      </c>
    </row>
    <row r="135" spans="1:16" ht="24" x14ac:dyDescent="0.2">
      <c r="A135" s="167"/>
      <c r="B135" s="159"/>
      <c r="C135" s="159"/>
      <c r="D135" s="159"/>
      <c r="E135" s="73">
        <v>124</v>
      </c>
      <c r="F135" s="18" t="s">
        <v>666</v>
      </c>
      <c r="G135" s="18" t="s">
        <v>82</v>
      </c>
      <c r="H135" s="18"/>
      <c r="I135" s="65"/>
      <c r="J135" s="33">
        <v>116538.11415822868</v>
      </c>
      <c r="K135" s="46">
        <v>360413.50543719041</v>
      </c>
      <c r="L135" s="46">
        <v>953020.58122547902</v>
      </c>
      <c r="M135" s="46">
        <v>0</v>
      </c>
      <c r="N135" s="46">
        <v>1429972.2008208982</v>
      </c>
      <c r="O135" s="46">
        <v>1417963.2805408936</v>
      </c>
      <c r="P135" s="46" t="s">
        <v>1204</v>
      </c>
    </row>
    <row r="136" spans="1:16" ht="12" x14ac:dyDescent="0.2">
      <c r="A136" s="167"/>
      <c r="B136" s="159"/>
      <c r="C136" s="159"/>
      <c r="D136" s="159"/>
      <c r="E136" s="73">
        <v>125</v>
      </c>
      <c r="F136" s="18" t="s">
        <v>935</v>
      </c>
      <c r="G136" s="18" t="s">
        <v>1036</v>
      </c>
      <c r="H136" s="18"/>
      <c r="I136" s="65"/>
      <c r="J136" s="33">
        <v>679645.45499035064</v>
      </c>
      <c r="K136" s="46">
        <v>171488.25483161226</v>
      </c>
      <c r="L136" s="46">
        <v>2280123.7440099297</v>
      </c>
      <c r="M136" s="46">
        <v>0</v>
      </c>
      <c r="N136" s="46">
        <v>3131257.4538318925</v>
      </c>
      <c r="O136" s="46">
        <v>2962831.5594374286</v>
      </c>
      <c r="P136" s="46" t="s">
        <v>1204</v>
      </c>
    </row>
    <row r="137" spans="1:16" ht="27.45" customHeight="1" x14ac:dyDescent="0.2">
      <c r="A137" s="167"/>
      <c r="B137" s="159"/>
      <c r="C137" s="159"/>
      <c r="D137" s="159"/>
      <c r="E137" s="73">
        <v>126</v>
      </c>
      <c r="F137" s="18" t="s">
        <v>667</v>
      </c>
      <c r="G137" s="18" t="s">
        <v>617</v>
      </c>
      <c r="H137" s="18"/>
      <c r="I137" s="70" t="s">
        <v>1131</v>
      </c>
      <c r="J137" s="33">
        <v>9252784.7080899198</v>
      </c>
      <c r="K137" s="46">
        <v>2304713.2699873685</v>
      </c>
      <c r="L137" s="46">
        <v>596436.51259151986</v>
      </c>
      <c r="M137" s="46">
        <v>0</v>
      </c>
      <c r="N137" s="46">
        <v>12153934.490668809</v>
      </c>
      <c r="O137" s="46">
        <v>11546866.866988629</v>
      </c>
      <c r="P137" s="46">
        <v>16278005.102720633</v>
      </c>
    </row>
    <row r="138" spans="1:16" ht="24" x14ac:dyDescent="0.2">
      <c r="A138" s="167"/>
      <c r="B138" s="159"/>
      <c r="C138" s="159"/>
      <c r="D138" s="159"/>
      <c r="E138" s="73">
        <v>127</v>
      </c>
      <c r="F138" s="18" t="s">
        <v>648</v>
      </c>
      <c r="G138" s="18" t="s">
        <v>70</v>
      </c>
      <c r="H138" s="18" t="s">
        <v>356</v>
      </c>
      <c r="I138" s="70" t="s">
        <v>1149</v>
      </c>
      <c r="J138" s="33">
        <v>332918.31804661173</v>
      </c>
      <c r="K138" s="46">
        <v>123936.11707842244</v>
      </c>
      <c r="L138" s="46">
        <v>8113713.44319415</v>
      </c>
      <c r="M138" s="46">
        <v>0</v>
      </c>
      <c r="N138" s="46">
        <v>8570567.8783191834</v>
      </c>
      <c r="O138" s="46">
        <v>8687073.2482749894</v>
      </c>
      <c r="P138" s="46">
        <v>16335791.837659838</v>
      </c>
    </row>
    <row r="139" spans="1:16" ht="24" x14ac:dyDescent="0.2">
      <c r="A139" s="167"/>
      <c r="B139" s="159"/>
      <c r="C139" s="159"/>
      <c r="D139" s="159"/>
      <c r="E139" s="73">
        <v>128</v>
      </c>
      <c r="F139" s="18" t="s">
        <v>1037</v>
      </c>
      <c r="G139" s="18" t="s">
        <v>1249</v>
      </c>
      <c r="H139" s="18"/>
      <c r="I139" s="65"/>
      <c r="J139" s="33">
        <v>209443.41137896467</v>
      </c>
      <c r="K139" s="46">
        <v>129208.01749197378</v>
      </c>
      <c r="L139" s="46">
        <v>3157936.590780491</v>
      </c>
      <c r="M139" s="46">
        <v>0</v>
      </c>
      <c r="N139" s="46">
        <v>3496588.0196514293</v>
      </c>
      <c r="O139" s="46">
        <v>3522893.5306622456</v>
      </c>
      <c r="P139" s="46" t="s">
        <v>1204</v>
      </c>
    </row>
    <row r="140" spans="1:16" ht="37.5" customHeight="1" x14ac:dyDescent="0.2">
      <c r="A140" s="167"/>
      <c r="B140" s="159"/>
      <c r="C140" s="159"/>
      <c r="D140" s="159"/>
      <c r="E140" s="73">
        <v>129</v>
      </c>
      <c r="F140" s="18" t="s">
        <v>668</v>
      </c>
      <c r="G140" s="18" t="s">
        <v>83</v>
      </c>
      <c r="H140" s="18" t="s">
        <v>1038</v>
      </c>
      <c r="I140" s="70" t="s">
        <v>1155</v>
      </c>
      <c r="J140" s="33">
        <v>828.32460923275903</v>
      </c>
      <c r="K140" s="46">
        <v>2034561.7018989252</v>
      </c>
      <c r="L140" s="46">
        <v>253776.82450102916</v>
      </c>
      <c r="M140" s="46">
        <v>0</v>
      </c>
      <c r="N140" s="46">
        <v>2289166.8510091873</v>
      </c>
      <c r="O140" s="46">
        <v>1961153.9236182142</v>
      </c>
      <c r="P140" s="46">
        <v>7129286.0916251093</v>
      </c>
    </row>
    <row r="141" spans="1:16" ht="24" x14ac:dyDescent="0.2">
      <c r="A141" s="167"/>
      <c r="B141" s="159"/>
      <c r="C141" s="159"/>
      <c r="D141" s="159"/>
      <c r="E141" s="73">
        <v>130</v>
      </c>
      <c r="F141" s="18" t="s">
        <v>669</v>
      </c>
      <c r="G141" s="18" t="s">
        <v>84</v>
      </c>
      <c r="H141" s="18"/>
      <c r="I141" s="65"/>
      <c r="J141" s="33">
        <v>31469.517664349103</v>
      </c>
      <c r="K141" s="46">
        <v>162685.59506063268</v>
      </c>
      <c r="L141" s="46">
        <v>2256818.404729899</v>
      </c>
      <c r="M141" s="46">
        <v>0</v>
      </c>
      <c r="N141" s="46">
        <v>2450973.5174548808</v>
      </c>
      <c r="O141" s="46">
        <v>2574061.6557190698</v>
      </c>
      <c r="P141" s="46" t="s">
        <v>1204</v>
      </c>
    </row>
    <row r="142" spans="1:16" ht="36" x14ac:dyDescent="0.2">
      <c r="A142" s="167"/>
      <c r="B142" s="159"/>
      <c r="C142" s="159"/>
      <c r="D142" s="159"/>
      <c r="E142" s="73">
        <v>131</v>
      </c>
      <c r="F142" s="18" t="s">
        <v>1012</v>
      </c>
      <c r="G142" s="18" t="s">
        <v>1013</v>
      </c>
      <c r="H142" s="18" t="s">
        <v>1014</v>
      </c>
      <c r="I142" s="65" t="s">
        <v>1132</v>
      </c>
      <c r="J142" s="33">
        <v>1216733.8586114699</v>
      </c>
      <c r="K142" s="46">
        <v>221286.50494490517</v>
      </c>
      <c r="L142" s="46">
        <v>105229.09741344031</v>
      </c>
      <c r="M142" s="46">
        <v>0</v>
      </c>
      <c r="N142" s="46">
        <v>1543249.4609698153</v>
      </c>
      <c r="O142" s="46">
        <v>1435373.6043295576</v>
      </c>
      <c r="P142" s="46">
        <v>1569190.7450153744</v>
      </c>
    </row>
    <row r="143" spans="1:16" ht="27.45" customHeight="1" x14ac:dyDescent="0.2">
      <c r="A143" s="167"/>
      <c r="B143" s="159"/>
      <c r="C143" s="159"/>
      <c r="D143" s="159"/>
      <c r="E143" s="73">
        <v>132</v>
      </c>
      <c r="F143" s="18" t="s">
        <v>1050</v>
      </c>
      <c r="G143" s="18" t="s">
        <v>1051</v>
      </c>
      <c r="H143" s="18"/>
      <c r="I143" s="65" t="s">
        <v>1156</v>
      </c>
      <c r="J143" s="33">
        <v>455731.9285241717</v>
      </c>
      <c r="K143" s="46">
        <v>182036.09542914678</v>
      </c>
      <c r="L143" s="46">
        <v>896237.54103347519</v>
      </c>
      <c r="M143" s="46">
        <v>0</v>
      </c>
      <c r="N143" s="46">
        <v>1534005.5649867938</v>
      </c>
      <c r="O143" s="46">
        <v>1539770.4482657786</v>
      </c>
      <c r="P143" s="46">
        <v>3960703.7419730974</v>
      </c>
    </row>
    <row r="144" spans="1:16" ht="12" x14ac:dyDescent="0.2">
      <c r="A144" s="167"/>
      <c r="B144" s="159"/>
      <c r="C144" s="159"/>
      <c r="D144" s="159"/>
      <c r="E144" s="73">
        <v>133</v>
      </c>
      <c r="F144" s="18" t="s">
        <v>670</v>
      </c>
      <c r="G144" s="18" t="s">
        <v>85</v>
      </c>
      <c r="H144" s="18"/>
      <c r="I144" s="65"/>
      <c r="J144" s="33">
        <v>0</v>
      </c>
      <c r="K144" s="46">
        <v>0</v>
      </c>
      <c r="L144" s="46">
        <v>135647.87670583365</v>
      </c>
      <c r="M144" s="46">
        <v>0</v>
      </c>
      <c r="N144" s="46">
        <v>135647.87670583365</v>
      </c>
      <c r="O144" s="46">
        <v>144922.26941134775</v>
      </c>
      <c r="P144" s="46" t="s">
        <v>1204</v>
      </c>
    </row>
    <row r="145" spans="1:16" ht="12" x14ac:dyDescent="0.2">
      <c r="A145" s="167"/>
      <c r="B145" s="159"/>
      <c r="C145" s="159"/>
      <c r="D145" s="159"/>
      <c r="E145" s="73">
        <v>134</v>
      </c>
      <c r="F145" s="18" t="s">
        <v>910</v>
      </c>
      <c r="G145" s="18" t="s">
        <v>86</v>
      </c>
      <c r="H145" s="18"/>
      <c r="I145" s="65"/>
      <c r="J145" s="33">
        <v>0</v>
      </c>
      <c r="K145" s="46">
        <v>1214395.3895154526</v>
      </c>
      <c r="L145" s="46">
        <v>518561.7958217336</v>
      </c>
      <c r="M145" s="46">
        <v>0</v>
      </c>
      <c r="N145" s="46">
        <v>1732957.1853371861</v>
      </c>
      <c r="O145" s="46">
        <v>1525004.1593651285</v>
      </c>
      <c r="P145" s="46" t="s">
        <v>1204</v>
      </c>
    </row>
    <row r="146" spans="1:16" ht="12" x14ac:dyDescent="0.2">
      <c r="A146" s="167"/>
      <c r="B146" s="159"/>
      <c r="C146" s="159"/>
      <c r="D146" s="159"/>
      <c r="E146" s="73">
        <v>135</v>
      </c>
      <c r="F146" s="18" t="s">
        <v>671</v>
      </c>
      <c r="G146" s="18" t="s">
        <v>87</v>
      </c>
      <c r="H146" s="18"/>
      <c r="I146" s="65"/>
      <c r="J146" s="33">
        <v>27488.105550835266</v>
      </c>
      <c r="K146" s="46">
        <v>51959.527294327374</v>
      </c>
      <c r="L146" s="46">
        <v>349280.14149823162</v>
      </c>
      <c r="M146" s="46">
        <v>0</v>
      </c>
      <c r="N146" s="46">
        <v>428727.77434339427</v>
      </c>
      <c r="O146" s="46">
        <v>421528.52637504594</v>
      </c>
      <c r="P146" s="46" t="s">
        <v>1204</v>
      </c>
    </row>
    <row r="147" spans="1:16" ht="24" x14ac:dyDescent="0.2">
      <c r="A147" s="167"/>
      <c r="B147" s="159"/>
      <c r="C147" s="159"/>
      <c r="D147" s="159"/>
      <c r="E147" s="73">
        <v>136</v>
      </c>
      <c r="F147" s="18" t="s">
        <v>672</v>
      </c>
      <c r="G147" s="18" t="s">
        <v>88</v>
      </c>
      <c r="H147" s="18"/>
      <c r="I147" s="65"/>
      <c r="J147" s="33">
        <v>654413.93746960629</v>
      </c>
      <c r="K147" s="46">
        <v>1267061.8766353519</v>
      </c>
      <c r="L147" s="46">
        <v>2804501.8569157505</v>
      </c>
      <c r="M147" s="46">
        <v>0</v>
      </c>
      <c r="N147" s="46">
        <v>4725977.671020709</v>
      </c>
      <c r="O147" s="46">
        <v>4656617.4996449081</v>
      </c>
      <c r="P147" s="46" t="s">
        <v>1204</v>
      </c>
    </row>
    <row r="148" spans="1:16" ht="36" x14ac:dyDescent="0.2">
      <c r="A148" s="167"/>
      <c r="B148" s="159"/>
      <c r="C148" s="159"/>
      <c r="D148" s="159"/>
      <c r="E148" s="73">
        <v>137</v>
      </c>
      <c r="F148" s="18" t="s">
        <v>673</v>
      </c>
      <c r="G148" s="18" t="s">
        <v>32</v>
      </c>
      <c r="H148" s="18"/>
      <c r="I148" s="70" t="s">
        <v>1118</v>
      </c>
      <c r="J148" s="33">
        <v>5427066.9424226098</v>
      </c>
      <c r="K148" s="46">
        <v>0</v>
      </c>
      <c r="L148" s="46">
        <v>7072017.6688023005</v>
      </c>
      <c r="M148" s="46">
        <v>0</v>
      </c>
      <c r="N148" s="46">
        <v>12499084.61122491</v>
      </c>
      <c r="O148" s="46">
        <v>7546046.3128143856</v>
      </c>
      <c r="P148" s="46">
        <v>60853994.757986486</v>
      </c>
    </row>
    <row r="149" spans="1:16" ht="60" x14ac:dyDescent="0.2">
      <c r="A149" s="167"/>
      <c r="B149" s="159"/>
      <c r="C149" s="159"/>
      <c r="D149" s="159"/>
      <c r="E149" s="73">
        <v>138</v>
      </c>
      <c r="F149" s="18" t="s">
        <v>1223</v>
      </c>
      <c r="G149" s="18" t="s">
        <v>1224</v>
      </c>
      <c r="H149" s="18"/>
      <c r="I149" s="65" t="s">
        <v>1124</v>
      </c>
      <c r="J149" s="33">
        <v>46112711.689974025</v>
      </c>
      <c r="K149" s="46">
        <v>0</v>
      </c>
      <c r="L149" s="46">
        <v>1997614.7477827962</v>
      </c>
      <c r="M149" s="46">
        <v>14399.369588066829</v>
      </c>
      <c r="N149" s="46">
        <v>48124725.807344891</v>
      </c>
      <c r="O149" s="46">
        <v>2103183.291762541</v>
      </c>
      <c r="P149" s="46">
        <v>34285996.070928268</v>
      </c>
    </row>
    <row r="150" spans="1:16" ht="24" x14ac:dyDescent="0.2">
      <c r="A150" s="167"/>
      <c r="B150" s="159"/>
      <c r="C150" s="159"/>
      <c r="D150" s="159"/>
      <c r="E150" s="73">
        <v>139</v>
      </c>
      <c r="F150" s="18" t="s">
        <v>674</v>
      </c>
      <c r="G150" s="18" t="s">
        <v>675</v>
      </c>
      <c r="H150" s="18" t="s">
        <v>346</v>
      </c>
      <c r="I150" s="65" t="s">
        <v>1127</v>
      </c>
      <c r="J150" s="33">
        <v>2875312.4257552833</v>
      </c>
      <c r="K150" s="46">
        <v>60394.567956009501</v>
      </c>
      <c r="L150" s="46">
        <v>635114.80628237408</v>
      </c>
      <c r="M150" s="46">
        <v>0</v>
      </c>
      <c r="N150" s="46">
        <v>3570821.7999936668</v>
      </c>
      <c r="O150" s="46">
        <v>3530652.3127899375</v>
      </c>
      <c r="P150" s="46">
        <v>16510167.84376389</v>
      </c>
    </row>
    <row r="151" spans="1:16" ht="24" x14ac:dyDescent="0.2">
      <c r="A151" s="167"/>
      <c r="B151" s="159"/>
      <c r="C151" s="159"/>
      <c r="D151" s="159"/>
      <c r="E151" s="73">
        <v>140</v>
      </c>
      <c r="F151" s="18" t="s">
        <v>614</v>
      </c>
      <c r="G151" s="18" t="s">
        <v>979</v>
      </c>
      <c r="H151" s="18"/>
      <c r="I151" s="65" t="s">
        <v>1128</v>
      </c>
      <c r="J151" s="33">
        <v>0</v>
      </c>
      <c r="K151" s="46">
        <v>36188.263528423617</v>
      </c>
      <c r="L151" s="46">
        <v>386742.07734264008</v>
      </c>
      <c r="M151" s="46">
        <v>0</v>
      </c>
      <c r="N151" s="46">
        <v>422930.3408710637</v>
      </c>
      <c r="O151" s="46">
        <v>442441.75696377066</v>
      </c>
      <c r="P151" s="46">
        <v>5835718.1248197742</v>
      </c>
    </row>
    <row r="152" spans="1:16" s="13" customFormat="1" ht="24" x14ac:dyDescent="0.2">
      <c r="A152" s="167"/>
      <c r="B152" s="159"/>
      <c r="C152" s="159"/>
      <c r="D152" s="159"/>
      <c r="E152" s="73">
        <v>141</v>
      </c>
      <c r="F152" s="18" t="s">
        <v>616</v>
      </c>
      <c r="G152" s="18" t="s">
        <v>46</v>
      </c>
      <c r="H152" s="18"/>
      <c r="I152" s="65" t="s">
        <v>1129</v>
      </c>
      <c r="J152" s="33">
        <v>0</v>
      </c>
      <c r="K152" s="46">
        <v>0</v>
      </c>
      <c r="L152" s="46">
        <v>187963.4322764627</v>
      </c>
      <c r="M152" s="46">
        <v>0</v>
      </c>
      <c r="N152" s="46">
        <v>187963.4322764627</v>
      </c>
      <c r="O152" s="46">
        <v>186906.12199727108</v>
      </c>
      <c r="P152" s="46">
        <v>768494.06539899507</v>
      </c>
    </row>
    <row r="153" spans="1:16" s="13" customFormat="1" ht="36" x14ac:dyDescent="0.2">
      <c r="A153" s="167"/>
      <c r="B153" s="159"/>
      <c r="C153" s="159"/>
      <c r="D153" s="159"/>
      <c r="E153" s="73">
        <v>142</v>
      </c>
      <c r="F153" s="18" t="s">
        <v>676</v>
      </c>
      <c r="G153" s="18" t="s">
        <v>69</v>
      </c>
      <c r="H153" s="18"/>
      <c r="I153" s="65" t="s">
        <v>1148</v>
      </c>
      <c r="J153" s="33">
        <v>0</v>
      </c>
      <c r="K153" s="46">
        <v>0</v>
      </c>
      <c r="L153" s="46">
        <v>15730.932871991301</v>
      </c>
      <c r="M153" s="46">
        <v>0</v>
      </c>
      <c r="N153" s="46">
        <v>15730.932871991301</v>
      </c>
      <c r="O153" s="46">
        <v>16806.473843379419</v>
      </c>
      <c r="P153" s="46">
        <v>47110.478823849917</v>
      </c>
    </row>
    <row r="154" spans="1:16" s="13" customFormat="1" ht="12" x14ac:dyDescent="0.2">
      <c r="A154" s="167"/>
      <c r="B154" s="159"/>
      <c r="C154" s="159"/>
      <c r="D154" s="159"/>
      <c r="E154" s="73">
        <v>143</v>
      </c>
      <c r="F154" s="18" t="s">
        <v>677</v>
      </c>
      <c r="G154" s="18" t="s">
        <v>678</v>
      </c>
      <c r="H154" s="18"/>
      <c r="I154" s="65"/>
      <c r="J154" s="33">
        <v>1506419.0860453283</v>
      </c>
      <c r="K154" s="46">
        <v>681186.09021687775</v>
      </c>
      <c r="L154" s="46">
        <v>222763.21025022646</v>
      </c>
      <c r="M154" s="46">
        <v>0</v>
      </c>
      <c r="N154" s="46">
        <v>2410368.3865124322</v>
      </c>
      <c r="O154" s="46">
        <v>1947139.9671867485</v>
      </c>
      <c r="P154" s="46" t="s">
        <v>1204</v>
      </c>
    </row>
    <row r="155" spans="1:16" s="13" customFormat="1" ht="48" x14ac:dyDescent="0.2">
      <c r="A155" s="167"/>
      <c r="B155" s="159"/>
      <c r="C155" s="159"/>
      <c r="D155" s="159"/>
      <c r="E155" s="73">
        <v>144</v>
      </c>
      <c r="F155" s="18" t="s">
        <v>1250</v>
      </c>
      <c r="G155" s="18" t="s">
        <v>1251</v>
      </c>
      <c r="H155" s="18" t="s">
        <v>362</v>
      </c>
      <c r="I155" s="65"/>
      <c r="J155" s="33">
        <v>4795116.6229564762</v>
      </c>
      <c r="K155" s="46">
        <v>7994883.4345105598</v>
      </c>
      <c r="L155" s="46">
        <v>23244981.555747703</v>
      </c>
      <c r="M155" s="46">
        <v>855.6548466755097</v>
      </c>
      <c r="N155" s="46">
        <v>36035837.268061414</v>
      </c>
      <c r="O155" s="46">
        <v>34255878.055740543</v>
      </c>
      <c r="P155" s="46" t="s">
        <v>1204</v>
      </c>
    </row>
    <row r="156" spans="1:16" s="13" customFormat="1" ht="36" x14ac:dyDescent="0.2">
      <c r="A156" s="167"/>
      <c r="B156" s="159"/>
      <c r="C156" s="159"/>
      <c r="D156" s="159"/>
      <c r="E156" s="65">
        <v>145</v>
      </c>
      <c r="F156" s="18" t="s">
        <v>1252</v>
      </c>
      <c r="G156" s="18" t="s">
        <v>1253</v>
      </c>
      <c r="H156" s="18"/>
      <c r="I156" s="65"/>
      <c r="J156" s="33">
        <v>14397696.336913219</v>
      </c>
      <c r="K156" s="46">
        <v>2305025.6789007643</v>
      </c>
      <c r="L156" s="46">
        <v>23587798.030611634</v>
      </c>
      <c r="M156" s="46">
        <v>0</v>
      </c>
      <c r="N156" s="46">
        <v>40290520.046425618</v>
      </c>
      <c r="O156" s="46">
        <v>29461244.03534919</v>
      </c>
      <c r="P156" s="46" t="s">
        <v>1204</v>
      </c>
    </row>
    <row r="157" spans="1:16" s="13" customFormat="1" ht="24" x14ac:dyDescent="0.2">
      <c r="A157" s="167"/>
      <c r="B157" s="159"/>
      <c r="C157" s="160"/>
      <c r="D157" s="160"/>
      <c r="E157" s="72">
        <v>146</v>
      </c>
      <c r="F157" s="18" t="s">
        <v>647</v>
      </c>
      <c r="G157" s="18" t="s">
        <v>1024</v>
      </c>
      <c r="H157" s="18"/>
      <c r="I157" s="70" t="s">
        <v>1112</v>
      </c>
      <c r="J157" s="39">
        <v>58534127.771555312</v>
      </c>
      <c r="K157" s="52">
        <v>8120189.0337653756</v>
      </c>
      <c r="L157" s="52">
        <v>70414512.410188586</v>
      </c>
      <c r="M157" s="52">
        <v>95213.062291555747</v>
      </c>
      <c r="N157" s="52">
        <v>137164042.27780083</v>
      </c>
      <c r="O157" s="52">
        <v>131674823.83644959</v>
      </c>
      <c r="P157" s="52">
        <v>161982199.68329376</v>
      </c>
    </row>
    <row r="158" spans="1:16" ht="12.75" customHeight="1" thickBot="1" x14ac:dyDescent="0.25">
      <c r="A158" s="167"/>
      <c r="B158" s="159"/>
      <c r="C158" s="161" t="s">
        <v>592</v>
      </c>
      <c r="D158" s="162"/>
      <c r="E158" s="162"/>
      <c r="F158" s="163"/>
      <c r="G158" s="19"/>
      <c r="H158" s="19"/>
      <c r="I158" s="71"/>
      <c r="J158" s="35">
        <v>1514079997.8828919</v>
      </c>
      <c r="K158" s="48">
        <v>397187746.57235271</v>
      </c>
      <c r="L158" s="48">
        <v>1329441878.6592391</v>
      </c>
      <c r="M158" s="48">
        <v>1709803.2977633446</v>
      </c>
      <c r="N158" s="48">
        <v>3242419426.4122472</v>
      </c>
      <c r="O158" s="48">
        <v>2602859413.727375</v>
      </c>
      <c r="P158" s="48" t="s">
        <v>1204</v>
      </c>
    </row>
    <row r="159" spans="1:16" ht="28.2" customHeight="1" x14ac:dyDescent="0.2">
      <c r="A159" s="167"/>
      <c r="B159" s="159"/>
      <c r="C159" s="164" t="s">
        <v>463</v>
      </c>
      <c r="D159" s="159" t="s">
        <v>325</v>
      </c>
      <c r="E159" s="72">
        <v>147</v>
      </c>
      <c r="F159" s="22" t="s">
        <v>679</v>
      </c>
      <c r="G159" s="20" t="s">
        <v>89</v>
      </c>
      <c r="H159" s="22" t="s">
        <v>1254</v>
      </c>
      <c r="I159" s="72" t="s">
        <v>1157</v>
      </c>
      <c r="J159" s="37">
        <v>20482207.589552794</v>
      </c>
      <c r="K159" s="49">
        <v>575412.78100000834</v>
      </c>
      <c r="L159" s="49">
        <v>22507931.902812265</v>
      </c>
      <c r="M159" s="49">
        <v>0</v>
      </c>
      <c r="N159" s="49">
        <v>43565552.273365065</v>
      </c>
      <c r="O159" s="49">
        <v>41069860.924308755</v>
      </c>
      <c r="P159" s="49">
        <v>46083645.225838453</v>
      </c>
    </row>
    <row r="160" spans="1:16" s="13" customFormat="1" ht="13.8" customHeight="1" x14ac:dyDescent="0.2">
      <c r="A160" s="167"/>
      <c r="B160" s="159"/>
      <c r="C160" s="165"/>
      <c r="D160" s="160"/>
      <c r="E160" s="72">
        <v>148</v>
      </c>
      <c r="F160" s="18" t="s">
        <v>529</v>
      </c>
      <c r="G160" s="18" t="s">
        <v>953</v>
      </c>
      <c r="H160" s="18"/>
      <c r="I160" s="65"/>
      <c r="J160" s="39">
        <v>5000530.8998164572</v>
      </c>
      <c r="K160" s="52">
        <v>206298.95664277842</v>
      </c>
      <c r="L160" s="52">
        <v>32891252.794863414</v>
      </c>
      <c r="M160" s="52">
        <v>40675.449976752629</v>
      </c>
      <c r="N160" s="52">
        <v>38138758.101299398</v>
      </c>
      <c r="O160" s="52">
        <v>40195306.424075961</v>
      </c>
      <c r="P160" s="52" t="s">
        <v>1204</v>
      </c>
    </row>
    <row r="161" spans="1:16" ht="12.75" customHeight="1" thickBot="1" x14ac:dyDescent="0.25">
      <c r="A161" s="168"/>
      <c r="B161" s="170"/>
      <c r="C161" s="161" t="s">
        <v>900</v>
      </c>
      <c r="D161" s="162"/>
      <c r="E161" s="162"/>
      <c r="F161" s="163"/>
      <c r="G161" s="23"/>
      <c r="H161" s="23"/>
      <c r="I161" s="76"/>
      <c r="J161" s="40">
        <v>25482738.489369251</v>
      </c>
      <c r="K161" s="53">
        <v>781711.73764278681</v>
      </c>
      <c r="L161" s="53">
        <v>55399184.697675675</v>
      </c>
      <c r="M161" s="53">
        <v>40675.449976752629</v>
      </c>
      <c r="N161" s="53">
        <v>81704310.374664471</v>
      </c>
      <c r="O161" s="53">
        <v>81265167.348384708</v>
      </c>
      <c r="P161" s="53" t="s">
        <v>1204</v>
      </c>
    </row>
    <row r="162" spans="1:16" ht="12.75" customHeight="1" thickBot="1" x14ac:dyDescent="0.25">
      <c r="A162" s="174" t="s">
        <v>322</v>
      </c>
      <c r="B162" s="174"/>
      <c r="C162" s="174"/>
      <c r="D162" s="174"/>
      <c r="E162" s="174"/>
      <c r="F162" s="174"/>
      <c r="G162" s="24"/>
      <c r="H162" s="24"/>
      <c r="I162" s="77"/>
      <c r="J162" s="41">
        <v>2381816517</v>
      </c>
      <c r="K162" s="54">
        <v>1048591119</v>
      </c>
      <c r="L162" s="54">
        <v>4136595762</v>
      </c>
      <c r="M162" s="54">
        <v>23811080</v>
      </c>
      <c r="N162" s="54">
        <v>7590814478</v>
      </c>
      <c r="O162" s="54">
        <v>6494703642</v>
      </c>
      <c r="P162" s="54" t="s">
        <v>1204</v>
      </c>
    </row>
    <row r="163" spans="1:16" ht="36.6" thickTop="1" x14ac:dyDescent="0.2">
      <c r="A163" s="166" t="s">
        <v>77</v>
      </c>
      <c r="B163" s="169" t="s">
        <v>271</v>
      </c>
      <c r="C163" s="169" t="s">
        <v>13</v>
      </c>
      <c r="D163" s="169" t="s">
        <v>274</v>
      </c>
      <c r="E163" s="78">
        <v>149</v>
      </c>
      <c r="F163" s="18" t="s">
        <v>1039</v>
      </c>
      <c r="G163" s="18" t="s">
        <v>1040</v>
      </c>
      <c r="H163" s="18" t="s">
        <v>363</v>
      </c>
      <c r="I163" s="65"/>
      <c r="J163" s="37">
        <v>18476307.482331056</v>
      </c>
      <c r="K163" s="55">
        <v>143382256.28375593</v>
      </c>
      <c r="L163" s="55">
        <v>962770529.66645443</v>
      </c>
      <c r="M163" s="55">
        <v>275179811.75474602</v>
      </c>
      <c r="N163" s="55">
        <v>1399808905.1872873</v>
      </c>
      <c r="O163" s="55">
        <v>996454491.88822806</v>
      </c>
      <c r="P163" s="55" t="s">
        <v>1204</v>
      </c>
    </row>
    <row r="164" spans="1:16" ht="60" x14ac:dyDescent="0.2">
      <c r="A164" s="167"/>
      <c r="B164" s="159"/>
      <c r="C164" s="159"/>
      <c r="D164" s="159"/>
      <c r="E164" s="65">
        <v>150</v>
      </c>
      <c r="F164" s="18" t="s">
        <v>680</v>
      </c>
      <c r="G164" s="18" t="s">
        <v>1041</v>
      </c>
      <c r="H164" s="18" t="s">
        <v>1255</v>
      </c>
      <c r="I164" s="65"/>
      <c r="J164" s="37">
        <v>1359486.5338789525</v>
      </c>
      <c r="K164" s="50">
        <v>13444034.129020177</v>
      </c>
      <c r="L164" s="50">
        <v>161917091.48812538</v>
      </c>
      <c r="M164" s="50">
        <v>11847743.271333231</v>
      </c>
      <c r="N164" s="50">
        <v>188568355.42235774</v>
      </c>
      <c r="O164" s="50">
        <v>164024393.75727585</v>
      </c>
      <c r="P164" s="50" t="s">
        <v>1204</v>
      </c>
    </row>
    <row r="165" spans="1:16" ht="36" x14ac:dyDescent="0.2">
      <c r="A165" s="167"/>
      <c r="B165" s="159"/>
      <c r="C165" s="159"/>
      <c r="D165" s="159"/>
      <c r="E165" s="65">
        <v>151</v>
      </c>
      <c r="F165" s="18" t="s">
        <v>681</v>
      </c>
      <c r="G165" s="18" t="s">
        <v>1042</v>
      </c>
      <c r="H165" s="18" t="s">
        <v>363</v>
      </c>
      <c r="I165" s="70" t="s">
        <v>1158</v>
      </c>
      <c r="J165" s="37">
        <v>204429.76425608736</v>
      </c>
      <c r="K165" s="50">
        <v>1425123.8938972887</v>
      </c>
      <c r="L165" s="50">
        <v>37789036.748289131</v>
      </c>
      <c r="M165" s="50">
        <v>4787234.8694934184</v>
      </c>
      <c r="N165" s="50">
        <v>44205825.275935926</v>
      </c>
      <c r="O165" s="50">
        <v>29824453.696433999</v>
      </c>
      <c r="P165" s="50">
        <v>30598264.37549141</v>
      </c>
    </row>
    <row r="166" spans="1:16" ht="36" x14ac:dyDescent="0.2">
      <c r="A166" s="167"/>
      <c r="B166" s="159"/>
      <c r="C166" s="159"/>
      <c r="D166" s="159"/>
      <c r="E166" s="65">
        <v>152</v>
      </c>
      <c r="F166" s="18" t="s">
        <v>682</v>
      </c>
      <c r="G166" s="18" t="s">
        <v>90</v>
      </c>
      <c r="H166" s="18" t="s">
        <v>370</v>
      </c>
      <c r="I166" s="65" t="s">
        <v>1159</v>
      </c>
      <c r="J166" s="37">
        <v>546153.79666960274</v>
      </c>
      <c r="K166" s="50">
        <v>421878.66746918816</v>
      </c>
      <c r="L166" s="50">
        <v>8997643.0867956989</v>
      </c>
      <c r="M166" s="50">
        <v>296239.6266141794</v>
      </c>
      <c r="N166" s="50">
        <v>10261915.177548669</v>
      </c>
      <c r="O166" s="50">
        <v>6588947.2927954216</v>
      </c>
      <c r="P166" s="50">
        <v>16484413.426950876</v>
      </c>
    </row>
    <row r="167" spans="1:16" s="13" customFormat="1" ht="24" x14ac:dyDescent="0.2">
      <c r="A167" s="167"/>
      <c r="B167" s="159"/>
      <c r="C167" s="160"/>
      <c r="D167" s="160"/>
      <c r="E167" s="72">
        <v>153</v>
      </c>
      <c r="F167" s="18" t="s">
        <v>683</v>
      </c>
      <c r="G167" s="18" t="s">
        <v>466</v>
      </c>
      <c r="H167" s="18" t="s">
        <v>364</v>
      </c>
      <c r="I167" s="70" t="s">
        <v>1160</v>
      </c>
      <c r="J167" s="36">
        <v>3309653.7085199687</v>
      </c>
      <c r="K167" s="49">
        <v>3471769.3733216915</v>
      </c>
      <c r="L167" s="49">
        <v>33626696.568234995</v>
      </c>
      <c r="M167" s="49">
        <v>4809103.9289605757</v>
      </c>
      <c r="N167" s="49">
        <v>45217223.579037234</v>
      </c>
      <c r="O167" s="49">
        <v>25293226.056080054</v>
      </c>
      <c r="P167" s="49">
        <v>39752850.65437565</v>
      </c>
    </row>
    <row r="168" spans="1:16" ht="12.75" customHeight="1" thickBot="1" x14ac:dyDescent="0.25">
      <c r="A168" s="167"/>
      <c r="B168" s="159"/>
      <c r="C168" s="161" t="s">
        <v>591</v>
      </c>
      <c r="D168" s="162"/>
      <c r="E168" s="162"/>
      <c r="F168" s="163"/>
      <c r="G168" s="31"/>
      <c r="H168" s="21"/>
      <c r="I168" s="79"/>
      <c r="J168" s="38">
        <v>23896031.28565567</v>
      </c>
      <c r="K168" s="53">
        <v>162145062.34746426</v>
      </c>
      <c r="L168" s="53">
        <v>1205100997.5578997</v>
      </c>
      <c r="M168" s="53">
        <v>296920133.45114744</v>
      </c>
      <c r="N168" s="53">
        <v>1688062224.6421671</v>
      </c>
      <c r="O168" s="53">
        <v>1222185512.6908133</v>
      </c>
      <c r="P168" s="53" t="s">
        <v>1204</v>
      </c>
    </row>
    <row r="169" spans="1:16" ht="12" x14ac:dyDescent="0.2">
      <c r="A169" s="167"/>
      <c r="B169" s="159"/>
      <c r="C169" s="158" t="s">
        <v>14</v>
      </c>
      <c r="D169" s="158" t="s">
        <v>272</v>
      </c>
      <c r="E169" s="80">
        <v>154</v>
      </c>
      <c r="F169" s="18" t="s">
        <v>684</v>
      </c>
      <c r="G169" s="22" t="s">
        <v>91</v>
      </c>
      <c r="H169" s="22"/>
      <c r="I169" s="72"/>
      <c r="J169" s="36">
        <v>0</v>
      </c>
      <c r="K169" s="56">
        <v>1541103.001393164</v>
      </c>
      <c r="L169" s="56">
        <v>16392208.434590923</v>
      </c>
      <c r="M169" s="56">
        <v>0</v>
      </c>
      <c r="N169" s="56">
        <v>17933311.435984086</v>
      </c>
      <c r="O169" s="56">
        <v>17263265.894314546</v>
      </c>
      <c r="P169" s="56" t="s">
        <v>1204</v>
      </c>
    </row>
    <row r="170" spans="1:16" ht="12" x14ac:dyDescent="0.2">
      <c r="A170" s="167"/>
      <c r="B170" s="159"/>
      <c r="C170" s="159"/>
      <c r="D170" s="159"/>
      <c r="E170" s="73">
        <v>155</v>
      </c>
      <c r="F170" s="18" t="s">
        <v>685</v>
      </c>
      <c r="G170" s="18" t="s">
        <v>92</v>
      </c>
      <c r="H170" s="18"/>
      <c r="I170" s="65"/>
      <c r="J170" s="33">
        <v>1272837.1656741328</v>
      </c>
      <c r="K170" s="46">
        <v>503741.22723997058</v>
      </c>
      <c r="L170" s="46">
        <v>859766.82057815383</v>
      </c>
      <c r="M170" s="46">
        <v>0</v>
      </c>
      <c r="N170" s="46">
        <v>2636345.2134922571</v>
      </c>
      <c r="O170" s="46">
        <v>2756407.4088663938</v>
      </c>
      <c r="P170" s="46" t="s">
        <v>1204</v>
      </c>
    </row>
    <row r="171" spans="1:16" ht="24" x14ac:dyDescent="0.2">
      <c r="A171" s="167"/>
      <c r="B171" s="159"/>
      <c r="C171" s="159"/>
      <c r="D171" s="159"/>
      <c r="E171" s="73">
        <v>156</v>
      </c>
      <c r="F171" s="18" t="s">
        <v>686</v>
      </c>
      <c r="G171" s="18" t="s">
        <v>29</v>
      </c>
      <c r="H171" s="18" t="s">
        <v>339</v>
      </c>
      <c r="I171" s="70" t="s">
        <v>1115</v>
      </c>
      <c r="J171" s="33">
        <v>9744787.0867867395</v>
      </c>
      <c r="K171" s="46">
        <v>9875318.8648970108</v>
      </c>
      <c r="L171" s="46">
        <v>25962155.045695808</v>
      </c>
      <c r="M171" s="46">
        <v>0</v>
      </c>
      <c r="N171" s="46">
        <v>45582260.997379556</v>
      </c>
      <c r="O171" s="46">
        <v>32267497.765217539</v>
      </c>
      <c r="P171" s="46">
        <v>194932042.37966689</v>
      </c>
    </row>
    <row r="172" spans="1:16" ht="24" x14ac:dyDescent="0.2">
      <c r="A172" s="167"/>
      <c r="B172" s="159"/>
      <c r="C172" s="159"/>
      <c r="D172" s="159"/>
      <c r="E172" s="73">
        <v>157</v>
      </c>
      <c r="F172" s="18" t="s">
        <v>687</v>
      </c>
      <c r="G172" s="18" t="s">
        <v>30</v>
      </c>
      <c r="H172" s="18"/>
      <c r="I172" s="70" t="s">
        <v>1116</v>
      </c>
      <c r="J172" s="33">
        <v>5812868.106539337</v>
      </c>
      <c r="K172" s="46">
        <v>9983857.0911480039</v>
      </c>
      <c r="L172" s="46">
        <v>16942789.067939043</v>
      </c>
      <c r="M172" s="46">
        <v>0</v>
      </c>
      <c r="N172" s="46">
        <v>32739514.265626386</v>
      </c>
      <c r="O172" s="46">
        <v>23345182.603625346</v>
      </c>
      <c r="P172" s="46">
        <v>163567548.52975878</v>
      </c>
    </row>
    <row r="173" spans="1:16" ht="36" x14ac:dyDescent="0.2">
      <c r="A173" s="167"/>
      <c r="B173" s="159"/>
      <c r="C173" s="159"/>
      <c r="D173" s="159"/>
      <c r="E173" s="73">
        <v>158</v>
      </c>
      <c r="F173" s="18" t="s">
        <v>688</v>
      </c>
      <c r="G173" s="18" t="s">
        <v>31</v>
      </c>
      <c r="H173" s="18" t="s">
        <v>339</v>
      </c>
      <c r="I173" s="70" t="s">
        <v>1117</v>
      </c>
      <c r="J173" s="33">
        <v>0</v>
      </c>
      <c r="K173" s="46">
        <v>0</v>
      </c>
      <c r="L173" s="46">
        <v>2133537.0796605311</v>
      </c>
      <c r="M173" s="46">
        <v>0</v>
      </c>
      <c r="N173" s="46">
        <v>2133537.0796605311</v>
      </c>
      <c r="O173" s="46">
        <v>2128124.7237429032</v>
      </c>
      <c r="P173" s="46">
        <v>9145367.4995040633</v>
      </c>
    </row>
    <row r="174" spans="1:16" ht="36" x14ac:dyDescent="0.2">
      <c r="A174" s="167"/>
      <c r="B174" s="159"/>
      <c r="C174" s="159"/>
      <c r="D174" s="159"/>
      <c r="E174" s="73">
        <v>159</v>
      </c>
      <c r="F174" s="18" t="s">
        <v>673</v>
      </c>
      <c r="G174" s="18" t="s">
        <v>32</v>
      </c>
      <c r="H174" s="18"/>
      <c r="I174" s="70" t="s">
        <v>1118</v>
      </c>
      <c r="J174" s="33">
        <v>0</v>
      </c>
      <c r="K174" s="46">
        <v>0</v>
      </c>
      <c r="L174" s="46">
        <v>406644.96879584278</v>
      </c>
      <c r="M174" s="46">
        <v>0</v>
      </c>
      <c r="N174" s="46">
        <v>406644.96879584278</v>
      </c>
      <c r="O174" s="46">
        <v>404060.15575363149</v>
      </c>
      <c r="P174" s="46">
        <v>60853994.757986486</v>
      </c>
    </row>
    <row r="175" spans="1:16" ht="36" x14ac:dyDescent="0.2">
      <c r="A175" s="167"/>
      <c r="B175" s="159"/>
      <c r="C175" s="159"/>
      <c r="D175" s="159"/>
      <c r="E175" s="73">
        <v>160</v>
      </c>
      <c r="F175" s="18" t="s">
        <v>930</v>
      </c>
      <c r="G175" s="18" t="s">
        <v>619</v>
      </c>
      <c r="H175" s="18"/>
      <c r="I175" s="70" t="s">
        <v>1134</v>
      </c>
      <c r="J175" s="33">
        <v>2249817.8419008735</v>
      </c>
      <c r="K175" s="46">
        <v>4428924.0229551252</v>
      </c>
      <c r="L175" s="46">
        <v>1488445.4938036776</v>
      </c>
      <c r="M175" s="46">
        <v>0</v>
      </c>
      <c r="N175" s="46">
        <v>8167187.3586596772</v>
      </c>
      <c r="O175" s="46">
        <v>7122900.6382185835</v>
      </c>
      <c r="P175" s="46">
        <v>314412318.85850078</v>
      </c>
    </row>
    <row r="176" spans="1:16" ht="24" x14ac:dyDescent="0.2">
      <c r="A176" s="167"/>
      <c r="B176" s="159"/>
      <c r="C176" s="159"/>
      <c r="D176" s="159"/>
      <c r="E176" s="73">
        <v>161</v>
      </c>
      <c r="F176" s="18" t="s">
        <v>599</v>
      </c>
      <c r="G176" s="18" t="s">
        <v>33</v>
      </c>
      <c r="H176" s="18"/>
      <c r="I176" s="70" t="s">
        <v>1119</v>
      </c>
      <c r="J176" s="33">
        <v>2088078.1642803289</v>
      </c>
      <c r="K176" s="46">
        <v>1144587.660541977</v>
      </c>
      <c r="L176" s="46">
        <v>5866535.117472793</v>
      </c>
      <c r="M176" s="46">
        <v>5656.5106117012156</v>
      </c>
      <c r="N176" s="46">
        <v>9104857.4529068004</v>
      </c>
      <c r="O176" s="46">
        <v>8459201.5721294843</v>
      </c>
      <c r="P176" s="46">
        <v>10397053.486039352</v>
      </c>
    </row>
    <row r="177" spans="1:16" ht="24" x14ac:dyDescent="0.2">
      <c r="A177" s="167"/>
      <c r="B177" s="159"/>
      <c r="C177" s="159"/>
      <c r="D177" s="159"/>
      <c r="E177" s="73">
        <v>162</v>
      </c>
      <c r="F177" s="18" t="s">
        <v>1240</v>
      </c>
      <c r="G177" s="18" t="s">
        <v>1032</v>
      </c>
      <c r="H177" s="18"/>
      <c r="I177" s="70" t="s">
        <v>1150</v>
      </c>
      <c r="J177" s="33">
        <v>14303223.58868921</v>
      </c>
      <c r="K177" s="46">
        <v>3569397.1662084316</v>
      </c>
      <c r="L177" s="46">
        <v>744510.03532689251</v>
      </c>
      <c r="M177" s="46">
        <v>0</v>
      </c>
      <c r="N177" s="46">
        <v>18617130.790224537</v>
      </c>
      <c r="O177" s="46">
        <v>20769598.475528792</v>
      </c>
      <c r="P177" s="46">
        <v>24903335.558298804</v>
      </c>
    </row>
    <row r="178" spans="1:16" ht="24" x14ac:dyDescent="0.2">
      <c r="A178" s="167"/>
      <c r="B178" s="159"/>
      <c r="C178" s="159"/>
      <c r="D178" s="159"/>
      <c r="E178" s="73">
        <v>163</v>
      </c>
      <c r="F178" s="18" t="s">
        <v>1241</v>
      </c>
      <c r="G178" s="18" t="s">
        <v>1033</v>
      </c>
      <c r="H178" s="18"/>
      <c r="I178" s="70" t="s">
        <v>1151</v>
      </c>
      <c r="J178" s="33">
        <v>4730.4325259065336</v>
      </c>
      <c r="K178" s="46">
        <v>1254103.7086510875</v>
      </c>
      <c r="L178" s="46">
        <v>234555.03858830244</v>
      </c>
      <c r="M178" s="46">
        <v>0</v>
      </c>
      <c r="N178" s="46">
        <v>1493389.1797652964</v>
      </c>
      <c r="O178" s="46">
        <v>1049445.05195223</v>
      </c>
      <c r="P178" s="46">
        <v>1662026.7523118746</v>
      </c>
    </row>
    <row r="179" spans="1:16" ht="24" x14ac:dyDescent="0.2">
      <c r="A179" s="167"/>
      <c r="B179" s="159"/>
      <c r="C179" s="159"/>
      <c r="D179" s="159"/>
      <c r="E179" s="73">
        <v>164</v>
      </c>
      <c r="F179" s="18" t="s">
        <v>689</v>
      </c>
      <c r="G179" s="18" t="s">
        <v>690</v>
      </c>
      <c r="H179" s="18"/>
      <c r="I179" s="65" t="s">
        <v>1136</v>
      </c>
      <c r="J179" s="33">
        <v>146969.64502902713</v>
      </c>
      <c r="K179" s="46">
        <v>1270911.0940105645</v>
      </c>
      <c r="L179" s="46">
        <v>5758894.9451524243</v>
      </c>
      <c r="M179" s="46">
        <v>0</v>
      </c>
      <c r="N179" s="46">
        <v>7176775.6841920158</v>
      </c>
      <c r="O179" s="46">
        <v>6694550.7467094203</v>
      </c>
      <c r="P179" s="46">
        <v>6957406.6839693403</v>
      </c>
    </row>
    <row r="180" spans="1:16" ht="24" x14ac:dyDescent="0.2">
      <c r="A180" s="167"/>
      <c r="B180" s="159"/>
      <c r="C180" s="159"/>
      <c r="D180" s="159"/>
      <c r="E180" s="73">
        <v>165</v>
      </c>
      <c r="F180" s="18" t="s">
        <v>691</v>
      </c>
      <c r="G180" s="18" t="s">
        <v>93</v>
      </c>
      <c r="H180" s="18"/>
      <c r="I180" s="65"/>
      <c r="J180" s="33">
        <v>29616.038119208883</v>
      </c>
      <c r="K180" s="46">
        <v>0</v>
      </c>
      <c r="L180" s="46">
        <v>33727.938674664067</v>
      </c>
      <c r="M180" s="46">
        <v>0</v>
      </c>
      <c r="N180" s="46">
        <v>63343.976793872949</v>
      </c>
      <c r="O180" s="46">
        <v>70338.622691131284</v>
      </c>
      <c r="P180" s="46" t="s">
        <v>1204</v>
      </c>
    </row>
    <row r="181" spans="1:16" ht="24" x14ac:dyDescent="0.2">
      <c r="A181" s="167"/>
      <c r="B181" s="159"/>
      <c r="C181" s="159"/>
      <c r="D181" s="159"/>
      <c r="E181" s="73">
        <v>166</v>
      </c>
      <c r="F181" s="18" t="s">
        <v>692</v>
      </c>
      <c r="G181" s="18" t="s">
        <v>94</v>
      </c>
      <c r="H181" s="18" t="s">
        <v>339</v>
      </c>
      <c r="I181" s="65" t="s">
        <v>1120</v>
      </c>
      <c r="J181" s="33">
        <v>1611.0731465180024</v>
      </c>
      <c r="K181" s="46">
        <v>9287321.9875492863</v>
      </c>
      <c r="L181" s="46">
        <v>18368899.912840001</v>
      </c>
      <c r="M181" s="46">
        <v>0</v>
      </c>
      <c r="N181" s="46">
        <v>27657832.973535806</v>
      </c>
      <c r="O181" s="46">
        <v>24297604.378468134</v>
      </c>
      <c r="P181" s="46">
        <v>24359262.814574454</v>
      </c>
    </row>
    <row r="182" spans="1:16" ht="24" x14ac:dyDescent="0.2">
      <c r="A182" s="167"/>
      <c r="B182" s="159"/>
      <c r="C182" s="159"/>
      <c r="D182" s="159"/>
      <c r="E182" s="73">
        <v>167</v>
      </c>
      <c r="F182" s="18" t="s">
        <v>489</v>
      </c>
      <c r="G182" s="18" t="s">
        <v>95</v>
      </c>
      <c r="H182" s="18" t="s">
        <v>339</v>
      </c>
      <c r="I182" s="65" t="s">
        <v>1121</v>
      </c>
      <c r="J182" s="33">
        <v>27504.437393190139</v>
      </c>
      <c r="K182" s="46">
        <v>9723799.3638124689</v>
      </c>
      <c r="L182" s="46">
        <v>58617894.457789347</v>
      </c>
      <c r="M182" s="46">
        <v>0</v>
      </c>
      <c r="N182" s="46">
        <v>68369198.258995011</v>
      </c>
      <c r="O182" s="46">
        <v>64518818.06251993</v>
      </c>
      <c r="P182" s="46">
        <v>68426076.422748506</v>
      </c>
    </row>
    <row r="183" spans="1:16" ht="24" x14ac:dyDescent="0.2">
      <c r="A183" s="167"/>
      <c r="B183" s="159"/>
      <c r="C183" s="159"/>
      <c r="D183" s="159"/>
      <c r="E183" s="73">
        <v>168</v>
      </c>
      <c r="F183" s="18" t="s">
        <v>693</v>
      </c>
      <c r="G183" s="18" t="s">
        <v>96</v>
      </c>
      <c r="H183" s="18"/>
      <c r="I183" s="65" t="s">
        <v>1122</v>
      </c>
      <c r="J183" s="33">
        <v>978582.81138076773</v>
      </c>
      <c r="K183" s="46">
        <v>237752.23837033025</v>
      </c>
      <c r="L183" s="46">
        <v>404982.30438417924</v>
      </c>
      <c r="M183" s="46">
        <v>0</v>
      </c>
      <c r="N183" s="46">
        <v>1621317.3541352772</v>
      </c>
      <c r="O183" s="46">
        <v>1492048.1703700314</v>
      </c>
      <c r="P183" s="46">
        <v>2314175.2028472396</v>
      </c>
    </row>
    <row r="184" spans="1:16" ht="24" x14ac:dyDescent="0.2">
      <c r="A184" s="167"/>
      <c r="B184" s="159"/>
      <c r="C184" s="159"/>
      <c r="D184" s="159"/>
      <c r="E184" s="73">
        <v>169</v>
      </c>
      <c r="F184" s="18" t="s">
        <v>936</v>
      </c>
      <c r="G184" s="18" t="s">
        <v>97</v>
      </c>
      <c r="H184" s="18" t="s">
        <v>352</v>
      </c>
      <c r="I184" s="65"/>
      <c r="J184" s="33">
        <v>67636.023678160069</v>
      </c>
      <c r="K184" s="46">
        <v>53243999.856724098</v>
      </c>
      <c r="L184" s="46">
        <v>237996290.3729389</v>
      </c>
      <c r="M184" s="46">
        <v>0</v>
      </c>
      <c r="N184" s="46">
        <v>291307926.25334114</v>
      </c>
      <c r="O184" s="46">
        <v>270559972.1643635</v>
      </c>
      <c r="P184" s="46" t="s">
        <v>1204</v>
      </c>
    </row>
    <row r="185" spans="1:16" ht="12" x14ac:dyDescent="0.2">
      <c r="A185" s="167"/>
      <c r="B185" s="159"/>
      <c r="C185" s="159"/>
      <c r="D185" s="159"/>
      <c r="E185" s="73">
        <v>170</v>
      </c>
      <c r="F185" s="18" t="s">
        <v>694</v>
      </c>
      <c r="G185" s="18" t="s">
        <v>98</v>
      </c>
      <c r="H185" s="18"/>
      <c r="I185" s="65"/>
      <c r="J185" s="33">
        <v>4027097.4277868397</v>
      </c>
      <c r="K185" s="46">
        <v>2716281.9045401807</v>
      </c>
      <c r="L185" s="46">
        <v>9557694.523103077</v>
      </c>
      <c r="M185" s="46">
        <v>0</v>
      </c>
      <c r="N185" s="46">
        <v>16301073.855430096</v>
      </c>
      <c r="O185" s="46">
        <v>16261932.404909208</v>
      </c>
      <c r="P185" s="46" t="s">
        <v>1204</v>
      </c>
    </row>
    <row r="186" spans="1:16" ht="24" x14ac:dyDescent="0.2">
      <c r="A186" s="167"/>
      <c r="B186" s="159"/>
      <c r="C186" s="159"/>
      <c r="D186" s="159"/>
      <c r="E186" s="73">
        <v>171</v>
      </c>
      <c r="F186" s="18" t="s">
        <v>911</v>
      </c>
      <c r="G186" s="18" t="s">
        <v>695</v>
      </c>
      <c r="H186" s="18" t="s">
        <v>1043</v>
      </c>
      <c r="I186" s="65"/>
      <c r="J186" s="33">
        <v>443762.3891898602</v>
      </c>
      <c r="K186" s="46">
        <v>109507.47072439006</v>
      </c>
      <c r="L186" s="46">
        <v>1308466.9287748553</v>
      </c>
      <c r="M186" s="46">
        <v>0</v>
      </c>
      <c r="N186" s="46">
        <v>1861736.7886891055</v>
      </c>
      <c r="O186" s="46">
        <v>1916200.7246621216</v>
      </c>
      <c r="P186" s="46" t="s">
        <v>1204</v>
      </c>
    </row>
    <row r="187" spans="1:16" ht="24" x14ac:dyDescent="0.2">
      <c r="A187" s="167"/>
      <c r="B187" s="159"/>
      <c r="C187" s="159"/>
      <c r="D187" s="159"/>
      <c r="E187" s="73">
        <v>172</v>
      </c>
      <c r="F187" s="18" t="s">
        <v>490</v>
      </c>
      <c r="G187" s="18" t="s">
        <v>99</v>
      </c>
      <c r="H187" s="18" t="s">
        <v>365</v>
      </c>
      <c r="I187" s="65"/>
      <c r="J187" s="33">
        <v>200266.89425336471</v>
      </c>
      <c r="K187" s="46">
        <v>18299241.306498379</v>
      </c>
      <c r="L187" s="46">
        <v>95445231.121410966</v>
      </c>
      <c r="M187" s="46">
        <v>0</v>
      </c>
      <c r="N187" s="46">
        <v>113944739.32216272</v>
      </c>
      <c r="O187" s="46">
        <v>107223927.86722724</v>
      </c>
      <c r="P187" s="46" t="s">
        <v>1204</v>
      </c>
    </row>
    <row r="188" spans="1:16" ht="12" x14ac:dyDescent="0.2">
      <c r="A188" s="167"/>
      <c r="B188" s="159"/>
      <c r="C188" s="159"/>
      <c r="D188" s="159"/>
      <c r="E188" s="73">
        <v>173</v>
      </c>
      <c r="F188" s="18" t="s">
        <v>696</v>
      </c>
      <c r="G188" s="18" t="s">
        <v>100</v>
      </c>
      <c r="H188" s="18" t="s">
        <v>352</v>
      </c>
      <c r="I188" s="65"/>
      <c r="J188" s="33">
        <v>9796.039770228741</v>
      </c>
      <c r="K188" s="46">
        <v>378365.59478297917</v>
      </c>
      <c r="L188" s="46">
        <v>1173063.8692333538</v>
      </c>
      <c r="M188" s="46">
        <v>0</v>
      </c>
      <c r="N188" s="46">
        <v>1561225.5037865615</v>
      </c>
      <c r="O188" s="46">
        <v>1426491.0789281654</v>
      </c>
      <c r="P188" s="46" t="s">
        <v>1204</v>
      </c>
    </row>
    <row r="189" spans="1:16" ht="24" x14ac:dyDescent="0.2">
      <c r="A189" s="167"/>
      <c r="B189" s="159"/>
      <c r="C189" s="159"/>
      <c r="D189" s="159"/>
      <c r="E189" s="73">
        <v>174</v>
      </c>
      <c r="F189" s="18" t="s">
        <v>697</v>
      </c>
      <c r="G189" s="18" t="s">
        <v>101</v>
      </c>
      <c r="H189" s="18" t="s">
        <v>365</v>
      </c>
      <c r="I189" s="65"/>
      <c r="J189" s="33">
        <v>527924.76098403567</v>
      </c>
      <c r="K189" s="46">
        <v>521243.38076179387</v>
      </c>
      <c r="L189" s="46">
        <v>32760559.439101297</v>
      </c>
      <c r="M189" s="46">
        <v>107.28892624933813</v>
      </c>
      <c r="N189" s="46">
        <v>33809834.86977338</v>
      </c>
      <c r="O189" s="46">
        <v>33661304.433956027</v>
      </c>
      <c r="P189" s="46" t="s">
        <v>1204</v>
      </c>
    </row>
    <row r="190" spans="1:16" ht="24" x14ac:dyDescent="0.2">
      <c r="A190" s="167"/>
      <c r="B190" s="159"/>
      <c r="C190" s="159"/>
      <c r="D190" s="159"/>
      <c r="E190" s="73">
        <v>175</v>
      </c>
      <c r="F190" s="18" t="s">
        <v>622</v>
      </c>
      <c r="G190" s="18" t="s">
        <v>917</v>
      </c>
      <c r="H190" s="18"/>
      <c r="I190" s="70" t="s">
        <v>1140</v>
      </c>
      <c r="J190" s="33">
        <v>43460.988487898954</v>
      </c>
      <c r="K190" s="46">
        <v>678749.89638112299</v>
      </c>
      <c r="L190" s="46">
        <v>3090049.3182756156</v>
      </c>
      <c r="M190" s="46">
        <v>1278562.1341133625</v>
      </c>
      <c r="N190" s="46">
        <v>5090822.3372579999</v>
      </c>
      <c r="O190" s="46">
        <v>3680779.5640876982</v>
      </c>
      <c r="P190" s="46">
        <v>20637638.608481251</v>
      </c>
    </row>
    <row r="191" spans="1:16" ht="24" x14ac:dyDescent="0.2">
      <c r="A191" s="167"/>
      <c r="B191" s="159"/>
      <c r="C191" s="159"/>
      <c r="D191" s="159"/>
      <c r="E191" s="73">
        <v>176</v>
      </c>
      <c r="F191" s="18" t="s">
        <v>698</v>
      </c>
      <c r="G191" s="18" t="s">
        <v>102</v>
      </c>
      <c r="H191" s="18"/>
      <c r="I191" s="65"/>
      <c r="J191" s="33">
        <v>595806.57945570059</v>
      </c>
      <c r="K191" s="46">
        <v>997957.26874802017</v>
      </c>
      <c r="L191" s="46">
        <v>8491354.8341102097</v>
      </c>
      <c r="M191" s="46">
        <v>5.9604959027410072</v>
      </c>
      <c r="N191" s="46">
        <v>10085124.642809832</v>
      </c>
      <c r="O191" s="46">
        <v>9810489.436354382</v>
      </c>
      <c r="P191" s="46" t="s">
        <v>1204</v>
      </c>
    </row>
    <row r="192" spans="1:16" ht="36" x14ac:dyDescent="0.2">
      <c r="A192" s="167"/>
      <c r="B192" s="159"/>
      <c r="C192" s="159"/>
      <c r="D192" s="159"/>
      <c r="E192" s="73">
        <v>177</v>
      </c>
      <c r="F192" s="18" t="s">
        <v>699</v>
      </c>
      <c r="G192" s="18" t="s">
        <v>887</v>
      </c>
      <c r="H192" s="18"/>
      <c r="I192" s="65"/>
      <c r="J192" s="33">
        <v>74907411.275379583</v>
      </c>
      <c r="K192" s="46">
        <v>70876276.593447074</v>
      </c>
      <c r="L192" s="46">
        <v>44585964.451432504</v>
      </c>
      <c r="M192" s="46">
        <v>2349862.9244486634</v>
      </c>
      <c r="N192" s="46">
        <v>192719515.24470782</v>
      </c>
      <c r="O192" s="46">
        <v>170367539.33450758</v>
      </c>
      <c r="P192" s="46" t="s">
        <v>1204</v>
      </c>
    </row>
    <row r="193" spans="1:16" ht="24" x14ac:dyDescent="0.2">
      <c r="A193" s="167"/>
      <c r="B193" s="159"/>
      <c r="C193" s="159"/>
      <c r="D193" s="159"/>
      <c r="E193" s="73">
        <v>178</v>
      </c>
      <c r="F193" s="18" t="s">
        <v>1280</v>
      </c>
      <c r="G193" s="18" t="s">
        <v>1281</v>
      </c>
      <c r="H193" s="18"/>
      <c r="I193" s="65"/>
      <c r="J193" s="33">
        <v>26795019.991180263</v>
      </c>
      <c r="K193" s="46">
        <v>15858842.404102731</v>
      </c>
      <c r="L193" s="46">
        <v>70540444.593792334</v>
      </c>
      <c r="M193" s="46">
        <v>6902.2542553740859</v>
      </c>
      <c r="N193" s="46">
        <v>113201209.2433307</v>
      </c>
      <c r="O193" s="46">
        <v>107310363.66576275</v>
      </c>
      <c r="P193" s="46" t="s">
        <v>1204</v>
      </c>
    </row>
    <row r="194" spans="1:16" ht="12" x14ac:dyDescent="0.2">
      <c r="A194" s="167"/>
      <c r="B194" s="159"/>
      <c r="C194" s="159"/>
      <c r="D194" s="159"/>
      <c r="E194" s="73">
        <v>179</v>
      </c>
      <c r="F194" s="18" t="s">
        <v>700</v>
      </c>
      <c r="G194" s="18" t="s">
        <v>1044</v>
      </c>
      <c r="H194" s="18"/>
      <c r="I194" s="65"/>
      <c r="J194" s="33">
        <v>106748.67881914636</v>
      </c>
      <c r="K194" s="46">
        <v>999.26531991786976</v>
      </c>
      <c r="L194" s="46">
        <v>4037007.481924179</v>
      </c>
      <c r="M194" s="46">
        <v>126639.67619758681</v>
      </c>
      <c r="N194" s="46">
        <v>4271395.1022608299</v>
      </c>
      <c r="O194" s="46">
        <v>3962120.2113917447</v>
      </c>
      <c r="P194" s="46" t="s">
        <v>1204</v>
      </c>
    </row>
    <row r="195" spans="1:16" ht="24" x14ac:dyDescent="0.2">
      <c r="A195" s="167"/>
      <c r="B195" s="159"/>
      <c r="C195" s="159"/>
      <c r="D195" s="159"/>
      <c r="E195" s="73">
        <v>180</v>
      </c>
      <c r="F195" s="18" t="s">
        <v>701</v>
      </c>
      <c r="G195" s="18" t="s">
        <v>1045</v>
      </c>
      <c r="H195" s="18"/>
      <c r="I195" s="65"/>
      <c r="J195" s="33">
        <v>2495.9344031353794</v>
      </c>
      <c r="K195" s="46">
        <v>5330.844603682026</v>
      </c>
      <c r="L195" s="46">
        <v>364922.91742403177</v>
      </c>
      <c r="M195" s="46">
        <v>0</v>
      </c>
      <c r="N195" s="46">
        <v>372749.69643084914</v>
      </c>
      <c r="O195" s="46">
        <v>370531.29447476513</v>
      </c>
      <c r="P195" s="46" t="s">
        <v>1204</v>
      </c>
    </row>
    <row r="196" spans="1:16" ht="24" x14ac:dyDescent="0.2">
      <c r="A196" s="167"/>
      <c r="B196" s="159"/>
      <c r="C196" s="159"/>
      <c r="D196" s="159"/>
      <c r="E196" s="73">
        <v>181</v>
      </c>
      <c r="F196" s="18" t="s">
        <v>702</v>
      </c>
      <c r="G196" s="18" t="s">
        <v>703</v>
      </c>
      <c r="H196" s="18" t="s">
        <v>366</v>
      </c>
      <c r="I196" s="70" t="s">
        <v>1161</v>
      </c>
      <c r="J196" s="33">
        <v>0</v>
      </c>
      <c r="K196" s="46">
        <v>0</v>
      </c>
      <c r="L196" s="46">
        <v>888.23474412743826</v>
      </c>
      <c r="M196" s="46">
        <v>0</v>
      </c>
      <c r="N196" s="46">
        <v>888.23474412743826</v>
      </c>
      <c r="O196" s="46">
        <v>885.98147062239764</v>
      </c>
      <c r="P196" s="46">
        <v>322057.03326333722</v>
      </c>
    </row>
    <row r="197" spans="1:16" ht="48" x14ac:dyDescent="0.2">
      <c r="A197" s="167"/>
      <c r="B197" s="159"/>
      <c r="C197" s="159"/>
      <c r="D197" s="159"/>
      <c r="E197" s="73">
        <v>182</v>
      </c>
      <c r="F197" s="18" t="s">
        <v>940</v>
      </c>
      <c r="G197" s="18" t="s">
        <v>888</v>
      </c>
      <c r="H197" s="18" t="s">
        <v>367</v>
      </c>
      <c r="I197" s="70" t="s">
        <v>1162</v>
      </c>
      <c r="J197" s="33">
        <v>697798.01177146717</v>
      </c>
      <c r="K197" s="46">
        <v>1077186.5714096627</v>
      </c>
      <c r="L197" s="46">
        <v>6946348.2172406428</v>
      </c>
      <c r="M197" s="46">
        <v>276981.26435242326</v>
      </c>
      <c r="N197" s="46">
        <v>8998314.0647741966</v>
      </c>
      <c r="O197" s="46">
        <v>7223717.0234991256</v>
      </c>
      <c r="P197" s="46">
        <v>37510744.414437175</v>
      </c>
    </row>
    <row r="198" spans="1:16" ht="24" x14ac:dyDescent="0.2">
      <c r="A198" s="167"/>
      <c r="B198" s="159"/>
      <c r="C198" s="159"/>
      <c r="D198" s="159"/>
      <c r="E198" s="73">
        <v>183</v>
      </c>
      <c r="F198" s="18" t="s">
        <v>704</v>
      </c>
      <c r="G198" s="18" t="s">
        <v>103</v>
      </c>
      <c r="H198" s="18"/>
      <c r="I198" s="70" t="s">
        <v>1163</v>
      </c>
      <c r="J198" s="33">
        <v>24802.929162759814</v>
      </c>
      <c r="K198" s="46">
        <v>1798600.3793896826</v>
      </c>
      <c r="L198" s="46">
        <v>16167496.147260983</v>
      </c>
      <c r="M198" s="46">
        <v>101823.15150652462</v>
      </c>
      <c r="N198" s="46">
        <v>18092722.607319951</v>
      </c>
      <c r="O198" s="46">
        <v>16124109.681077607</v>
      </c>
      <c r="P198" s="46">
        <v>20065193.369926263</v>
      </c>
    </row>
    <row r="199" spans="1:16" ht="36" x14ac:dyDescent="0.2">
      <c r="A199" s="167"/>
      <c r="B199" s="159"/>
      <c r="C199" s="159"/>
      <c r="D199" s="159"/>
      <c r="E199" s="73">
        <v>184</v>
      </c>
      <c r="F199" s="18" t="s">
        <v>705</v>
      </c>
      <c r="G199" s="18" t="s">
        <v>1046</v>
      </c>
      <c r="H199" s="18"/>
      <c r="I199" s="65"/>
      <c r="J199" s="33">
        <v>7546789.4908510512</v>
      </c>
      <c r="K199" s="46">
        <v>8267192.179299227</v>
      </c>
      <c r="L199" s="46">
        <v>31471159.024255853</v>
      </c>
      <c r="M199" s="46">
        <v>2812784.8387350435</v>
      </c>
      <c r="N199" s="46">
        <v>50097925.533141173</v>
      </c>
      <c r="O199" s="46">
        <v>46552384.667969629</v>
      </c>
      <c r="P199" s="46" t="s">
        <v>1204</v>
      </c>
    </row>
    <row r="200" spans="1:16" ht="24" x14ac:dyDescent="0.2">
      <c r="A200" s="167"/>
      <c r="B200" s="159"/>
      <c r="C200" s="159"/>
      <c r="D200" s="159"/>
      <c r="E200" s="73">
        <v>185</v>
      </c>
      <c r="F200" s="18" t="s">
        <v>706</v>
      </c>
      <c r="G200" s="18" t="s">
        <v>104</v>
      </c>
      <c r="H200" s="18"/>
      <c r="I200" s="65"/>
      <c r="J200" s="33">
        <v>28465.271585981736</v>
      </c>
      <c r="K200" s="46">
        <v>105939.27868073485</v>
      </c>
      <c r="L200" s="46">
        <v>572539.46166309423</v>
      </c>
      <c r="M200" s="46">
        <v>0</v>
      </c>
      <c r="N200" s="46">
        <v>706944.01192981075</v>
      </c>
      <c r="O200" s="46">
        <v>666689.98187497142</v>
      </c>
      <c r="P200" s="46" t="s">
        <v>1204</v>
      </c>
    </row>
    <row r="201" spans="1:16" ht="24" x14ac:dyDescent="0.2">
      <c r="A201" s="167"/>
      <c r="B201" s="159"/>
      <c r="C201" s="159"/>
      <c r="D201" s="159"/>
      <c r="E201" s="73">
        <v>186</v>
      </c>
      <c r="F201" s="18" t="s">
        <v>707</v>
      </c>
      <c r="G201" s="18" t="s">
        <v>105</v>
      </c>
      <c r="H201" s="18"/>
      <c r="I201" s="70" t="s">
        <v>1164</v>
      </c>
      <c r="J201" s="33">
        <v>0</v>
      </c>
      <c r="K201" s="46">
        <v>246981.50432939999</v>
      </c>
      <c r="L201" s="46">
        <v>1604437.8484524195</v>
      </c>
      <c r="M201" s="46">
        <v>55951.175039029833</v>
      </c>
      <c r="N201" s="46">
        <v>1907370.5278208493</v>
      </c>
      <c r="O201" s="46">
        <v>1757153.2072249227</v>
      </c>
      <c r="P201" s="46">
        <v>2536487.4270132449</v>
      </c>
    </row>
    <row r="202" spans="1:16" ht="24" x14ac:dyDescent="0.2">
      <c r="A202" s="167"/>
      <c r="B202" s="159"/>
      <c r="C202" s="159"/>
      <c r="D202" s="159"/>
      <c r="E202" s="73">
        <v>187</v>
      </c>
      <c r="F202" s="18" t="s">
        <v>708</v>
      </c>
      <c r="G202" s="18" t="s">
        <v>106</v>
      </c>
      <c r="H202" s="18"/>
      <c r="I202" s="70" t="s">
        <v>1165</v>
      </c>
      <c r="J202" s="33">
        <v>2766.3086759906892</v>
      </c>
      <c r="K202" s="46">
        <v>308322.67115680466</v>
      </c>
      <c r="L202" s="46">
        <v>348185.24396438035</v>
      </c>
      <c r="M202" s="46">
        <v>0</v>
      </c>
      <c r="N202" s="46">
        <v>659274.22379717568</v>
      </c>
      <c r="O202" s="46">
        <v>549776.42075005895</v>
      </c>
      <c r="P202" s="46">
        <v>1906864.6949154381</v>
      </c>
    </row>
    <row r="203" spans="1:16" ht="24" x14ac:dyDescent="0.2">
      <c r="A203" s="167"/>
      <c r="B203" s="159"/>
      <c r="C203" s="159"/>
      <c r="D203" s="159"/>
      <c r="E203" s="73">
        <v>188</v>
      </c>
      <c r="F203" s="18" t="s">
        <v>709</v>
      </c>
      <c r="G203" s="18" t="s">
        <v>107</v>
      </c>
      <c r="H203" s="18"/>
      <c r="I203" s="70" t="s">
        <v>1113</v>
      </c>
      <c r="J203" s="33">
        <v>0</v>
      </c>
      <c r="K203" s="46">
        <v>0</v>
      </c>
      <c r="L203" s="46">
        <v>9245.9685396515524</v>
      </c>
      <c r="M203" s="46">
        <v>0</v>
      </c>
      <c r="N203" s="46">
        <v>9245.9685396515524</v>
      </c>
      <c r="O203" s="46">
        <v>0</v>
      </c>
      <c r="P203" s="46">
        <v>1066937.648612831</v>
      </c>
    </row>
    <row r="204" spans="1:16" ht="24" x14ac:dyDescent="0.2">
      <c r="A204" s="167"/>
      <c r="B204" s="159"/>
      <c r="C204" s="159"/>
      <c r="D204" s="159"/>
      <c r="E204" s="73">
        <v>189</v>
      </c>
      <c r="F204" s="18" t="s">
        <v>491</v>
      </c>
      <c r="G204" s="18" t="s">
        <v>108</v>
      </c>
      <c r="H204" s="18"/>
      <c r="I204" s="65"/>
      <c r="J204" s="33">
        <v>554816.9458915866</v>
      </c>
      <c r="K204" s="46">
        <v>411.71446657560296</v>
      </c>
      <c r="L204" s="46">
        <v>1033527.7423980839</v>
      </c>
      <c r="M204" s="46">
        <v>0</v>
      </c>
      <c r="N204" s="46">
        <v>1588756.4027562463</v>
      </c>
      <c r="O204" s="46">
        <v>1718626.8567133269</v>
      </c>
      <c r="P204" s="46" t="s">
        <v>1204</v>
      </c>
    </row>
    <row r="205" spans="1:16" ht="24" x14ac:dyDescent="0.2">
      <c r="A205" s="167"/>
      <c r="B205" s="159"/>
      <c r="C205" s="159"/>
      <c r="D205" s="159"/>
      <c r="E205" s="73">
        <v>190</v>
      </c>
      <c r="F205" s="18" t="s">
        <v>1047</v>
      </c>
      <c r="G205" s="18" t="s">
        <v>1048</v>
      </c>
      <c r="H205" s="18"/>
      <c r="I205" s="65"/>
      <c r="J205" s="33">
        <v>385012.964545961</v>
      </c>
      <c r="K205" s="46">
        <v>0</v>
      </c>
      <c r="L205" s="46">
        <v>140857.37601715932</v>
      </c>
      <c r="M205" s="46">
        <v>0</v>
      </c>
      <c r="N205" s="46">
        <v>525870.34056312032</v>
      </c>
      <c r="O205" s="46">
        <v>616349.62219104508</v>
      </c>
      <c r="P205" s="46" t="s">
        <v>1204</v>
      </c>
    </row>
    <row r="206" spans="1:16" ht="96" x14ac:dyDescent="0.2">
      <c r="A206" s="167"/>
      <c r="B206" s="159"/>
      <c r="C206" s="159"/>
      <c r="D206" s="159"/>
      <c r="E206" s="73">
        <v>191</v>
      </c>
      <c r="F206" s="18" t="s">
        <v>656</v>
      </c>
      <c r="G206" s="18" t="s">
        <v>1256</v>
      </c>
      <c r="H206" s="18" t="s">
        <v>352</v>
      </c>
      <c r="I206" s="70" t="s">
        <v>1152</v>
      </c>
      <c r="J206" s="33">
        <v>1502127.9560441719</v>
      </c>
      <c r="K206" s="46">
        <v>1255548.9979764624</v>
      </c>
      <c r="L206" s="46">
        <v>6524222.9822948035</v>
      </c>
      <c r="M206" s="46">
        <v>12049.142467390946</v>
      </c>
      <c r="N206" s="46">
        <v>9293949.0787828285</v>
      </c>
      <c r="O206" s="46">
        <v>9093644.5971658975</v>
      </c>
      <c r="P206" s="46">
        <v>9579200.5840821303</v>
      </c>
    </row>
    <row r="207" spans="1:16" ht="24" x14ac:dyDescent="0.2">
      <c r="A207" s="167"/>
      <c r="B207" s="159"/>
      <c r="C207" s="159"/>
      <c r="D207" s="159"/>
      <c r="E207" s="73">
        <v>192</v>
      </c>
      <c r="F207" s="18" t="s">
        <v>710</v>
      </c>
      <c r="G207" s="18" t="s">
        <v>109</v>
      </c>
      <c r="H207" s="18" t="s">
        <v>368</v>
      </c>
      <c r="I207" s="65"/>
      <c r="J207" s="33">
        <v>1361642.8245674267</v>
      </c>
      <c r="K207" s="46">
        <v>866161.46382786543</v>
      </c>
      <c r="L207" s="46">
        <v>12836749.091994708</v>
      </c>
      <c r="M207" s="46">
        <v>12877.651397871947</v>
      </c>
      <c r="N207" s="46">
        <v>15077431.031787872</v>
      </c>
      <c r="O207" s="46">
        <v>14999486.332650971</v>
      </c>
      <c r="P207" s="46" t="s">
        <v>1204</v>
      </c>
    </row>
    <row r="208" spans="1:16" ht="60" x14ac:dyDescent="0.2">
      <c r="A208" s="167"/>
      <c r="B208" s="159"/>
      <c r="C208" s="159"/>
      <c r="D208" s="159"/>
      <c r="E208" s="73">
        <v>193</v>
      </c>
      <c r="F208" s="18" t="s">
        <v>711</v>
      </c>
      <c r="G208" s="18" t="s">
        <v>110</v>
      </c>
      <c r="H208" s="18" t="s">
        <v>369</v>
      </c>
      <c r="I208" s="70" t="s">
        <v>1166</v>
      </c>
      <c r="J208" s="33">
        <v>114882.25198603337</v>
      </c>
      <c r="K208" s="46">
        <v>26216.776397673551</v>
      </c>
      <c r="L208" s="46">
        <v>21028.957567217101</v>
      </c>
      <c r="M208" s="46">
        <v>0</v>
      </c>
      <c r="N208" s="46">
        <v>162127.98595092402</v>
      </c>
      <c r="O208" s="46">
        <v>180247.39281393541</v>
      </c>
      <c r="P208" s="46">
        <v>317173.06040653127</v>
      </c>
    </row>
    <row r="209" spans="1:16" ht="24" x14ac:dyDescent="0.2">
      <c r="A209" s="167"/>
      <c r="B209" s="159"/>
      <c r="C209" s="159"/>
      <c r="D209" s="159"/>
      <c r="E209" s="73">
        <v>194</v>
      </c>
      <c r="F209" s="18" t="s">
        <v>712</v>
      </c>
      <c r="G209" s="18" t="s">
        <v>111</v>
      </c>
      <c r="H209" s="18"/>
      <c r="I209" s="70" t="s">
        <v>1167</v>
      </c>
      <c r="J209" s="33">
        <v>0</v>
      </c>
      <c r="K209" s="46">
        <v>70227.337397661453</v>
      </c>
      <c r="L209" s="46">
        <v>86433.567804325925</v>
      </c>
      <c r="M209" s="46">
        <v>0</v>
      </c>
      <c r="N209" s="46">
        <v>156660.90520198736</v>
      </c>
      <c r="O209" s="46">
        <v>131551.63623485187</v>
      </c>
      <c r="P209" s="46">
        <v>388322.90988170117</v>
      </c>
    </row>
    <row r="210" spans="1:16" ht="24" x14ac:dyDescent="0.2">
      <c r="A210" s="167"/>
      <c r="B210" s="159"/>
      <c r="C210" s="159"/>
      <c r="D210" s="159"/>
      <c r="E210" s="73">
        <v>195</v>
      </c>
      <c r="F210" s="18" t="s">
        <v>624</v>
      </c>
      <c r="G210" s="18" t="s">
        <v>53</v>
      </c>
      <c r="H210" s="18" t="s">
        <v>352</v>
      </c>
      <c r="I210" s="70" t="s">
        <v>1142</v>
      </c>
      <c r="J210" s="33">
        <v>970594.48059186083</v>
      </c>
      <c r="K210" s="46">
        <v>480.33354433820347</v>
      </c>
      <c r="L210" s="46">
        <v>72033.062015159841</v>
      </c>
      <c r="M210" s="46">
        <v>0</v>
      </c>
      <c r="N210" s="46">
        <v>1043107.8761513589</v>
      </c>
      <c r="O210" s="46">
        <v>1274791.6703129411</v>
      </c>
      <c r="P210" s="46">
        <v>5376877.5255251061</v>
      </c>
    </row>
    <row r="211" spans="1:16" ht="24" x14ac:dyDescent="0.2">
      <c r="A211" s="167"/>
      <c r="B211" s="159"/>
      <c r="C211" s="159"/>
      <c r="D211" s="159"/>
      <c r="E211" s="73">
        <v>196</v>
      </c>
      <c r="F211" s="18" t="s">
        <v>937</v>
      </c>
      <c r="G211" s="18" t="s">
        <v>1049</v>
      </c>
      <c r="H211" s="18"/>
      <c r="I211" s="70" t="s">
        <v>1168</v>
      </c>
      <c r="J211" s="33">
        <v>26687129.483820379</v>
      </c>
      <c r="K211" s="46">
        <v>434118.59546509205</v>
      </c>
      <c r="L211" s="46">
        <v>3033910.106713186</v>
      </c>
      <c r="M211" s="46">
        <v>0</v>
      </c>
      <c r="N211" s="46">
        <v>30155158.18599866</v>
      </c>
      <c r="O211" s="46">
        <v>36173239.099464647</v>
      </c>
      <c r="P211" s="46">
        <v>50845629.379238114</v>
      </c>
    </row>
    <row r="212" spans="1:16" ht="72" x14ac:dyDescent="0.2">
      <c r="A212" s="167"/>
      <c r="B212" s="159"/>
      <c r="C212" s="159"/>
      <c r="D212" s="159"/>
      <c r="E212" s="73">
        <v>197</v>
      </c>
      <c r="F212" s="18" t="s">
        <v>1011</v>
      </c>
      <c r="G212" s="18" t="s">
        <v>1034</v>
      </c>
      <c r="H212" s="18" t="s">
        <v>348</v>
      </c>
      <c r="I212" s="70" t="s">
        <v>1130</v>
      </c>
      <c r="J212" s="33">
        <v>892232.86592439923</v>
      </c>
      <c r="K212" s="46">
        <v>642218.81485725858</v>
      </c>
      <c r="L212" s="46">
        <v>1713235.5016737289</v>
      </c>
      <c r="M212" s="46">
        <v>0</v>
      </c>
      <c r="N212" s="46">
        <v>3247687.182455387</v>
      </c>
      <c r="O212" s="46">
        <v>2994501.0856356849</v>
      </c>
      <c r="P212" s="46">
        <v>4341164.7147415867</v>
      </c>
    </row>
    <row r="213" spans="1:16" ht="24" x14ac:dyDescent="0.2">
      <c r="A213" s="167"/>
      <c r="B213" s="159"/>
      <c r="C213" s="159"/>
      <c r="D213" s="159"/>
      <c r="E213" s="73">
        <v>198</v>
      </c>
      <c r="F213" s="18" t="s">
        <v>713</v>
      </c>
      <c r="G213" s="18" t="s">
        <v>80</v>
      </c>
      <c r="H213" s="18"/>
      <c r="I213" s="70" t="s">
        <v>1153</v>
      </c>
      <c r="J213" s="33">
        <v>0</v>
      </c>
      <c r="K213" s="46">
        <v>265251.33378369239</v>
      </c>
      <c r="L213" s="46">
        <v>437849.76565046987</v>
      </c>
      <c r="M213" s="46">
        <v>0</v>
      </c>
      <c r="N213" s="46">
        <v>703101.09943416226</v>
      </c>
      <c r="O213" s="46">
        <v>607979.86598575907</v>
      </c>
      <c r="P213" s="46">
        <v>27383592.797184821</v>
      </c>
    </row>
    <row r="214" spans="1:16" ht="48" x14ac:dyDescent="0.2">
      <c r="A214" s="167"/>
      <c r="B214" s="159"/>
      <c r="C214" s="159"/>
      <c r="D214" s="159"/>
      <c r="E214" s="73">
        <v>199</v>
      </c>
      <c r="F214" s="18" t="s">
        <v>1257</v>
      </c>
      <c r="G214" s="18" t="s">
        <v>1258</v>
      </c>
      <c r="H214" s="18" t="s">
        <v>348</v>
      </c>
      <c r="I214" s="65"/>
      <c r="J214" s="33">
        <v>1393674.3551573511</v>
      </c>
      <c r="K214" s="46">
        <v>6400397.3026906</v>
      </c>
      <c r="L214" s="46">
        <v>2015773.8069906852</v>
      </c>
      <c r="M214" s="46">
        <v>0</v>
      </c>
      <c r="N214" s="46">
        <v>9809845.464838637</v>
      </c>
      <c r="O214" s="46">
        <v>7123213.5004253974</v>
      </c>
      <c r="P214" s="46" t="s">
        <v>1204</v>
      </c>
    </row>
    <row r="215" spans="1:16" ht="48" x14ac:dyDescent="0.2">
      <c r="A215" s="167"/>
      <c r="B215" s="159"/>
      <c r="C215" s="159"/>
      <c r="D215" s="159"/>
      <c r="E215" s="73">
        <v>200</v>
      </c>
      <c r="F215" s="18" t="s">
        <v>1050</v>
      </c>
      <c r="G215" s="18" t="s">
        <v>1051</v>
      </c>
      <c r="H215" s="18"/>
      <c r="I215" s="65" t="s">
        <v>1156</v>
      </c>
      <c r="J215" s="33">
        <v>73613.306156572915</v>
      </c>
      <c r="K215" s="46">
        <v>3516161.6279417342</v>
      </c>
      <c r="L215" s="46">
        <v>59911.433491395706</v>
      </c>
      <c r="M215" s="46">
        <v>0</v>
      </c>
      <c r="N215" s="46">
        <v>3649686.3675897028</v>
      </c>
      <c r="O215" s="46">
        <v>2420933.2937073186</v>
      </c>
      <c r="P215" s="46">
        <v>3960703.7419730974</v>
      </c>
    </row>
    <row r="216" spans="1:16" ht="36" x14ac:dyDescent="0.2">
      <c r="A216" s="167"/>
      <c r="B216" s="159"/>
      <c r="C216" s="159"/>
      <c r="D216" s="159"/>
      <c r="E216" s="65">
        <v>201</v>
      </c>
      <c r="F216" s="18" t="s">
        <v>681</v>
      </c>
      <c r="G216" s="18" t="s">
        <v>1042</v>
      </c>
      <c r="H216" s="18" t="s">
        <v>363</v>
      </c>
      <c r="I216" s="70" t="s">
        <v>1158</v>
      </c>
      <c r="J216" s="33">
        <v>19799.8878658752</v>
      </c>
      <c r="K216" s="46">
        <v>235826.61550061725</v>
      </c>
      <c r="L216" s="46">
        <v>731902.65342743369</v>
      </c>
      <c r="M216" s="46">
        <v>0</v>
      </c>
      <c r="N216" s="46">
        <v>987529.15679392614</v>
      </c>
      <c r="O216" s="46">
        <v>773810.67905741069</v>
      </c>
      <c r="P216" s="46">
        <v>30598264.37549141</v>
      </c>
    </row>
    <row r="217" spans="1:16" ht="36" x14ac:dyDescent="0.2">
      <c r="A217" s="167"/>
      <c r="B217" s="159"/>
      <c r="C217" s="159"/>
      <c r="D217" s="159"/>
      <c r="E217" s="65">
        <v>202</v>
      </c>
      <c r="F217" s="18" t="s">
        <v>682</v>
      </c>
      <c r="G217" s="18" t="s">
        <v>90</v>
      </c>
      <c r="H217" s="18" t="s">
        <v>370</v>
      </c>
      <c r="I217" s="65" t="s">
        <v>1159</v>
      </c>
      <c r="J217" s="33">
        <v>360580.96207158122</v>
      </c>
      <c r="K217" s="46">
        <v>348855.10265270079</v>
      </c>
      <c r="L217" s="46">
        <v>9799483.123388866</v>
      </c>
      <c r="M217" s="46">
        <v>193.71611683908273</v>
      </c>
      <c r="N217" s="46">
        <v>10509112.904229986</v>
      </c>
      <c r="O217" s="46">
        <v>9895466.1341554541</v>
      </c>
      <c r="P217" s="46">
        <v>16484413.426950876</v>
      </c>
    </row>
    <row r="218" spans="1:16" ht="96" x14ac:dyDescent="0.2">
      <c r="A218" s="167"/>
      <c r="B218" s="159"/>
      <c r="C218" s="159"/>
      <c r="D218" s="159"/>
      <c r="E218" s="73">
        <v>203</v>
      </c>
      <c r="F218" s="18" t="s">
        <v>714</v>
      </c>
      <c r="G218" s="18" t="s">
        <v>889</v>
      </c>
      <c r="H218" s="18" t="s">
        <v>1259</v>
      </c>
      <c r="I218" s="65"/>
      <c r="J218" s="33">
        <v>11653852.902957503</v>
      </c>
      <c r="K218" s="46">
        <v>2078188.8117333984</v>
      </c>
      <c r="L218" s="46">
        <v>19062158.80343074</v>
      </c>
      <c r="M218" s="46">
        <v>727547.07063242141</v>
      </c>
      <c r="N218" s="46">
        <v>33521747.588754062</v>
      </c>
      <c r="O218" s="46">
        <v>33395609.665684752</v>
      </c>
      <c r="P218" s="46" t="s">
        <v>1204</v>
      </c>
    </row>
    <row r="219" spans="1:16" ht="36" x14ac:dyDescent="0.2">
      <c r="A219" s="167"/>
      <c r="B219" s="159"/>
      <c r="C219" s="159"/>
      <c r="D219" s="159"/>
      <c r="E219" s="73">
        <v>204</v>
      </c>
      <c r="F219" s="18" t="s">
        <v>715</v>
      </c>
      <c r="G219" s="18" t="s">
        <v>112</v>
      </c>
      <c r="H219" s="18" t="s">
        <v>370</v>
      </c>
      <c r="I219" s="65" t="s">
        <v>1169</v>
      </c>
      <c r="J219" s="33">
        <v>48541973.548302069</v>
      </c>
      <c r="K219" s="46">
        <v>645208.03343229182</v>
      </c>
      <c r="L219" s="46">
        <v>4356474.9863174893</v>
      </c>
      <c r="M219" s="46">
        <v>0</v>
      </c>
      <c r="N219" s="46">
        <v>53543656.568051845</v>
      </c>
      <c r="O219" s="46">
        <v>64757423.947326928</v>
      </c>
      <c r="P219" s="46">
        <v>65715131.414590217</v>
      </c>
    </row>
    <row r="220" spans="1:16" ht="24" x14ac:dyDescent="0.2">
      <c r="A220" s="167"/>
      <c r="B220" s="159"/>
      <c r="C220" s="159"/>
      <c r="D220" s="159"/>
      <c r="E220" s="73">
        <v>205</v>
      </c>
      <c r="F220" s="18" t="s">
        <v>716</v>
      </c>
      <c r="G220" s="18" t="s">
        <v>466</v>
      </c>
      <c r="H220" s="18" t="s">
        <v>364</v>
      </c>
      <c r="I220" s="70" t="s">
        <v>1160</v>
      </c>
      <c r="J220" s="33">
        <v>7108137.3988679685</v>
      </c>
      <c r="K220" s="46">
        <v>630926.68787295057</v>
      </c>
      <c r="L220" s="46">
        <v>7519345.6749436771</v>
      </c>
      <c r="M220" s="46">
        <v>133553.85144476639</v>
      </c>
      <c r="N220" s="46">
        <v>15391963.613129362</v>
      </c>
      <c r="O220" s="46">
        <v>14459624.598295595</v>
      </c>
      <c r="P220" s="46">
        <v>39752850.65437565</v>
      </c>
    </row>
    <row r="221" spans="1:16" ht="24" x14ac:dyDescent="0.2">
      <c r="A221" s="167"/>
      <c r="B221" s="159"/>
      <c r="C221" s="159"/>
      <c r="D221" s="159"/>
      <c r="E221" s="73">
        <v>206</v>
      </c>
      <c r="F221" s="18" t="s">
        <v>717</v>
      </c>
      <c r="G221" s="18" t="s">
        <v>1052</v>
      </c>
      <c r="H221" s="18" t="s">
        <v>371</v>
      </c>
      <c r="I221" s="65"/>
      <c r="J221" s="33">
        <v>2939558.2534416281</v>
      </c>
      <c r="K221" s="46">
        <v>3719981.7323584585</v>
      </c>
      <c r="L221" s="46">
        <v>1672382.2549110176</v>
      </c>
      <c r="M221" s="46">
        <v>15747.630175041741</v>
      </c>
      <c r="N221" s="46">
        <v>8347669.8708861461</v>
      </c>
      <c r="O221" s="46">
        <v>7726403.5290856045</v>
      </c>
      <c r="P221" s="46" t="s">
        <v>1204</v>
      </c>
    </row>
    <row r="222" spans="1:16" ht="24" x14ac:dyDescent="0.2">
      <c r="A222" s="167"/>
      <c r="B222" s="159"/>
      <c r="C222" s="159"/>
      <c r="D222" s="159"/>
      <c r="E222" s="73">
        <v>207</v>
      </c>
      <c r="F222" s="18" t="s">
        <v>718</v>
      </c>
      <c r="G222" s="18" t="s">
        <v>113</v>
      </c>
      <c r="H222" s="18" t="s">
        <v>352</v>
      </c>
      <c r="I222" s="65"/>
      <c r="J222" s="33">
        <v>2338125.2077127895</v>
      </c>
      <c r="K222" s="46">
        <v>784401.83267372695</v>
      </c>
      <c r="L222" s="46">
        <v>2544281.8069472373</v>
      </c>
      <c r="M222" s="46">
        <v>0</v>
      </c>
      <c r="N222" s="46">
        <v>5666808.8473337535</v>
      </c>
      <c r="O222" s="46">
        <v>5880259.0205208529</v>
      </c>
      <c r="P222" s="46" t="s">
        <v>1204</v>
      </c>
    </row>
    <row r="223" spans="1:16" ht="24" x14ac:dyDescent="0.2">
      <c r="A223" s="167"/>
      <c r="B223" s="159"/>
      <c r="C223" s="159"/>
      <c r="D223" s="159"/>
      <c r="E223" s="73">
        <v>208</v>
      </c>
      <c r="F223" s="18" t="s">
        <v>919</v>
      </c>
      <c r="G223" s="18" t="s">
        <v>1053</v>
      </c>
      <c r="H223" s="18" t="s">
        <v>1054</v>
      </c>
      <c r="I223" s="65"/>
      <c r="J223" s="33">
        <v>4476678.4500883957</v>
      </c>
      <c r="K223" s="46">
        <v>4919481.8098799568</v>
      </c>
      <c r="L223" s="46">
        <v>39432468.102008745</v>
      </c>
      <c r="M223" s="46">
        <v>339018.10570815165</v>
      </c>
      <c r="N223" s="46">
        <v>49167646.467685252</v>
      </c>
      <c r="O223" s="46">
        <v>46742787.623390578</v>
      </c>
      <c r="P223" s="46" t="s">
        <v>1204</v>
      </c>
    </row>
    <row r="224" spans="1:16" ht="24" x14ac:dyDescent="0.2">
      <c r="A224" s="167"/>
      <c r="B224" s="159"/>
      <c r="C224" s="159"/>
      <c r="D224" s="159"/>
      <c r="E224" s="73">
        <v>209</v>
      </c>
      <c r="F224" s="18" t="s">
        <v>938</v>
      </c>
      <c r="G224" s="18" t="s">
        <v>1055</v>
      </c>
      <c r="H224" s="18" t="s">
        <v>372</v>
      </c>
      <c r="I224" s="65"/>
      <c r="J224" s="33">
        <v>3812.0537974475897</v>
      </c>
      <c r="K224" s="46">
        <v>7904415.9812454386</v>
      </c>
      <c r="L224" s="46">
        <v>42410016.938473463</v>
      </c>
      <c r="M224" s="46">
        <v>11759110.697259471</v>
      </c>
      <c r="N224" s="46">
        <v>62077355.670775823</v>
      </c>
      <c r="O224" s="46">
        <v>42425117.510453872</v>
      </c>
      <c r="P224" s="46" t="s">
        <v>1204</v>
      </c>
    </row>
    <row r="225" spans="1:16" ht="24" x14ac:dyDescent="0.2">
      <c r="A225" s="167"/>
      <c r="B225" s="159"/>
      <c r="C225" s="159"/>
      <c r="D225" s="159"/>
      <c r="E225" s="73">
        <v>210</v>
      </c>
      <c r="F225" s="18" t="s">
        <v>719</v>
      </c>
      <c r="G225" s="18" t="s">
        <v>890</v>
      </c>
      <c r="H225" s="18" t="s">
        <v>373</v>
      </c>
      <c r="I225" s="65"/>
      <c r="J225" s="33">
        <v>1455317.4548702391</v>
      </c>
      <c r="K225" s="46">
        <v>723202.19269420765</v>
      </c>
      <c r="L225" s="46">
        <v>1978012.7274309676</v>
      </c>
      <c r="M225" s="46">
        <v>0</v>
      </c>
      <c r="N225" s="46">
        <v>4156532.3749954142</v>
      </c>
      <c r="O225" s="46">
        <v>4188660.1360457004</v>
      </c>
      <c r="P225" s="46" t="s">
        <v>1204</v>
      </c>
    </row>
    <row r="226" spans="1:16" ht="24" x14ac:dyDescent="0.2">
      <c r="A226" s="167"/>
      <c r="B226" s="159"/>
      <c r="C226" s="159"/>
      <c r="D226" s="159"/>
      <c r="E226" s="73">
        <v>211</v>
      </c>
      <c r="F226" s="18" t="s">
        <v>720</v>
      </c>
      <c r="G226" s="18" t="s">
        <v>114</v>
      </c>
      <c r="H226" s="18" t="s">
        <v>374</v>
      </c>
      <c r="I226" s="70" t="s">
        <v>1170</v>
      </c>
      <c r="J226" s="33">
        <v>23518.092742166402</v>
      </c>
      <c r="K226" s="46">
        <v>56975.278004759224</v>
      </c>
      <c r="L226" s="46">
        <v>535433.45522717049</v>
      </c>
      <c r="M226" s="46">
        <v>0</v>
      </c>
      <c r="N226" s="46">
        <v>615926.82597409608</v>
      </c>
      <c r="O226" s="46">
        <v>599720.85746430093</v>
      </c>
      <c r="P226" s="46">
        <v>1331795.7269542539</v>
      </c>
    </row>
    <row r="227" spans="1:16" ht="24" x14ac:dyDescent="0.2">
      <c r="A227" s="167"/>
      <c r="B227" s="159"/>
      <c r="C227" s="159"/>
      <c r="D227" s="159"/>
      <c r="E227" s="73">
        <v>212</v>
      </c>
      <c r="F227" s="18" t="s">
        <v>721</v>
      </c>
      <c r="G227" s="18" t="s">
        <v>891</v>
      </c>
      <c r="H227" s="18" t="s">
        <v>375</v>
      </c>
      <c r="I227" s="70" t="s">
        <v>1171</v>
      </c>
      <c r="J227" s="33">
        <v>0</v>
      </c>
      <c r="K227" s="46">
        <v>4288.6923601625313</v>
      </c>
      <c r="L227" s="46">
        <v>18802.819239747707</v>
      </c>
      <c r="M227" s="46">
        <v>0</v>
      </c>
      <c r="N227" s="46">
        <v>23091.511599910238</v>
      </c>
      <c r="O227" s="46">
        <v>21288.473523798799</v>
      </c>
      <c r="P227" s="46">
        <v>2786989.5436984212</v>
      </c>
    </row>
    <row r="228" spans="1:16" ht="36" x14ac:dyDescent="0.2">
      <c r="A228" s="167"/>
      <c r="B228" s="159"/>
      <c r="C228" s="159"/>
      <c r="D228" s="159"/>
      <c r="E228" s="73">
        <v>213</v>
      </c>
      <c r="F228" s="18" t="s">
        <v>722</v>
      </c>
      <c r="G228" s="18" t="s">
        <v>115</v>
      </c>
      <c r="H228" s="18"/>
      <c r="I228" s="70" t="s">
        <v>1172</v>
      </c>
      <c r="J228" s="33">
        <v>3318553.7145429663</v>
      </c>
      <c r="K228" s="46">
        <v>27559.137106404425</v>
      </c>
      <c r="L228" s="46">
        <v>2644147.149522915</v>
      </c>
      <c r="M228" s="46">
        <v>0</v>
      </c>
      <c r="N228" s="46">
        <v>5990260.0011722855</v>
      </c>
      <c r="O228" s="46">
        <v>6761730.2917193631</v>
      </c>
      <c r="P228" s="46">
        <v>14893426.696230162</v>
      </c>
    </row>
    <row r="229" spans="1:16" ht="36" x14ac:dyDescent="0.2">
      <c r="A229" s="167"/>
      <c r="B229" s="159"/>
      <c r="C229" s="159"/>
      <c r="D229" s="159"/>
      <c r="E229" s="73">
        <v>214</v>
      </c>
      <c r="F229" s="18" t="s">
        <v>723</v>
      </c>
      <c r="G229" s="18" t="s">
        <v>892</v>
      </c>
      <c r="H229" s="18"/>
      <c r="I229" s="70" t="s">
        <v>1173</v>
      </c>
      <c r="J229" s="33">
        <v>0</v>
      </c>
      <c r="K229" s="46">
        <v>0</v>
      </c>
      <c r="L229" s="46">
        <v>138703.40676265027</v>
      </c>
      <c r="M229" s="46">
        <v>0</v>
      </c>
      <c r="N229" s="46">
        <v>138703.40676265027</v>
      </c>
      <c r="O229" s="46">
        <v>138102.36173326624</v>
      </c>
      <c r="P229" s="46">
        <v>2458546.4271396035</v>
      </c>
    </row>
    <row r="230" spans="1:16" ht="24" x14ac:dyDescent="0.2">
      <c r="A230" s="167"/>
      <c r="B230" s="159"/>
      <c r="C230" s="159"/>
      <c r="D230" s="159"/>
      <c r="E230" s="73">
        <v>215</v>
      </c>
      <c r="F230" s="18" t="s">
        <v>724</v>
      </c>
      <c r="G230" s="18" t="s">
        <v>1056</v>
      </c>
      <c r="H230" s="18"/>
      <c r="I230" s="70" t="s">
        <v>1174</v>
      </c>
      <c r="J230" s="33">
        <v>2196.511654684045</v>
      </c>
      <c r="K230" s="46">
        <v>244125.23521753176</v>
      </c>
      <c r="L230" s="46">
        <v>9992929.547725521</v>
      </c>
      <c r="M230" s="46">
        <v>305001.55559120869</v>
      </c>
      <c r="N230" s="46">
        <v>10544252.850188946</v>
      </c>
      <c r="O230" s="46">
        <v>10347923.027741833</v>
      </c>
      <c r="P230" s="46">
        <v>34186276.14222075</v>
      </c>
    </row>
    <row r="231" spans="1:16" ht="36" x14ac:dyDescent="0.2">
      <c r="A231" s="167"/>
      <c r="B231" s="159"/>
      <c r="C231" s="159"/>
      <c r="D231" s="159"/>
      <c r="E231" s="73">
        <v>216</v>
      </c>
      <c r="F231" s="18" t="s">
        <v>912</v>
      </c>
      <c r="G231" s="18" t="s">
        <v>116</v>
      </c>
      <c r="H231" s="18" t="s">
        <v>339</v>
      </c>
      <c r="I231" s="65"/>
      <c r="J231" s="33">
        <v>483290.6609816819</v>
      </c>
      <c r="K231" s="46">
        <v>837470.11193837808</v>
      </c>
      <c r="L231" s="46">
        <v>8933135.0385034438</v>
      </c>
      <c r="M231" s="46">
        <v>0</v>
      </c>
      <c r="N231" s="46">
        <v>10253895.811423503</v>
      </c>
      <c r="O231" s="46">
        <v>9554238.6768215243</v>
      </c>
      <c r="P231" s="46" t="s">
        <v>1204</v>
      </c>
    </row>
    <row r="232" spans="1:16" s="13" customFormat="1" ht="24" x14ac:dyDescent="0.2">
      <c r="A232" s="167"/>
      <c r="B232" s="159"/>
      <c r="C232" s="160"/>
      <c r="D232" s="160"/>
      <c r="E232" s="81">
        <v>217</v>
      </c>
      <c r="F232" s="18" t="s">
        <v>1260</v>
      </c>
      <c r="G232" s="18" t="s">
        <v>1261</v>
      </c>
      <c r="H232" s="18"/>
      <c r="I232" s="70" t="s">
        <v>1175</v>
      </c>
      <c r="J232" s="37">
        <v>23854486.683199789</v>
      </c>
      <c r="K232" s="50">
        <v>23430181.381888509</v>
      </c>
      <c r="L232" s="50">
        <v>46377020.419626102</v>
      </c>
      <c r="M232" s="50">
        <v>419148.03237665037</v>
      </c>
      <c r="N232" s="50">
        <v>94080836.517091051</v>
      </c>
      <c r="O232" s="50">
        <v>86459530.756342351</v>
      </c>
      <c r="P232" s="50">
        <v>103411249.57258882</v>
      </c>
    </row>
    <row r="233" spans="1:16" ht="12.75" customHeight="1" thickBot="1" x14ac:dyDescent="0.25">
      <c r="A233" s="167"/>
      <c r="B233" s="159"/>
      <c r="C233" s="155" t="s">
        <v>590</v>
      </c>
      <c r="D233" s="156"/>
      <c r="E233" s="156"/>
      <c r="F233" s="157"/>
      <c r="G233" s="21"/>
      <c r="H233" s="21"/>
      <c r="I233" s="74"/>
      <c r="J233" s="38">
        <v>293204284.60468328</v>
      </c>
      <c r="K233" s="51">
        <v>288380118.73258573</v>
      </c>
      <c r="L233" s="51">
        <v>946809128.96143317</v>
      </c>
      <c r="M233" s="51">
        <v>20739524.631851673</v>
      </c>
      <c r="N233" s="51">
        <v>1549133056.9305539</v>
      </c>
      <c r="O233" s="51">
        <v>1433527675.6572649</v>
      </c>
      <c r="P233" s="51" t="s">
        <v>1204</v>
      </c>
    </row>
    <row r="234" spans="1:16" ht="24" x14ac:dyDescent="0.2">
      <c r="A234" s="167"/>
      <c r="B234" s="159"/>
      <c r="C234" s="159" t="s">
        <v>15</v>
      </c>
      <c r="D234" s="159" t="s">
        <v>275</v>
      </c>
      <c r="E234" s="72">
        <v>218</v>
      </c>
      <c r="F234" s="22" t="s">
        <v>939</v>
      </c>
      <c r="G234" s="22" t="s">
        <v>117</v>
      </c>
      <c r="H234" s="22" t="s">
        <v>352</v>
      </c>
      <c r="I234" s="72"/>
      <c r="J234" s="37">
        <v>354789.14293735835</v>
      </c>
      <c r="K234" s="49">
        <v>1170688.6422459262</v>
      </c>
      <c r="L234" s="49">
        <v>6174583.2539369147</v>
      </c>
      <c r="M234" s="49">
        <v>30702.514395018927</v>
      </c>
      <c r="N234" s="49">
        <v>7730763.5535152182</v>
      </c>
      <c r="O234" s="49">
        <v>7369452.6693402231</v>
      </c>
      <c r="P234" s="49" t="s">
        <v>1204</v>
      </c>
    </row>
    <row r="235" spans="1:16" s="13" customFormat="1" ht="13.8" customHeight="1" x14ac:dyDescent="0.2">
      <c r="A235" s="167"/>
      <c r="B235" s="159"/>
      <c r="C235" s="160"/>
      <c r="D235" s="160"/>
      <c r="E235" s="65">
        <v>219</v>
      </c>
      <c r="F235" s="18" t="s">
        <v>530</v>
      </c>
      <c r="G235" s="18" t="s">
        <v>951</v>
      </c>
      <c r="H235" s="18"/>
      <c r="I235" s="65"/>
      <c r="J235" s="37">
        <v>1664.70110146451</v>
      </c>
      <c r="K235" s="47">
        <v>28193.863575708478</v>
      </c>
      <c r="L235" s="47">
        <v>69823.578089142844</v>
      </c>
      <c r="M235" s="47">
        <v>0</v>
      </c>
      <c r="N235" s="47">
        <v>99682.142766315839</v>
      </c>
      <c r="O235" s="47">
        <v>89910.50711559919</v>
      </c>
      <c r="P235" s="47" t="s">
        <v>1204</v>
      </c>
    </row>
    <row r="236" spans="1:16" ht="12.75" customHeight="1" thickBot="1" x14ac:dyDescent="0.25">
      <c r="A236" s="167"/>
      <c r="B236" s="159"/>
      <c r="C236" s="155" t="s">
        <v>588</v>
      </c>
      <c r="D236" s="156"/>
      <c r="E236" s="156"/>
      <c r="F236" s="157"/>
      <c r="G236" s="21"/>
      <c r="H236" s="21"/>
      <c r="I236" s="74"/>
      <c r="J236" s="38">
        <v>356453.84403882286</v>
      </c>
      <c r="K236" s="51">
        <v>1198882.5058216348</v>
      </c>
      <c r="L236" s="51">
        <v>6244406.8320260569</v>
      </c>
      <c r="M236" s="51">
        <v>30702.514395018927</v>
      </c>
      <c r="N236" s="51">
        <v>7830445.6962815337</v>
      </c>
      <c r="O236" s="51">
        <v>7459363.1764558218</v>
      </c>
      <c r="P236" s="51" t="s">
        <v>1204</v>
      </c>
    </row>
    <row r="237" spans="1:16" ht="24" customHeight="1" x14ac:dyDescent="0.2">
      <c r="A237" s="167"/>
      <c r="B237" s="159"/>
      <c r="C237" s="159" t="s">
        <v>16</v>
      </c>
      <c r="D237" s="159" t="s">
        <v>276</v>
      </c>
      <c r="E237" s="72">
        <v>220</v>
      </c>
      <c r="F237" s="22" t="s">
        <v>725</v>
      </c>
      <c r="G237" s="22" t="s">
        <v>118</v>
      </c>
      <c r="H237" s="20" t="s">
        <v>376</v>
      </c>
      <c r="I237" s="72"/>
      <c r="J237" s="37">
        <v>4434868.7557132253</v>
      </c>
      <c r="K237" s="49">
        <v>2983132.9205742134</v>
      </c>
      <c r="L237" s="49">
        <v>9827698.4551827908</v>
      </c>
      <c r="M237" s="49">
        <v>0</v>
      </c>
      <c r="N237" s="49">
        <v>17245700.131470229</v>
      </c>
      <c r="O237" s="49">
        <v>17154993.421220299</v>
      </c>
      <c r="P237" s="49" t="s">
        <v>1204</v>
      </c>
    </row>
    <row r="238" spans="1:16" s="13" customFormat="1" ht="13.8" customHeight="1" x14ac:dyDescent="0.2">
      <c r="A238" s="167"/>
      <c r="B238" s="159"/>
      <c r="C238" s="160"/>
      <c r="D238" s="160"/>
      <c r="E238" s="65">
        <v>221</v>
      </c>
      <c r="F238" s="18" t="s">
        <v>531</v>
      </c>
      <c r="G238" s="18" t="s">
        <v>952</v>
      </c>
      <c r="H238" s="18"/>
      <c r="I238" s="65"/>
      <c r="J238" s="34">
        <v>22271.242789660097</v>
      </c>
      <c r="K238" s="47">
        <v>3782.6266616633525</v>
      </c>
      <c r="L238" s="47">
        <v>808177.03634580201</v>
      </c>
      <c r="M238" s="47">
        <v>0</v>
      </c>
      <c r="N238" s="47">
        <v>834230.90579712542</v>
      </c>
      <c r="O238" s="47">
        <v>782230.27172041917</v>
      </c>
      <c r="P238" s="47" t="s">
        <v>1204</v>
      </c>
    </row>
    <row r="239" spans="1:16" ht="12.75" customHeight="1" thickBot="1" x14ac:dyDescent="0.25">
      <c r="A239" s="167"/>
      <c r="B239" s="159"/>
      <c r="C239" s="155" t="s">
        <v>589</v>
      </c>
      <c r="D239" s="156"/>
      <c r="E239" s="156"/>
      <c r="F239" s="157"/>
      <c r="G239" s="21"/>
      <c r="H239" s="21"/>
      <c r="I239" s="74"/>
      <c r="J239" s="38">
        <v>4457139.998502885</v>
      </c>
      <c r="K239" s="51">
        <v>2986915.5472358768</v>
      </c>
      <c r="L239" s="51">
        <v>10635875.491528591</v>
      </c>
      <c r="M239" s="51">
        <v>0</v>
      </c>
      <c r="N239" s="51">
        <v>18079931.037267353</v>
      </c>
      <c r="O239" s="51">
        <v>17937223.692940716</v>
      </c>
      <c r="P239" s="51" t="s">
        <v>1204</v>
      </c>
    </row>
    <row r="240" spans="1:16" ht="72" x14ac:dyDescent="0.2">
      <c r="A240" s="167"/>
      <c r="B240" s="159"/>
      <c r="C240" s="159" t="s">
        <v>23</v>
      </c>
      <c r="D240" s="159" t="s">
        <v>277</v>
      </c>
      <c r="E240" s="86">
        <v>222</v>
      </c>
      <c r="F240" s="18" t="s">
        <v>1057</v>
      </c>
      <c r="G240" s="18" t="s">
        <v>1058</v>
      </c>
      <c r="H240" s="18" t="s">
        <v>1059</v>
      </c>
      <c r="I240" s="65" t="s">
        <v>1145</v>
      </c>
      <c r="J240" s="37">
        <v>1371707.004112388</v>
      </c>
      <c r="K240" s="57">
        <v>35986.417594123799</v>
      </c>
      <c r="L240" s="57">
        <v>375509.56528060068</v>
      </c>
      <c r="M240" s="57">
        <v>0</v>
      </c>
      <c r="N240" s="57">
        <v>1783202.9869871126</v>
      </c>
      <c r="O240" s="57">
        <v>2097425.4657858373</v>
      </c>
      <c r="P240" s="57">
        <v>12196143.480467271</v>
      </c>
    </row>
    <row r="241" spans="1:16" ht="24" x14ac:dyDescent="0.2">
      <c r="A241" s="167"/>
      <c r="B241" s="159"/>
      <c r="C241" s="159"/>
      <c r="D241" s="159"/>
      <c r="E241" s="73">
        <v>223</v>
      </c>
      <c r="F241" s="18" t="s">
        <v>937</v>
      </c>
      <c r="G241" s="18" t="s">
        <v>1049</v>
      </c>
      <c r="H241" s="18"/>
      <c r="I241" s="70" t="s">
        <v>1168</v>
      </c>
      <c r="J241" s="33">
        <v>11783154.371329779</v>
      </c>
      <c r="K241" s="46">
        <v>0</v>
      </c>
      <c r="L241" s="46">
        <v>72721.443941858612</v>
      </c>
      <c r="M241" s="46">
        <v>0</v>
      </c>
      <c r="N241" s="46">
        <v>11855875.815271638</v>
      </c>
      <c r="O241" s="46">
        <v>14672390.27977347</v>
      </c>
      <c r="P241" s="46">
        <v>50845629.379238114</v>
      </c>
    </row>
    <row r="242" spans="1:16" ht="48" x14ac:dyDescent="0.2">
      <c r="A242" s="167"/>
      <c r="B242" s="159"/>
      <c r="C242" s="159"/>
      <c r="D242" s="159"/>
      <c r="E242" s="73">
        <v>224</v>
      </c>
      <c r="F242" s="18" t="s">
        <v>940</v>
      </c>
      <c r="G242" s="18" t="s">
        <v>888</v>
      </c>
      <c r="H242" s="18" t="s">
        <v>367</v>
      </c>
      <c r="I242" s="70" t="s">
        <v>1162</v>
      </c>
      <c r="J242" s="33">
        <v>23651769.357863061</v>
      </c>
      <c r="K242" s="46">
        <v>2157.2122571617533</v>
      </c>
      <c r="L242" s="46">
        <v>1208060.3181519748</v>
      </c>
      <c r="M242" s="46">
        <v>0</v>
      </c>
      <c r="N242" s="46">
        <v>24861986.888272196</v>
      </c>
      <c r="O242" s="46">
        <v>30287027.390938051</v>
      </c>
      <c r="P242" s="46">
        <v>37510744.414437175</v>
      </c>
    </row>
    <row r="243" spans="1:16" ht="60" x14ac:dyDescent="0.2">
      <c r="A243" s="167"/>
      <c r="B243" s="159"/>
      <c r="C243" s="159"/>
      <c r="D243" s="159"/>
      <c r="E243" s="73">
        <v>225</v>
      </c>
      <c r="F243" s="18" t="s">
        <v>711</v>
      </c>
      <c r="G243" s="18" t="s">
        <v>110</v>
      </c>
      <c r="H243" s="18" t="s">
        <v>369</v>
      </c>
      <c r="I243" s="70" t="s">
        <v>1166</v>
      </c>
      <c r="J243" s="33">
        <v>112558.37393835136</v>
      </c>
      <c r="K243" s="46">
        <v>0</v>
      </c>
      <c r="L243" s="46">
        <v>3780.5491296924088</v>
      </c>
      <c r="M243" s="46">
        <v>0</v>
      </c>
      <c r="N243" s="46">
        <v>116338.92306804378</v>
      </c>
      <c r="O243" s="46">
        <v>136925.66759259586</v>
      </c>
      <c r="P243" s="46">
        <v>317173.06040653127</v>
      </c>
    </row>
    <row r="244" spans="1:16" ht="24" x14ac:dyDescent="0.2">
      <c r="A244" s="167"/>
      <c r="B244" s="159"/>
      <c r="C244" s="159"/>
      <c r="D244" s="159"/>
      <c r="E244" s="73">
        <v>226</v>
      </c>
      <c r="F244" s="18" t="s">
        <v>712</v>
      </c>
      <c r="G244" s="18" t="s">
        <v>111</v>
      </c>
      <c r="H244" s="18"/>
      <c r="I244" s="70" t="s">
        <v>1167</v>
      </c>
      <c r="J244" s="33">
        <v>206333.55665668839</v>
      </c>
      <c r="K244" s="46">
        <v>0</v>
      </c>
      <c r="L244" s="46">
        <v>2473.1786156798357</v>
      </c>
      <c r="M244" s="46">
        <v>0</v>
      </c>
      <c r="N244" s="46">
        <v>208806.73527236824</v>
      </c>
      <c r="O244" s="46">
        <v>256771.27364684929</v>
      </c>
      <c r="P244" s="46">
        <v>388322.90988170117</v>
      </c>
    </row>
    <row r="245" spans="1:16" ht="60" x14ac:dyDescent="0.2">
      <c r="A245" s="167"/>
      <c r="B245" s="159"/>
      <c r="C245" s="159"/>
      <c r="D245" s="159"/>
      <c r="E245" s="73">
        <v>227</v>
      </c>
      <c r="F245" s="18" t="s">
        <v>487</v>
      </c>
      <c r="G245" s="18" t="s">
        <v>623</v>
      </c>
      <c r="H245" s="18" t="s">
        <v>351</v>
      </c>
      <c r="I245" s="70" t="s">
        <v>1141</v>
      </c>
      <c r="J245" s="33">
        <v>1073975.770739991</v>
      </c>
      <c r="K245" s="46">
        <v>4413.0644386072445</v>
      </c>
      <c r="L245" s="46">
        <v>21106.678107328251</v>
      </c>
      <c r="M245" s="46">
        <v>0</v>
      </c>
      <c r="N245" s="46">
        <v>1099495.5132859265</v>
      </c>
      <c r="O245" s="46">
        <v>1344496.2625141582</v>
      </c>
      <c r="P245" s="46">
        <v>1371329.5357374239</v>
      </c>
    </row>
    <row r="246" spans="1:16" ht="24" x14ac:dyDescent="0.2">
      <c r="A246" s="167"/>
      <c r="B246" s="159"/>
      <c r="C246" s="159"/>
      <c r="D246" s="159"/>
      <c r="E246" s="73">
        <v>228</v>
      </c>
      <c r="F246" s="18" t="s">
        <v>726</v>
      </c>
      <c r="G246" s="18" t="s">
        <v>119</v>
      </c>
      <c r="H246" s="18" t="s">
        <v>377</v>
      </c>
      <c r="I246" s="65"/>
      <c r="J246" s="33">
        <v>1589776.1449098706</v>
      </c>
      <c r="K246" s="46">
        <v>22717.203431780927</v>
      </c>
      <c r="L246" s="46">
        <v>202267.70563927008</v>
      </c>
      <c r="M246" s="46">
        <v>0</v>
      </c>
      <c r="N246" s="46">
        <v>1814761.0539809216</v>
      </c>
      <c r="O246" s="46">
        <v>2168409.1937352656</v>
      </c>
      <c r="P246" s="46" t="s">
        <v>1204</v>
      </c>
    </row>
    <row r="247" spans="1:16" ht="24" x14ac:dyDescent="0.2">
      <c r="A247" s="167"/>
      <c r="B247" s="159"/>
      <c r="C247" s="159"/>
      <c r="D247" s="159"/>
      <c r="E247" s="73">
        <v>229</v>
      </c>
      <c r="F247" s="18" t="s">
        <v>727</v>
      </c>
      <c r="G247" s="18" t="s">
        <v>103</v>
      </c>
      <c r="H247" s="18"/>
      <c r="I247" s="70" t="s">
        <v>1163</v>
      </c>
      <c r="J247" s="33">
        <v>3223516.0403852635</v>
      </c>
      <c r="K247" s="46">
        <v>0</v>
      </c>
      <c r="L247" s="46">
        <v>420509.75800495705</v>
      </c>
      <c r="M247" s="46">
        <v>0</v>
      </c>
      <c r="N247" s="46">
        <v>3644025.7983902204</v>
      </c>
      <c r="O247" s="46">
        <v>3941083.6888486543</v>
      </c>
      <c r="P247" s="46">
        <v>20065193.369926263</v>
      </c>
    </row>
    <row r="248" spans="1:16" ht="24" x14ac:dyDescent="0.2">
      <c r="A248" s="167"/>
      <c r="B248" s="159"/>
      <c r="C248" s="159"/>
      <c r="D248" s="159"/>
      <c r="E248" s="73">
        <v>230</v>
      </c>
      <c r="F248" s="18" t="s">
        <v>702</v>
      </c>
      <c r="G248" s="18" t="s">
        <v>728</v>
      </c>
      <c r="H248" s="18" t="s">
        <v>366</v>
      </c>
      <c r="I248" s="70" t="s">
        <v>1161</v>
      </c>
      <c r="J248" s="33">
        <v>259204.01673957668</v>
      </c>
      <c r="K248" s="46">
        <v>0</v>
      </c>
      <c r="L248" s="46">
        <v>0</v>
      </c>
      <c r="M248" s="46">
        <v>0</v>
      </c>
      <c r="N248" s="46">
        <v>259204.01673957668</v>
      </c>
      <c r="O248" s="46">
        <v>321171.0517927148</v>
      </c>
      <c r="P248" s="46">
        <v>322057.03326333722</v>
      </c>
    </row>
    <row r="249" spans="1:16" ht="24" x14ac:dyDescent="0.2">
      <c r="A249" s="167"/>
      <c r="B249" s="159"/>
      <c r="C249" s="159"/>
      <c r="D249" s="159"/>
      <c r="E249" s="73">
        <v>231</v>
      </c>
      <c r="F249" s="18" t="s">
        <v>707</v>
      </c>
      <c r="G249" s="18" t="s">
        <v>105</v>
      </c>
      <c r="H249" s="18"/>
      <c r="I249" s="70" t="s">
        <v>1164</v>
      </c>
      <c r="J249" s="33">
        <v>1126390.3932058341</v>
      </c>
      <c r="K249" s="46">
        <v>0</v>
      </c>
      <c r="L249" s="46">
        <v>137903.99549293559</v>
      </c>
      <c r="M249" s="46">
        <v>0</v>
      </c>
      <c r="N249" s="46">
        <v>1264294.3886987697</v>
      </c>
      <c r="O249" s="46">
        <v>779334.21978832223</v>
      </c>
      <c r="P249" s="46">
        <v>2536487.4270132449</v>
      </c>
    </row>
    <row r="250" spans="1:16" ht="24" x14ac:dyDescent="0.2">
      <c r="A250" s="167"/>
      <c r="B250" s="159"/>
      <c r="C250" s="159"/>
      <c r="D250" s="159"/>
      <c r="E250" s="73">
        <v>232</v>
      </c>
      <c r="F250" s="18" t="s">
        <v>708</v>
      </c>
      <c r="G250" s="18" t="s">
        <v>106</v>
      </c>
      <c r="H250" s="18"/>
      <c r="I250" s="70" t="s">
        <v>1165</v>
      </c>
      <c r="J250" s="33">
        <v>983058.51112067827</v>
      </c>
      <c r="K250" s="46">
        <v>201452.74623391457</v>
      </c>
      <c r="L250" s="46">
        <v>19188.646206728063</v>
      </c>
      <c r="M250" s="46">
        <v>0</v>
      </c>
      <c r="N250" s="46">
        <v>1203699.9035613209</v>
      </c>
      <c r="O250" s="46">
        <v>1357088.2741653791</v>
      </c>
      <c r="P250" s="46">
        <v>1906864.6949154381</v>
      </c>
    </row>
    <row r="251" spans="1:16" ht="24" x14ac:dyDescent="0.2">
      <c r="A251" s="167"/>
      <c r="B251" s="159"/>
      <c r="C251" s="159"/>
      <c r="D251" s="159"/>
      <c r="E251" s="73">
        <v>233</v>
      </c>
      <c r="F251" s="18" t="s">
        <v>492</v>
      </c>
      <c r="G251" s="18" t="s">
        <v>120</v>
      </c>
      <c r="H251" s="18"/>
      <c r="I251" s="65"/>
      <c r="J251" s="33">
        <v>0</v>
      </c>
      <c r="K251" s="46">
        <v>0</v>
      </c>
      <c r="L251" s="46">
        <v>138.78667876991221</v>
      </c>
      <c r="M251" s="46">
        <v>0</v>
      </c>
      <c r="N251" s="46">
        <v>138.78667876991221</v>
      </c>
      <c r="O251" s="46">
        <v>138.43460478474964</v>
      </c>
      <c r="P251" s="46" t="s">
        <v>1204</v>
      </c>
    </row>
    <row r="252" spans="1:16" ht="24" x14ac:dyDescent="0.2">
      <c r="A252" s="167"/>
      <c r="B252" s="159"/>
      <c r="C252" s="159"/>
      <c r="D252" s="159"/>
      <c r="E252" s="73">
        <v>234</v>
      </c>
      <c r="F252" s="18" t="s">
        <v>1060</v>
      </c>
      <c r="G252" s="18" t="s">
        <v>1061</v>
      </c>
      <c r="H252" s="18"/>
      <c r="I252" s="65"/>
      <c r="J252" s="33">
        <v>0</v>
      </c>
      <c r="K252" s="46">
        <v>0</v>
      </c>
      <c r="L252" s="46">
        <v>0</v>
      </c>
      <c r="M252" s="46">
        <v>0</v>
      </c>
      <c r="N252" s="46">
        <v>0</v>
      </c>
      <c r="O252" s="46">
        <v>0</v>
      </c>
      <c r="P252" s="46" t="s">
        <v>1204</v>
      </c>
    </row>
    <row r="253" spans="1:16" ht="24" x14ac:dyDescent="0.2">
      <c r="A253" s="167"/>
      <c r="B253" s="159"/>
      <c r="C253" s="159"/>
      <c r="D253" s="159"/>
      <c r="E253" s="73">
        <v>235</v>
      </c>
      <c r="F253" s="18" t="s">
        <v>709</v>
      </c>
      <c r="G253" s="18" t="s">
        <v>107</v>
      </c>
      <c r="H253" s="18"/>
      <c r="I253" s="70" t="s">
        <v>1113</v>
      </c>
      <c r="J253" s="33">
        <v>1238104.1268537778</v>
      </c>
      <c r="K253" s="46">
        <v>0</v>
      </c>
      <c r="L253" s="46">
        <v>0</v>
      </c>
      <c r="M253" s="46">
        <v>0</v>
      </c>
      <c r="N253" s="46">
        <v>1238104.1268537778</v>
      </c>
      <c r="O253" s="46">
        <v>1066937.648612831</v>
      </c>
      <c r="P253" s="46">
        <v>1066937.648612831</v>
      </c>
    </row>
    <row r="254" spans="1:16" ht="24" x14ac:dyDescent="0.2">
      <c r="A254" s="167"/>
      <c r="B254" s="159"/>
      <c r="C254" s="159"/>
      <c r="D254" s="159"/>
      <c r="E254" s="73">
        <v>236</v>
      </c>
      <c r="F254" s="18" t="s">
        <v>724</v>
      </c>
      <c r="G254" s="18" t="s">
        <v>1056</v>
      </c>
      <c r="H254" s="18"/>
      <c r="I254" s="70" t="s">
        <v>1174</v>
      </c>
      <c r="J254" s="33">
        <v>19074089.358127289</v>
      </c>
      <c r="K254" s="46">
        <v>23712.180059338636</v>
      </c>
      <c r="L254" s="46">
        <v>274561.68661051732</v>
      </c>
      <c r="M254" s="46">
        <v>7483.4026058913341</v>
      </c>
      <c r="N254" s="46">
        <v>19379846.627403036</v>
      </c>
      <c r="O254" s="46">
        <v>23838353.11447892</v>
      </c>
      <c r="P254" s="46">
        <v>34186276.14222075</v>
      </c>
    </row>
    <row r="255" spans="1:16" ht="24" x14ac:dyDescent="0.2">
      <c r="A255" s="167"/>
      <c r="B255" s="159"/>
      <c r="C255" s="160"/>
      <c r="D255" s="160"/>
      <c r="E255" s="65">
        <v>237</v>
      </c>
      <c r="F255" s="18" t="s">
        <v>1260</v>
      </c>
      <c r="G255" s="18" t="s">
        <v>1261</v>
      </c>
      <c r="H255" s="18"/>
      <c r="I255" s="70" t="s">
        <v>1175</v>
      </c>
      <c r="J255" s="37">
        <v>16716059.241136853</v>
      </c>
      <c r="K255" s="50">
        <v>1310337.0428775386</v>
      </c>
      <c r="L255" s="50">
        <v>2393356.8452521083</v>
      </c>
      <c r="M255" s="50">
        <v>0</v>
      </c>
      <c r="N255" s="50">
        <v>20419753.1292665</v>
      </c>
      <c r="O255" s="50">
        <v>16951718.816246469</v>
      </c>
      <c r="P255" s="50">
        <v>103411249.57258882</v>
      </c>
    </row>
    <row r="256" spans="1:16" ht="12.75" customHeight="1" thickBot="1" x14ac:dyDescent="0.25">
      <c r="A256" s="168"/>
      <c r="B256" s="170"/>
      <c r="C256" s="155" t="s">
        <v>587</v>
      </c>
      <c r="D256" s="156"/>
      <c r="E256" s="156"/>
      <c r="F256" s="157"/>
      <c r="G256" s="21"/>
      <c r="H256" s="21"/>
      <c r="I256" s="74"/>
      <c r="J256" s="38">
        <v>82409696.267119393</v>
      </c>
      <c r="K256" s="51">
        <v>1600775.8668924656</v>
      </c>
      <c r="L256" s="51">
        <v>5131579.1571124205</v>
      </c>
      <c r="M256" s="51">
        <v>7483.4026058913341</v>
      </c>
      <c r="N256" s="51">
        <v>89149534.693730175</v>
      </c>
      <c r="O256" s="51">
        <v>99219270.782524303</v>
      </c>
      <c r="P256" s="51" t="s">
        <v>1204</v>
      </c>
    </row>
    <row r="257" spans="1:16" s="14" customFormat="1" ht="12.75" customHeight="1" thickBot="1" x14ac:dyDescent="0.25">
      <c r="A257" s="175" t="s">
        <v>321</v>
      </c>
      <c r="B257" s="174"/>
      <c r="C257" s="174"/>
      <c r="D257" s="174"/>
      <c r="E257" s="174"/>
      <c r="F257" s="174"/>
      <c r="G257" s="24"/>
      <c r="H257" s="24"/>
      <c r="I257" s="77"/>
      <c r="J257" s="41">
        <v>404323605.99999994</v>
      </c>
      <c r="K257" s="54">
        <v>456311755</v>
      </c>
      <c r="L257" s="54">
        <v>2173921988</v>
      </c>
      <c r="M257" s="54">
        <v>317697844</v>
      </c>
      <c r="N257" s="54">
        <v>3352255193</v>
      </c>
      <c r="O257" s="54">
        <v>2780329046</v>
      </c>
      <c r="P257" s="54" t="s">
        <v>1204</v>
      </c>
    </row>
    <row r="258" spans="1:16" ht="36.6" thickTop="1" x14ac:dyDescent="0.2">
      <c r="A258" s="176" t="s">
        <v>0</v>
      </c>
      <c r="B258" s="169" t="s">
        <v>278</v>
      </c>
      <c r="C258" s="179" t="s">
        <v>121</v>
      </c>
      <c r="D258" s="179" t="s">
        <v>279</v>
      </c>
      <c r="E258" s="64">
        <v>238</v>
      </c>
      <c r="F258" s="18" t="s">
        <v>729</v>
      </c>
      <c r="G258" s="18" t="s">
        <v>68</v>
      </c>
      <c r="H258" s="18" t="s">
        <v>355</v>
      </c>
      <c r="I258" s="70" t="s">
        <v>1147</v>
      </c>
      <c r="J258" s="33">
        <v>2478119.6258600317</v>
      </c>
      <c r="K258" s="45">
        <v>2010743.9124450302</v>
      </c>
      <c r="L258" s="45">
        <v>20308022.998157971</v>
      </c>
      <c r="M258" s="45">
        <v>3940.9289909275649</v>
      </c>
      <c r="N258" s="45">
        <v>24800827.46545396</v>
      </c>
      <c r="O258" s="45">
        <v>21797227.952831242</v>
      </c>
      <c r="P258" s="45">
        <v>30145489.608848799</v>
      </c>
    </row>
    <row r="259" spans="1:16" ht="24" x14ac:dyDescent="0.2">
      <c r="A259" s="177"/>
      <c r="B259" s="159"/>
      <c r="C259" s="180"/>
      <c r="D259" s="180"/>
      <c r="E259" s="73">
        <v>239</v>
      </c>
      <c r="F259" s="18" t="s">
        <v>668</v>
      </c>
      <c r="G259" s="18" t="s">
        <v>83</v>
      </c>
      <c r="H259" s="18" t="s">
        <v>1038</v>
      </c>
      <c r="I259" s="70" t="s">
        <v>1155</v>
      </c>
      <c r="J259" s="33">
        <v>1854365.2097957993</v>
      </c>
      <c r="K259" s="46">
        <v>0</v>
      </c>
      <c r="L259" s="46">
        <v>25474.372055437874</v>
      </c>
      <c r="M259" s="46">
        <v>1639069.3826884043</v>
      </c>
      <c r="N259" s="46">
        <v>3518908.9645396415</v>
      </c>
      <c r="O259" s="46">
        <v>5168132.1680068951</v>
      </c>
      <c r="P259" s="46">
        <v>7129286.0916251093</v>
      </c>
    </row>
    <row r="260" spans="1:16" ht="24" x14ac:dyDescent="0.2">
      <c r="A260" s="177"/>
      <c r="B260" s="159"/>
      <c r="C260" s="180"/>
      <c r="D260" s="180"/>
      <c r="E260" s="73">
        <v>240</v>
      </c>
      <c r="F260" s="18" t="s">
        <v>1062</v>
      </c>
      <c r="G260" s="18" t="s">
        <v>1063</v>
      </c>
      <c r="H260" s="18"/>
      <c r="I260" s="65"/>
      <c r="J260" s="33">
        <v>2172731.0185590261</v>
      </c>
      <c r="K260" s="46">
        <v>152247.15215345394</v>
      </c>
      <c r="L260" s="46">
        <v>2394052.2048826311</v>
      </c>
      <c r="M260" s="46">
        <v>0</v>
      </c>
      <c r="N260" s="46">
        <v>4719030.3755951114</v>
      </c>
      <c r="O260" s="46">
        <v>4901977.6493703332</v>
      </c>
      <c r="P260" s="46" t="s">
        <v>1204</v>
      </c>
    </row>
    <row r="261" spans="1:16" ht="24" x14ac:dyDescent="0.2">
      <c r="A261" s="177"/>
      <c r="B261" s="159"/>
      <c r="C261" s="180"/>
      <c r="D261" s="180"/>
      <c r="E261" s="73">
        <v>241</v>
      </c>
      <c r="F261" s="18" t="s">
        <v>1064</v>
      </c>
      <c r="G261" s="18" t="s">
        <v>1065</v>
      </c>
      <c r="H261" s="18"/>
      <c r="I261" s="65"/>
      <c r="J261" s="33">
        <v>27924.046890449717</v>
      </c>
      <c r="K261" s="46">
        <v>42190.781242620767</v>
      </c>
      <c r="L261" s="46">
        <v>108682.84586655625</v>
      </c>
      <c r="M261" s="46">
        <v>0</v>
      </c>
      <c r="N261" s="46">
        <v>178797.67399962674</v>
      </c>
      <c r="O261" s="46">
        <v>165526.29949574586</v>
      </c>
      <c r="P261" s="46" t="s">
        <v>1204</v>
      </c>
    </row>
    <row r="262" spans="1:16" ht="13.2" customHeight="1" x14ac:dyDescent="0.2">
      <c r="A262" s="177"/>
      <c r="B262" s="159"/>
      <c r="C262" s="180"/>
      <c r="D262" s="180"/>
      <c r="E262" s="73">
        <v>242</v>
      </c>
      <c r="F262" s="18" t="s">
        <v>730</v>
      </c>
      <c r="G262" s="18" t="s">
        <v>122</v>
      </c>
      <c r="H262" s="18"/>
      <c r="I262" s="65"/>
      <c r="J262" s="33">
        <v>1572543.1388468628</v>
      </c>
      <c r="K262" s="46">
        <v>161997.66260673158</v>
      </c>
      <c r="L262" s="46">
        <v>3807680.7439249768</v>
      </c>
      <c r="M262" s="46">
        <v>1005.8522182050957</v>
      </c>
      <c r="N262" s="46">
        <v>5543227.3975967765</v>
      </c>
      <c r="O262" s="46">
        <v>5495988.0317216162</v>
      </c>
      <c r="P262" s="46" t="s">
        <v>1204</v>
      </c>
    </row>
    <row r="263" spans="1:16" ht="24" x14ac:dyDescent="0.2">
      <c r="A263" s="177"/>
      <c r="B263" s="159"/>
      <c r="C263" s="180"/>
      <c r="D263" s="180"/>
      <c r="E263" s="73">
        <v>243</v>
      </c>
      <c r="F263" s="18" t="s">
        <v>913</v>
      </c>
      <c r="G263" s="18" t="s">
        <v>123</v>
      </c>
      <c r="H263" s="18" t="s">
        <v>378</v>
      </c>
      <c r="I263" s="65"/>
      <c r="J263" s="33">
        <v>603544.42364486796</v>
      </c>
      <c r="K263" s="46">
        <v>0</v>
      </c>
      <c r="L263" s="46">
        <v>918229.1089009518</v>
      </c>
      <c r="M263" s="46">
        <v>2721.8361024629889</v>
      </c>
      <c r="N263" s="46">
        <v>1524495.368648283</v>
      </c>
      <c r="O263" s="46">
        <v>1564745.6757584391</v>
      </c>
      <c r="P263" s="46" t="s">
        <v>1204</v>
      </c>
    </row>
    <row r="264" spans="1:16" ht="24" x14ac:dyDescent="0.2">
      <c r="A264" s="177"/>
      <c r="B264" s="159"/>
      <c r="C264" s="180"/>
      <c r="D264" s="180"/>
      <c r="E264" s="73">
        <v>244</v>
      </c>
      <c r="F264" s="18" t="s">
        <v>1066</v>
      </c>
      <c r="G264" s="18" t="s">
        <v>1067</v>
      </c>
      <c r="H264" s="18" t="s">
        <v>378</v>
      </c>
      <c r="I264" s="65"/>
      <c r="J264" s="33">
        <v>663607.03273476602</v>
      </c>
      <c r="K264" s="46">
        <v>2058904.7898667033</v>
      </c>
      <c r="L264" s="46">
        <v>4961747.8804027662</v>
      </c>
      <c r="M264" s="46">
        <v>0</v>
      </c>
      <c r="N264" s="46">
        <v>7684259.7030042354</v>
      </c>
      <c r="O264" s="46">
        <v>6848350.380746414</v>
      </c>
      <c r="P264" s="46" t="s">
        <v>1204</v>
      </c>
    </row>
    <row r="265" spans="1:16" ht="24" x14ac:dyDescent="0.2">
      <c r="A265" s="177"/>
      <c r="B265" s="159"/>
      <c r="C265" s="180"/>
      <c r="D265" s="180"/>
      <c r="E265" s="73">
        <v>245</v>
      </c>
      <c r="F265" s="18" t="s">
        <v>1068</v>
      </c>
      <c r="G265" s="18" t="s">
        <v>1069</v>
      </c>
      <c r="H265" s="18"/>
      <c r="I265" s="65"/>
      <c r="J265" s="33">
        <v>2155497.7870437922</v>
      </c>
      <c r="K265" s="46">
        <v>751.71804041683072</v>
      </c>
      <c r="L265" s="46">
        <v>432720.76253004867</v>
      </c>
      <c r="M265" s="46">
        <v>0</v>
      </c>
      <c r="N265" s="46">
        <v>2588970.267614258</v>
      </c>
      <c r="O265" s="46">
        <v>2946109.0539541724</v>
      </c>
      <c r="P265" s="46" t="s">
        <v>1204</v>
      </c>
    </row>
    <row r="266" spans="1:16" ht="60" x14ac:dyDescent="0.2">
      <c r="A266" s="177"/>
      <c r="B266" s="159"/>
      <c r="C266" s="180"/>
      <c r="D266" s="180"/>
      <c r="E266" s="73">
        <v>246</v>
      </c>
      <c r="F266" s="18" t="s">
        <v>1247</v>
      </c>
      <c r="G266" s="18" t="s">
        <v>1248</v>
      </c>
      <c r="H266" s="18" t="s">
        <v>361</v>
      </c>
      <c r="I266" s="70" t="s">
        <v>1154</v>
      </c>
      <c r="J266" s="33">
        <v>356547.07259141043</v>
      </c>
      <c r="K266" s="46">
        <v>24901.266313033659</v>
      </c>
      <c r="L266" s="46">
        <v>433214.63349786674</v>
      </c>
      <c r="M266" s="46">
        <v>0</v>
      </c>
      <c r="N266" s="46">
        <v>814662.97240231081</v>
      </c>
      <c r="O266" s="46">
        <v>841971.44959427987</v>
      </c>
      <c r="P266" s="46">
        <v>20612872.127450105</v>
      </c>
    </row>
    <row r="267" spans="1:16" ht="13.2" customHeight="1" x14ac:dyDescent="0.2">
      <c r="A267" s="177"/>
      <c r="B267" s="159"/>
      <c r="C267" s="180"/>
      <c r="D267" s="180"/>
      <c r="E267" s="73">
        <v>247</v>
      </c>
      <c r="F267" s="18" t="s">
        <v>731</v>
      </c>
      <c r="G267" s="18" t="s">
        <v>1070</v>
      </c>
      <c r="H267" s="18"/>
      <c r="I267" s="65"/>
      <c r="J267" s="33">
        <v>40599.882062789758</v>
      </c>
      <c r="K267" s="46">
        <v>1030.5811844424293</v>
      </c>
      <c r="L267" s="46">
        <v>313399.19423420995</v>
      </c>
      <c r="M267" s="46">
        <v>0</v>
      </c>
      <c r="N267" s="46">
        <v>355029.65748144215</v>
      </c>
      <c r="O267" s="46">
        <v>339953.38404701947</v>
      </c>
      <c r="P267" s="46" t="s">
        <v>1204</v>
      </c>
    </row>
    <row r="268" spans="1:16" ht="13.2" customHeight="1" x14ac:dyDescent="0.2">
      <c r="A268" s="177"/>
      <c r="B268" s="159"/>
      <c r="C268" s="180"/>
      <c r="D268" s="180"/>
      <c r="E268" s="73">
        <v>248</v>
      </c>
      <c r="F268" s="18" t="s">
        <v>732</v>
      </c>
      <c r="G268" s="18" t="s">
        <v>1071</v>
      </c>
      <c r="H268" s="18"/>
      <c r="I268" s="65"/>
      <c r="J268" s="33">
        <v>9959124.1622978747</v>
      </c>
      <c r="K268" s="46">
        <v>344209.26580996223</v>
      </c>
      <c r="L268" s="46">
        <v>6372311.6865618136</v>
      </c>
      <c r="M268" s="46">
        <v>0</v>
      </c>
      <c r="N268" s="46">
        <v>16675645.114669651</v>
      </c>
      <c r="O268" s="46">
        <v>15603714.82368941</v>
      </c>
      <c r="P268" s="46" t="s">
        <v>1204</v>
      </c>
    </row>
    <row r="269" spans="1:16" ht="13.2" customHeight="1" x14ac:dyDescent="0.2">
      <c r="A269" s="177"/>
      <c r="B269" s="159"/>
      <c r="C269" s="180"/>
      <c r="D269" s="180"/>
      <c r="E269" s="73">
        <v>249</v>
      </c>
      <c r="F269" s="18" t="s">
        <v>733</v>
      </c>
      <c r="G269" s="18" t="s">
        <v>124</v>
      </c>
      <c r="H269" s="18"/>
      <c r="I269" s="65"/>
      <c r="J269" s="33">
        <v>148489.01384017404</v>
      </c>
      <c r="K269" s="46">
        <v>0</v>
      </c>
      <c r="L269" s="46">
        <v>6635.0490893818642</v>
      </c>
      <c r="M269" s="46">
        <v>0</v>
      </c>
      <c r="N269" s="46">
        <v>155124.06292955589</v>
      </c>
      <c r="O269" s="46">
        <v>181375.72025503864</v>
      </c>
      <c r="P269" s="46" t="s">
        <v>1204</v>
      </c>
    </row>
    <row r="270" spans="1:16" ht="12" x14ac:dyDescent="0.2">
      <c r="A270" s="177"/>
      <c r="B270" s="159"/>
      <c r="C270" s="180"/>
      <c r="D270" s="180"/>
      <c r="E270" s="73">
        <v>250</v>
      </c>
      <c r="F270" s="18" t="s">
        <v>734</v>
      </c>
      <c r="G270" s="18" t="s">
        <v>125</v>
      </c>
      <c r="H270" s="18"/>
      <c r="I270" s="65"/>
      <c r="J270" s="33">
        <v>12086355.021417322</v>
      </c>
      <c r="K270" s="46">
        <v>0</v>
      </c>
      <c r="L270" s="46">
        <v>166321.29672333127</v>
      </c>
      <c r="M270" s="46">
        <v>0</v>
      </c>
      <c r="N270" s="46">
        <v>12252676.318140652</v>
      </c>
      <c r="O270" s="46">
        <v>14389082.417080101</v>
      </c>
      <c r="P270" s="46" t="s">
        <v>1204</v>
      </c>
    </row>
    <row r="271" spans="1:16" ht="24" x14ac:dyDescent="0.2">
      <c r="A271" s="177"/>
      <c r="B271" s="159"/>
      <c r="C271" s="180"/>
      <c r="D271" s="180"/>
      <c r="E271" s="73">
        <v>251</v>
      </c>
      <c r="F271" s="18" t="s">
        <v>735</v>
      </c>
      <c r="G271" s="18" t="s">
        <v>1072</v>
      </c>
      <c r="H271" s="18"/>
      <c r="I271" s="65"/>
      <c r="J271" s="33">
        <v>38073.633010369253</v>
      </c>
      <c r="K271" s="46">
        <v>0</v>
      </c>
      <c r="L271" s="46">
        <v>127768.12828694061</v>
      </c>
      <c r="M271" s="46">
        <v>0</v>
      </c>
      <c r="N271" s="46">
        <v>165841.76129730986</v>
      </c>
      <c r="O271" s="46">
        <v>163673.93472980746</v>
      </c>
      <c r="P271" s="46" t="s">
        <v>1204</v>
      </c>
    </row>
    <row r="272" spans="1:16" s="13" customFormat="1" ht="12" x14ac:dyDescent="0.2">
      <c r="A272" s="177"/>
      <c r="B272" s="159"/>
      <c r="C272" s="180"/>
      <c r="D272" s="180"/>
      <c r="E272" s="65">
        <v>252</v>
      </c>
      <c r="F272" s="18" t="s">
        <v>493</v>
      </c>
      <c r="G272" s="18" t="s">
        <v>126</v>
      </c>
      <c r="H272" s="18"/>
      <c r="I272" s="65"/>
      <c r="J272" s="37">
        <v>4634190.9314044649</v>
      </c>
      <c r="K272" s="50">
        <v>2288692.8703376055</v>
      </c>
      <c r="L272" s="50">
        <v>30755221.094885111</v>
      </c>
      <c r="M272" s="50">
        <v>0</v>
      </c>
      <c r="N272" s="50">
        <v>37678104.89662718</v>
      </c>
      <c r="O272" s="50">
        <v>35755279.058719493</v>
      </c>
      <c r="P272" s="50" t="s">
        <v>1204</v>
      </c>
    </row>
    <row r="273" spans="1:16" ht="12.75" customHeight="1" thickBot="1" x14ac:dyDescent="0.25">
      <c r="A273" s="178"/>
      <c r="B273" s="170"/>
      <c r="C273" s="161" t="s">
        <v>586</v>
      </c>
      <c r="D273" s="162"/>
      <c r="E273" s="162"/>
      <c r="F273" s="163"/>
      <c r="G273" s="19"/>
      <c r="H273" s="19"/>
      <c r="I273" s="71"/>
      <c r="J273" s="35">
        <v>38791712</v>
      </c>
      <c r="K273" s="48">
        <v>7085670.0000000009</v>
      </c>
      <c r="L273" s="48">
        <v>71131482</v>
      </c>
      <c r="M273" s="48">
        <v>1646738</v>
      </c>
      <c r="N273" s="48">
        <v>118655602</v>
      </c>
      <c r="O273" s="48">
        <v>116163108</v>
      </c>
      <c r="P273" s="48" t="s">
        <v>1204</v>
      </c>
    </row>
    <row r="274" spans="1:16" ht="12.75" customHeight="1" thickBot="1" x14ac:dyDescent="0.25">
      <c r="A274" s="175" t="s">
        <v>320</v>
      </c>
      <c r="B274" s="174"/>
      <c r="C274" s="174"/>
      <c r="D274" s="174"/>
      <c r="E274" s="174"/>
      <c r="F274" s="174"/>
      <c r="G274" s="24"/>
      <c r="H274" s="24"/>
      <c r="I274" s="77"/>
      <c r="J274" s="41">
        <v>38791712</v>
      </c>
      <c r="K274" s="54">
        <v>7085670.0000000009</v>
      </c>
      <c r="L274" s="54">
        <v>71131482</v>
      </c>
      <c r="M274" s="54">
        <v>1646738</v>
      </c>
      <c r="N274" s="54">
        <v>118655602</v>
      </c>
      <c r="O274" s="54">
        <v>116163108</v>
      </c>
      <c r="P274" s="54" t="s">
        <v>1204</v>
      </c>
    </row>
    <row r="275" spans="1:16" ht="27.6" customHeight="1" thickTop="1" x14ac:dyDescent="0.2">
      <c r="A275" s="166" t="s">
        <v>1</v>
      </c>
      <c r="B275" s="159" t="s">
        <v>280</v>
      </c>
      <c r="C275" s="159" t="s">
        <v>127</v>
      </c>
      <c r="D275" s="159" t="s">
        <v>129</v>
      </c>
      <c r="E275" s="72">
        <v>253</v>
      </c>
      <c r="F275" s="22" t="s">
        <v>885</v>
      </c>
      <c r="G275" s="9" t="s">
        <v>471</v>
      </c>
      <c r="H275" s="20" t="s">
        <v>379</v>
      </c>
      <c r="I275" s="72"/>
      <c r="J275" s="33">
        <v>28053726.69785808</v>
      </c>
      <c r="K275" s="49">
        <v>265959.37622622855</v>
      </c>
      <c r="L275" s="49">
        <v>12876645.392685462</v>
      </c>
      <c r="M275" s="49">
        <v>0</v>
      </c>
      <c r="N275" s="49">
        <v>41196331.46676977</v>
      </c>
      <c r="O275" s="49">
        <v>38276102.706925377</v>
      </c>
      <c r="P275" s="49" t="s">
        <v>1204</v>
      </c>
    </row>
    <row r="276" spans="1:16" ht="36" x14ac:dyDescent="0.2">
      <c r="A276" s="167"/>
      <c r="B276" s="159"/>
      <c r="C276" s="159"/>
      <c r="D276" s="159"/>
      <c r="E276" s="73">
        <v>254</v>
      </c>
      <c r="F276" s="18" t="s">
        <v>736</v>
      </c>
      <c r="G276" s="11" t="s">
        <v>893</v>
      </c>
      <c r="H276" s="11" t="s">
        <v>380</v>
      </c>
      <c r="I276" s="65"/>
      <c r="J276" s="33">
        <v>4202467.3927897094</v>
      </c>
      <c r="K276" s="46">
        <v>430464.85100418056</v>
      </c>
      <c r="L276" s="46">
        <v>8091129.5954098506</v>
      </c>
      <c r="M276" s="46">
        <v>0</v>
      </c>
      <c r="N276" s="46">
        <v>12724061.839203741</v>
      </c>
      <c r="O276" s="46">
        <v>12419009.535644991</v>
      </c>
      <c r="P276" s="46" t="s">
        <v>1204</v>
      </c>
    </row>
    <row r="277" spans="1:16" ht="24" x14ac:dyDescent="0.2">
      <c r="A277" s="167"/>
      <c r="B277" s="159"/>
      <c r="C277" s="159"/>
      <c r="D277" s="159"/>
      <c r="E277" s="73">
        <v>255</v>
      </c>
      <c r="F277" s="18" t="s">
        <v>737</v>
      </c>
      <c r="G277" s="11" t="s">
        <v>114</v>
      </c>
      <c r="H277" s="11" t="s">
        <v>374</v>
      </c>
      <c r="I277" s="70" t="s">
        <v>1170</v>
      </c>
      <c r="J277" s="33">
        <v>197322.38906165826</v>
      </c>
      <c r="K277" s="46">
        <v>122304.99252305331</v>
      </c>
      <c r="L277" s="46">
        <v>409696.61335136672</v>
      </c>
      <c r="M277" s="46">
        <v>0</v>
      </c>
      <c r="N277" s="46">
        <v>729323.99493607832</v>
      </c>
      <c r="O277" s="46">
        <v>732074.86948995304</v>
      </c>
      <c r="P277" s="46">
        <v>1331795.7269542539</v>
      </c>
    </row>
    <row r="278" spans="1:16" ht="13.2" customHeight="1" x14ac:dyDescent="0.2">
      <c r="A278" s="167"/>
      <c r="B278" s="159"/>
      <c r="C278" s="159"/>
      <c r="D278" s="159"/>
      <c r="E278" s="73">
        <v>256</v>
      </c>
      <c r="F278" s="18" t="s">
        <v>738</v>
      </c>
      <c r="G278" s="11" t="s">
        <v>128</v>
      </c>
      <c r="H278" s="11" t="s">
        <v>381</v>
      </c>
      <c r="I278" s="65"/>
      <c r="J278" s="33">
        <v>4946978.2868088968</v>
      </c>
      <c r="K278" s="46">
        <v>363513.88161204208</v>
      </c>
      <c r="L278" s="46">
        <v>10134096.421250625</v>
      </c>
      <c r="M278" s="46">
        <v>0</v>
      </c>
      <c r="N278" s="46">
        <v>15444588.589671563</v>
      </c>
      <c r="O278" s="46">
        <v>10153110.233371776</v>
      </c>
      <c r="P278" s="46" t="s">
        <v>1204</v>
      </c>
    </row>
    <row r="279" spans="1:16" ht="13.2" customHeight="1" x14ac:dyDescent="0.2">
      <c r="A279" s="167"/>
      <c r="B279" s="159"/>
      <c r="C279" s="159"/>
      <c r="D279" s="159"/>
      <c r="E279" s="73">
        <v>257</v>
      </c>
      <c r="F279" s="18" t="s">
        <v>739</v>
      </c>
      <c r="G279" s="11" t="s">
        <v>130</v>
      </c>
      <c r="H279" s="11" t="s">
        <v>382</v>
      </c>
      <c r="I279" s="65"/>
      <c r="J279" s="33">
        <v>497956.12414955953</v>
      </c>
      <c r="K279" s="46">
        <v>0</v>
      </c>
      <c r="L279" s="46">
        <v>824452.99546839693</v>
      </c>
      <c r="M279" s="46">
        <v>0</v>
      </c>
      <c r="N279" s="46">
        <v>1322409.1196179565</v>
      </c>
      <c r="O279" s="46">
        <v>1247746.9305177468</v>
      </c>
      <c r="P279" s="46" t="s">
        <v>1204</v>
      </c>
    </row>
    <row r="280" spans="1:16" ht="24" x14ac:dyDescent="0.2">
      <c r="A280" s="167"/>
      <c r="B280" s="159"/>
      <c r="C280" s="159"/>
      <c r="D280" s="159"/>
      <c r="E280" s="73">
        <v>258</v>
      </c>
      <c r="F280" s="18" t="s">
        <v>740</v>
      </c>
      <c r="G280" s="11" t="s">
        <v>131</v>
      </c>
      <c r="H280" s="11" t="s">
        <v>383</v>
      </c>
      <c r="I280" s="65"/>
      <c r="J280" s="33">
        <v>10962035.889837146</v>
      </c>
      <c r="K280" s="46">
        <v>406581.24785973172</v>
      </c>
      <c r="L280" s="46">
        <v>555166.57266049739</v>
      </c>
      <c r="M280" s="46">
        <v>0</v>
      </c>
      <c r="N280" s="46">
        <v>11923783.710357375</v>
      </c>
      <c r="O280" s="46">
        <v>12102257.403019721</v>
      </c>
      <c r="P280" s="46" t="s">
        <v>1204</v>
      </c>
    </row>
    <row r="281" spans="1:16" ht="24" x14ac:dyDescent="0.2">
      <c r="A281" s="167"/>
      <c r="B281" s="159"/>
      <c r="C281" s="159"/>
      <c r="D281" s="159"/>
      <c r="E281" s="73">
        <v>259</v>
      </c>
      <c r="F281" s="18" t="s">
        <v>741</v>
      </c>
      <c r="G281" s="11" t="s">
        <v>132</v>
      </c>
      <c r="H281" s="11" t="s">
        <v>384</v>
      </c>
      <c r="I281" s="65" t="s">
        <v>1176</v>
      </c>
      <c r="J281" s="33">
        <v>56644.010753246293</v>
      </c>
      <c r="K281" s="46">
        <v>0</v>
      </c>
      <c r="L281" s="46">
        <v>682821.25973372767</v>
      </c>
      <c r="M281" s="46">
        <v>0</v>
      </c>
      <c r="N281" s="46">
        <v>739465.27048697392</v>
      </c>
      <c r="O281" s="46">
        <v>686282.14794114057</v>
      </c>
      <c r="P281" s="46">
        <v>2186060.4715042072</v>
      </c>
    </row>
    <row r="282" spans="1:16" ht="24" x14ac:dyDescent="0.2">
      <c r="A282" s="167"/>
      <c r="B282" s="159"/>
      <c r="C282" s="159"/>
      <c r="D282" s="159"/>
      <c r="E282" s="73">
        <v>260</v>
      </c>
      <c r="F282" s="18" t="s">
        <v>742</v>
      </c>
      <c r="G282" s="11" t="s">
        <v>133</v>
      </c>
      <c r="H282" s="11" t="s">
        <v>385</v>
      </c>
      <c r="I282" s="70" t="s">
        <v>1177</v>
      </c>
      <c r="J282" s="33">
        <v>1085395.1064720426</v>
      </c>
      <c r="K282" s="46">
        <v>449487.25978759537</v>
      </c>
      <c r="L282" s="46">
        <v>7327847.0826872038</v>
      </c>
      <c r="M282" s="46">
        <v>0</v>
      </c>
      <c r="N282" s="46">
        <v>8862729.4489468411</v>
      </c>
      <c r="O282" s="46">
        <v>8176971.432927453</v>
      </c>
      <c r="P282" s="46">
        <v>16476549.959237171</v>
      </c>
    </row>
    <row r="283" spans="1:16" ht="13.2" customHeight="1" x14ac:dyDescent="0.2">
      <c r="A283" s="167"/>
      <c r="B283" s="159"/>
      <c r="C283" s="159"/>
      <c r="D283" s="159"/>
      <c r="E283" s="73">
        <v>261</v>
      </c>
      <c r="F283" s="18" t="s">
        <v>743</v>
      </c>
      <c r="G283" s="11" t="s">
        <v>134</v>
      </c>
      <c r="H283" s="11" t="s">
        <v>386</v>
      </c>
      <c r="I283" s="65"/>
      <c r="J283" s="33">
        <v>2764562.5454108207</v>
      </c>
      <c r="K283" s="46">
        <v>10764.864180551998</v>
      </c>
      <c r="L283" s="46">
        <v>6295291.0055270912</v>
      </c>
      <c r="M283" s="46">
        <v>0</v>
      </c>
      <c r="N283" s="46">
        <v>9070618.4151184633</v>
      </c>
      <c r="O283" s="46">
        <v>7900210.9477744941</v>
      </c>
      <c r="P283" s="46" t="s">
        <v>1204</v>
      </c>
    </row>
    <row r="284" spans="1:16" ht="13.2" customHeight="1" x14ac:dyDescent="0.2">
      <c r="A284" s="167"/>
      <c r="B284" s="159"/>
      <c r="C284" s="159"/>
      <c r="D284" s="159"/>
      <c r="E284" s="73">
        <v>262</v>
      </c>
      <c r="F284" s="18" t="s">
        <v>744</v>
      </c>
      <c r="G284" s="11" t="s">
        <v>135</v>
      </c>
      <c r="H284" s="11" t="s">
        <v>387</v>
      </c>
      <c r="I284" s="65"/>
      <c r="J284" s="33">
        <v>9657447.6329181474</v>
      </c>
      <c r="K284" s="46">
        <v>1660063.8633335358</v>
      </c>
      <c r="L284" s="46">
        <v>10417919.231833829</v>
      </c>
      <c r="M284" s="46">
        <v>0</v>
      </c>
      <c r="N284" s="46">
        <v>21735430.72808551</v>
      </c>
      <c r="O284" s="46">
        <v>21974147.773490824</v>
      </c>
      <c r="P284" s="46" t="s">
        <v>1204</v>
      </c>
    </row>
    <row r="285" spans="1:16" ht="24" x14ac:dyDescent="0.2">
      <c r="A285" s="167"/>
      <c r="B285" s="159"/>
      <c r="C285" s="159"/>
      <c r="D285" s="159"/>
      <c r="E285" s="73">
        <v>263</v>
      </c>
      <c r="F285" s="18" t="s">
        <v>745</v>
      </c>
      <c r="G285" s="11" t="s">
        <v>136</v>
      </c>
      <c r="H285" s="11" t="s">
        <v>388</v>
      </c>
      <c r="I285" s="65"/>
      <c r="J285" s="33">
        <v>919392.9188979296</v>
      </c>
      <c r="K285" s="46">
        <v>64780.595599968387</v>
      </c>
      <c r="L285" s="46">
        <v>1411617.622953173</v>
      </c>
      <c r="M285" s="46">
        <v>0</v>
      </c>
      <c r="N285" s="46">
        <v>2395791.1374510708</v>
      </c>
      <c r="O285" s="46">
        <v>1888164.0705184271</v>
      </c>
      <c r="P285" s="46" t="s">
        <v>1204</v>
      </c>
    </row>
    <row r="286" spans="1:16" ht="13.2" customHeight="1" x14ac:dyDescent="0.2">
      <c r="A286" s="167"/>
      <c r="B286" s="159"/>
      <c r="C286" s="159"/>
      <c r="D286" s="159"/>
      <c r="E286" s="73">
        <v>264</v>
      </c>
      <c r="F286" s="11" t="s">
        <v>941</v>
      </c>
      <c r="G286" s="11" t="s">
        <v>137</v>
      </c>
      <c r="H286" s="11" t="s">
        <v>389</v>
      </c>
      <c r="I286" s="65"/>
      <c r="J286" s="33">
        <v>125806.6123358543</v>
      </c>
      <c r="K286" s="46">
        <v>160416.25010392893</v>
      </c>
      <c r="L286" s="46">
        <v>4066829.3278096672</v>
      </c>
      <c r="M286" s="46">
        <v>0</v>
      </c>
      <c r="N286" s="46">
        <v>4353052.1902494505</v>
      </c>
      <c r="O286" s="46">
        <v>4152919.7978112092</v>
      </c>
      <c r="P286" s="46" t="s">
        <v>1204</v>
      </c>
    </row>
    <row r="287" spans="1:16" ht="13.2" customHeight="1" x14ac:dyDescent="0.2">
      <c r="A287" s="167"/>
      <c r="B287" s="159"/>
      <c r="C287" s="160"/>
      <c r="D287" s="160"/>
      <c r="E287" s="65">
        <v>265</v>
      </c>
      <c r="F287" s="11" t="s">
        <v>494</v>
      </c>
      <c r="G287" s="11" t="s">
        <v>138</v>
      </c>
      <c r="H287" s="18"/>
      <c r="I287" s="65"/>
      <c r="J287" s="33">
        <v>16815464.522758633</v>
      </c>
      <c r="K287" s="50">
        <v>2170951.187530234</v>
      </c>
      <c r="L287" s="50">
        <v>37470223.675677344</v>
      </c>
      <c r="M287" s="50">
        <v>0</v>
      </c>
      <c r="N287" s="50">
        <v>56456639.385966212</v>
      </c>
      <c r="O287" s="50">
        <v>51432085.571262963</v>
      </c>
      <c r="P287" s="50" t="s">
        <v>1204</v>
      </c>
    </row>
    <row r="288" spans="1:16" ht="12.75" customHeight="1" thickBot="1" x14ac:dyDescent="0.25">
      <c r="A288" s="167"/>
      <c r="B288" s="159"/>
      <c r="C288" s="161" t="s">
        <v>585</v>
      </c>
      <c r="D288" s="162"/>
      <c r="E288" s="162"/>
      <c r="F288" s="163"/>
      <c r="G288" s="19"/>
      <c r="H288" s="19"/>
      <c r="I288" s="71"/>
      <c r="J288" s="38">
        <v>80285200.130051717</v>
      </c>
      <c r="K288" s="48">
        <v>6105288.3697610507</v>
      </c>
      <c r="L288" s="48">
        <v>100563736.79704824</v>
      </c>
      <c r="M288" s="48">
        <v>0</v>
      </c>
      <c r="N288" s="48">
        <v>186954225.29686099</v>
      </c>
      <c r="O288" s="48">
        <v>171141083.42069608</v>
      </c>
      <c r="P288" s="48" t="s">
        <v>1204</v>
      </c>
    </row>
    <row r="289" spans="1:16" ht="13.2" customHeight="1" x14ac:dyDescent="0.2">
      <c r="A289" s="167"/>
      <c r="B289" s="159"/>
      <c r="C289" s="181" t="s">
        <v>17</v>
      </c>
      <c r="D289" s="181" t="s">
        <v>281</v>
      </c>
      <c r="E289" s="82">
        <v>266</v>
      </c>
      <c r="F289" s="11" t="s">
        <v>746</v>
      </c>
      <c r="G289" s="11" t="s">
        <v>139</v>
      </c>
      <c r="H289" s="18"/>
      <c r="I289" s="83"/>
      <c r="J289" s="33">
        <v>5002904.012740355</v>
      </c>
      <c r="K289" s="49">
        <v>17220.61887869053</v>
      </c>
      <c r="L289" s="49">
        <v>2172862.0839620773</v>
      </c>
      <c r="M289" s="49">
        <v>0</v>
      </c>
      <c r="N289" s="49">
        <v>7192986.7155811228</v>
      </c>
      <c r="O289" s="49">
        <v>6816921.7050851732</v>
      </c>
      <c r="P289" s="49" t="s">
        <v>1204</v>
      </c>
    </row>
    <row r="290" spans="1:16" ht="24" x14ac:dyDescent="0.2">
      <c r="A290" s="167"/>
      <c r="B290" s="159"/>
      <c r="C290" s="180"/>
      <c r="D290" s="180"/>
      <c r="E290" s="73">
        <v>267</v>
      </c>
      <c r="F290" s="11" t="s">
        <v>747</v>
      </c>
      <c r="G290" s="11" t="s">
        <v>140</v>
      </c>
      <c r="H290" s="18"/>
      <c r="I290" s="84"/>
      <c r="J290" s="33">
        <v>5359445.1522589307</v>
      </c>
      <c r="K290" s="46">
        <v>0</v>
      </c>
      <c r="L290" s="46">
        <v>172832.57159205823</v>
      </c>
      <c r="M290" s="46">
        <v>0</v>
      </c>
      <c r="N290" s="46">
        <v>5532277.7238509888</v>
      </c>
      <c r="O290" s="46">
        <v>5439082.8992169416</v>
      </c>
      <c r="P290" s="46" t="s">
        <v>1204</v>
      </c>
    </row>
    <row r="291" spans="1:16" ht="13.2" customHeight="1" x14ac:dyDescent="0.2">
      <c r="A291" s="167"/>
      <c r="B291" s="159"/>
      <c r="C291" s="180"/>
      <c r="D291" s="180"/>
      <c r="E291" s="73">
        <v>268</v>
      </c>
      <c r="F291" s="11" t="s">
        <v>748</v>
      </c>
      <c r="G291" s="11" t="s">
        <v>141</v>
      </c>
      <c r="H291" s="18"/>
      <c r="I291" s="84"/>
      <c r="J291" s="33">
        <v>3003235.8019684902</v>
      </c>
      <c r="K291" s="46">
        <v>14358.952559422554</v>
      </c>
      <c r="L291" s="46">
        <v>9107731.6494543403</v>
      </c>
      <c r="M291" s="46">
        <v>0</v>
      </c>
      <c r="N291" s="46">
        <v>12125326.403982254</v>
      </c>
      <c r="O291" s="46">
        <v>10860762.399609718</v>
      </c>
      <c r="P291" s="46" t="s">
        <v>1204</v>
      </c>
    </row>
    <row r="292" spans="1:16" ht="13.8" customHeight="1" x14ac:dyDescent="0.2">
      <c r="A292" s="167"/>
      <c r="B292" s="159"/>
      <c r="C292" s="180"/>
      <c r="D292" s="180"/>
      <c r="E292" s="65">
        <v>269</v>
      </c>
      <c r="F292" s="11" t="s">
        <v>495</v>
      </c>
      <c r="G292" s="11" t="s">
        <v>142</v>
      </c>
      <c r="H292" s="11" t="s">
        <v>390</v>
      </c>
      <c r="I292" s="85"/>
      <c r="J292" s="37">
        <v>8084640.5947702564</v>
      </c>
      <c r="K292" s="50">
        <v>397336.59447675658</v>
      </c>
      <c r="L292" s="50">
        <v>12034624.648612013</v>
      </c>
      <c r="M292" s="50">
        <v>252624.95457951658</v>
      </c>
      <c r="N292" s="50">
        <v>20769226.792438544</v>
      </c>
      <c r="O292" s="50">
        <v>19562162.111217685</v>
      </c>
      <c r="P292" s="50" t="s">
        <v>1204</v>
      </c>
    </row>
    <row r="293" spans="1:16" ht="12.75" customHeight="1" thickBot="1" x14ac:dyDescent="0.25">
      <c r="A293" s="167"/>
      <c r="B293" s="159"/>
      <c r="C293" s="161" t="s">
        <v>584</v>
      </c>
      <c r="D293" s="162"/>
      <c r="E293" s="162"/>
      <c r="F293" s="163"/>
      <c r="G293" s="19"/>
      <c r="H293" s="19"/>
      <c r="I293" s="71"/>
      <c r="J293" s="35">
        <v>21450225.561738033</v>
      </c>
      <c r="K293" s="48">
        <v>428916.16591486969</v>
      </c>
      <c r="L293" s="48">
        <v>23488050.95362049</v>
      </c>
      <c r="M293" s="48">
        <v>252624.95457951658</v>
      </c>
      <c r="N293" s="48">
        <v>45619817.635852911</v>
      </c>
      <c r="O293" s="48">
        <v>42678929.115129516</v>
      </c>
      <c r="P293" s="48" t="s">
        <v>1204</v>
      </c>
    </row>
    <row r="294" spans="1:16" ht="24" x14ac:dyDescent="0.2">
      <c r="A294" s="167"/>
      <c r="B294" s="159"/>
      <c r="C294" s="158" t="s">
        <v>143</v>
      </c>
      <c r="D294" s="158" t="s">
        <v>282</v>
      </c>
      <c r="E294" s="80">
        <v>270</v>
      </c>
      <c r="F294" s="11" t="s">
        <v>749</v>
      </c>
      <c r="G294" s="11" t="s">
        <v>1073</v>
      </c>
      <c r="H294" s="11" t="s">
        <v>391</v>
      </c>
      <c r="I294" s="82"/>
      <c r="J294" s="33">
        <v>10136988.935847236</v>
      </c>
      <c r="K294" s="49">
        <v>1352573.1507081578</v>
      </c>
      <c r="L294" s="49">
        <v>30001464.925999761</v>
      </c>
      <c r="M294" s="49">
        <v>0</v>
      </c>
      <c r="N294" s="49">
        <v>41491027.012555152</v>
      </c>
      <c r="O294" s="49">
        <v>36396052.883766249</v>
      </c>
      <c r="P294" s="49" t="s">
        <v>1204</v>
      </c>
    </row>
    <row r="295" spans="1:16" ht="24" x14ac:dyDescent="0.2">
      <c r="A295" s="167"/>
      <c r="B295" s="159"/>
      <c r="C295" s="159"/>
      <c r="D295" s="159"/>
      <c r="E295" s="65">
        <v>271</v>
      </c>
      <c r="F295" s="18" t="s">
        <v>750</v>
      </c>
      <c r="G295" s="18" t="s">
        <v>751</v>
      </c>
      <c r="H295" s="18"/>
      <c r="I295" s="65"/>
      <c r="J295" s="33">
        <v>762738.991399872</v>
      </c>
      <c r="K295" s="46">
        <v>247403.62944623223</v>
      </c>
      <c r="L295" s="46">
        <v>2371925.7312388965</v>
      </c>
      <c r="M295" s="46">
        <v>189480.06068740282</v>
      </c>
      <c r="N295" s="46">
        <v>3571548.4127724036</v>
      </c>
      <c r="O295" s="46">
        <v>2857649.9562534974</v>
      </c>
      <c r="P295" s="46" t="s">
        <v>1204</v>
      </c>
    </row>
    <row r="296" spans="1:16" ht="24" x14ac:dyDescent="0.2">
      <c r="A296" s="167"/>
      <c r="B296" s="159"/>
      <c r="C296" s="159"/>
      <c r="D296" s="159"/>
      <c r="E296" s="86">
        <v>272</v>
      </c>
      <c r="F296" s="18" t="s">
        <v>752</v>
      </c>
      <c r="G296" s="18" t="s">
        <v>945</v>
      </c>
      <c r="H296" s="18"/>
      <c r="I296" s="65"/>
      <c r="J296" s="33">
        <v>71739.372706622657</v>
      </c>
      <c r="K296" s="46">
        <v>1474957.2384860278</v>
      </c>
      <c r="L296" s="46">
        <v>19408482.195303626</v>
      </c>
      <c r="M296" s="46">
        <v>0</v>
      </c>
      <c r="N296" s="46">
        <v>20955178.806496277</v>
      </c>
      <c r="O296" s="46">
        <v>20472011.208278712</v>
      </c>
      <c r="P296" s="46" t="s">
        <v>1204</v>
      </c>
    </row>
    <row r="297" spans="1:16" ht="13.8" customHeight="1" x14ac:dyDescent="0.2">
      <c r="A297" s="167"/>
      <c r="B297" s="159"/>
      <c r="C297" s="160"/>
      <c r="D297" s="160"/>
      <c r="E297" s="65">
        <v>273</v>
      </c>
      <c r="F297" s="18" t="s">
        <v>532</v>
      </c>
      <c r="G297" s="18" t="s">
        <v>950</v>
      </c>
      <c r="H297" s="18"/>
      <c r="I297" s="65"/>
      <c r="J297" s="37">
        <v>2314229.7776285177</v>
      </c>
      <c r="K297" s="50">
        <v>220509.66090346008</v>
      </c>
      <c r="L297" s="50">
        <v>6610086.4158924874</v>
      </c>
      <c r="M297" s="50">
        <v>204545.89235982954</v>
      </c>
      <c r="N297" s="50">
        <v>9349371.7467842959</v>
      </c>
      <c r="O297" s="50">
        <v>6922116.5715328204</v>
      </c>
      <c r="P297" s="50" t="s">
        <v>1204</v>
      </c>
    </row>
    <row r="298" spans="1:16" ht="12.75" customHeight="1" thickBot="1" x14ac:dyDescent="0.25">
      <c r="A298" s="167"/>
      <c r="B298" s="159"/>
      <c r="C298" s="161" t="s">
        <v>583</v>
      </c>
      <c r="D298" s="162"/>
      <c r="E298" s="162"/>
      <c r="F298" s="163"/>
      <c r="G298" s="19"/>
      <c r="H298" s="19"/>
      <c r="I298" s="71"/>
      <c r="J298" s="35">
        <v>13285697.077582248</v>
      </c>
      <c r="K298" s="48">
        <v>3295443.679543878</v>
      </c>
      <c r="L298" s="48">
        <v>58391959.26843477</v>
      </c>
      <c r="M298" s="48">
        <v>394025.95304723235</v>
      </c>
      <c r="N298" s="48">
        <v>75367125.978608131</v>
      </c>
      <c r="O298" s="48">
        <v>66647830.619831279</v>
      </c>
      <c r="P298" s="48" t="s">
        <v>1204</v>
      </c>
    </row>
    <row r="299" spans="1:16" ht="24" x14ac:dyDescent="0.2">
      <c r="A299" s="167"/>
      <c r="B299" s="159"/>
      <c r="C299" s="158" t="s">
        <v>144</v>
      </c>
      <c r="D299" s="158" t="s">
        <v>283</v>
      </c>
      <c r="E299" s="82">
        <v>274</v>
      </c>
      <c r="F299" s="18" t="s">
        <v>742</v>
      </c>
      <c r="G299" s="11" t="s">
        <v>133</v>
      </c>
      <c r="H299" s="11" t="s">
        <v>385</v>
      </c>
      <c r="I299" s="70" t="s">
        <v>1177</v>
      </c>
      <c r="J299" s="33">
        <v>3064280.6218341906</v>
      </c>
      <c r="K299" s="58">
        <v>107303.7864945192</v>
      </c>
      <c r="L299" s="58">
        <v>6620514.5543142231</v>
      </c>
      <c r="M299" s="58">
        <v>0</v>
      </c>
      <c r="N299" s="58">
        <v>9792098.9626429323</v>
      </c>
      <c r="O299" s="58">
        <v>8299578.5263097184</v>
      </c>
      <c r="P299" s="58">
        <v>16476549.959237171</v>
      </c>
    </row>
    <row r="300" spans="1:16" ht="36" x14ac:dyDescent="0.2">
      <c r="A300" s="167"/>
      <c r="B300" s="159"/>
      <c r="C300" s="159"/>
      <c r="D300" s="159"/>
      <c r="E300" s="73">
        <v>275</v>
      </c>
      <c r="F300" s="11" t="s">
        <v>496</v>
      </c>
      <c r="G300" s="11" t="s">
        <v>1074</v>
      </c>
      <c r="H300" s="11" t="s">
        <v>392</v>
      </c>
      <c r="I300" s="65"/>
      <c r="J300" s="33">
        <v>513680.81009358296</v>
      </c>
      <c r="K300" s="46">
        <v>2058.0585303303674</v>
      </c>
      <c r="L300" s="46">
        <v>827828.31770724489</v>
      </c>
      <c r="M300" s="46">
        <v>0</v>
      </c>
      <c r="N300" s="46">
        <v>1343567.1863311583</v>
      </c>
      <c r="O300" s="46">
        <v>1275370.917002751</v>
      </c>
      <c r="P300" s="46" t="s">
        <v>1204</v>
      </c>
    </row>
    <row r="301" spans="1:16" ht="24" x14ac:dyDescent="0.2">
      <c r="A301" s="167"/>
      <c r="B301" s="159"/>
      <c r="C301" s="159"/>
      <c r="D301" s="159"/>
      <c r="E301" s="73">
        <v>276</v>
      </c>
      <c r="F301" s="11" t="s">
        <v>987</v>
      </c>
      <c r="G301" s="11" t="s">
        <v>336</v>
      </c>
      <c r="H301" s="11" t="s">
        <v>393</v>
      </c>
      <c r="I301" s="65"/>
      <c r="J301" s="33">
        <v>554270.27103025455</v>
      </c>
      <c r="K301" s="46">
        <v>12593.546471913955</v>
      </c>
      <c r="L301" s="46">
        <v>1265633.3288266941</v>
      </c>
      <c r="M301" s="46">
        <v>0</v>
      </c>
      <c r="N301" s="46">
        <v>1832497.1463288625</v>
      </c>
      <c r="O301" s="46">
        <v>1698277.9594270864</v>
      </c>
      <c r="P301" s="46" t="s">
        <v>1204</v>
      </c>
    </row>
    <row r="302" spans="1:16" ht="24" x14ac:dyDescent="0.2">
      <c r="A302" s="167"/>
      <c r="B302" s="159"/>
      <c r="C302" s="159"/>
      <c r="D302" s="159"/>
      <c r="E302" s="73">
        <v>277</v>
      </c>
      <c r="F302" s="11" t="s">
        <v>989</v>
      </c>
      <c r="G302" s="11" t="s">
        <v>338</v>
      </c>
      <c r="H302" s="11"/>
      <c r="I302" s="65"/>
      <c r="J302" s="33">
        <v>4773493.5444579273</v>
      </c>
      <c r="K302" s="46">
        <v>35062.926460240269</v>
      </c>
      <c r="L302" s="46">
        <v>1333705.5419027368</v>
      </c>
      <c r="M302" s="46">
        <v>0</v>
      </c>
      <c r="N302" s="46">
        <v>6142262.0128209041</v>
      </c>
      <c r="O302" s="46">
        <v>5893188.4642733764</v>
      </c>
      <c r="P302" s="46" t="s">
        <v>1204</v>
      </c>
    </row>
    <row r="303" spans="1:16" ht="24" x14ac:dyDescent="0.2">
      <c r="A303" s="167"/>
      <c r="B303" s="159"/>
      <c r="C303" s="159"/>
      <c r="D303" s="159"/>
      <c r="E303" s="73">
        <v>278</v>
      </c>
      <c r="F303" s="11" t="s">
        <v>988</v>
      </c>
      <c r="G303" s="11" t="s">
        <v>337</v>
      </c>
      <c r="H303" s="11" t="s">
        <v>392</v>
      </c>
      <c r="I303" s="65"/>
      <c r="J303" s="33">
        <v>70100241.831279323</v>
      </c>
      <c r="K303" s="46">
        <v>108806.59633603638</v>
      </c>
      <c r="L303" s="46">
        <v>2085553.7487172096</v>
      </c>
      <c r="M303" s="46">
        <v>10981.72067688935</v>
      </c>
      <c r="N303" s="46">
        <v>72305583.897009447</v>
      </c>
      <c r="O303" s="46">
        <v>71374703.531737149</v>
      </c>
      <c r="P303" s="46" t="s">
        <v>1204</v>
      </c>
    </row>
    <row r="304" spans="1:16" ht="24" x14ac:dyDescent="0.2">
      <c r="A304" s="167"/>
      <c r="B304" s="159"/>
      <c r="C304" s="159"/>
      <c r="D304" s="159"/>
      <c r="E304" s="73">
        <v>279</v>
      </c>
      <c r="F304" s="11" t="s">
        <v>753</v>
      </c>
      <c r="G304" s="11" t="s">
        <v>333</v>
      </c>
      <c r="H304" s="11"/>
      <c r="I304" s="65"/>
      <c r="J304" s="33">
        <v>3623675.9916009568</v>
      </c>
      <c r="K304" s="46">
        <v>165356.53971977963</v>
      </c>
      <c r="L304" s="46">
        <v>4450812.4148862297</v>
      </c>
      <c r="M304" s="46">
        <v>1156393.3388808733</v>
      </c>
      <c r="N304" s="46">
        <v>9396238.2850878388</v>
      </c>
      <c r="O304" s="46">
        <v>5954134.4844693718</v>
      </c>
      <c r="P304" s="46" t="s">
        <v>1204</v>
      </c>
    </row>
    <row r="305" spans="1:16" ht="24" x14ac:dyDescent="0.2">
      <c r="A305" s="167"/>
      <c r="B305" s="159"/>
      <c r="C305" s="159"/>
      <c r="D305" s="159"/>
      <c r="E305" s="73">
        <v>280</v>
      </c>
      <c r="F305" s="11" t="s">
        <v>754</v>
      </c>
      <c r="G305" s="11" t="s">
        <v>334</v>
      </c>
      <c r="H305" s="11"/>
      <c r="I305" s="65"/>
      <c r="J305" s="33">
        <v>6864599.8817795618</v>
      </c>
      <c r="K305" s="46">
        <v>262776.58317240479</v>
      </c>
      <c r="L305" s="46">
        <v>8166238.5517057385</v>
      </c>
      <c r="M305" s="46">
        <v>0</v>
      </c>
      <c r="N305" s="46">
        <v>15293615.016657706</v>
      </c>
      <c r="O305" s="46">
        <v>14540455.148643622</v>
      </c>
      <c r="P305" s="46" t="s">
        <v>1204</v>
      </c>
    </row>
    <row r="306" spans="1:16" ht="13.2" customHeight="1" x14ac:dyDescent="0.2">
      <c r="A306" s="167"/>
      <c r="B306" s="159"/>
      <c r="C306" s="159"/>
      <c r="D306" s="159"/>
      <c r="E306" s="73">
        <v>281</v>
      </c>
      <c r="F306" s="11" t="s">
        <v>755</v>
      </c>
      <c r="G306" s="11" t="s">
        <v>335</v>
      </c>
      <c r="H306" s="11"/>
      <c r="I306" s="65"/>
      <c r="J306" s="33">
        <v>19966027.592135884</v>
      </c>
      <c r="K306" s="46">
        <v>0</v>
      </c>
      <c r="L306" s="46">
        <v>449769.72480801318</v>
      </c>
      <c r="M306" s="46">
        <v>0</v>
      </c>
      <c r="N306" s="46">
        <v>20415797.316943899</v>
      </c>
      <c r="O306" s="46">
        <v>20147987.518355049</v>
      </c>
      <c r="P306" s="46" t="s">
        <v>1204</v>
      </c>
    </row>
    <row r="307" spans="1:16" ht="13.2" customHeight="1" x14ac:dyDescent="0.2">
      <c r="A307" s="167"/>
      <c r="B307" s="159"/>
      <c r="C307" s="159"/>
      <c r="D307" s="159"/>
      <c r="E307" s="73">
        <v>282</v>
      </c>
      <c r="F307" s="18" t="s">
        <v>993</v>
      </c>
      <c r="G307" s="18" t="s">
        <v>994</v>
      </c>
      <c r="H307" s="11"/>
      <c r="I307" s="65"/>
      <c r="J307" s="33">
        <v>120713.88248597339</v>
      </c>
      <c r="K307" s="46">
        <v>203912.31263272508</v>
      </c>
      <c r="L307" s="46">
        <v>2470771.2393554072</v>
      </c>
      <c r="M307" s="46">
        <v>726.06417698441987</v>
      </c>
      <c r="N307" s="46">
        <v>2796123.4986510901</v>
      </c>
      <c r="O307" s="46">
        <v>2778050.6408566427</v>
      </c>
      <c r="P307" s="46" t="s">
        <v>1204</v>
      </c>
    </row>
    <row r="308" spans="1:16" ht="13.2" customHeight="1" x14ac:dyDescent="0.2">
      <c r="A308" s="167"/>
      <c r="B308" s="159"/>
      <c r="C308" s="159"/>
      <c r="D308" s="159"/>
      <c r="E308" s="73">
        <v>283</v>
      </c>
      <c r="F308" s="18" t="s">
        <v>991</v>
      </c>
      <c r="G308" s="18" t="s">
        <v>992</v>
      </c>
      <c r="H308" s="11"/>
      <c r="I308" s="65"/>
      <c r="J308" s="33">
        <v>2060493.8553547508</v>
      </c>
      <c r="K308" s="46">
        <v>12655.240770670975</v>
      </c>
      <c r="L308" s="46">
        <v>175568.18990182932</v>
      </c>
      <c r="M308" s="46">
        <v>0</v>
      </c>
      <c r="N308" s="46">
        <v>2248717.2860272513</v>
      </c>
      <c r="O308" s="46">
        <v>2222228.5716315489</v>
      </c>
      <c r="P308" s="46" t="s">
        <v>1204</v>
      </c>
    </row>
    <row r="309" spans="1:16" ht="13.2" customHeight="1" x14ac:dyDescent="0.2">
      <c r="A309" s="167"/>
      <c r="B309" s="159"/>
      <c r="C309" s="159"/>
      <c r="D309" s="159"/>
      <c r="E309" s="73">
        <v>284</v>
      </c>
      <c r="F309" s="18" t="s">
        <v>995</v>
      </c>
      <c r="G309" s="18" t="s">
        <v>996</v>
      </c>
      <c r="H309" s="11"/>
      <c r="I309" s="65"/>
      <c r="J309" s="33">
        <v>435873.58469423052</v>
      </c>
      <c r="K309" s="46">
        <v>2529.466249037861</v>
      </c>
      <c r="L309" s="46">
        <v>426065.31891347514</v>
      </c>
      <c r="M309" s="46">
        <v>0</v>
      </c>
      <c r="N309" s="46">
        <v>864468.36985674361</v>
      </c>
      <c r="O309" s="46">
        <v>815114.0738964451</v>
      </c>
      <c r="P309" s="46" t="s">
        <v>1204</v>
      </c>
    </row>
    <row r="310" spans="1:16" ht="25.8" customHeight="1" x14ac:dyDescent="0.2">
      <c r="A310" s="167"/>
      <c r="B310" s="159"/>
      <c r="C310" s="159"/>
      <c r="D310" s="159"/>
      <c r="E310" s="73">
        <v>285</v>
      </c>
      <c r="F310" s="18" t="s">
        <v>997</v>
      </c>
      <c r="G310" s="18" t="s">
        <v>998</v>
      </c>
      <c r="H310" s="11"/>
      <c r="I310" s="65"/>
      <c r="J310" s="33">
        <v>4693218.3453260548</v>
      </c>
      <c r="K310" s="46">
        <v>428035.04477621173</v>
      </c>
      <c r="L310" s="46">
        <v>1544235.6410138141</v>
      </c>
      <c r="M310" s="46">
        <v>0</v>
      </c>
      <c r="N310" s="46">
        <v>6665489.0311160805</v>
      </c>
      <c r="O310" s="46">
        <v>6725587.2437368734</v>
      </c>
      <c r="P310" s="46" t="s">
        <v>1204</v>
      </c>
    </row>
    <row r="311" spans="1:16" ht="24" x14ac:dyDescent="0.2">
      <c r="A311" s="167"/>
      <c r="B311" s="159"/>
      <c r="C311" s="159"/>
      <c r="D311" s="159"/>
      <c r="E311" s="73">
        <v>286</v>
      </c>
      <c r="F311" s="18" t="s">
        <v>741</v>
      </c>
      <c r="G311" s="11" t="s">
        <v>132</v>
      </c>
      <c r="H311" s="11" t="s">
        <v>384</v>
      </c>
      <c r="I311" s="65" t="s">
        <v>1176</v>
      </c>
      <c r="J311" s="33">
        <v>295118.01710993418</v>
      </c>
      <c r="K311" s="46">
        <v>17092.484565887487</v>
      </c>
      <c r="L311" s="46">
        <v>1416272.3530501749</v>
      </c>
      <c r="M311" s="46">
        <v>0</v>
      </c>
      <c r="N311" s="46">
        <v>1728482.8547259965</v>
      </c>
      <c r="O311" s="46">
        <v>1499778.3235630668</v>
      </c>
      <c r="P311" s="46">
        <v>2186060.4715042072</v>
      </c>
    </row>
    <row r="312" spans="1:16" ht="24" x14ac:dyDescent="0.2">
      <c r="A312" s="167"/>
      <c r="B312" s="159"/>
      <c r="C312" s="159"/>
      <c r="D312" s="159"/>
      <c r="E312" s="73">
        <v>287</v>
      </c>
      <c r="F312" s="18" t="s">
        <v>981</v>
      </c>
      <c r="G312" s="18" t="s">
        <v>1262</v>
      </c>
      <c r="H312" s="11"/>
      <c r="I312" s="65"/>
      <c r="J312" s="33">
        <v>0</v>
      </c>
      <c r="K312" s="46">
        <v>0</v>
      </c>
      <c r="L312" s="46">
        <v>15957.237708229835</v>
      </c>
      <c r="M312" s="46">
        <v>0</v>
      </c>
      <c r="N312" s="46">
        <v>15957.237708229835</v>
      </c>
      <c r="O312" s="46">
        <v>14729.833207698523</v>
      </c>
      <c r="P312" s="46" t="s">
        <v>1204</v>
      </c>
    </row>
    <row r="313" spans="1:16" s="13" customFormat="1" ht="12" x14ac:dyDescent="0.2">
      <c r="A313" s="167"/>
      <c r="B313" s="159"/>
      <c r="C313" s="160"/>
      <c r="D313" s="160"/>
      <c r="E313" s="65">
        <v>288</v>
      </c>
      <c r="F313" s="11" t="s">
        <v>497</v>
      </c>
      <c r="G313" s="11" t="s">
        <v>145</v>
      </c>
      <c r="H313" s="18"/>
      <c r="I313" s="65"/>
      <c r="J313" s="37">
        <v>35699987.638790905</v>
      </c>
      <c r="K313" s="50">
        <v>286642.78536079393</v>
      </c>
      <c r="L313" s="50">
        <v>11485559.372722309</v>
      </c>
      <c r="M313" s="50">
        <v>213893.96863850395</v>
      </c>
      <c r="N313" s="50">
        <v>47686083.765512504</v>
      </c>
      <c r="O313" s="50">
        <v>45435565.174917169</v>
      </c>
      <c r="P313" s="50" t="s">
        <v>1204</v>
      </c>
    </row>
    <row r="314" spans="1:16" ht="12.75" customHeight="1" thickBot="1" x14ac:dyDescent="0.25">
      <c r="A314" s="167"/>
      <c r="B314" s="159"/>
      <c r="C314" s="161" t="s">
        <v>582</v>
      </c>
      <c r="D314" s="162"/>
      <c r="E314" s="162"/>
      <c r="F314" s="163"/>
      <c r="G314" s="19"/>
      <c r="H314" s="19"/>
      <c r="I314" s="71"/>
      <c r="J314" s="35">
        <v>152765675.86797354</v>
      </c>
      <c r="K314" s="48">
        <v>1644825.3715405515</v>
      </c>
      <c r="L314" s="48">
        <v>42734485.535533331</v>
      </c>
      <c r="M314" s="48">
        <v>1381995.092373251</v>
      </c>
      <c r="N314" s="48">
        <v>198526981.86742067</v>
      </c>
      <c r="O314" s="48">
        <v>188674750.41202757</v>
      </c>
      <c r="P314" s="48" t="s">
        <v>1204</v>
      </c>
    </row>
    <row r="315" spans="1:16" ht="12" customHeight="1" x14ac:dyDescent="0.2">
      <c r="A315" s="167"/>
      <c r="B315" s="159"/>
      <c r="C315" s="158" t="s">
        <v>146</v>
      </c>
      <c r="D315" s="158" t="s">
        <v>284</v>
      </c>
      <c r="E315" s="82">
        <v>289</v>
      </c>
      <c r="F315" s="18" t="s">
        <v>1075</v>
      </c>
      <c r="G315" s="18" t="s">
        <v>147</v>
      </c>
      <c r="H315" s="11"/>
      <c r="I315" s="65"/>
      <c r="J315" s="33">
        <v>4820153.8604884632</v>
      </c>
      <c r="K315" s="58">
        <v>0</v>
      </c>
      <c r="L315" s="58">
        <v>649276.98586479563</v>
      </c>
      <c r="M315" s="58">
        <v>0</v>
      </c>
      <c r="N315" s="58">
        <v>5469430.8463532589</v>
      </c>
      <c r="O315" s="58">
        <v>5356570.314203551</v>
      </c>
      <c r="P315" s="58" t="s">
        <v>1204</v>
      </c>
    </row>
    <row r="316" spans="1:16" ht="13.2" customHeight="1" x14ac:dyDescent="0.2">
      <c r="A316" s="167"/>
      <c r="B316" s="159"/>
      <c r="C316" s="159"/>
      <c r="D316" s="159"/>
      <c r="E316" s="73">
        <v>290</v>
      </c>
      <c r="F316" s="18" t="s">
        <v>756</v>
      </c>
      <c r="G316" s="18" t="s">
        <v>148</v>
      </c>
      <c r="H316" s="11" t="s">
        <v>394</v>
      </c>
      <c r="I316" s="65"/>
      <c r="J316" s="33">
        <v>801274.80996057764</v>
      </c>
      <c r="K316" s="46">
        <v>231241.30507698905</v>
      </c>
      <c r="L316" s="46">
        <v>2391907.6388928764</v>
      </c>
      <c r="M316" s="46">
        <v>0</v>
      </c>
      <c r="N316" s="46">
        <v>3424423.753930443</v>
      </c>
      <c r="O316" s="46">
        <v>3393912.0265519852</v>
      </c>
      <c r="P316" s="46" t="s">
        <v>1204</v>
      </c>
    </row>
    <row r="317" spans="1:16" ht="13.2" customHeight="1" x14ac:dyDescent="0.2">
      <c r="A317" s="167"/>
      <c r="B317" s="159"/>
      <c r="C317" s="159"/>
      <c r="D317" s="159"/>
      <c r="E317" s="73">
        <v>291</v>
      </c>
      <c r="F317" s="18" t="s">
        <v>757</v>
      </c>
      <c r="G317" s="18" t="s">
        <v>149</v>
      </c>
      <c r="H317" s="11" t="s">
        <v>395</v>
      </c>
      <c r="I317" s="65"/>
      <c r="J317" s="33">
        <v>1279569.3202834963</v>
      </c>
      <c r="K317" s="46">
        <v>0</v>
      </c>
      <c r="L317" s="46">
        <v>106194.06681937401</v>
      </c>
      <c r="M317" s="46">
        <v>0</v>
      </c>
      <c r="N317" s="46">
        <v>1385763.3871028703</v>
      </c>
      <c r="O317" s="46">
        <v>1360705.4342039987</v>
      </c>
      <c r="P317" s="46" t="s">
        <v>1204</v>
      </c>
    </row>
    <row r="318" spans="1:16" ht="13.2" customHeight="1" x14ac:dyDescent="0.2">
      <c r="A318" s="167"/>
      <c r="B318" s="159"/>
      <c r="C318" s="159"/>
      <c r="D318" s="159"/>
      <c r="E318" s="73">
        <v>292</v>
      </c>
      <c r="F318" s="18" t="s">
        <v>758</v>
      </c>
      <c r="G318" s="18" t="s">
        <v>150</v>
      </c>
      <c r="H318" s="11" t="s">
        <v>396</v>
      </c>
      <c r="I318" s="65"/>
      <c r="J318" s="33">
        <v>6261462.5298849484</v>
      </c>
      <c r="K318" s="46">
        <v>199078.01065832877</v>
      </c>
      <c r="L318" s="46">
        <v>1098654.5303745808</v>
      </c>
      <c r="M318" s="46">
        <v>0</v>
      </c>
      <c r="N318" s="46">
        <v>7559195.0709178578</v>
      </c>
      <c r="O318" s="46">
        <v>7563567.5736160995</v>
      </c>
      <c r="P318" s="46" t="s">
        <v>1204</v>
      </c>
    </row>
    <row r="319" spans="1:16" ht="13.2" customHeight="1" x14ac:dyDescent="0.2">
      <c r="A319" s="167"/>
      <c r="B319" s="159"/>
      <c r="C319" s="159"/>
      <c r="D319" s="159"/>
      <c r="E319" s="73">
        <v>293</v>
      </c>
      <c r="F319" s="18" t="s">
        <v>759</v>
      </c>
      <c r="G319" s="18" t="s">
        <v>760</v>
      </c>
      <c r="H319" s="11"/>
      <c r="I319" s="65"/>
      <c r="J319" s="33">
        <v>0</v>
      </c>
      <c r="K319" s="46">
        <v>0</v>
      </c>
      <c r="L319" s="46">
        <v>569159.69428497856</v>
      </c>
      <c r="M319" s="46">
        <v>0</v>
      </c>
      <c r="N319" s="46">
        <v>569159.69428497856</v>
      </c>
      <c r="O319" s="46">
        <v>525380.86595267162</v>
      </c>
      <c r="P319" s="46" t="s">
        <v>1204</v>
      </c>
    </row>
    <row r="320" spans="1:16" ht="24" x14ac:dyDescent="0.2">
      <c r="A320" s="167"/>
      <c r="B320" s="159"/>
      <c r="C320" s="159"/>
      <c r="D320" s="159"/>
      <c r="E320" s="65">
        <v>294</v>
      </c>
      <c r="F320" s="18" t="s">
        <v>499</v>
      </c>
      <c r="G320" s="18" t="s">
        <v>761</v>
      </c>
      <c r="H320" s="18"/>
      <c r="I320" s="65"/>
      <c r="J320" s="37">
        <v>162865.24953840906</v>
      </c>
      <c r="K320" s="50">
        <v>0</v>
      </c>
      <c r="L320" s="50">
        <v>655243.26974603557</v>
      </c>
      <c r="M320" s="50">
        <v>0</v>
      </c>
      <c r="N320" s="50">
        <v>818108.51928444463</v>
      </c>
      <c r="O320" s="50">
        <v>755942.51789428631</v>
      </c>
      <c r="P320" s="50" t="s">
        <v>1204</v>
      </c>
    </row>
    <row r="321" spans="1:16" ht="12" x14ac:dyDescent="0.2">
      <c r="A321" s="167"/>
      <c r="B321" s="159"/>
      <c r="C321" s="159"/>
      <c r="D321" s="159"/>
      <c r="E321" s="65">
        <v>295</v>
      </c>
      <c r="F321" s="18" t="s">
        <v>1076</v>
      </c>
      <c r="G321" s="18" t="s">
        <v>1077</v>
      </c>
      <c r="H321" s="18"/>
      <c r="I321" s="65"/>
      <c r="J321" s="34">
        <v>208273.56429587794</v>
      </c>
      <c r="K321" s="47">
        <v>6485.8108949688749</v>
      </c>
      <c r="L321" s="47">
        <v>1024686.7544546839</v>
      </c>
      <c r="M321" s="47">
        <v>0</v>
      </c>
      <c r="N321" s="47">
        <v>1239446.1296455306</v>
      </c>
      <c r="O321" s="47">
        <v>983723.78028803354</v>
      </c>
      <c r="P321" s="47" t="s">
        <v>1204</v>
      </c>
    </row>
    <row r="322" spans="1:16" ht="13.8" customHeight="1" x14ac:dyDescent="0.2">
      <c r="A322" s="167"/>
      <c r="B322" s="159"/>
      <c r="C322" s="160"/>
      <c r="D322" s="160"/>
      <c r="E322" s="65">
        <v>296</v>
      </c>
      <c r="F322" s="11" t="s">
        <v>498</v>
      </c>
      <c r="G322" s="11" t="s">
        <v>151</v>
      </c>
      <c r="H322" s="11" t="s">
        <v>397</v>
      </c>
      <c r="I322" s="65"/>
      <c r="J322" s="39">
        <v>13510709.028202701</v>
      </c>
      <c r="K322" s="52">
        <v>878188.28660936363</v>
      </c>
      <c r="L322" s="52">
        <v>10113275.504925845</v>
      </c>
      <c r="M322" s="52">
        <v>0</v>
      </c>
      <c r="N322" s="52">
        <v>24502172.819737911</v>
      </c>
      <c r="O322" s="52">
        <v>23561575.919604909</v>
      </c>
      <c r="P322" s="52" t="s">
        <v>1204</v>
      </c>
    </row>
    <row r="323" spans="1:16" ht="12.75" customHeight="1" thickBot="1" x14ac:dyDescent="0.25">
      <c r="A323" s="168"/>
      <c r="B323" s="170"/>
      <c r="C323" s="161" t="s">
        <v>581</v>
      </c>
      <c r="D323" s="162"/>
      <c r="E323" s="162"/>
      <c r="F323" s="163"/>
      <c r="G323" s="19"/>
      <c r="H323" s="19"/>
      <c r="I323" s="71"/>
      <c r="J323" s="35">
        <v>27044308.362654474</v>
      </c>
      <c r="K323" s="48">
        <v>1314993.4132396504</v>
      </c>
      <c r="L323" s="48">
        <v>16608398.44536317</v>
      </c>
      <c r="M323" s="48">
        <v>0</v>
      </c>
      <c r="N323" s="48">
        <v>44967700.221257292</v>
      </c>
      <c r="O323" s="48">
        <v>43501378.432315536</v>
      </c>
      <c r="P323" s="48" t="s">
        <v>1204</v>
      </c>
    </row>
    <row r="324" spans="1:16" ht="12.75" customHeight="1" thickBot="1" x14ac:dyDescent="0.25">
      <c r="A324" s="175" t="s">
        <v>319</v>
      </c>
      <c r="B324" s="174"/>
      <c r="C324" s="174"/>
      <c r="D324" s="174"/>
      <c r="E324" s="174"/>
      <c r="F324" s="174"/>
      <c r="G324" s="24"/>
      <c r="H324" s="24"/>
      <c r="I324" s="77"/>
      <c r="J324" s="41">
        <v>294831107</v>
      </c>
      <c r="K324" s="54">
        <v>12789467</v>
      </c>
      <c r="L324" s="54">
        <v>241786631</v>
      </c>
      <c r="M324" s="54">
        <v>2028646</v>
      </c>
      <c r="N324" s="54">
        <v>551435851</v>
      </c>
      <c r="O324" s="54">
        <v>512643972</v>
      </c>
      <c r="P324" s="54" t="s">
        <v>1204</v>
      </c>
    </row>
    <row r="325" spans="1:16" ht="12.6" customHeight="1" thickTop="1" x14ac:dyDescent="0.2">
      <c r="A325" s="166" t="s">
        <v>2</v>
      </c>
      <c r="B325" s="159" t="s">
        <v>285</v>
      </c>
      <c r="C325" s="159" t="s">
        <v>152</v>
      </c>
      <c r="D325" s="159" t="s">
        <v>285</v>
      </c>
      <c r="E325" s="72">
        <v>297</v>
      </c>
      <c r="F325" s="20" t="s">
        <v>762</v>
      </c>
      <c r="G325" s="20" t="s">
        <v>153</v>
      </c>
      <c r="H325" s="20" t="s">
        <v>398</v>
      </c>
      <c r="I325" s="72"/>
      <c r="J325" s="33">
        <v>1302771.0162612102</v>
      </c>
      <c r="K325" s="49">
        <v>2246761.1586902896</v>
      </c>
      <c r="L325" s="49">
        <v>3072648.8761455999</v>
      </c>
      <c r="M325" s="49">
        <v>76453.223881725717</v>
      </c>
      <c r="N325" s="49">
        <v>6698634.2749788258</v>
      </c>
      <c r="O325" s="49">
        <v>5376137.8060672935</v>
      </c>
      <c r="P325" s="49" t="s">
        <v>1204</v>
      </c>
    </row>
    <row r="326" spans="1:16" ht="13.2" customHeight="1" x14ac:dyDescent="0.2">
      <c r="A326" s="167"/>
      <c r="B326" s="159"/>
      <c r="C326" s="159"/>
      <c r="D326" s="159"/>
      <c r="E326" s="73">
        <v>298</v>
      </c>
      <c r="F326" s="11" t="s">
        <v>763</v>
      </c>
      <c r="G326" s="11" t="s">
        <v>154</v>
      </c>
      <c r="H326" s="11" t="s">
        <v>399</v>
      </c>
      <c r="I326" s="65"/>
      <c r="J326" s="33">
        <v>1969771574.9405222</v>
      </c>
      <c r="K326" s="46">
        <v>335155278.60691172</v>
      </c>
      <c r="L326" s="46">
        <v>323182656.99095863</v>
      </c>
      <c r="M326" s="46">
        <v>0</v>
      </c>
      <c r="N326" s="46">
        <v>2628109510.5383925</v>
      </c>
      <c r="O326" s="46">
        <v>2663398441.0424647</v>
      </c>
      <c r="P326" s="46" t="s">
        <v>1204</v>
      </c>
    </row>
    <row r="327" spans="1:16" ht="24" x14ac:dyDescent="0.2">
      <c r="A327" s="167"/>
      <c r="B327" s="159"/>
      <c r="C327" s="159"/>
      <c r="D327" s="159"/>
      <c r="E327" s="73">
        <v>299</v>
      </c>
      <c r="F327" s="11" t="s">
        <v>764</v>
      </c>
      <c r="G327" s="11" t="s">
        <v>1078</v>
      </c>
      <c r="H327" s="11"/>
      <c r="I327" s="65"/>
      <c r="J327" s="33">
        <v>747.09214850431044</v>
      </c>
      <c r="K327" s="46">
        <v>5727782.9701401852</v>
      </c>
      <c r="L327" s="46">
        <v>1450938.050887791</v>
      </c>
      <c r="M327" s="46">
        <v>0</v>
      </c>
      <c r="N327" s="46">
        <v>7179468.1131764799</v>
      </c>
      <c r="O327" s="46">
        <v>2720453.6824346147</v>
      </c>
      <c r="P327" s="46" t="s">
        <v>1204</v>
      </c>
    </row>
    <row r="328" spans="1:16" ht="24" x14ac:dyDescent="0.2">
      <c r="A328" s="167"/>
      <c r="B328" s="159"/>
      <c r="C328" s="159"/>
      <c r="D328" s="159"/>
      <c r="E328" s="73">
        <v>300</v>
      </c>
      <c r="F328" s="11" t="s">
        <v>765</v>
      </c>
      <c r="G328" s="11" t="s">
        <v>155</v>
      </c>
      <c r="H328" s="11" t="s">
        <v>400</v>
      </c>
      <c r="I328" s="65"/>
      <c r="J328" s="33">
        <v>54291346.707632482</v>
      </c>
      <c r="K328" s="46">
        <v>40478559.577856824</v>
      </c>
      <c r="L328" s="46">
        <v>48738797.347104125</v>
      </c>
      <c r="M328" s="46">
        <v>0</v>
      </c>
      <c r="N328" s="46">
        <v>143508703.63259342</v>
      </c>
      <c r="O328" s="46">
        <v>123645963.29512964</v>
      </c>
      <c r="P328" s="46" t="s">
        <v>1204</v>
      </c>
    </row>
    <row r="329" spans="1:16" ht="13.2" customHeight="1" x14ac:dyDescent="0.2">
      <c r="A329" s="167"/>
      <c r="B329" s="159"/>
      <c r="C329" s="159"/>
      <c r="D329" s="159"/>
      <c r="E329" s="73">
        <v>301</v>
      </c>
      <c r="F329" s="11" t="s">
        <v>766</v>
      </c>
      <c r="G329" s="11" t="s">
        <v>156</v>
      </c>
      <c r="H329" s="11" t="s">
        <v>401</v>
      </c>
      <c r="I329" s="65"/>
      <c r="J329" s="33">
        <v>1385874.031133072</v>
      </c>
      <c r="K329" s="46">
        <v>1118806.3574676912</v>
      </c>
      <c r="L329" s="46">
        <v>1596860.6283370678</v>
      </c>
      <c r="M329" s="46">
        <v>0</v>
      </c>
      <c r="N329" s="46">
        <v>4101541.0169378305</v>
      </c>
      <c r="O329" s="46">
        <v>3594136.1225459985</v>
      </c>
      <c r="P329" s="46" t="s">
        <v>1204</v>
      </c>
    </row>
    <row r="330" spans="1:16" ht="24" x14ac:dyDescent="0.2">
      <c r="A330" s="167"/>
      <c r="B330" s="159"/>
      <c r="C330" s="159"/>
      <c r="D330" s="159"/>
      <c r="E330" s="73">
        <v>302</v>
      </c>
      <c r="F330" s="11" t="s">
        <v>942</v>
      </c>
      <c r="G330" s="11" t="s">
        <v>1079</v>
      </c>
      <c r="H330" s="11" t="s">
        <v>402</v>
      </c>
      <c r="I330" s="65"/>
      <c r="J330" s="33">
        <v>43275586.722069763</v>
      </c>
      <c r="K330" s="46">
        <v>24185072.154785413</v>
      </c>
      <c r="L330" s="46">
        <v>10207426.616196103</v>
      </c>
      <c r="M330" s="46">
        <v>0</v>
      </c>
      <c r="N330" s="46">
        <v>77668085.493051291</v>
      </c>
      <c r="O330" s="46">
        <v>65301562.354712337</v>
      </c>
      <c r="P330" s="46" t="s">
        <v>1204</v>
      </c>
    </row>
    <row r="331" spans="1:16" ht="13.2" customHeight="1" x14ac:dyDescent="0.2">
      <c r="A331" s="167"/>
      <c r="B331" s="159"/>
      <c r="C331" s="159"/>
      <c r="D331" s="159"/>
      <c r="E331" s="73">
        <v>303</v>
      </c>
      <c r="F331" s="11" t="s">
        <v>767</v>
      </c>
      <c r="G331" s="11" t="s">
        <v>157</v>
      </c>
      <c r="H331" s="11"/>
      <c r="I331" s="65"/>
      <c r="J331" s="33">
        <v>18207938.546395533</v>
      </c>
      <c r="K331" s="46">
        <v>5675588.5269797342</v>
      </c>
      <c r="L331" s="46">
        <v>5807091.6839142209</v>
      </c>
      <c r="M331" s="46">
        <v>0</v>
      </c>
      <c r="N331" s="46">
        <v>29690618.757289488</v>
      </c>
      <c r="O331" s="46">
        <v>28338884.052704655</v>
      </c>
      <c r="P331" s="46" t="s">
        <v>1204</v>
      </c>
    </row>
    <row r="332" spans="1:16" ht="13.2" customHeight="1" x14ac:dyDescent="0.2">
      <c r="A332" s="167"/>
      <c r="B332" s="159"/>
      <c r="C332" s="159"/>
      <c r="D332" s="159"/>
      <c r="E332" s="73">
        <v>304</v>
      </c>
      <c r="F332" s="11" t="s">
        <v>768</v>
      </c>
      <c r="G332" s="11" t="s">
        <v>158</v>
      </c>
      <c r="H332" s="11"/>
      <c r="I332" s="65"/>
      <c r="J332" s="33">
        <v>65187742.565634519</v>
      </c>
      <c r="K332" s="46">
        <v>6134615.9782800516</v>
      </c>
      <c r="L332" s="46">
        <v>1948982.4956162013</v>
      </c>
      <c r="M332" s="46">
        <v>0</v>
      </c>
      <c r="N332" s="46">
        <v>73271341.039530769</v>
      </c>
      <c r="O332" s="46">
        <v>77397548.497118205</v>
      </c>
      <c r="P332" s="46" t="s">
        <v>1204</v>
      </c>
    </row>
    <row r="333" spans="1:16" ht="36" x14ac:dyDescent="0.2">
      <c r="A333" s="167"/>
      <c r="B333" s="159"/>
      <c r="C333" s="159"/>
      <c r="D333" s="159"/>
      <c r="E333" s="65">
        <v>305</v>
      </c>
      <c r="F333" s="11" t="s">
        <v>769</v>
      </c>
      <c r="G333" s="11" t="s">
        <v>159</v>
      </c>
      <c r="H333" s="11" t="s">
        <v>403</v>
      </c>
      <c r="I333" s="65"/>
      <c r="J333" s="33">
        <v>235651269.50710848</v>
      </c>
      <c r="K333" s="46">
        <v>9667504.9461461846</v>
      </c>
      <c r="L333" s="46">
        <v>52485120.868330777</v>
      </c>
      <c r="M333" s="46">
        <v>3962.0372064884486</v>
      </c>
      <c r="N333" s="46">
        <v>297807857.35879189</v>
      </c>
      <c r="O333" s="46">
        <v>328724931.50425422</v>
      </c>
      <c r="P333" s="46" t="s">
        <v>1204</v>
      </c>
    </row>
    <row r="334" spans="1:16" ht="36" x14ac:dyDescent="0.2">
      <c r="A334" s="167"/>
      <c r="B334" s="159"/>
      <c r="C334" s="159"/>
      <c r="D334" s="159"/>
      <c r="E334" s="73">
        <v>306</v>
      </c>
      <c r="F334" s="11" t="s">
        <v>770</v>
      </c>
      <c r="G334" s="11" t="s">
        <v>160</v>
      </c>
      <c r="H334" s="11" t="s">
        <v>403</v>
      </c>
      <c r="I334" s="65"/>
      <c r="J334" s="33">
        <v>5866544.9737710068</v>
      </c>
      <c r="K334" s="46">
        <v>10248485.672373505</v>
      </c>
      <c r="L334" s="46">
        <v>20827132.452225424</v>
      </c>
      <c r="M334" s="46">
        <v>0</v>
      </c>
      <c r="N334" s="46">
        <v>36942163.098369941</v>
      </c>
      <c r="O334" s="46">
        <v>29982194.558033824</v>
      </c>
      <c r="P334" s="46" t="s">
        <v>1204</v>
      </c>
    </row>
    <row r="335" spans="1:16" ht="36" x14ac:dyDescent="0.2">
      <c r="A335" s="167"/>
      <c r="B335" s="159"/>
      <c r="C335" s="159"/>
      <c r="D335" s="159"/>
      <c r="E335" s="73">
        <v>307</v>
      </c>
      <c r="F335" s="11" t="s">
        <v>771</v>
      </c>
      <c r="G335" s="11" t="s">
        <v>161</v>
      </c>
      <c r="H335" s="11" t="s">
        <v>403</v>
      </c>
      <c r="I335" s="65"/>
      <c r="J335" s="33">
        <v>68084549.717409983</v>
      </c>
      <c r="K335" s="46">
        <v>3872721.7039406733</v>
      </c>
      <c r="L335" s="46">
        <v>17067591.127603732</v>
      </c>
      <c r="M335" s="46">
        <v>0</v>
      </c>
      <c r="N335" s="46">
        <v>89024862.548954397</v>
      </c>
      <c r="O335" s="46">
        <v>97342726.686024755</v>
      </c>
      <c r="P335" s="46" t="s">
        <v>1204</v>
      </c>
    </row>
    <row r="336" spans="1:16" ht="36" x14ac:dyDescent="0.2">
      <c r="A336" s="167"/>
      <c r="B336" s="159"/>
      <c r="C336" s="159"/>
      <c r="D336" s="159"/>
      <c r="E336" s="73">
        <v>308</v>
      </c>
      <c r="F336" s="11" t="s">
        <v>772</v>
      </c>
      <c r="G336" s="11" t="s">
        <v>162</v>
      </c>
      <c r="H336" s="11" t="s">
        <v>403</v>
      </c>
      <c r="I336" s="65"/>
      <c r="J336" s="33">
        <v>15777665.882968588</v>
      </c>
      <c r="K336" s="46">
        <v>4443837.072592428</v>
      </c>
      <c r="L336" s="46">
        <v>26345715.866825309</v>
      </c>
      <c r="M336" s="46">
        <v>0</v>
      </c>
      <c r="N336" s="46">
        <v>46567218.822386324</v>
      </c>
      <c r="O336" s="46">
        <v>40969241.825200677</v>
      </c>
      <c r="P336" s="46" t="s">
        <v>1204</v>
      </c>
    </row>
    <row r="337" spans="1:16" ht="13.2" customHeight="1" x14ac:dyDescent="0.2">
      <c r="A337" s="167"/>
      <c r="B337" s="159"/>
      <c r="C337" s="159"/>
      <c r="D337" s="159"/>
      <c r="E337" s="73">
        <v>309</v>
      </c>
      <c r="F337" s="25" t="s">
        <v>773</v>
      </c>
      <c r="G337" s="25" t="s">
        <v>163</v>
      </c>
      <c r="H337" s="11"/>
      <c r="I337" s="65"/>
      <c r="J337" s="33">
        <v>3257479.4582091006</v>
      </c>
      <c r="K337" s="46">
        <v>2292939.7597904438</v>
      </c>
      <c r="L337" s="46">
        <v>997427.79533664731</v>
      </c>
      <c r="M337" s="46">
        <v>0</v>
      </c>
      <c r="N337" s="46">
        <v>6547847.013336191</v>
      </c>
      <c r="O337" s="46">
        <v>5263897.9927149871</v>
      </c>
      <c r="P337" s="46" t="s">
        <v>1204</v>
      </c>
    </row>
    <row r="338" spans="1:16" ht="36" x14ac:dyDescent="0.2">
      <c r="A338" s="167"/>
      <c r="B338" s="159"/>
      <c r="C338" s="159"/>
      <c r="D338" s="159"/>
      <c r="E338" s="73">
        <v>310</v>
      </c>
      <c r="F338" s="18" t="s">
        <v>722</v>
      </c>
      <c r="G338" s="11" t="s">
        <v>115</v>
      </c>
      <c r="H338" s="18"/>
      <c r="I338" s="70" t="s">
        <v>1172</v>
      </c>
      <c r="J338" s="33">
        <v>3098506.5213079895</v>
      </c>
      <c r="K338" s="46">
        <v>283243.29949179961</v>
      </c>
      <c r="L338" s="46">
        <v>252287.7515304109</v>
      </c>
      <c r="M338" s="46">
        <v>0</v>
      </c>
      <c r="N338" s="46">
        <v>3634037.5723301996</v>
      </c>
      <c r="O338" s="46">
        <v>3824368.4730489403</v>
      </c>
      <c r="P338" s="46">
        <v>14893426.696230162</v>
      </c>
    </row>
    <row r="339" spans="1:16" ht="13.2" customHeight="1" x14ac:dyDescent="0.2">
      <c r="A339" s="167"/>
      <c r="B339" s="159"/>
      <c r="C339" s="159"/>
      <c r="D339" s="159"/>
      <c r="E339" s="65">
        <v>311</v>
      </c>
      <c r="F339" s="11" t="s">
        <v>500</v>
      </c>
      <c r="G339" s="11" t="s">
        <v>469</v>
      </c>
      <c r="H339" s="11"/>
      <c r="I339" s="65"/>
      <c r="J339" s="33">
        <v>25347290.712575454</v>
      </c>
      <c r="K339" s="46">
        <v>24467364.76421069</v>
      </c>
      <c r="L339" s="46">
        <v>52221390.142129757</v>
      </c>
      <c r="M339" s="46">
        <v>8660.1050402692181</v>
      </c>
      <c r="N339" s="46">
        <v>102044705.72395617</v>
      </c>
      <c r="O339" s="46">
        <v>92277338.797208741</v>
      </c>
      <c r="P339" s="46" t="s">
        <v>1204</v>
      </c>
    </row>
    <row r="340" spans="1:16" ht="12" x14ac:dyDescent="0.2">
      <c r="A340" s="167"/>
      <c r="B340" s="159"/>
      <c r="C340" s="160"/>
      <c r="D340" s="160"/>
      <c r="E340" s="72">
        <v>312</v>
      </c>
      <c r="F340" s="25" t="s">
        <v>501</v>
      </c>
      <c r="G340" s="25" t="s">
        <v>164</v>
      </c>
      <c r="H340" s="11"/>
      <c r="I340" s="65"/>
      <c r="J340" s="37">
        <v>16630865.797312027</v>
      </c>
      <c r="K340" s="50">
        <v>9015144.5395143069</v>
      </c>
      <c r="L340" s="50">
        <v>1361179.4613626497</v>
      </c>
      <c r="M340" s="50">
        <v>0</v>
      </c>
      <c r="N340" s="50">
        <v>27007189.798188981</v>
      </c>
      <c r="O340" s="50">
        <v>21701759.767063621</v>
      </c>
      <c r="P340" s="50" t="s">
        <v>1204</v>
      </c>
    </row>
    <row r="341" spans="1:16" ht="12.75" customHeight="1" thickBot="1" x14ac:dyDescent="0.25">
      <c r="A341" s="167"/>
      <c r="B341" s="159"/>
      <c r="C341" s="161" t="s">
        <v>580</v>
      </c>
      <c r="D341" s="162"/>
      <c r="E341" s="162"/>
      <c r="F341" s="163"/>
      <c r="G341" s="19"/>
      <c r="H341" s="19"/>
      <c r="I341" s="71"/>
      <c r="J341" s="35">
        <v>2527137754.1924601</v>
      </c>
      <c r="K341" s="48">
        <v>485013707.08917195</v>
      </c>
      <c r="L341" s="48">
        <v>567563248.15450442</v>
      </c>
      <c r="M341" s="48">
        <v>89075.36612848338</v>
      </c>
      <c r="N341" s="48">
        <v>3579803784.8022647</v>
      </c>
      <c r="O341" s="48">
        <v>3589859586.4567275</v>
      </c>
      <c r="P341" s="48" t="s">
        <v>1204</v>
      </c>
    </row>
    <row r="342" spans="1:16" ht="24" x14ac:dyDescent="0.2">
      <c r="A342" s="167"/>
      <c r="B342" s="159"/>
      <c r="C342" s="181" t="s">
        <v>18</v>
      </c>
      <c r="D342" s="181" t="s">
        <v>286</v>
      </c>
      <c r="E342" s="82">
        <v>313</v>
      </c>
      <c r="F342" s="11" t="s">
        <v>774</v>
      </c>
      <c r="G342" s="11" t="s">
        <v>467</v>
      </c>
      <c r="H342" s="11"/>
      <c r="I342" s="65"/>
      <c r="J342" s="33">
        <v>17826283.032455288</v>
      </c>
      <c r="K342" s="58">
        <v>4704824.8734777411</v>
      </c>
      <c r="L342" s="58">
        <v>8082053.6500280518</v>
      </c>
      <c r="M342" s="58">
        <v>60933.939804136571</v>
      </c>
      <c r="N342" s="58">
        <v>30674095.495765217</v>
      </c>
      <c r="O342" s="58">
        <v>30123859.054144189</v>
      </c>
      <c r="P342" s="58" t="s">
        <v>1204</v>
      </c>
    </row>
    <row r="343" spans="1:16" ht="13.2" customHeight="1" x14ac:dyDescent="0.2">
      <c r="A343" s="167"/>
      <c r="B343" s="159"/>
      <c r="C343" s="180"/>
      <c r="D343" s="180"/>
      <c r="E343" s="73">
        <v>314</v>
      </c>
      <c r="F343" s="11" t="s">
        <v>775</v>
      </c>
      <c r="G343" s="11" t="s">
        <v>165</v>
      </c>
      <c r="H343" s="11"/>
      <c r="I343" s="65"/>
      <c r="J343" s="33">
        <v>19931588.706940435</v>
      </c>
      <c r="K343" s="46">
        <v>6899235.7381770024</v>
      </c>
      <c r="L343" s="46">
        <v>20601560.543599464</v>
      </c>
      <c r="M343" s="46">
        <v>78661.315763602674</v>
      </c>
      <c r="N343" s="46">
        <v>47511046.304480501</v>
      </c>
      <c r="O343" s="46">
        <v>47243583.130021267</v>
      </c>
      <c r="P343" s="46" t="s">
        <v>1204</v>
      </c>
    </row>
    <row r="344" spans="1:16" ht="24" x14ac:dyDescent="0.2">
      <c r="A344" s="167"/>
      <c r="B344" s="159"/>
      <c r="C344" s="180"/>
      <c r="D344" s="180"/>
      <c r="E344" s="73">
        <v>315</v>
      </c>
      <c r="F344" s="11" t="s">
        <v>776</v>
      </c>
      <c r="G344" s="11" t="s">
        <v>894</v>
      </c>
      <c r="H344" s="11"/>
      <c r="I344" s="65"/>
      <c r="J344" s="33">
        <v>7754374.4504110944</v>
      </c>
      <c r="K344" s="46">
        <v>27213253.792908922</v>
      </c>
      <c r="L344" s="46">
        <v>65610713.607840359</v>
      </c>
      <c r="M344" s="46">
        <v>0</v>
      </c>
      <c r="N344" s="46">
        <v>100578341.85116038</v>
      </c>
      <c r="O344" s="46">
        <v>87819468.509720489</v>
      </c>
      <c r="P344" s="46" t="s">
        <v>1204</v>
      </c>
    </row>
    <row r="345" spans="1:16" ht="13.2" customHeight="1" x14ac:dyDescent="0.2">
      <c r="A345" s="167"/>
      <c r="B345" s="159"/>
      <c r="C345" s="180"/>
      <c r="D345" s="180"/>
      <c r="E345" s="73">
        <v>316</v>
      </c>
      <c r="F345" s="11" t="s">
        <v>777</v>
      </c>
      <c r="G345" s="11" t="s">
        <v>166</v>
      </c>
      <c r="H345" s="11" t="s">
        <v>404</v>
      </c>
      <c r="I345" s="65"/>
      <c r="J345" s="33">
        <v>2500657.0161166578</v>
      </c>
      <c r="K345" s="46">
        <v>1431661.314769242</v>
      </c>
      <c r="L345" s="46">
        <v>3147295.4737247881</v>
      </c>
      <c r="M345" s="46">
        <v>158685.07119900177</v>
      </c>
      <c r="N345" s="46">
        <v>7238298.87580969</v>
      </c>
      <c r="O345" s="46">
        <v>6555534.326560528</v>
      </c>
      <c r="P345" s="46" t="s">
        <v>1204</v>
      </c>
    </row>
    <row r="346" spans="1:16" ht="24" x14ac:dyDescent="0.2">
      <c r="A346" s="167"/>
      <c r="B346" s="159"/>
      <c r="C346" s="180"/>
      <c r="D346" s="180"/>
      <c r="E346" s="73">
        <v>317</v>
      </c>
      <c r="F346" s="11" t="s">
        <v>778</v>
      </c>
      <c r="G346" s="11" t="s">
        <v>895</v>
      </c>
      <c r="H346" s="11"/>
      <c r="I346" s="65"/>
      <c r="J346" s="33">
        <v>9913481.0999643095</v>
      </c>
      <c r="K346" s="46">
        <v>12210912.575757951</v>
      </c>
      <c r="L346" s="46">
        <v>29848693.244393423</v>
      </c>
      <c r="M346" s="46">
        <v>0</v>
      </c>
      <c r="N346" s="46">
        <v>51973086.92011568</v>
      </c>
      <c r="O346" s="46">
        <v>46592588.099292234</v>
      </c>
      <c r="P346" s="46" t="s">
        <v>1204</v>
      </c>
    </row>
    <row r="347" spans="1:16" ht="13.2" customHeight="1" x14ac:dyDescent="0.2">
      <c r="A347" s="167"/>
      <c r="B347" s="159"/>
      <c r="C347" s="180"/>
      <c r="D347" s="180"/>
      <c r="E347" s="65">
        <v>318</v>
      </c>
      <c r="F347" s="11" t="s">
        <v>1002</v>
      </c>
      <c r="G347" s="11" t="s">
        <v>468</v>
      </c>
      <c r="H347" s="11"/>
      <c r="I347" s="65"/>
      <c r="J347" s="37">
        <v>18873623.501652271</v>
      </c>
      <c r="K347" s="50">
        <v>9945137.6157371905</v>
      </c>
      <c r="L347" s="50">
        <v>17530572.325909466</v>
      </c>
      <c r="M347" s="50">
        <v>26810.307104775588</v>
      </c>
      <c r="N347" s="50">
        <v>46376143.750403702</v>
      </c>
      <c r="O347" s="50">
        <v>42475935.423533648</v>
      </c>
      <c r="P347" s="50" t="s">
        <v>1204</v>
      </c>
    </row>
    <row r="348" spans="1:16" ht="12.75" customHeight="1" thickBot="1" x14ac:dyDescent="0.25">
      <c r="A348" s="168"/>
      <c r="B348" s="170"/>
      <c r="C348" s="161" t="s">
        <v>579</v>
      </c>
      <c r="D348" s="162"/>
      <c r="E348" s="162"/>
      <c r="F348" s="163"/>
      <c r="G348" s="19"/>
      <c r="H348" s="19"/>
      <c r="I348" s="71"/>
      <c r="J348" s="35">
        <v>76800007.807540059</v>
      </c>
      <c r="K348" s="48">
        <v>62405025.910828047</v>
      </c>
      <c r="L348" s="48">
        <v>144820888.84549555</v>
      </c>
      <c r="M348" s="48">
        <v>325090.63387151662</v>
      </c>
      <c r="N348" s="48">
        <v>284351013.19773513</v>
      </c>
      <c r="O348" s="48">
        <v>260810968.54327235</v>
      </c>
      <c r="P348" s="48" t="s">
        <v>1204</v>
      </c>
    </row>
    <row r="349" spans="1:16" ht="12.75" customHeight="1" thickBot="1" x14ac:dyDescent="0.25">
      <c r="A349" s="182" t="s">
        <v>318</v>
      </c>
      <c r="B349" s="174"/>
      <c r="C349" s="174"/>
      <c r="D349" s="174"/>
      <c r="E349" s="174"/>
      <c r="F349" s="174"/>
      <c r="G349" s="24"/>
      <c r="H349" s="24"/>
      <c r="I349" s="77"/>
      <c r="J349" s="42">
        <v>2603937762</v>
      </c>
      <c r="K349" s="59">
        <v>547418733</v>
      </c>
      <c r="L349" s="59">
        <v>712384137</v>
      </c>
      <c r="M349" s="59">
        <v>414166</v>
      </c>
      <c r="N349" s="59">
        <v>3864154798</v>
      </c>
      <c r="O349" s="59">
        <v>3850670555</v>
      </c>
      <c r="P349" s="59" t="s">
        <v>1204</v>
      </c>
    </row>
    <row r="350" spans="1:16" ht="24.6" thickTop="1" x14ac:dyDescent="0.2">
      <c r="A350" s="166" t="s">
        <v>3</v>
      </c>
      <c r="B350" s="183" t="s">
        <v>287</v>
      </c>
      <c r="C350" s="160" t="s">
        <v>19</v>
      </c>
      <c r="D350" s="160" t="s">
        <v>288</v>
      </c>
      <c r="E350" s="72">
        <v>319</v>
      </c>
      <c r="F350" s="20" t="s">
        <v>779</v>
      </c>
      <c r="G350" s="20" t="s">
        <v>167</v>
      </c>
      <c r="H350" s="20" t="s">
        <v>405</v>
      </c>
      <c r="I350" s="72"/>
      <c r="J350" s="32">
        <v>1950283.0643494073</v>
      </c>
      <c r="K350" s="45">
        <v>605174.70903202437</v>
      </c>
      <c r="L350" s="45">
        <v>2291314.6469124365</v>
      </c>
      <c r="M350" s="45">
        <v>0</v>
      </c>
      <c r="N350" s="45">
        <v>4846772.4202938676</v>
      </c>
      <c r="O350" s="45">
        <v>4384311.3384004906</v>
      </c>
      <c r="P350" s="45" t="s">
        <v>1204</v>
      </c>
    </row>
    <row r="351" spans="1:16" ht="24" x14ac:dyDescent="0.2">
      <c r="A351" s="167"/>
      <c r="B351" s="183"/>
      <c r="C351" s="180"/>
      <c r="D351" s="180"/>
      <c r="E351" s="73">
        <v>320</v>
      </c>
      <c r="F351" s="18" t="s">
        <v>780</v>
      </c>
      <c r="G351" s="11" t="s">
        <v>168</v>
      </c>
      <c r="H351" s="11" t="s">
        <v>406</v>
      </c>
      <c r="I351" s="65"/>
      <c r="J351" s="33">
        <v>6436909.8328364165</v>
      </c>
      <c r="K351" s="46">
        <v>5868250.0485477615</v>
      </c>
      <c r="L351" s="46">
        <v>10007041.327130418</v>
      </c>
      <c r="M351" s="46">
        <v>0</v>
      </c>
      <c r="N351" s="46">
        <v>22312201.208514597</v>
      </c>
      <c r="O351" s="46">
        <v>22064460.839548614</v>
      </c>
      <c r="P351" s="46" t="s">
        <v>1204</v>
      </c>
    </row>
    <row r="352" spans="1:16" ht="24" x14ac:dyDescent="0.2">
      <c r="A352" s="167"/>
      <c r="B352" s="183"/>
      <c r="C352" s="180"/>
      <c r="D352" s="180"/>
      <c r="E352" s="73">
        <v>321</v>
      </c>
      <c r="F352" s="18" t="s">
        <v>781</v>
      </c>
      <c r="G352" s="11" t="s">
        <v>169</v>
      </c>
      <c r="H352" s="11" t="s">
        <v>407</v>
      </c>
      <c r="I352" s="70" t="s">
        <v>1178</v>
      </c>
      <c r="J352" s="33">
        <v>526853.49405351887</v>
      </c>
      <c r="K352" s="46">
        <v>52637.331338311109</v>
      </c>
      <c r="L352" s="46">
        <v>644264.95652641379</v>
      </c>
      <c r="M352" s="46">
        <v>0</v>
      </c>
      <c r="N352" s="46">
        <v>1223755.7819182437</v>
      </c>
      <c r="O352" s="46">
        <v>1091010.7372678043</v>
      </c>
      <c r="P352" s="46">
        <v>1473785.7181749316</v>
      </c>
    </row>
    <row r="353" spans="1:16" ht="24" x14ac:dyDescent="0.2">
      <c r="A353" s="167"/>
      <c r="B353" s="183"/>
      <c r="C353" s="180"/>
      <c r="D353" s="180"/>
      <c r="E353" s="73">
        <v>322</v>
      </c>
      <c r="F353" s="18" t="s">
        <v>782</v>
      </c>
      <c r="G353" s="11" t="s">
        <v>170</v>
      </c>
      <c r="H353" s="11" t="s">
        <v>408</v>
      </c>
      <c r="I353" s="70" t="s">
        <v>1179</v>
      </c>
      <c r="J353" s="33">
        <v>8178821.8403741652</v>
      </c>
      <c r="K353" s="46">
        <v>4025.5436545630973</v>
      </c>
      <c r="L353" s="46">
        <v>4929749.1107091689</v>
      </c>
      <c r="M353" s="46">
        <v>0</v>
      </c>
      <c r="N353" s="46">
        <v>13112596.494737897</v>
      </c>
      <c r="O353" s="46">
        <v>10840230.477868043</v>
      </c>
      <c r="P353" s="46">
        <v>15011176.609623043</v>
      </c>
    </row>
    <row r="354" spans="1:16" ht="13.2" customHeight="1" x14ac:dyDescent="0.2">
      <c r="A354" s="167"/>
      <c r="B354" s="183"/>
      <c r="C354" s="180"/>
      <c r="D354" s="180"/>
      <c r="E354" s="65">
        <v>323</v>
      </c>
      <c r="F354" s="11" t="s">
        <v>502</v>
      </c>
      <c r="G354" s="11" t="s">
        <v>171</v>
      </c>
      <c r="H354" s="11" t="s">
        <v>1263</v>
      </c>
      <c r="I354" s="65"/>
      <c r="J354" s="37">
        <v>58693693.08371342</v>
      </c>
      <c r="K354" s="50">
        <v>11520560.403355518</v>
      </c>
      <c r="L354" s="50">
        <v>35882545.851057716</v>
      </c>
      <c r="M354" s="50">
        <v>0</v>
      </c>
      <c r="N354" s="50">
        <v>106096799.33812666</v>
      </c>
      <c r="O354" s="50">
        <v>93377284.643186077</v>
      </c>
      <c r="P354" s="50" t="s">
        <v>1204</v>
      </c>
    </row>
    <row r="355" spans="1:16" ht="12.75" customHeight="1" thickBot="1" x14ac:dyDescent="0.25">
      <c r="A355" s="167"/>
      <c r="B355" s="183"/>
      <c r="C355" s="161" t="s">
        <v>578</v>
      </c>
      <c r="D355" s="162"/>
      <c r="E355" s="162"/>
      <c r="F355" s="163"/>
      <c r="G355" s="19"/>
      <c r="H355" s="19"/>
      <c r="I355" s="71"/>
      <c r="J355" s="35">
        <v>75786561.315326929</v>
      </c>
      <c r="K355" s="48">
        <v>18050648.035928179</v>
      </c>
      <c r="L355" s="48">
        <v>53754915.892336152</v>
      </c>
      <c r="M355" s="48">
        <v>0</v>
      </c>
      <c r="N355" s="48">
        <v>147592125.24359125</v>
      </c>
      <c r="O355" s="48">
        <v>131757298.03627104</v>
      </c>
      <c r="P355" s="48" t="s">
        <v>1204</v>
      </c>
    </row>
    <row r="356" spans="1:16" ht="24" x14ac:dyDescent="0.2">
      <c r="A356" s="167"/>
      <c r="B356" s="183"/>
      <c r="C356" s="181" t="s">
        <v>20</v>
      </c>
      <c r="D356" s="181" t="s">
        <v>172</v>
      </c>
      <c r="E356" s="82">
        <v>324</v>
      </c>
      <c r="F356" s="18" t="s">
        <v>783</v>
      </c>
      <c r="G356" s="18" t="s">
        <v>1080</v>
      </c>
      <c r="H356" s="18" t="s">
        <v>409</v>
      </c>
      <c r="I356" s="65"/>
      <c r="J356" s="33">
        <v>5431842.6491414998</v>
      </c>
      <c r="K356" s="58">
        <v>11635623.203000426</v>
      </c>
      <c r="L356" s="58">
        <v>51953308.060102969</v>
      </c>
      <c r="M356" s="58">
        <v>0</v>
      </c>
      <c r="N356" s="58">
        <v>69020773.912244886</v>
      </c>
      <c r="O356" s="58">
        <v>71133645.369611889</v>
      </c>
      <c r="P356" s="58" t="s">
        <v>1204</v>
      </c>
    </row>
    <row r="357" spans="1:16" ht="24" x14ac:dyDescent="0.2">
      <c r="A357" s="167"/>
      <c r="B357" s="183"/>
      <c r="C357" s="180"/>
      <c r="D357" s="180"/>
      <c r="E357" s="73">
        <v>325</v>
      </c>
      <c r="F357" s="18" t="s">
        <v>784</v>
      </c>
      <c r="G357" s="18" t="s">
        <v>514</v>
      </c>
      <c r="H357" s="18" t="s">
        <v>409</v>
      </c>
      <c r="I357" s="65"/>
      <c r="J357" s="33">
        <v>1707103.80171536</v>
      </c>
      <c r="K357" s="46">
        <v>86537.371908758563</v>
      </c>
      <c r="L357" s="46">
        <v>6285861.4074335303</v>
      </c>
      <c r="M357" s="46">
        <v>0</v>
      </c>
      <c r="N357" s="46">
        <v>8079502.5810576491</v>
      </c>
      <c r="O357" s="46">
        <v>7412069.0701220287</v>
      </c>
      <c r="P357" s="46" t="s">
        <v>1204</v>
      </c>
    </row>
    <row r="358" spans="1:16" ht="13.2" customHeight="1" x14ac:dyDescent="0.2">
      <c r="A358" s="167"/>
      <c r="B358" s="183"/>
      <c r="C358" s="180"/>
      <c r="D358" s="180"/>
      <c r="E358" s="73">
        <v>326</v>
      </c>
      <c r="F358" s="18" t="s">
        <v>785</v>
      </c>
      <c r="G358" s="18" t="s">
        <v>786</v>
      </c>
      <c r="H358" s="18" t="s">
        <v>410</v>
      </c>
      <c r="I358" s="65"/>
      <c r="J358" s="33">
        <v>2334291.7119387956</v>
      </c>
      <c r="K358" s="46">
        <v>6339534.0727403443</v>
      </c>
      <c r="L358" s="46">
        <v>8946123.6064732671</v>
      </c>
      <c r="M358" s="46">
        <v>0</v>
      </c>
      <c r="N358" s="46">
        <v>17619949.391152408</v>
      </c>
      <c r="O358" s="46">
        <v>19852924.393623881</v>
      </c>
      <c r="P358" s="46" t="s">
        <v>1204</v>
      </c>
    </row>
    <row r="359" spans="1:16" ht="12" x14ac:dyDescent="0.2">
      <c r="A359" s="167"/>
      <c r="B359" s="183"/>
      <c r="C359" s="180"/>
      <c r="D359" s="180"/>
      <c r="E359" s="65">
        <v>327</v>
      </c>
      <c r="F359" s="18" t="s">
        <v>540</v>
      </c>
      <c r="G359" s="18" t="s">
        <v>787</v>
      </c>
      <c r="H359" s="18"/>
      <c r="I359" s="65"/>
      <c r="J359" s="37">
        <v>0</v>
      </c>
      <c r="K359" s="50">
        <v>0</v>
      </c>
      <c r="L359" s="50">
        <v>2247139.0261397846</v>
      </c>
      <c r="M359" s="50">
        <v>0</v>
      </c>
      <c r="N359" s="50">
        <v>2247139.0261397846</v>
      </c>
      <c r="O359" s="50">
        <v>2149086.4532435765</v>
      </c>
      <c r="P359" s="50" t="s">
        <v>1204</v>
      </c>
    </row>
    <row r="360" spans="1:16" ht="24" x14ac:dyDescent="0.2">
      <c r="A360" s="167"/>
      <c r="B360" s="183"/>
      <c r="C360" s="180"/>
      <c r="D360" s="180"/>
      <c r="E360" s="72">
        <v>328</v>
      </c>
      <c r="F360" s="11" t="s">
        <v>503</v>
      </c>
      <c r="G360" s="11" t="s">
        <v>173</v>
      </c>
      <c r="H360" s="18" t="s">
        <v>409</v>
      </c>
      <c r="I360" s="65"/>
      <c r="J360" s="39">
        <v>21503002.308013987</v>
      </c>
      <c r="K360" s="52">
        <v>10896805.95908027</v>
      </c>
      <c r="L360" s="52">
        <v>17746880.688493438</v>
      </c>
      <c r="M360" s="52">
        <v>0</v>
      </c>
      <c r="N360" s="52">
        <v>50146688.955587693</v>
      </c>
      <c r="O360" s="52">
        <v>43429731.892967574</v>
      </c>
      <c r="P360" s="52" t="s">
        <v>1204</v>
      </c>
    </row>
    <row r="361" spans="1:16" ht="12.75" customHeight="1" thickBot="1" x14ac:dyDescent="0.25">
      <c r="A361" s="167"/>
      <c r="B361" s="183"/>
      <c r="C361" s="161" t="s">
        <v>577</v>
      </c>
      <c r="D361" s="162"/>
      <c r="E361" s="162"/>
      <c r="F361" s="163"/>
      <c r="G361" s="19"/>
      <c r="H361" s="19"/>
      <c r="I361" s="71"/>
      <c r="J361" s="35">
        <v>30976240.470809642</v>
      </c>
      <c r="K361" s="48">
        <v>28958500.606729802</v>
      </c>
      <c r="L361" s="48">
        <v>87179312.788642988</v>
      </c>
      <c r="M361" s="48">
        <v>0</v>
      </c>
      <c r="N361" s="48">
        <v>147114053.86618245</v>
      </c>
      <c r="O361" s="48">
        <v>143977457.17956895</v>
      </c>
      <c r="P361" s="48" t="s">
        <v>1204</v>
      </c>
    </row>
    <row r="362" spans="1:16" ht="24" x14ac:dyDescent="0.2">
      <c r="A362" s="167"/>
      <c r="B362" s="183"/>
      <c r="C362" s="181" t="s">
        <v>21</v>
      </c>
      <c r="D362" s="181" t="s">
        <v>289</v>
      </c>
      <c r="E362" s="82">
        <v>329</v>
      </c>
      <c r="F362" s="11" t="s">
        <v>788</v>
      </c>
      <c r="G362" s="11" t="s">
        <v>174</v>
      </c>
      <c r="H362" s="11" t="s">
        <v>411</v>
      </c>
      <c r="I362" s="65"/>
      <c r="J362" s="33">
        <v>4117449.5464711254</v>
      </c>
      <c r="K362" s="58">
        <v>2139172.7163683954</v>
      </c>
      <c r="L362" s="58">
        <v>14803589.376978537</v>
      </c>
      <c r="M362" s="58">
        <v>6518.927358286679</v>
      </c>
      <c r="N362" s="58">
        <v>21066730.567176346</v>
      </c>
      <c r="O362" s="58">
        <v>20316899.047235135</v>
      </c>
      <c r="P362" s="58" t="s">
        <v>1204</v>
      </c>
    </row>
    <row r="363" spans="1:16" ht="12" x14ac:dyDescent="0.2">
      <c r="A363" s="167"/>
      <c r="B363" s="183"/>
      <c r="C363" s="180"/>
      <c r="D363" s="180"/>
      <c r="E363" s="73">
        <v>330</v>
      </c>
      <c r="F363" s="11" t="s">
        <v>789</v>
      </c>
      <c r="G363" s="11" t="s">
        <v>175</v>
      </c>
      <c r="H363" s="11" t="s">
        <v>412</v>
      </c>
      <c r="I363" s="65"/>
      <c r="J363" s="33">
        <v>6720287.6728575369</v>
      </c>
      <c r="K363" s="46">
        <v>1497827.1977670433</v>
      </c>
      <c r="L363" s="46">
        <v>3476049.8087189514</v>
      </c>
      <c r="M363" s="46">
        <v>2329.548530176447</v>
      </c>
      <c r="N363" s="46">
        <v>11696494.227873709</v>
      </c>
      <c r="O363" s="46">
        <v>10544437.652339935</v>
      </c>
      <c r="P363" s="46" t="s">
        <v>1204</v>
      </c>
    </row>
    <row r="364" spans="1:16" ht="36" x14ac:dyDescent="0.2">
      <c r="A364" s="167"/>
      <c r="B364" s="183"/>
      <c r="C364" s="180"/>
      <c r="D364" s="180"/>
      <c r="E364" s="73">
        <v>331</v>
      </c>
      <c r="F364" s="11" t="s">
        <v>790</v>
      </c>
      <c r="G364" s="11" t="s">
        <v>1081</v>
      </c>
      <c r="H364" s="11" t="s">
        <v>413</v>
      </c>
      <c r="I364" s="65"/>
      <c r="J364" s="33">
        <v>1901666.9712491545</v>
      </c>
      <c r="K364" s="46">
        <v>0</v>
      </c>
      <c r="L364" s="46">
        <v>768116.45513502276</v>
      </c>
      <c r="M364" s="46">
        <v>0</v>
      </c>
      <c r="N364" s="46">
        <v>2669783.4263841771</v>
      </c>
      <c r="O364" s="46">
        <v>2097107.0292859636</v>
      </c>
      <c r="P364" s="46" t="s">
        <v>1204</v>
      </c>
    </row>
    <row r="365" spans="1:16" ht="13.2" customHeight="1" x14ac:dyDescent="0.2">
      <c r="A365" s="167"/>
      <c r="B365" s="183"/>
      <c r="C365" s="180"/>
      <c r="D365" s="180"/>
      <c r="E365" s="65">
        <v>332</v>
      </c>
      <c r="F365" s="11" t="s">
        <v>504</v>
      </c>
      <c r="G365" s="11" t="s">
        <v>176</v>
      </c>
      <c r="H365" s="11" t="s">
        <v>412</v>
      </c>
      <c r="I365" s="65"/>
      <c r="J365" s="37">
        <v>1276316.6876954976</v>
      </c>
      <c r="K365" s="50">
        <v>71098.899938054004</v>
      </c>
      <c r="L365" s="50">
        <v>1301137.3652385748</v>
      </c>
      <c r="M365" s="50">
        <v>0</v>
      </c>
      <c r="N365" s="50">
        <v>2648552.9528721264</v>
      </c>
      <c r="O365" s="50">
        <v>2167075.7971869432</v>
      </c>
      <c r="P365" s="50" t="s">
        <v>1204</v>
      </c>
    </row>
    <row r="366" spans="1:16" ht="12.75" customHeight="1" thickBot="1" x14ac:dyDescent="0.25">
      <c r="A366" s="167"/>
      <c r="B366" s="183"/>
      <c r="C366" s="161" t="s">
        <v>576</v>
      </c>
      <c r="D366" s="162"/>
      <c r="E366" s="162"/>
      <c r="F366" s="163"/>
      <c r="G366" s="19"/>
      <c r="H366" s="19"/>
      <c r="I366" s="71"/>
      <c r="J366" s="35">
        <v>14015720.878273314</v>
      </c>
      <c r="K366" s="48">
        <v>3708098.8140734923</v>
      </c>
      <c r="L366" s="48">
        <v>20348893.006071087</v>
      </c>
      <c r="M366" s="48">
        <v>8848.4758884631265</v>
      </c>
      <c r="N366" s="48">
        <v>38081561.174306355</v>
      </c>
      <c r="O366" s="48">
        <v>35125519.526047982</v>
      </c>
      <c r="P366" s="48" t="s">
        <v>1204</v>
      </c>
    </row>
    <row r="367" spans="1:16" ht="24" customHeight="1" x14ac:dyDescent="0.2">
      <c r="A367" s="167"/>
      <c r="B367" s="183"/>
      <c r="C367" s="181" t="s">
        <v>177</v>
      </c>
      <c r="D367" s="181" t="s">
        <v>290</v>
      </c>
      <c r="E367" s="82">
        <v>333</v>
      </c>
      <c r="F367" s="11" t="s">
        <v>791</v>
      </c>
      <c r="G367" s="11" t="s">
        <v>178</v>
      </c>
      <c r="H367" s="11" t="s">
        <v>414</v>
      </c>
      <c r="I367" s="65"/>
      <c r="J367" s="33">
        <v>15115546.36796383</v>
      </c>
      <c r="K367" s="60">
        <v>29594536.504150771</v>
      </c>
      <c r="L367" s="60">
        <v>8807082.4810416549</v>
      </c>
      <c r="M367" s="60">
        <v>4651238.8012783481</v>
      </c>
      <c r="N367" s="60">
        <v>58168404.154434599</v>
      </c>
      <c r="O367" s="60">
        <v>54420403.075490184</v>
      </c>
      <c r="P367" s="60" t="s">
        <v>1204</v>
      </c>
    </row>
    <row r="368" spans="1:16" ht="13.8" customHeight="1" x14ac:dyDescent="0.2">
      <c r="A368" s="167"/>
      <c r="B368" s="183"/>
      <c r="C368" s="180"/>
      <c r="D368" s="180"/>
      <c r="E368" s="72">
        <v>334</v>
      </c>
      <c r="F368" s="18" t="s">
        <v>515</v>
      </c>
      <c r="G368" s="18" t="s">
        <v>955</v>
      </c>
      <c r="H368" s="18"/>
      <c r="I368" s="65"/>
      <c r="J368" s="34">
        <v>4716037.6626963066</v>
      </c>
      <c r="K368" s="52">
        <v>8783.7204987042151</v>
      </c>
      <c r="L368" s="52">
        <v>2363426.6726634768</v>
      </c>
      <c r="M368" s="52">
        <v>599571.52016896242</v>
      </c>
      <c r="N368" s="52">
        <v>7687819.5760274492</v>
      </c>
      <c r="O368" s="52">
        <v>4598058.5300359838</v>
      </c>
      <c r="P368" s="52" t="s">
        <v>1204</v>
      </c>
    </row>
    <row r="369" spans="1:16" ht="12.75" customHeight="1" thickBot="1" x14ac:dyDescent="0.25">
      <c r="A369" s="167"/>
      <c r="B369" s="183"/>
      <c r="C369" s="161" t="s">
        <v>575</v>
      </c>
      <c r="D369" s="162"/>
      <c r="E369" s="162"/>
      <c r="F369" s="163"/>
      <c r="G369" s="19"/>
      <c r="H369" s="19"/>
      <c r="I369" s="71"/>
      <c r="J369" s="35">
        <v>19831584.030660138</v>
      </c>
      <c r="K369" s="48">
        <v>29603320.224649474</v>
      </c>
      <c r="L369" s="48">
        <v>11170509.153705131</v>
      </c>
      <c r="M369" s="48">
        <v>5250810.32144731</v>
      </c>
      <c r="N369" s="48">
        <v>65856223.730462059</v>
      </c>
      <c r="O369" s="48">
        <v>59018461.605526164</v>
      </c>
      <c r="P369" s="48" t="s">
        <v>1204</v>
      </c>
    </row>
    <row r="370" spans="1:16" ht="12" x14ac:dyDescent="0.2">
      <c r="A370" s="167"/>
      <c r="B370" s="183"/>
      <c r="C370" s="181" t="s">
        <v>179</v>
      </c>
      <c r="D370" s="181" t="s">
        <v>291</v>
      </c>
      <c r="E370" s="82">
        <v>335</v>
      </c>
      <c r="F370" s="11" t="s">
        <v>792</v>
      </c>
      <c r="G370" s="11" t="s">
        <v>793</v>
      </c>
      <c r="H370" s="11"/>
      <c r="I370" s="65"/>
      <c r="J370" s="33">
        <v>363375.85437881935</v>
      </c>
      <c r="K370" s="58">
        <v>3675894.4648369877</v>
      </c>
      <c r="L370" s="58">
        <v>4630882.5213088784</v>
      </c>
      <c r="M370" s="58">
        <v>0</v>
      </c>
      <c r="N370" s="58">
        <v>8670152.8405246846</v>
      </c>
      <c r="O370" s="58">
        <v>10162974.651297675</v>
      </c>
      <c r="P370" s="58" t="s">
        <v>1204</v>
      </c>
    </row>
    <row r="371" spans="1:16" ht="24" x14ac:dyDescent="0.2">
      <c r="A371" s="167"/>
      <c r="B371" s="183"/>
      <c r="C371" s="180"/>
      <c r="D371" s="180"/>
      <c r="E371" s="65">
        <v>336</v>
      </c>
      <c r="F371" s="18" t="s">
        <v>794</v>
      </c>
      <c r="G371" s="11" t="s">
        <v>180</v>
      </c>
      <c r="H371" s="11" t="s">
        <v>415</v>
      </c>
      <c r="I371" s="70" t="s">
        <v>1180</v>
      </c>
      <c r="J371" s="37">
        <v>4762021.8001791984</v>
      </c>
      <c r="K371" s="50">
        <v>3682819.0301449345</v>
      </c>
      <c r="L371" s="50">
        <v>12351081.67268483</v>
      </c>
      <c r="M371" s="50">
        <v>793.44295986936208</v>
      </c>
      <c r="N371" s="50">
        <v>20796715.945968833</v>
      </c>
      <c r="O371" s="50">
        <v>20937182.561635993</v>
      </c>
      <c r="P371" s="50">
        <v>124836931.7613017</v>
      </c>
    </row>
    <row r="372" spans="1:16" ht="13.8" customHeight="1" x14ac:dyDescent="0.2">
      <c r="A372" s="167"/>
      <c r="B372" s="183"/>
      <c r="C372" s="180"/>
      <c r="D372" s="180"/>
      <c r="E372" s="72">
        <v>337</v>
      </c>
      <c r="F372" s="18" t="s">
        <v>516</v>
      </c>
      <c r="G372" s="18" t="s">
        <v>956</v>
      </c>
      <c r="H372" s="18"/>
      <c r="I372" s="65"/>
      <c r="J372" s="39">
        <v>60704.910267678562</v>
      </c>
      <c r="K372" s="52">
        <v>7715023.3445122065</v>
      </c>
      <c r="L372" s="52">
        <v>1189620.8591417577</v>
      </c>
      <c r="M372" s="52">
        <v>0</v>
      </c>
      <c r="N372" s="52">
        <v>8965349.1139216423</v>
      </c>
      <c r="O372" s="52">
        <v>12540413.153994359</v>
      </c>
      <c r="P372" s="52" t="s">
        <v>1204</v>
      </c>
    </row>
    <row r="373" spans="1:16" ht="12.75" customHeight="1" thickBot="1" x14ac:dyDescent="0.25">
      <c r="A373" s="167"/>
      <c r="B373" s="183"/>
      <c r="C373" s="161" t="s">
        <v>574</v>
      </c>
      <c r="D373" s="162"/>
      <c r="E373" s="162"/>
      <c r="F373" s="163"/>
      <c r="G373" s="19"/>
      <c r="H373" s="19"/>
      <c r="I373" s="71"/>
      <c r="J373" s="35">
        <v>5186102.5648256969</v>
      </c>
      <c r="K373" s="48">
        <v>15073736.83949413</v>
      </c>
      <c r="L373" s="48">
        <v>18171585.053135466</v>
      </c>
      <c r="M373" s="48">
        <v>793.44295986936208</v>
      </c>
      <c r="N373" s="48">
        <v>38432217.90041516</v>
      </c>
      <c r="O373" s="48">
        <v>43640570.366928034</v>
      </c>
      <c r="P373" s="48" t="s">
        <v>1204</v>
      </c>
    </row>
    <row r="374" spans="1:16" ht="24" x14ac:dyDescent="0.2">
      <c r="A374" s="167"/>
      <c r="B374" s="183"/>
      <c r="C374" s="181" t="s">
        <v>181</v>
      </c>
      <c r="D374" s="181" t="s">
        <v>182</v>
      </c>
      <c r="E374" s="80">
        <v>338</v>
      </c>
      <c r="F374" s="18" t="s">
        <v>795</v>
      </c>
      <c r="G374" s="18" t="s">
        <v>1082</v>
      </c>
      <c r="H374" s="11" t="s">
        <v>416</v>
      </c>
      <c r="I374" s="65"/>
      <c r="J374" s="33">
        <v>45528647.133791119</v>
      </c>
      <c r="K374" s="58">
        <v>43985098.802695572</v>
      </c>
      <c r="L374" s="58">
        <v>129967217.86104022</v>
      </c>
      <c r="M374" s="58">
        <v>89890.739809519771</v>
      </c>
      <c r="N374" s="58">
        <v>219570854.53733641</v>
      </c>
      <c r="O374" s="58">
        <v>222607921.17059085</v>
      </c>
      <c r="P374" s="58" t="s">
        <v>1204</v>
      </c>
    </row>
    <row r="375" spans="1:16" ht="13.8" customHeight="1" x14ac:dyDescent="0.2">
      <c r="A375" s="167"/>
      <c r="B375" s="183"/>
      <c r="C375" s="180"/>
      <c r="D375" s="180"/>
      <c r="E375" s="65">
        <v>339</v>
      </c>
      <c r="F375" s="18" t="s">
        <v>533</v>
      </c>
      <c r="G375" s="18" t="s">
        <v>957</v>
      </c>
      <c r="H375" s="18"/>
      <c r="I375" s="65"/>
      <c r="J375" s="33">
        <v>1999570.9779525897</v>
      </c>
      <c r="K375" s="52">
        <v>164716.42323534208</v>
      </c>
      <c r="L375" s="52">
        <v>4339211.3442071332</v>
      </c>
      <c r="M375" s="52">
        <v>0</v>
      </c>
      <c r="N375" s="52">
        <v>6503498.7453950644</v>
      </c>
      <c r="O375" s="52">
        <v>4702636.7804032965</v>
      </c>
      <c r="P375" s="52" t="s">
        <v>1204</v>
      </c>
    </row>
    <row r="376" spans="1:16" ht="12.75" customHeight="1" thickBot="1" x14ac:dyDescent="0.25">
      <c r="A376" s="167"/>
      <c r="B376" s="183"/>
      <c r="C376" s="161" t="s">
        <v>573</v>
      </c>
      <c r="D376" s="162"/>
      <c r="E376" s="162"/>
      <c r="F376" s="163"/>
      <c r="G376" s="19"/>
      <c r="H376" s="19"/>
      <c r="I376" s="71"/>
      <c r="J376" s="35">
        <v>47528218.111743711</v>
      </c>
      <c r="K376" s="48">
        <v>44149815.225930914</v>
      </c>
      <c r="L376" s="48">
        <v>134306429.20524734</v>
      </c>
      <c r="M376" s="48">
        <v>89890.739809519771</v>
      </c>
      <c r="N376" s="48">
        <v>226074353.28273147</v>
      </c>
      <c r="O376" s="48">
        <v>227310557.95099413</v>
      </c>
      <c r="P376" s="48" t="s">
        <v>1204</v>
      </c>
    </row>
    <row r="377" spans="1:16" ht="24" customHeight="1" x14ac:dyDescent="0.2">
      <c r="A377" s="167"/>
      <c r="B377" s="183"/>
      <c r="C377" s="181" t="s">
        <v>183</v>
      </c>
      <c r="D377" s="181" t="s">
        <v>292</v>
      </c>
      <c r="E377" s="82">
        <v>340</v>
      </c>
      <c r="F377" s="18" t="s">
        <v>796</v>
      </c>
      <c r="G377" s="18" t="s">
        <v>896</v>
      </c>
      <c r="H377" s="11" t="s">
        <v>417</v>
      </c>
      <c r="I377" s="65"/>
      <c r="J377" s="33">
        <v>13045299.873103021</v>
      </c>
      <c r="K377" s="58">
        <v>20390997.493377771</v>
      </c>
      <c r="L377" s="58">
        <v>132385016.09633622</v>
      </c>
      <c r="M377" s="58">
        <v>0</v>
      </c>
      <c r="N377" s="58">
        <v>165821313.46281701</v>
      </c>
      <c r="O377" s="58">
        <v>163199233.41748476</v>
      </c>
      <c r="P377" s="58" t="s">
        <v>1204</v>
      </c>
    </row>
    <row r="378" spans="1:16" ht="13.8" customHeight="1" x14ac:dyDescent="0.2">
      <c r="A378" s="167"/>
      <c r="B378" s="183"/>
      <c r="C378" s="180"/>
      <c r="D378" s="180"/>
      <c r="E378" s="72">
        <v>341</v>
      </c>
      <c r="F378" s="18" t="s">
        <v>517</v>
      </c>
      <c r="G378" s="18" t="s">
        <v>958</v>
      </c>
      <c r="H378" s="18"/>
      <c r="I378" s="65"/>
      <c r="J378" s="34">
        <v>66288.924212618978</v>
      </c>
      <c r="K378" s="52">
        <v>0</v>
      </c>
      <c r="L378" s="52">
        <v>11814489.266026955</v>
      </c>
      <c r="M378" s="52">
        <v>0</v>
      </c>
      <c r="N378" s="52">
        <v>11880778.190239575</v>
      </c>
      <c r="O378" s="52">
        <v>11283476.650769837</v>
      </c>
      <c r="P378" s="52" t="s">
        <v>1204</v>
      </c>
    </row>
    <row r="379" spans="1:16" ht="12.75" customHeight="1" thickBot="1" x14ac:dyDescent="0.25">
      <c r="A379" s="167"/>
      <c r="B379" s="183"/>
      <c r="C379" s="161" t="s">
        <v>572</v>
      </c>
      <c r="D379" s="162"/>
      <c r="E379" s="162"/>
      <c r="F379" s="163"/>
      <c r="G379" s="19"/>
      <c r="H379" s="19"/>
      <c r="I379" s="71"/>
      <c r="J379" s="35">
        <v>13111588.79731564</v>
      </c>
      <c r="K379" s="48">
        <v>20390997.493377771</v>
      </c>
      <c r="L379" s="48">
        <v>144199505.36236319</v>
      </c>
      <c r="M379" s="48">
        <v>0</v>
      </c>
      <c r="N379" s="48">
        <v>177702091.65305659</v>
      </c>
      <c r="O379" s="48">
        <v>174482710.06825459</v>
      </c>
      <c r="P379" s="48" t="s">
        <v>1204</v>
      </c>
    </row>
    <row r="380" spans="1:16" ht="48" x14ac:dyDescent="0.2">
      <c r="A380" s="167"/>
      <c r="B380" s="183"/>
      <c r="C380" s="181" t="s">
        <v>184</v>
      </c>
      <c r="D380" s="181" t="s">
        <v>293</v>
      </c>
      <c r="E380" s="82">
        <v>342</v>
      </c>
      <c r="F380" s="18" t="s">
        <v>797</v>
      </c>
      <c r="G380" s="18" t="s">
        <v>1083</v>
      </c>
      <c r="H380" s="11" t="s">
        <v>418</v>
      </c>
      <c r="I380" s="65"/>
      <c r="J380" s="33">
        <v>3597784.531798956</v>
      </c>
      <c r="K380" s="58">
        <v>33214370.743876632</v>
      </c>
      <c r="L380" s="58">
        <v>57966587.731214762</v>
      </c>
      <c r="M380" s="58">
        <v>38878.705033598744</v>
      </c>
      <c r="N380" s="58">
        <v>94817621.711923957</v>
      </c>
      <c r="O380" s="58">
        <v>106020115.05730176</v>
      </c>
      <c r="P380" s="58" t="s">
        <v>1204</v>
      </c>
    </row>
    <row r="381" spans="1:16" ht="13.8" customHeight="1" x14ac:dyDescent="0.2">
      <c r="A381" s="167"/>
      <c r="B381" s="183"/>
      <c r="C381" s="180"/>
      <c r="D381" s="180"/>
      <c r="E381" s="72">
        <v>343</v>
      </c>
      <c r="F381" s="18" t="s">
        <v>518</v>
      </c>
      <c r="G381" s="18" t="s">
        <v>959</v>
      </c>
      <c r="H381" s="18"/>
      <c r="I381" s="65"/>
      <c r="J381" s="34">
        <v>1605117.4974852982</v>
      </c>
      <c r="K381" s="52">
        <v>1619873.6460416396</v>
      </c>
      <c r="L381" s="52">
        <v>15662718.989368767</v>
      </c>
      <c r="M381" s="52">
        <v>0</v>
      </c>
      <c r="N381" s="52">
        <v>18887710.132895704</v>
      </c>
      <c r="O381" s="52">
        <v>17271397.228436913</v>
      </c>
      <c r="P381" s="52" t="s">
        <v>1204</v>
      </c>
    </row>
    <row r="382" spans="1:16" ht="12.75" customHeight="1" thickBot="1" x14ac:dyDescent="0.25">
      <c r="A382" s="167"/>
      <c r="B382" s="183"/>
      <c r="C382" s="161" t="s">
        <v>571</v>
      </c>
      <c r="D382" s="162"/>
      <c r="E382" s="162"/>
      <c r="F382" s="163"/>
      <c r="G382" s="19"/>
      <c r="H382" s="19"/>
      <c r="I382" s="71"/>
      <c r="J382" s="35">
        <v>5202902.0292842537</v>
      </c>
      <c r="K382" s="48">
        <v>34834244.389918275</v>
      </c>
      <c r="L382" s="48">
        <v>73629306.720583528</v>
      </c>
      <c r="M382" s="48">
        <v>38878.705033598744</v>
      </c>
      <c r="N382" s="48">
        <v>113705331.84481966</v>
      </c>
      <c r="O382" s="48">
        <v>123291512.28573868</v>
      </c>
      <c r="P382" s="48" t="s">
        <v>1204</v>
      </c>
    </row>
    <row r="383" spans="1:16" ht="24" x14ac:dyDescent="0.2">
      <c r="A383" s="167"/>
      <c r="B383" s="183"/>
      <c r="C383" s="181" t="s">
        <v>185</v>
      </c>
      <c r="D383" s="181" t="s">
        <v>294</v>
      </c>
      <c r="E383" s="82">
        <v>344</v>
      </c>
      <c r="F383" s="18" t="s">
        <v>798</v>
      </c>
      <c r="G383" s="11" t="s">
        <v>1084</v>
      </c>
      <c r="H383" s="11"/>
      <c r="I383" s="65"/>
      <c r="J383" s="33">
        <v>98469055.169022977</v>
      </c>
      <c r="K383" s="58">
        <v>24312408.762817889</v>
      </c>
      <c r="L383" s="58">
        <v>41852510.621265315</v>
      </c>
      <c r="M383" s="58">
        <v>252.31486123845715</v>
      </c>
      <c r="N383" s="58">
        <v>164634226.86796743</v>
      </c>
      <c r="O383" s="58">
        <v>135409234.35901272</v>
      </c>
      <c r="P383" s="58" t="s">
        <v>1204</v>
      </c>
    </row>
    <row r="384" spans="1:16" ht="24" x14ac:dyDescent="0.2">
      <c r="A384" s="167"/>
      <c r="B384" s="183"/>
      <c r="C384" s="180"/>
      <c r="D384" s="180"/>
      <c r="E384" s="73">
        <v>345</v>
      </c>
      <c r="F384" s="18" t="s">
        <v>1085</v>
      </c>
      <c r="G384" s="11" t="s">
        <v>1086</v>
      </c>
      <c r="H384" s="11"/>
      <c r="I384" s="65"/>
      <c r="J384" s="33">
        <v>3970838.5533052762</v>
      </c>
      <c r="K384" s="46">
        <v>11850030.669263303</v>
      </c>
      <c r="L384" s="46">
        <v>6076429.706009048</v>
      </c>
      <c r="M384" s="46">
        <v>0</v>
      </c>
      <c r="N384" s="46">
        <v>21897298.928577628</v>
      </c>
      <c r="O384" s="46">
        <v>26379019.756359141</v>
      </c>
      <c r="P384" s="46" t="s">
        <v>1204</v>
      </c>
    </row>
    <row r="385" spans="1:16" ht="24" x14ac:dyDescent="0.2">
      <c r="A385" s="167"/>
      <c r="B385" s="183"/>
      <c r="C385" s="180"/>
      <c r="D385" s="180"/>
      <c r="E385" s="73">
        <v>346</v>
      </c>
      <c r="F385" s="18" t="s">
        <v>799</v>
      </c>
      <c r="G385" s="11" t="s">
        <v>186</v>
      </c>
      <c r="H385" s="11"/>
      <c r="I385" s="65" t="s">
        <v>1181</v>
      </c>
      <c r="J385" s="33">
        <v>528035.10776161309</v>
      </c>
      <c r="K385" s="46">
        <v>846925.93659624876</v>
      </c>
      <c r="L385" s="46">
        <v>756679.2917922748</v>
      </c>
      <c r="M385" s="46">
        <v>0</v>
      </c>
      <c r="N385" s="46">
        <v>2131640.3361501368</v>
      </c>
      <c r="O385" s="46">
        <v>2031702.2322606901</v>
      </c>
      <c r="P385" s="46">
        <v>2061945.3475247486</v>
      </c>
    </row>
    <row r="386" spans="1:16" ht="24" x14ac:dyDescent="0.2">
      <c r="A386" s="167"/>
      <c r="B386" s="183"/>
      <c r="C386" s="180"/>
      <c r="D386" s="180"/>
      <c r="E386" s="73">
        <v>347</v>
      </c>
      <c r="F386" s="18" t="s">
        <v>781</v>
      </c>
      <c r="G386" s="11" t="s">
        <v>169</v>
      </c>
      <c r="H386" s="11" t="s">
        <v>407</v>
      </c>
      <c r="I386" s="70" t="s">
        <v>1178</v>
      </c>
      <c r="J386" s="33">
        <v>56903.196598157912</v>
      </c>
      <c r="K386" s="46">
        <v>55447.728009084858</v>
      </c>
      <c r="L386" s="46">
        <v>268136.51556321396</v>
      </c>
      <c r="M386" s="46">
        <v>0</v>
      </c>
      <c r="N386" s="46">
        <v>380487.44017045677</v>
      </c>
      <c r="O386" s="46">
        <v>382774.9809071272</v>
      </c>
      <c r="P386" s="46">
        <v>1473785.7181749316</v>
      </c>
    </row>
    <row r="387" spans="1:16" ht="36" x14ac:dyDescent="0.2">
      <c r="A387" s="167"/>
      <c r="B387" s="183"/>
      <c r="C387" s="180"/>
      <c r="D387" s="180"/>
      <c r="E387" s="65">
        <v>348</v>
      </c>
      <c r="F387" s="18" t="s">
        <v>800</v>
      </c>
      <c r="G387" s="11" t="s">
        <v>892</v>
      </c>
      <c r="H387" s="11"/>
      <c r="I387" s="70" t="s">
        <v>1173</v>
      </c>
      <c r="J387" s="37">
        <v>261776.83490926996</v>
      </c>
      <c r="K387" s="50">
        <v>81018.98965822735</v>
      </c>
      <c r="L387" s="50">
        <v>1039322.1953635388</v>
      </c>
      <c r="M387" s="50">
        <v>0</v>
      </c>
      <c r="N387" s="50">
        <v>1382118.019931036</v>
      </c>
      <c r="O387" s="50">
        <v>1123536.7751225738</v>
      </c>
      <c r="P387" s="50">
        <v>2458546.4271396035</v>
      </c>
    </row>
    <row r="388" spans="1:16" ht="13.8" customHeight="1" x14ac:dyDescent="0.2">
      <c r="A388" s="167"/>
      <c r="B388" s="183"/>
      <c r="C388" s="180"/>
      <c r="D388" s="180"/>
      <c r="E388" s="72">
        <v>349</v>
      </c>
      <c r="F388" s="18" t="s">
        <v>519</v>
      </c>
      <c r="G388" s="18" t="s">
        <v>960</v>
      </c>
      <c r="H388" s="18"/>
      <c r="I388" s="65"/>
      <c r="J388" s="39">
        <v>584815.79591511912</v>
      </c>
      <c r="K388" s="52">
        <v>189041.02679576713</v>
      </c>
      <c r="L388" s="52">
        <v>2974751.8738352335</v>
      </c>
      <c r="M388" s="52">
        <v>0</v>
      </c>
      <c r="N388" s="52">
        <v>3748608.6965461196</v>
      </c>
      <c r="O388" s="52">
        <v>3271508.8966820142</v>
      </c>
      <c r="P388" s="52" t="s">
        <v>1204</v>
      </c>
    </row>
    <row r="389" spans="1:16" ht="12.75" customHeight="1" thickBot="1" x14ac:dyDescent="0.25">
      <c r="A389" s="167"/>
      <c r="B389" s="183"/>
      <c r="C389" s="161" t="s">
        <v>570</v>
      </c>
      <c r="D389" s="162"/>
      <c r="E389" s="162"/>
      <c r="F389" s="163"/>
      <c r="G389" s="19"/>
      <c r="H389" s="19"/>
      <c r="I389" s="71"/>
      <c r="J389" s="35">
        <v>103871424.65751241</v>
      </c>
      <c r="K389" s="48">
        <v>37334873.113140523</v>
      </c>
      <c r="L389" s="48">
        <v>52967830.203828625</v>
      </c>
      <c r="M389" s="48">
        <v>252.31486123845715</v>
      </c>
      <c r="N389" s="48">
        <v>194174380.28934282</v>
      </c>
      <c r="O389" s="48">
        <v>168597777.00034428</v>
      </c>
      <c r="P389" s="48" t="s">
        <v>1204</v>
      </c>
    </row>
    <row r="390" spans="1:16" ht="24" customHeight="1" x14ac:dyDescent="0.2">
      <c r="A390" s="167"/>
      <c r="B390" s="183"/>
      <c r="C390" s="181" t="s">
        <v>187</v>
      </c>
      <c r="D390" s="181" t="s">
        <v>295</v>
      </c>
      <c r="E390" s="82">
        <v>350</v>
      </c>
      <c r="F390" s="25" t="s">
        <v>801</v>
      </c>
      <c r="G390" s="25" t="s">
        <v>897</v>
      </c>
      <c r="H390" s="18"/>
      <c r="I390" s="65"/>
      <c r="J390" s="33">
        <v>13000845.115235621</v>
      </c>
      <c r="K390" s="58">
        <v>4962855.2567574475</v>
      </c>
      <c r="L390" s="58">
        <v>595200.54228586017</v>
      </c>
      <c r="M390" s="58">
        <v>0</v>
      </c>
      <c r="N390" s="58">
        <v>18558900.914278928</v>
      </c>
      <c r="O390" s="58">
        <v>10041992.608718414</v>
      </c>
      <c r="P390" s="58" t="s">
        <v>1204</v>
      </c>
    </row>
    <row r="391" spans="1:16" ht="13.8" customHeight="1" x14ac:dyDescent="0.2">
      <c r="A391" s="167"/>
      <c r="B391" s="183"/>
      <c r="C391" s="180"/>
      <c r="D391" s="180"/>
      <c r="E391" s="72">
        <v>351</v>
      </c>
      <c r="F391" s="18" t="s">
        <v>534</v>
      </c>
      <c r="G391" s="18" t="s">
        <v>961</v>
      </c>
      <c r="H391" s="18"/>
      <c r="I391" s="65"/>
      <c r="J391" s="34">
        <v>1266761.0290126484</v>
      </c>
      <c r="K391" s="52">
        <v>0</v>
      </c>
      <c r="L391" s="52">
        <v>54142.071800628575</v>
      </c>
      <c r="M391" s="52">
        <v>0</v>
      </c>
      <c r="N391" s="52">
        <v>1320903.1008132771</v>
      </c>
      <c r="O391" s="52">
        <v>975680.37160781759</v>
      </c>
      <c r="P391" s="52" t="s">
        <v>1204</v>
      </c>
    </row>
    <row r="392" spans="1:16" ht="12.75" customHeight="1" thickBot="1" x14ac:dyDescent="0.25">
      <c r="A392" s="168"/>
      <c r="B392" s="184"/>
      <c r="C392" s="161" t="s">
        <v>569</v>
      </c>
      <c r="D392" s="162"/>
      <c r="E392" s="162"/>
      <c r="F392" s="163"/>
      <c r="G392" s="19"/>
      <c r="H392" s="19"/>
      <c r="I392" s="71"/>
      <c r="J392" s="35">
        <v>14267606.144248271</v>
      </c>
      <c r="K392" s="48">
        <v>4962855.2567574475</v>
      </c>
      <c r="L392" s="48">
        <v>649342.61408648873</v>
      </c>
      <c r="M392" s="48">
        <v>0</v>
      </c>
      <c r="N392" s="48">
        <v>19879804.015092209</v>
      </c>
      <c r="O392" s="48">
        <v>11017672.980326232</v>
      </c>
      <c r="P392" s="48" t="s">
        <v>1204</v>
      </c>
    </row>
    <row r="393" spans="1:16" ht="12.75" customHeight="1" thickBot="1" x14ac:dyDescent="0.25">
      <c r="A393" s="175" t="s">
        <v>317</v>
      </c>
      <c r="B393" s="174"/>
      <c r="C393" s="174"/>
      <c r="D393" s="174"/>
      <c r="E393" s="174"/>
      <c r="F393" s="174"/>
      <c r="G393" s="24"/>
      <c r="H393" s="24"/>
      <c r="I393" s="77"/>
      <c r="J393" s="41">
        <v>329777949</v>
      </c>
      <c r="K393" s="54">
        <v>237067090</v>
      </c>
      <c r="L393" s="54">
        <v>596377630</v>
      </c>
      <c r="M393" s="54">
        <v>5389474</v>
      </c>
      <c r="N393" s="54">
        <v>1168612143</v>
      </c>
      <c r="O393" s="54">
        <v>1118219537</v>
      </c>
      <c r="P393" s="54" t="s">
        <v>1204</v>
      </c>
    </row>
    <row r="394" spans="1:16" ht="12.6" thickTop="1" x14ac:dyDescent="0.2">
      <c r="A394" s="185" t="s">
        <v>4</v>
      </c>
      <c r="B394" s="188" t="s">
        <v>273</v>
      </c>
      <c r="C394" s="160" t="s">
        <v>22</v>
      </c>
      <c r="D394" s="160" t="s">
        <v>273</v>
      </c>
      <c r="E394" s="72">
        <v>352</v>
      </c>
      <c r="F394" s="20" t="s">
        <v>802</v>
      </c>
      <c r="G394" s="20" t="s">
        <v>803</v>
      </c>
      <c r="H394" s="20" t="s">
        <v>419</v>
      </c>
      <c r="I394" s="72"/>
      <c r="J394" s="33">
        <v>53993776.787019499</v>
      </c>
      <c r="K394" s="49">
        <v>0</v>
      </c>
      <c r="L394" s="49">
        <v>0</v>
      </c>
      <c r="M394" s="49">
        <v>0</v>
      </c>
      <c r="N394" s="49">
        <v>53993776.787019499</v>
      </c>
      <c r="O394" s="49">
        <v>53972646.609665245</v>
      </c>
      <c r="P394" s="49" t="s">
        <v>1204</v>
      </c>
    </row>
    <row r="395" spans="1:16" ht="12" x14ac:dyDescent="0.2">
      <c r="A395" s="186"/>
      <c r="B395" s="188"/>
      <c r="C395" s="180"/>
      <c r="D395" s="180"/>
      <c r="E395" s="73">
        <v>353</v>
      </c>
      <c r="F395" s="11" t="s">
        <v>804</v>
      </c>
      <c r="G395" s="11" t="s">
        <v>188</v>
      </c>
      <c r="H395" s="11" t="s">
        <v>420</v>
      </c>
      <c r="I395" s="65"/>
      <c r="J395" s="33">
        <v>43111963.182683863</v>
      </c>
      <c r="K395" s="46">
        <v>0</v>
      </c>
      <c r="L395" s="46">
        <v>0</v>
      </c>
      <c r="M395" s="46">
        <v>0</v>
      </c>
      <c r="N395" s="46">
        <v>43111963.182683863</v>
      </c>
      <c r="O395" s="46">
        <v>43084140.392577142</v>
      </c>
      <c r="P395" s="46" t="s">
        <v>1204</v>
      </c>
    </row>
    <row r="396" spans="1:16" ht="12" x14ac:dyDescent="0.2">
      <c r="A396" s="186"/>
      <c r="B396" s="188"/>
      <c r="C396" s="180"/>
      <c r="D396" s="180"/>
      <c r="E396" s="73">
        <v>354</v>
      </c>
      <c r="F396" s="11" t="s">
        <v>805</v>
      </c>
      <c r="G396" s="11" t="s">
        <v>189</v>
      </c>
      <c r="H396" s="11" t="s">
        <v>421</v>
      </c>
      <c r="I396" s="65"/>
      <c r="J396" s="33">
        <v>77841552.024335787</v>
      </c>
      <c r="K396" s="46">
        <v>0</v>
      </c>
      <c r="L396" s="46">
        <v>0</v>
      </c>
      <c r="M396" s="46">
        <v>0</v>
      </c>
      <c r="N396" s="46">
        <v>77841552.024335787</v>
      </c>
      <c r="O396" s="46">
        <v>77832191.315131605</v>
      </c>
      <c r="P396" s="46" t="s">
        <v>1204</v>
      </c>
    </row>
    <row r="397" spans="1:16" ht="12" x14ac:dyDescent="0.2">
      <c r="A397" s="186"/>
      <c r="B397" s="188"/>
      <c r="C397" s="180"/>
      <c r="D397" s="180"/>
      <c r="E397" s="65">
        <v>355</v>
      </c>
      <c r="F397" s="25" t="s">
        <v>806</v>
      </c>
      <c r="G397" s="25" t="s">
        <v>190</v>
      </c>
      <c r="H397" s="11"/>
      <c r="I397" s="65"/>
      <c r="J397" s="37">
        <v>155151873.00596085</v>
      </c>
      <c r="K397" s="50">
        <v>0</v>
      </c>
      <c r="L397" s="50">
        <v>0</v>
      </c>
      <c r="M397" s="50">
        <v>0</v>
      </c>
      <c r="N397" s="50">
        <v>155151873.00596085</v>
      </c>
      <c r="O397" s="50">
        <v>155097680.68262598</v>
      </c>
      <c r="P397" s="50" t="s">
        <v>1204</v>
      </c>
    </row>
    <row r="398" spans="1:16" ht="12.75" customHeight="1" thickBot="1" x14ac:dyDescent="0.25">
      <c r="A398" s="187"/>
      <c r="B398" s="189"/>
      <c r="C398" s="161" t="s">
        <v>568</v>
      </c>
      <c r="D398" s="162"/>
      <c r="E398" s="162"/>
      <c r="F398" s="163"/>
      <c r="G398" s="19"/>
      <c r="H398" s="19"/>
      <c r="I398" s="71"/>
      <c r="J398" s="35">
        <v>330099165</v>
      </c>
      <c r="K398" s="48">
        <v>0</v>
      </c>
      <c r="L398" s="48">
        <v>0</v>
      </c>
      <c r="M398" s="48">
        <v>0</v>
      </c>
      <c r="N398" s="48">
        <v>330099165</v>
      </c>
      <c r="O398" s="48">
        <v>329986659</v>
      </c>
      <c r="P398" s="48" t="s">
        <v>1204</v>
      </c>
    </row>
    <row r="399" spans="1:16" ht="12.75" customHeight="1" thickBot="1" x14ac:dyDescent="0.25">
      <c r="A399" s="182" t="s">
        <v>316</v>
      </c>
      <c r="B399" s="174"/>
      <c r="C399" s="174"/>
      <c r="D399" s="174"/>
      <c r="E399" s="174"/>
      <c r="F399" s="174"/>
      <c r="G399" s="24"/>
      <c r="H399" s="24"/>
      <c r="I399" s="77"/>
      <c r="J399" s="42">
        <v>330099165</v>
      </c>
      <c r="K399" s="59">
        <v>0</v>
      </c>
      <c r="L399" s="59">
        <v>0</v>
      </c>
      <c r="M399" s="59">
        <v>0</v>
      </c>
      <c r="N399" s="59">
        <v>330099165</v>
      </c>
      <c r="O399" s="59">
        <v>329986659</v>
      </c>
      <c r="P399" s="59" t="s">
        <v>1204</v>
      </c>
    </row>
    <row r="400" spans="1:16" ht="36.6" thickTop="1" x14ac:dyDescent="0.2">
      <c r="A400" s="176" t="s">
        <v>5</v>
      </c>
      <c r="B400" s="169" t="s">
        <v>296</v>
      </c>
      <c r="C400" s="169" t="s">
        <v>191</v>
      </c>
      <c r="D400" s="169" t="s">
        <v>296</v>
      </c>
      <c r="E400" s="64">
        <v>356</v>
      </c>
      <c r="F400" s="18" t="s">
        <v>807</v>
      </c>
      <c r="G400" s="22" t="s">
        <v>1087</v>
      </c>
      <c r="H400" s="22" t="s">
        <v>422</v>
      </c>
      <c r="I400" s="72"/>
      <c r="J400" s="43">
        <v>0</v>
      </c>
      <c r="K400" s="45">
        <v>12331356.90250124</v>
      </c>
      <c r="L400" s="45">
        <v>589974628.5160712</v>
      </c>
      <c r="M400" s="45">
        <v>34786455.6795853</v>
      </c>
      <c r="N400" s="45">
        <v>637092441.09815776</v>
      </c>
      <c r="O400" s="45">
        <v>107611078.22038423</v>
      </c>
      <c r="P400" s="45" t="s">
        <v>1204</v>
      </c>
    </row>
    <row r="401" spans="1:16" ht="24" x14ac:dyDescent="0.2">
      <c r="A401" s="177"/>
      <c r="B401" s="159"/>
      <c r="C401" s="159"/>
      <c r="D401" s="159"/>
      <c r="E401" s="73">
        <v>357</v>
      </c>
      <c r="F401" s="18" t="s">
        <v>990</v>
      </c>
      <c r="G401" s="22" t="s">
        <v>990</v>
      </c>
      <c r="H401" s="22"/>
      <c r="I401" s="72" t="s">
        <v>1182</v>
      </c>
      <c r="J401" s="37">
        <v>0</v>
      </c>
      <c r="K401" s="57">
        <v>3217970.7186848246</v>
      </c>
      <c r="L401" s="57">
        <v>8622045.6814424079</v>
      </c>
      <c r="M401" s="57">
        <v>4800022.0189306987</v>
      </c>
      <c r="N401" s="57">
        <v>16640038.419057932</v>
      </c>
      <c r="O401" s="57">
        <v>12811060.078583736</v>
      </c>
      <c r="P401" s="57">
        <v>12906365.569221988</v>
      </c>
    </row>
    <row r="402" spans="1:16" ht="24" x14ac:dyDescent="0.2">
      <c r="A402" s="177"/>
      <c r="B402" s="159"/>
      <c r="C402" s="159"/>
      <c r="D402" s="159"/>
      <c r="E402" s="73">
        <v>358</v>
      </c>
      <c r="F402" s="18" t="s">
        <v>808</v>
      </c>
      <c r="G402" s="18" t="s">
        <v>809</v>
      </c>
      <c r="H402" s="18" t="s">
        <v>423</v>
      </c>
      <c r="I402" s="70" t="s">
        <v>1183</v>
      </c>
      <c r="J402" s="33">
        <v>0</v>
      </c>
      <c r="K402" s="46">
        <v>658027.62503303622</v>
      </c>
      <c r="L402" s="46">
        <v>12147349.368448719</v>
      </c>
      <c r="M402" s="46">
        <v>1653436.7242025142</v>
      </c>
      <c r="N402" s="46">
        <v>14458813.717684269</v>
      </c>
      <c r="O402" s="46">
        <v>3726427.792163874</v>
      </c>
      <c r="P402" s="46">
        <v>6885216.8442166643</v>
      </c>
    </row>
    <row r="403" spans="1:16" ht="24" x14ac:dyDescent="0.2">
      <c r="A403" s="177"/>
      <c r="B403" s="159"/>
      <c r="C403" s="159"/>
      <c r="D403" s="159"/>
      <c r="E403" s="73">
        <v>359</v>
      </c>
      <c r="F403" s="18" t="s">
        <v>810</v>
      </c>
      <c r="G403" s="18" t="s">
        <v>192</v>
      </c>
      <c r="H403" s="18" t="s">
        <v>424</v>
      </c>
      <c r="I403" s="70" t="s">
        <v>1184</v>
      </c>
      <c r="J403" s="33">
        <v>0</v>
      </c>
      <c r="K403" s="46">
        <v>4504510.1857527839</v>
      </c>
      <c r="L403" s="46">
        <v>51512573.278095029</v>
      </c>
      <c r="M403" s="46">
        <v>1807937.2947480571</v>
      </c>
      <c r="N403" s="46">
        <v>57825020.758595876</v>
      </c>
      <c r="O403" s="46">
        <v>39538678.557061605</v>
      </c>
      <c r="P403" s="46">
        <v>40927160.846290156</v>
      </c>
    </row>
    <row r="404" spans="1:16" ht="24" x14ac:dyDescent="0.2">
      <c r="A404" s="177"/>
      <c r="B404" s="159"/>
      <c r="C404" s="159"/>
      <c r="D404" s="159"/>
      <c r="E404" s="73">
        <v>360</v>
      </c>
      <c r="F404" s="18" t="s">
        <v>811</v>
      </c>
      <c r="G404" s="18" t="s">
        <v>898</v>
      </c>
      <c r="H404" s="18" t="s">
        <v>425</v>
      </c>
      <c r="I404" s="70" t="s">
        <v>1185</v>
      </c>
      <c r="J404" s="33">
        <v>0</v>
      </c>
      <c r="K404" s="46">
        <v>6012950.0441758055</v>
      </c>
      <c r="L404" s="46">
        <v>10837187.578575762</v>
      </c>
      <c r="M404" s="46">
        <v>606691.73812914733</v>
      </c>
      <c r="N404" s="46">
        <v>17456829.360880714</v>
      </c>
      <c r="O404" s="46">
        <v>17335219.425579518</v>
      </c>
      <c r="P404" s="46">
        <v>24405313.248439133</v>
      </c>
    </row>
    <row r="405" spans="1:16" ht="13.2" customHeight="1" x14ac:dyDescent="0.2">
      <c r="A405" s="177"/>
      <c r="B405" s="159"/>
      <c r="C405" s="159"/>
      <c r="D405" s="159"/>
      <c r="E405" s="73">
        <v>361</v>
      </c>
      <c r="F405" s="18" t="s">
        <v>812</v>
      </c>
      <c r="G405" s="18" t="s">
        <v>1088</v>
      </c>
      <c r="H405" s="18"/>
      <c r="I405" s="65"/>
      <c r="J405" s="33">
        <v>0</v>
      </c>
      <c r="K405" s="46">
        <v>4175433.1201785253</v>
      </c>
      <c r="L405" s="46">
        <v>12478790.176417319</v>
      </c>
      <c r="M405" s="46">
        <v>4792477.9647103865</v>
      </c>
      <c r="N405" s="46">
        <v>21446701.261306234</v>
      </c>
      <c r="O405" s="46">
        <v>18301926.506732613</v>
      </c>
      <c r="P405" s="46" t="s">
        <v>1204</v>
      </c>
    </row>
    <row r="406" spans="1:16" ht="24" x14ac:dyDescent="0.2">
      <c r="A406" s="177"/>
      <c r="B406" s="159"/>
      <c r="C406" s="159"/>
      <c r="D406" s="159"/>
      <c r="E406" s="73">
        <v>362</v>
      </c>
      <c r="F406" s="18" t="s">
        <v>721</v>
      </c>
      <c r="G406" s="18" t="s">
        <v>891</v>
      </c>
      <c r="H406" s="18" t="s">
        <v>375</v>
      </c>
      <c r="I406" s="70" t="s">
        <v>1171</v>
      </c>
      <c r="J406" s="33">
        <v>0</v>
      </c>
      <c r="K406" s="46">
        <v>906003.87282143778</v>
      </c>
      <c r="L406" s="46">
        <v>1775473.8801342538</v>
      </c>
      <c r="M406" s="46">
        <v>72749.710659132426</v>
      </c>
      <c r="N406" s="46">
        <v>2754227.4636148238</v>
      </c>
      <c r="O406" s="46">
        <v>2765701.0701746223</v>
      </c>
      <c r="P406" s="46">
        <v>2786989.5436984212</v>
      </c>
    </row>
    <row r="407" spans="1:16" ht="24" x14ac:dyDescent="0.2">
      <c r="A407" s="177"/>
      <c r="B407" s="159"/>
      <c r="C407" s="159"/>
      <c r="D407" s="159"/>
      <c r="E407" s="73">
        <v>363</v>
      </c>
      <c r="F407" s="18" t="s">
        <v>813</v>
      </c>
      <c r="G407" s="18" t="s">
        <v>193</v>
      </c>
      <c r="H407" s="18" t="s">
        <v>426</v>
      </c>
      <c r="I407" s="70" t="s">
        <v>1186</v>
      </c>
      <c r="J407" s="33">
        <v>0</v>
      </c>
      <c r="K407" s="46">
        <v>514242.16054639488</v>
      </c>
      <c r="L407" s="46">
        <v>1067257.9863084182</v>
      </c>
      <c r="M407" s="46">
        <v>538.16630879750369</v>
      </c>
      <c r="N407" s="46">
        <v>1582038.3131636106</v>
      </c>
      <c r="O407" s="46">
        <v>1587071.2985867204</v>
      </c>
      <c r="P407" s="46">
        <v>1688795.7361381615</v>
      </c>
    </row>
    <row r="408" spans="1:16" ht="24" x14ac:dyDescent="0.2">
      <c r="A408" s="177"/>
      <c r="B408" s="159"/>
      <c r="C408" s="159"/>
      <c r="D408" s="159"/>
      <c r="E408" s="73">
        <v>364</v>
      </c>
      <c r="F408" s="18" t="s">
        <v>814</v>
      </c>
      <c r="G408" s="18" t="s">
        <v>899</v>
      </c>
      <c r="H408" s="18" t="s">
        <v>375</v>
      </c>
      <c r="I408" s="70" t="s">
        <v>1187</v>
      </c>
      <c r="J408" s="33">
        <v>0</v>
      </c>
      <c r="K408" s="46">
        <v>396458.03519219218</v>
      </c>
      <c r="L408" s="46">
        <v>2030074.0520804408</v>
      </c>
      <c r="M408" s="46">
        <v>23607.994341345915</v>
      </c>
      <c r="N408" s="46">
        <v>2450140.0816139788</v>
      </c>
      <c r="O408" s="46">
        <v>2197700.6519359583</v>
      </c>
      <c r="P408" s="46">
        <v>3704336.8261723239</v>
      </c>
    </row>
    <row r="409" spans="1:16" ht="27" customHeight="1" x14ac:dyDescent="0.2">
      <c r="A409" s="177"/>
      <c r="B409" s="159"/>
      <c r="C409" s="159"/>
      <c r="D409" s="159"/>
      <c r="E409" s="73">
        <v>365</v>
      </c>
      <c r="F409" s="18" t="s">
        <v>815</v>
      </c>
      <c r="G409" s="18" t="s">
        <v>89</v>
      </c>
      <c r="H409" s="22" t="s">
        <v>1254</v>
      </c>
      <c r="I409" s="65" t="s">
        <v>1157</v>
      </c>
      <c r="J409" s="33">
        <v>0</v>
      </c>
      <c r="K409" s="46">
        <v>478246.83829100413</v>
      </c>
      <c r="L409" s="46">
        <v>5425103.2165335584</v>
      </c>
      <c r="M409" s="46">
        <v>81749.407485770207</v>
      </c>
      <c r="N409" s="46">
        <v>5985099.4623103328</v>
      </c>
      <c r="O409" s="46">
        <v>5013784.3015296943</v>
      </c>
      <c r="P409" s="46">
        <v>46083645.225838453</v>
      </c>
    </row>
    <row r="410" spans="1:16" ht="12" x14ac:dyDescent="0.2">
      <c r="A410" s="177"/>
      <c r="B410" s="159"/>
      <c r="C410" s="159"/>
      <c r="D410" s="159"/>
      <c r="E410" s="73">
        <v>366</v>
      </c>
      <c r="F410" s="18" t="s">
        <v>506</v>
      </c>
      <c r="G410" s="18" t="s">
        <v>816</v>
      </c>
      <c r="H410" s="18"/>
      <c r="I410" s="65"/>
      <c r="J410" s="33">
        <v>0</v>
      </c>
      <c r="K410" s="46">
        <v>303860.75754199264</v>
      </c>
      <c r="L410" s="46">
        <v>397327.12155485147</v>
      </c>
      <c r="M410" s="46">
        <v>349714.08371262363</v>
      </c>
      <c r="N410" s="46">
        <v>1050901.9628094677</v>
      </c>
      <c r="O410" s="46">
        <v>1014183.2151223532</v>
      </c>
      <c r="P410" s="46" t="s">
        <v>1204</v>
      </c>
    </row>
    <row r="411" spans="1:16" ht="24" x14ac:dyDescent="0.2">
      <c r="A411" s="177"/>
      <c r="B411" s="159"/>
      <c r="C411" s="159"/>
      <c r="D411" s="159"/>
      <c r="E411" s="73">
        <v>367</v>
      </c>
      <c r="F411" s="11" t="s">
        <v>505</v>
      </c>
      <c r="G411" s="11" t="s">
        <v>194</v>
      </c>
      <c r="H411" s="11" t="s">
        <v>427</v>
      </c>
      <c r="I411" s="65"/>
      <c r="J411" s="33">
        <v>0</v>
      </c>
      <c r="K411" s="46">
        <v>3248406.7037010216</v>
      </c>
      <c r="L411" s="46">
        <v>35742050.580518365</v>
      </c>
      <c r="M411" s="46">
        <v>10737419.627916334</v>
      </c>
      <c r="N411" s="46">
        <v>49727876.91213572</v>
      </c>
      <c r="O411" s="46">
        <v>29880814.396814879</v>
      </c>
      <c r="P411" s="46" t="s">
        <v>1204</v>
      </c>
    </row>
    <row r="412" spans="1:16" s="15" customFormat="1" ht="24" x14ac:dyDescent="0.2">
      <c r="A412" s="177"/>
      <c r="B412" s="159"/>
      <c r="C412" s="160"/>
      <c r="D412" s="160"/>
      <c r="E412" s="65">
        <v>368</v>
      </c>
      <c r="F412" s="18" t="s">
        <v>817</v>
      </c>
      <c r="G412" s="11" t="s">
        <v>818</v>
      </c>
      <c r="H412" s="11" t="s">
        <v>428</v>
      </c>
      <c r="I412" s="70" t="s">
        <v>1188</v>
      </c>
      <c r="J412" s="34">
        <v>0</v>
      </c>
      <c r="K412" s="47">
        <v>988290.03557974112</v>
      </c>
      <c r="L412" s="47">
        <v>21989667.563819755</v>
      </c>
      <c r="M412" s="47">
        <v>30328.589269883418</v>
      </c>
      <c r="N412" s="47">
        <v>23008286.18866938</v>
      </c>
      <c r="O412" s="47">
        <v>17022696.485330228</v>
      </c>
      <c r="P412" s="47">
        <v>57129317.23263137</v>
      </c>
    </row>
    <row r="413" spans="1:16" ht="12.75" customHeight="1" thickBot="1" x14ac:dyDescent="0.25">
      <c r="A413" s="178"/>
      <c r="B413" s="170"/>
      <c r="C413" s="161" t="s">
        <v>567</v>
      </c>
      <c r="D413" s="162"/>
      <c r="E413" s="162"/>
      <c r="F413" s="163"/>
      <c r="G413" s="19"/>
      <c r="H413" s="19"/>
      <c r="I413" s="71"/>
      <c r="J413" s="35">
        <v>0</v>
      </c>
      <c r="K413" s="48">
        <v>37735757</v>
      </c>
      <c r="L413" s="48">
        <v>753999529</v>
      </c>
      <c r="M413" s="48">
        <v>59743129</v>
      </c>
      <c r="N413" s="48">
        <v>851478415</v>
      </c>
      <c r="O413" s="48">
        <v>258806342.00000003</v>
      </c>
      <c r="P413" s="48" t="s">
        <v>1204</v>
      </c>
    </row>
    <row r="414" spans="1:16" s="14" customFormat="1" ht="12.75" customHeight="1" thickBot="1" x14ac:dyDescent="0.25">
      <c r="A414" s="175" t="s">
        <v>315</v>
      </c>
      <c r="B414" s="174"/>
      <c r="C414" s="174"/>
      <c r="D414" s="174"/>
      <c r="E414" s="174"/>
      <c r="F414" s="174"/>
      <c r="G414" s="26"/>
      <c r="H414" s="26"/>
      <c r="I414" s="87"/>
      <c r="J414" s="42">
        <v>0</v>
      </c>
      <c r="K414" s="59">
        <v>37735757</v>
      </c>
      <c r="L414" s="59">
        <v>753999529</v>
      </c>
      <c r="M414" s="59">
        <v>59743129</v>
      </c>
      <c r="N414" s="59">
        <v>851478415</v>
      </c>
      <c r="O414" s="59">
        <v>258806342.00000003</v>
      </c>
      <c r="P414" s="59" t="s">
        <v>1204</v>
      </c>
    </row>
    <row r="415" spans="1:16" ht="36.6" thickTop="1" x14ac:dyDescent="0.2">
      <c r="A415" s="185" t="s">
        <v>8</v>
      </c>
      <c r="B415" s="190" t="s">
        <v>297</v>
      </c>
      <c r="C415" s="179" t="s">
        <v>196</v>
      </c>
      <c r="D415" s="179" t="s">
        <v>298</v>
      </c>
      <c r="E415" s="64">
        <v>369</v>
      </c>
      <c r="F415" s="18" t="s">
        <v>1264</v>
      </c>
      <c r="G415" s="18" t="s">
        <v>1265</v>
      </c>
      <c r="H415" s="18" t="s">
        <v>429</v>
      </c>
      <c r="I415" s="70" t="s">
        <v>1189</v>
      </c>
      <c r="J415" s="32">
        <v>3378810.8649929361</v>
      </c>
      <c r="K415" s="45">
        <v>5728161.4169106586</v>
      </c>
      <c r="L415" s="45">
        <v>5294280.5213986123</v>
      </c>
      <c r="M415" s="45">
        <v>0</v>
      </c>
      <c r="N415" s="45">
        <v>14401252.803302206</v>
      </c>
      <c r="O415" s="45">
        <v>13914721.73880676</v>
      </c>
      <c r="P415" s="45">
        <v>16308798.643932547</v>
      </c>
    </row>
    <row r="416" spans="1:16" ht="12" x14ac:dyDescent="0.2">
      <c r="A416" s="186"/>
      <c r="B416" s="188"/>
      <c r="C416" s="180"/>
      <c r="D416" s="180"/>
      <c r="E416" s="73">
        <v>370</v>
      </c>
      <c r="F416" s="18" t="s">
        <v>819</v>
      </c>
      <c r="G416" s="18" t="s">
        <v>197</v>
      </c>
      <c r="H416" s="18"/>
      <c r="I416" s="70"/>
      <c r="J416" s="33">
        <v>3049387.1929190452</v>
      </c>
      <c r="K416" s="46">
        <v>71282.060750916979</v>
      </c>
      <c r="L416" s="46">
        <v>1067753.0123262519</v>
      </c>
      <c r="M416" s="46">
        <v>0</v>
      </c>
      <c r="N416" s="46">
        <v>4188422.265996214</v>
      </c>
      <c r="O416" s="46">
        <v>1091517.0186088581</v>
      </c>
      <c r="P416" s="46" t="s">
        <v>1204</v>
      </c>
    </row>
    <row r="417" spans="1:16" ht="48" x14ac:dyDescent="0.2">
      <c r="A417" s="186"/>
      <c r="B417" s="188"/>
      <c r="C417" s="180"/>
      <c r="D417" s="180"/>
      <c r="E417" s="73">
        <v>371</v>
      </c>
      <c r="F417" s="18" t="s">
        <v>820</v>
      </c>
      <c r="G417" s="18" t="s">
        <v>198</v>
      </c>
      <c r="H417" s="18"/>
      <c r="I417" s="65" t="s">
        <v>1190</v>
      </c>
      <c r="J417" s="33">
        <v>565120.41360900248</v>
      </c>
      <c r="K417" s="46">
        <v>1003487.5974091523</v>
      </c>
      <c r="L417" s="46">
        <v>13144561.405033825</v>
      </c>
      <c r="M417" s="46">
        <v>0</v>
      </c>
      <c r="N417" s="46">
        <v>14713169.41605198</v>
      </c>
      <c r="O417" s="46">
        <v>13587421.248969128</v>
      </c>
      <c r="P417" s="46">
        <v>29400329.526649155</v>
      </c>
    </row>
    <row r="418" spans="1:16" ht="24" x14ac:dyDescent="0.2">
      <c r="A418" s="186"/>
      <c r="B418" s="188"/>
      <c r="C418" s="180"/>
      <c r="D418" s="180"/>
      <c r="E418" s="73">
        <v>372</v>
      </c>
      <c r="F418" s="18" t="s">
        <v>914</v>
      </c>
      <c r="G418" s="18" t="s">
        <v>199</v>
      </c>
      <c r="H418" s="18" t="s">
        <v>430</v>
      </c>
      <c r="I418" s="70" t="s">
        <v>1191</v>
      </c>
      <c r="J418" s="33">
        <v>86125103.381716043</v>
      </c>
      <c r="K418" s="46">
        <v>9832140.2543629277</v>
      </c>
      <c r="L418" s="46">
        <v>14270261.474919522</v>
      </c>
      <c r="M418" s="46">
        <v>0</v>
      </c>
      <c r="N418" s="46">
        <v>110227505.1109985</v>
      </c>
      <c r="O418" s="46">
        <v>107377627.99406834</v>
      </c>
      <c r="P418" s="46">
        <v>121789013.62614691</v>
      </c>
    </row>
    <row r="419" spans="1:16" ht="36" x14ac:dyDescent="0.2">
      <c r="A419" s="186"/>
      <c r="B419" s="188"/>
      <c r="C419" s="180"/>
      <c r="D419" s="180"/>
      <c r="E419" s="73">
        <v>373</v>
      </c>
      <c r="F419" s="18" t="s">
        <v>821</v>
      </c>
      <c r="G419" s="18" t="s">
        <v>472</v>
      </c>
      <c r="H419" s="18" t="s">
        <v>431</v>
      </c>
      <c r="I419" s="65" t="s">
        <v>1192</v>
      </c>
      <c r="J419" s="33">
        <v>43850539.285175987</v>
      </c>
      <c r="K419" s="46">
        <v>198556.0172096178</v>
      </c>
      <c r="L419" s="46">
        <v>171746.16102369135</v>
      </c>
      <c r="M419" s="46">
        <v>0</v>
      </c>
      <c r="N419" s="46">
        <v>44220841.463409297</v>
      </c>
      <c r="O419" s="46">
        <v>40617855.080750555</v>
      </c>
      <c r="P419" s="46">
        <v>40877133.791638002</v>
      </c>
    </row>
    <row r="420" spans="1:16" ht="24" x14ac:dyDescent="0.2">
      <c r="A420" s="186"/>
      <c r="B420" s="188"/>
      <c r="C420" s="180"/>
      <c r="D420" s="180"/>
      <c r="E420" s="73">
        <v>374</v>
      </c>
      <c r="F420" s="18" t="s">
        <v>822</v>
      </c>
      <c r="G420" s="18" t="s">
        <v>1089</v>
      </c>
      <c r="H420" s="18" t="s">
        <v>431</v>
      </c>
      <c r="I420" s="70" t="s">
        <v>1193</v>
      </c>
      <c r="J420" s="33">
        <v>410603105.53713447</v>
      </c>
      <c r="K420" s="46">
        <v>489321.9133041774</v>
      </c>
      <c r="L420" s="46">
        <v>2211677.616161637</v>
      </c>
      <c r="M420" s="46">
        <v>0</v>
      </c>
      <c r="N420" s="46">
        <v>413304105.06660026</v>
      </c>
      <c r="O420" s="46">
        <v>378585462.04560494</v>
      </c>
      <c r="P420" s="46">
        <v>378778252.93651158</v>
      </c>
    </row>
    <row r="421" spans="1:16" ht="37.799999999999997" customHeight="1" x14ac:dyDescent="0.2">
      <c r="A421" s="186"/>
      <c r="B421" s="188"/>
      <c r="C421" s="180"/>
      <c r="D421" s="180"/>
      <c r="E421" s="73">
        <v>375</v>
      </c>
      <c r="F421" s="102" t="s">
        <v>823</v>
      </c>
      <c r="G421" s="102" t="s">
        <v>200</v>
      </c>
      <c r="H421" s="18"/>
      <c r="I421" s="65" t="s">
        <v>1194</v>
      </c>
      <c r="J421" s="33">
        <v>0</v>
      </c>
      <c r="K421" s="46">
        <v>1324.2440496149077</v>
      </c>
      <c r="L421" s="46">
        <v>782535.09340935235</v>
      </c>
      <c r="M421" s="46">
        <v>0</v>
      </c>
      <c r="N421" s="46">
        <v>783859.33745896723</v>
      </c>
      <c r="O421" s="46">
        <v>694779.72604014631</v>
      </c>
      <c r="P421" s="46">
        <v>1648913.721258742</v>
      </c>
    </row>
    <row r="422" spans="1:16" ht="24" x14ac:dyDescent="0.2">
      <c r="A422" s="186"/>
      <c r="B422" s="188"/>
      <c r="C422" s="180"/>
      <c r="D422" s="180"/>
      <c r="E422" s="65">
        <v>376</v>
      </c>
      <c r="F422" s="18" t="s">
        <v>1090</v>
      </c>
      <c r="G422" s="18" t="s">
        <v>201</v>
      </c>
      <c r="H422" s="18" t="s">
        <v>431</v>
      </c>
      <c r="I422" s="65"/>
      <c r="J422" s="33">
        <v>13391342.655172063</v>
      </c>
      <c r="K422" s="46">
        <v>156431.13630077511</v>
      </c>
      <c r="L422" s="46">
        <v>204952.78489836407</v>
      </c>
      <c r="M422" s="46">
        <v>0</v>
      </c>
      <c r="N422" s="46">
        <v>13752726.576371202</v>
      </c>
      <c r="O422" s="46">
        <v>12685209.405358369</v>
      </c>
      <c r="P422" s="46" t="s">
        <v>1204</v>
      </c>
    </row>
    <row r="423" spans="1:16" ht="36" x14ac:dyDescent="0.2">
      <c r="A423" s="186"/>
      <c r="B423" s="188"/>
      <c r="C423" s="180"/>
      <c r="D423" s="180"/>
      <c r="E423" s="73">
        <v>377</v>
      </c>
      <c r="F423" s="18" t="s">
        <v>824</v>
      </c>
      <c r="G423" s="18" t="s">
        <v>202</v>
      </c>
      <c r="H423" s="18"/>
      <c r="I423" s="65" t="s">
        <v>1195</v>
      </c>
      <c r="J423" s="33">
        <v>12074724.177276928</v>
      </c>
      <c r="K423" s="46">
        <v>11636813.817751057</v>
      </c>
      <c r="L423" s="46">
        <v>5199076.8529486349</v>
      </c>
      <c r="M423" s="46">
        <v>0</v>
      </c>
      <c r="N423" s="46">
        <v>28910614.847976621</v>
      </c>
      <c r="O423" s="46">
        <v>35010364.809208311</v>
      </c>
      <c r="P423" s="46">
        <v>39971215.562753759</v>
      </c>
    </row>
    <row r="424" spans="1:16" ht="24" x14ac:dyDescent="0.2">
      <c r="A424" s="186"/>
      <c r="B424" s="188"/>
      <c r="C424" s="180"/>
      <c r="D424" s="180"/>
      <c r="E424" s="73">
        <v>378</v>
      </c>
      <c r="F424" s="18" t="s">
        <v>920</v>
      </c>
      <c r="G424" s="18" t="s">
        <v>203</v>
      </c>
      <c r="H424" s="18" t="s">
        <v>1266</v>
      </c>
      <c r="I424" s="65"/>
      <c r="J424" s="33">
        <v>1705506.9394935761</v>
      </c>
      <c r="K424" s="46">
        <v>775838.50622431573</v>
      </c>
      <c r="L424" s="46">
        <v>6407989.4061557567</v>
      </c>
      <c r="M424" s="46">
        <v>5.2653160832888748</v>
      </c>
      <c r="N424" s="46">
        <v>8889340.1171897314</v>
      </c>
      <c r="O424" s="46">
        <v>7639975.6603961252</v>
      </c>
      <c r="P424" s="46" t="s">
        <v>1204</v>
      </c>
    </row>
    <row r="425" spans="1:16" ht="24" x14ac:dyDescent="0.2">
      <c r="A425" s="186"/>
      <c r="B425" s="188"/>
      <c r="C425" s="180"/>
      <c r="D425" s="180"/>
      <c r="E425" s="73">
        <v>379</v>
      </c>
      <c r="F425" s="18" t="s">
        <v>825</v>
      </c>
      <c r="G425" s="18" t="s">
        <v>204</v>
      </c>
      <c r="H425" s="18" t="s">
        <v>432</v>
      </c>
      <c r="I425" s="65"/>
      <c r="J425" s="33">
        <v>12846390.357828658</v>
      </c>
      <c r="K425" s="46">
        <v>4013725.103304517</v>
      </c>
      <c r="L425" s="46">
        <v>7047922.4315923657</v>
      </c>
      <c r="M425" s="46">
        <v>0</v>
      </c>
      <c r="N425" s="46">
        <v>23908037.892725542</v>
      </c>
      <c r="O425" s="46">
        <v>24589679.439607378</v>
      </c>
      <c r="P425" s="46" t="s">
        <v>1204</v>
      </c>
    </row>
    <row r="426" spans="1:16" ht="24" x14ac:dyDescent="0.2">
      <c r="A426" s="186"/>
      <c r="B426" s="188"/>
      <c r="C426" s="180"/>
      <c r="D426" s="180"/>
      <c r="E426" s="73">
        <v>380</v>
      </c>
      <c r="F426" s="18" t="s">
        <v>826</v>
      </c>
      <c r="G426" s="18" t="s">
        <v>205</v>
      </c>
      <c r="H426" s="18" t="s">
        <v>429</v>
      </c>
      <c r="I426" s="65"/>
      <c r="J426" s="33">
        <v>33165529.263083912</v>
      </c>
      <c r="K426" s="46">
        <v>5420055.7996297861</v>
      </c>
      <c r="L426" s="46">
        <v>39039248.10132587</v>
      </c>
      <c r="M426" s="46">
        <v>246032.42462383927</v>
      </c>
      <c r="N426" s="46">
        <v>77870865.588663399</v>
      </c>
      <c r="O426" s="46">
        <v>71141849.786308408</v>
      </c>
      <c r="P426" s="46" t="s">
        <v>1204</v>
      </c>
    </row>
    <row r="427" spans="1:16" ht="24" x14ac:dyDescent="0.2">
      <c r="A427" s="186"/>
      <c r="B427" s="188"/>
      <c r="C427" s="180"/>
      <c r="D427" s="180"/>
      <c r="E427" s="73">
        <v>381</v>
      </c>
      <c r="F427" s="18" t="s">
        <v>827</v>
      </c>
      <c r="G427" s="18" t="s">
        <v>473</v>
      </c>
      <c r="H427" s="18" t="s">
        <v>433</v>
      </c>
      <c r="I427" s="70" t="s">
        <v>1196</v>
      </c>
      <c r="J427" s="33">
        <v>14341133.31871715</v>
      </c>
      <c r="K427" s="46">
        <v>7482061.3021530416</v>
      </c>
      <c r="L427" s="46">
        <v>38301635.115915582</v>
      </c>
      <c r="M427" s="46">
        <v>9856.6717079167738</v>
      </c>
      <c r="N427" s="46">
        <v>60134686.408493683</v>
      </c>
      <c r="O427" s="46">
        <v>59102498.06266553</v>
      </c>
      <c r="P427" s="46">
        <v>74174440.887666076</v>
      </c>
    </row>
    <row r="428" spans="1:16" ht="12" x14ac:dyDescent="0.2">
      <c r="A428" s="186"/>
      <c r="B428" s="188"/>
      <c r="C428" s="180"/>
      <c r="D428" s="180"/>
      <c r="E428" s="73">
        <v>382</v>
      </c>
      <c r="F428" s="18" t="s">
        <v>828</v>
      </c>
      <c r="G428" s="18" t="s">
        <v>206</v>
      </c>
      <c r="H428" s="18"/>
      <c r="I428" s="65"/>
      <c r="J428" s="33">
        <v>189742.89062893178</v>
      </c>
      <c r="K428" s="46">
        <v>4716.3602043684468</v>
      </c>
      <c r="L428" s="46">
        <v>70069.180916412806</v>
      </c>
      <c r="M428" s="46">
        <v>0</v>
      </c>
      <c r="N428" s="46">
        <v>264528.43174971303</v>
      </c>
      <c r="O428" s="46">
        <v>242874.80373779562</v>
      </c>
      <c r="P428" s="46" t="s">
        <v>1204</v>
      </c>
    </row>
    <row r="429" spans="1:16" ht="24" x14ac:dyDescent="0.2">
      <c r="A429" s="186"/>
      <c r="B429" s="188"/>
      <c r="C429" s="180"/>
      <c r="D429" s="180"/>
      <c r="E429" s="73">
        <v>383</v>
      </c>
      <c r="F429" s="18" t="s">
        <v>829</v>
      </c>
      <c r="G429" s="18" t="s">
        <v>207</v>
      </c>
      <c r="H429" s="18" t="s">
        <v>433</v>
      </c>
      <c r="I429" s="65"/>
      <c r="J429" s="33">
        <v>197926.08797707403</v>
      </c>
      <c r="K429" s="46">
        <v>407614.40700636129</v>
      </c>
      <c r="L429" s="46">
        <v>4815870.1379407477</v>
      </c>
      <c r="M429" s="46">
        <v>11330.960211237658</v>
      </c>
      <c r="N429" s="46">
        <v>5432741.5931354212</v>
      </c>
      <c r="O429" s="46">
        <v>5065388.6849793596</v>
      </c>
      <c r="P429" s="46" t="s">
        <v>1204</v>
      </c>
    </row>
    <row r="430" spans="1:16" ht="13.2" customHeight="1" x14ac:dyDescent="0.2">
      <c r="A430" s="186"/>
      <c r="B430" s="188"/>
      <c r="C430" s="180"/>
      <c r="D430" s="180"/>
      <c r="E430" s="73">
        <v>384</v>
      </c>
      <c r="F430" s="18" t="s">
        <v>830</v>
      </c>
      <c r="G430" s="18" t="s">
        <v>208</v>
      </c>
      <c r="H430" s="18" t="s">
        <v>434</v>
      </c>
      <c r="I430" s="65"/>
      <c r="J430" s="33">
        <v>3847652.0967729818</v>
      </c>
      <c r="K430" s="46">
        <v>5272178.2175637297</v>
      </c>
      <c r="L430" s="46">
        <v>23301393.843145721</v>
      </c>
      <c r="M430" s="46">
        <v>2590.5355129781265</v>
      </c>
      <c r="N430" s="46">
        <v>32423814.692995407</v>
      </c>
      <c r="O430" s="46">
        <v>32743954.238229737</v>
      </c>
      <c r="P430" s="46" t="s">
        <v>1204</v>
      </c>
    </row>
    <row r="431" spans="1:16" ht="36" x14ac:dyDescent="0.2">
      <c r="A431" s="186"/>
      <c r="B431" s="188"/>
      <c r="C431" s="180"/>
      <c r="D431" s="180"/>
      <c r="E431" s="73">
        <v>385</v>
      </c>
      <c r="F431" s="18" t="s">
        <v>831</v>
      </c>
      <c r="G431" s="18" t="s">
        <v>1091</v>
      </c>
      <c r="H431" s="18" t="s">
        <v>435</v>
      </c>
      <c r="I431" s="65"/>
      <c r="J431" s="33">
        <v>1281126.8581262385</v>
      </c>
      <c r="K431" s="46">
        <v>599111.45247709134</v>
      </c>
      <c r="L431" s="46">
        <v>6297367.5067603691</v>
      </c>
      <c r="M431" s="46">
        <v>0</v>
      </c>
      <c r="N431" s="46">
        <v>8177605.817363699</v>
      </c>
      <c r="O431" s="46">
        <v>7713959.6496857349</v>
      </c>
      <c r="P431" s="46" t="s">
        <v>1204</v>
      </c>
    </row>
    <row r="432" spans="1:16" ht="24" x14ac:dyDescent="0.2">
      <c r="A432" s="186"/>
      <c r="B432" s="188"/>
      <c r="C432" s="180"/>
      <c r="D432" s="180"/>
      <c r="E432" s="73">
        <v>386</v>
      </c>
      <c r="F432" s="18" t="s">
        <v>832</v>
      </c>
      <c r="G432" s="18" t="s">
        <v>209</v>
      </c>
      <c r="H432" s="18" t="s">
        <v>433</v>
      </c>
      <c r="I432" s="65"/>
      <c r="J432" s="33">
        <v>4138452.1435782793</v>
      </c>
      <c r="K432" s="46">
        <v>741745.17463436839</v>
      </c>
      <c r="L432" s="46">
        <v>9563686.8545341063</v>
      </c>
      <c r="M432" s="46">
        <v>937.22626282541967</v>
      </c>
      <c r="N432" s="46">
        <v>14444821.39900958</v>
      </c>
      <c r="O432" s="46">
        <v>13204767.102564592</v>
      </c>
      <c r="P432" s="46" t="s">
        <v>1204</v>
      </c>
    </row>
    <row r="433" spans="1:16" ht="24" x14ac:dyDescent="0.2">
      <c r="A433" s="186"/>
      <c r="B433" s="188"/>
      <c r="C433" s="180"/>
      <c r="D433" s="180"/>
      <c r="E433" s="65">
        <v>387</v>
      </c>
      <c r="F433" s="18" t="s">
        <v>833</v>
      </c>
      <c r="G433" s="18" t="s">
        <v>210</v>
      </c>
      <c r="H433" s="18" t="s">
        <v>432</v>
      </c>
      <c r="I433" s="65"/>
      <c r="J433" s="33">
        <v>2540492.9418710773</v>
      </c>
      <c r="K433" s="46">
        <v>790991.30155275844</v>
      </c>
      <c r="L433" s="46">
        <v>26045086.059077688</v>
      </c>
      <c r="M433" s="46">
        <v>0</v>
      </c>
      <c r="N433" s="46">
        <v>29376570.302501522</v>
      </c>
      <c r="O433" s="46">
        <v>26557048.353866119</v>
      </c>
      <c r="P433" s="46" t="s">
        <v>1204</v>
      </c>
    </row>
    <row r="434" spans="1:16" ht="24" x14ac:dyDescent="0.2">
      <c r="A434" s="186"/>
      <c r="B434" s="188"/>
      <c r="C434" s="180"/>
      <c r="D434" s="180"/>
      <c r="E434" s="73">
        <v>388</v>
      </c>
      <c r="F434" s="18" t="s">
        <v>915</v>
      </c>
      <c r="G434" s="18" t="s">
        <v>963</v>
      </c>
      <c r="H434" s="18"/>
      <c r="I434" s="65"/>
      <c r="J434" s="37">
        <v>2413929.932396654</v>
      </c>
      <c r="K434" s="50">
        <v>8930077.2963001449</v>
      </c>
      <c r="L434" s="50">
        <v>10792356.05809697</v>
      </c>
      <c r="M434" s="50">
        <v>0</v>
      </c>
      <c r="N434" s="50">
        <v>22136363.286793768</v>
      </c>
      <c r="O434" s="50">
        <v>24384064.895686366</v>
      </c>
      <c r="P434" s="50" t="s">
        <v>1204</v>
      </c>
    </row>
    <row r="435" spans="1:16" s="13" customFormat="1" ht="12" x14ac:dyDescent="0.2">
      <c r="A435" s="186"/>
      <c r="B435" s="188"/>
      <c r="C435" s="180"/>
      <c r="D435" s="180"/>
      <c r="E435" s="65">
        <v>389</v>
      </c>
      <c r="F435" s="11" t="s">
        <v>507</v>
      </c>
      <c r="G435" s="11" t="s">
        <v>211</v>
      </c>
      <c r="H435" s="11" t="s">
        <v>436</v>
      </c>
      <c r="I435" s="65"/>
      <c r="J435" s="39">
        <v>93136697.438519835</v>
      </c>
      <c r="K435" s="52">
        <v>6116100.8175809709</v>
      </c>
      <c r="L435" s="52">
        <v>52484704.559653081</v>
      </c>
      <c r="M435" s="52">
        <v>1241666.8387611825</v>
      </c>
      <c r="N435" s="52">
        <v>152979169.65451506</v>
      </c>
      <c r="O435" s="52">
        <v>128757817.43645194</v>
      </c>
      <c r="P435" s="52" t="s">
        <v>1204</v>
      </c>
    </row>
    <row r="436" spans="1:16" ht="12.75" customHeight="1" thickBot="1" x14ac:dyDescent="0.25">
      <c r="A436" s="186"/>
      <c r="B436" s="188"/>
      <c r="C436" s="161" t="s">
        <v>566</v>
      </c>
      <c r="D436" s="162"/>
      <c r="E436" s="162"/>
      <c r="F436" s="163"/>
      <c r="G436" s="19"/>
      <c r="H436" s="19"/>
      <c r="I436" s="71"/>
      <c r="J436" s="35">
        <v>742842713.77699089</v>
      </c>
      <c r="K436" s="48">
        <v>69671734.196680352</v>
      </c>
      <c r="L436" s="48">
        <v>266514174.17723459</v>
      </c>
      <c r="M436" s="48">
        <v>1512419.9223960629</v>
      </c>
      <c r="N436" s="48">
        <v>1080541042.0733018</v>
      </c>
      <c r="O436" s="48">
        <v>1004708837.1815945</v>
      </c>
      <c r="P436" s="48" t="s">
        <v>1204</v>
      </c>
    </row>
    <row r="437" spans="1:16" ht="36" x14ac:dyDescent="0.2">
      <c r="A437" s="186"/>
      <c r="B437" s="188"/>
      <c r="C437" s="181" t="s">
        <v>212</v>
      </c>
      <c r="D437" s="181" t="s">
        <v>299</v>
      </c>
      <c r="E437" s="82">
        <v>390</v>
      </c>
      <c r="F437" s="18" t="s">
        <v>508</v>
      </c>
      <c r="G437" s="18" t="s">
        <v>213</v>
      </c>
      <c r="H437" s="11" t="s">
        <v>437</v>
      </c>
      <c r="I437" s="70" t="s">
        <v>1197</v>
      </c>
      <c r="J437" s="33">
        <v>0</v>
      </c>
      <c r="K437" s="58">
        <v>7459794.5871998351</v>
      </c>
      <c r="L437" s="58">
        <v>31404317.738165613</v>
      </c>
      <c r="M437" s="58">
        <v>2395.7188178964379</v>
      </c>
      <c r="N437" s="58">
        <v>38866508.044183344</v>
      </c>
      <c r="O437" s="58">
        <v>40216073.716342188</v>
      </c>
      <c r="P437" s="58">
        <v>98752112.667239904</v>
      </c>
    </row>
    <row r="438" spans="1:16" ht="48" x14ac:dyDescent="0.2">
      <c r="A438" s="186"/>
      <c r="B438" s="188"/>
      <c r="C438" s="180"/>
      <c r="D438" s="180"/>
      <c r="E438" s="73">
        <v>391</v>
      </c>
      <c r="F438" s="18" t="s">
        <v>820</v>
      </c>
      <c r="G438" s="18" t="s">
        <v>198</v>
      </c>
      <c r="H438" s="11"/>
      <c r="I438" s="65" t="s">
        <v>1190</v>
      </c>
      <c r="J438" s="33">
        <v>0</v>
      </c>
      <c r="K438" s="46">
        <v>250685.07654030921</v>
      </c>
      <c r="L438" s="46">
        <v>11175140.185897481</v>
      </c>
      <c r="M438" s="46">
        <v>17723.053936350352</v>
      </c>
      <c r="N438" s="46">
        <v>11443548.316374142</v>
      </c>
      <c r="O438" s="46">
        <v>10318042.349031346</v>
      </c>
      <c r="P438" s="46">
        <v>29400329.526649155</v>
      </c>
    </row>
    <row r="439" spans="1:16" ht="36" x14ac:dyDescent="0.2">
      <c r="A439" s="186"/>
      <c r="B439" s="188"/>
      <c r="C439" s="180"/>
      <c r="D439" s="180"/>
      <c r="E439" s="73">
        <v>392</v>
      </c>
      <c r="F439" s="18" t="s">
        <v>834</v>
      </c>
      <c r="G439" s="11" t="s">
        <v>835</v>
      </c>
      <c r="H439" s="11" t="s">
        <v>1267</v>
      </c>
      <c r="I439" s="65"/>
      <c r="J439" s="33">
        <v>9306087.9581981972</v>
      </c>
      <c r="K439" s="46">
        <v>30954849.38160941</v>
      </c>
      <c r="L439" s="46">
        <v>189677645.12655798</v>
      </c>
      <c r="M439" s="46">
        <v>10551.693430910906</v>
      </c>
      <c r="N439" s="46">
        <v>229949134.15979648</v>
      </c>
      <c r="O439" s="46">
        <v>227691394.4615933</v>
      </c>
      <c r="P439" s="46" t="s">
        <v>1204</v>
      </c>
    </row>
    <row r="440" spans="1:16" ht="13.2" customHeight="1" x14ac:dyDescent="0.2">
      <c r="A440" s="186"/>
      <c r="B440" s="188"/>
      <c r="C440" s="180"/>
      <c r="D440" s="180"/>
      <c r="E440" s="73">
        <v>393</v>
      </c>
      <c r="F440" s="18" t="s">
        <v>836</v>
      </c>
      <c r="G440" s="11" t="s">
        <v>1092</v>
      </c>
      <c r="H440" s="11" t="s">
        <v>437</v>
      </c>
      <c r="I440" s="65"/>
      <c r="J440" s="33">
        <v>0</v>
      </c>
      <c r="K440" s="46">
        <v>32428734.840427</v>
      </c>
      <c r="L440" s="46">
        <v>144366202.22282988</v>
      </c>
      <c r="M440" s="46">
        <v>15753.825721200314</v>
      </c>
      <c r="N440" s="46">
        <v>176810690.88897809</v>
      </c>
      <c r="O440" s="46">
        <v>181487714.53749132</v>
      </c>
      <c r="P440" s="46" t="s">
        <v>1204</v>
      </c>
    </row>
    <row r="441" spans="1:16" ht="36" x14ac:dyDescent="0.2">
      <c r="A441" s="186"/>
      <c r="B441" s="188"/>
      <c r="C441" s="180"/>
      <c r="D441" s="180"/>
      <c r="E441" s="65">
        <v>394</v>
      </c>
      <c r="F441" s="18" t="s">
        <v>837</v>
      </c>
      <c r="G441" s="11" t="s">
        <v>472</v>
      </c>
      <c r="H441" s="11" t="s">
        <v>431</v>
      </c>
      <c r="I441" s="65" t="s">
        <v>1192</v>
      </c>
      <c r="J441" s="37">
        <v>0</v>
      </c>
      <c r="K441" s="50">
        <v>0</v>
      </c>
      <c r="L441" s="50">
        <v>223873.35890436469</v>
      </c>
      <c r="M441" s="50">
        <v>0</v>
      </c>
      <c r="N441" s="50">
        <v>223873.35890436469</v>
      </c>
      <c r="O441" s="50">
        <v>198136.87514782988</v>
      </c>
      <c r="P441" s="50">
        <v>40877133.791638002</v>
      </c>
    </row>
    <row r="442" spans="1:16" s="13" customFormat="1" ht="13.8" customHeight="1" x14ac:dyDescent="0.2">
      <c r="A442" s="186"/>
      <c r="B442" s="188"/>
      <c r="C442" s="180"/>
      <c r="D442" s="180"/>
      <c r="E442" s="72">
        <v>395</v>
      </c>
      <c r="F442" s="18" t="s">
        <v>520</v>
      </c>
      <c r="G442" s="18" t="s">
        <v>962</v>
      </c>
      <c r="H442" s="18"/>
      <c r="I442" s="65"/>
      <c r="J442" s="39">
        <v>1206378.5481473203</v>
      </c>
      <c r="K442" s="52">
        <v>12092251.201431617</v>
      </c>
      <c r="L442" s="52">
        <v>9603884.8906575833</v>
      </c>
      <c r="M442" s="52">
        <v>452453.87635309628</v>
      </c>
      <c r="N442" s="52">
        <v>23354968.516589615</v>
      </c>
      <c r="O442" s="52">
        <v>29299881.907480758</v>
      </c>
      <c r="P442" s="52" t="s">
        <v>1204</v>
      </c>
    </row>
    <row r="443" spans="1:16" ht="12.75" customHeight="1" thickBot="1" x14ac:dyDescent="0.25">
      <c r="A443" s="186"/>
      <c r="B443" s="188"/>
      <c r="C443" s="161" t="s">
        <v>565</v>
      </c>
      <c r="D443" s="162"/>
      <c r="E443" s="162"/>
      <c r="F443" s="163"/>
      <c r="G443" s="19"/>
      <c r="H443" s="19"/>
      <c r="I443" s="71"/>
      <c r="J443" s="35">
        <v>10512466.506345518</v>
      </c>
      <c r="K443" s="48">
        <v>83186315.087208167</v>
      </c>
      <c r="L443" s="48">
        <v>386451063.52301294</v>
      </c>
      <c r="M443" s="48">
        <v>498878.16825945431</v>
      </c>
      <c r="N443" s="48">
        <v>480648723.2848261</v>
      </c>
      <c r="O443" s="48">
        <v>489211243.84708673</v>
      </c>
      <c r="P443" s="48" t="s">
        <v>1204</v>
      </c>
    </row>
    <row r="444" spans="1:16" ht="36" x14ac:dyDescent="0.2">
      <c r="A444" s="186"/>
      <c r="B444" s="188"/>
      <c r="C444" s="181" t="s">
        <v>214</v>
      </c>
      <c r="D444" s="181" t="s">
        <v>300</v>
      </c>
      <c r="E444" s="88">
        <v>396</v>
      </c>
      <c r="F444" s="18" t="s">
        <v>508</v>
      </c>
      <c r="G444" s="18" t="s">
        <v>213</v>
      </c>
      <c r="H444" s="11" t="s">
        <v>437</v>
      </c>
      <c r="I444" s="70" t="s">
        <v>1197</v>
      </c>
      <c r="J444" s="33">
        <v>0</v>
      </c>
      <c r="K444" s="58">
        <v>7467729.0619203495</v>
      </c>
      <c r="L444" s="58">
        <v>27183396.452715136</v>
      </c>
      <c r="M444" s="58">
        <v>132085.71926538472</v>
      </c>
      <c r="N444" s="58">
        <v>34783211.233900875</v>
      </c>
      <c r="O444" s="58">
        <v>36568715.737793215</v>
      </c>
      <c r="P444" s="58">
        <v>98752112.667239904</v>
      </c>
    </row>
    <row r="445" spans="1:16" ht="48" x14ac:dyDescent="0.2">
      <c r="A445" s="186"/>
      <c r="B445" s="188"/>
      <c r="C445" s="180"/>
      <c r="D445" s="180"/>
      <c r="E445" s="89">
        <v>397</v>
      </c>
      <c r="F445" s="18" t="s">
        <v>820</v>
      </c>
      <c r="G445" s="18" t="s">
        <v>198</v>
      </c>
      <c r="H445" s="11"/>
      <c r="I445" s="65" t="s">
        <v>1190</v>
      </c>
      <c r="J445" s="33">
        <v>0</v>
      </c>
      <c r="K445" s="46">
        <v>135999.68073583141</v>
      </c>
      <c r="L445" s="46">
        <v>3241203.5572763481</v>
      </c>
      <c r="M445" s="46">
        <v>44218.124467459973</v>
      </c>
      <c r="N445" s="46">
        <v>3421421.3624796397</v>
      </c>
      <c r="O445" s="46">
        <v>3120630.6242115265</v>
      </c>
      <c r="P445" s="46">
        <v>29400329.526649155</v>
      </c>
    </row>
    <row r="446" spans="1:16" ht="36" x14ac:dyDescent="0.2">
      <c r="A446" s="186"/>
      <c r="B446" s="188"/>
      <c r="C446" s="180"/>
      <c r="D446" s="180"/>
      <c r="E446" s="89">
        <v>398</v>
      </c>
      <c r="F446" s="18" t="s">
        <v>838</v>
      </c>
      <c r="G446" s="11" t="s">
        <v>839</v>
      </c>
      <c r="H446" s="11" t="s">
        <v>1268</v>
      </c>
      <c r="I446" s="65"/>
      <c r="J446" s="33">
        <v>9728255.6441912819</v>
      </c>
      <c r="K446" s="46">
        <v>19449047.808152828</v>
      </c>
      <c r="L446" s="46">
        <v>108946502.82560956</v>
      </c>
      <c r="M446" s="46">
        <v>1283136.4682331656</v>
      </c>
      <c r="N446" s="46">
        <v>139406942.74618685</v>
      </c>
      <c r="O446" s="46">
        <v>136810462.1341275</v>
      </c>
      <c r="P446" s="46" t="s">
        <v>1204</v>
      </c>
    </row>
    <row r="447" spans="1:16" ht="13.2" customHeight="1" x14ac:dyDescent="0.2">
      <c r="A447" s="186"/>
      <c r="B447" s="188"/>
      <c r="C447" s="180"/>
      <c r="D447" s="180"/>
      <c r="E447" s="89">
        <v>399</v>
      </c>
      <c r="F447" s="18" t="s">
        <v>840</v>
      </c>
      <c r="G447" s="11" t="s">
        <v>1093</v>
      </c>
      <c r="H447" s="11" t="s">
        <v>437</v>
      </c>
      <c r="I447" s="65"/>
      <c r="J447" s="33">
        <v>208864.7837808</v>
      </c>
      <c r="K447" s="46">
        <v>13177642.285931543</v>
      </c>
      <c r="L447" s="46">
        <v>72248227.893960655</v>
      </c>
      <c r="M447" s="46">
        <v>306862.62133407564</v>
      </c>
      <c r="N447" s="46">
        <v>85941597.585007071</v>
      </c>
      <c r="O447" s="46">
        <v>86094213.094341546</v>
      </c>
      <c r="P447" s="46" t="s">
        <v>1204</v>
      </c>
    </row>
    <row r="448" spans="1:16" ht="36" x14ac:dyDescent="0.2">
      <c r="A448" s="186"/>
      <c r="B448" s="188"/>
      <c r="C448" s="180"/>
      <c r="D448" s="180"/>
      <c r="E448" s="65">
        <v>400</v>
      </c>
      <c r="F448" s="18" t="s">
        <v>837</v>
      </c>
      <c r="G448" s="11" t="s">
        <v>472</v>
      </c>
      <c r="H448" s="11" t="s">
        <v>431</v>
      </c>
      <c r="I448" s="65" t="s">
        <v>1192</v>
      </c>
      <c r="J448" s="37">
        <v>0</v>
      </c>
      <c r="K448" s="50">
        <v>0</v>
      </c>
      <c r="L448" s="50">
        <v>69083.69846044555</v>
      </c>
      <c r="M448" s="50">
        <v>0</v>
      </c>
      <c r="N448" s="50">
        <v>69083.69846044555</v>
      </c>
      <c r="O448" s="50">
        <v>61141.835739619848</v>
      </c>
      <c r="P448" s="50">
        <v>40877133.791638002</v>
      </c>
    </row>
    <row r="449" spans="1:16" s="13" customFormat="1" ht="13.8" customHeight="1" x14ac:dyDescent="0.2">
      <c r="A449" s="186"/>
      <c r="B449" s="188"/>
      <c r="C449" s="180"/>
      <c r="D449" s="180"/>
      <c r="E449" s="72">
        <v>401</v>
      </c>
      <c r="F449" s="18" t="s">
        <v>521</v>
      </c>
      <c r="G449" s="18" t="s">
        <v>964</v>
      </c>
      <c r="H449" s="18"/>
      <c r="I449" s="65"/>
      <c r="J449" s="34">
        <v>1024205.7814495688</v>
      </c>
      <c r="K449" s="52">
        <v>5896021.7134736702</v>
      </c>
      <c r="L449" s="52">
        <v>5879353.8748720931</v>
      </c>
      <c r="M449" s="52">
        <v>309626.9122778023</v>
      </c>
      <c r="N449" s="52">
        <v>13109208.282073135</v>
      </c>
      <c r="O449" s="52">
        <v>15212417.481076859</v>
      </c>
      <c r="P449" s="52" t="s">
        <v>1204</v>
      </c>
    </row>
    <row r="450" spans="1:16" ht="12.75" customHeight="1" thickBot="1" x14ac:dyDescent="0.25">
      <c r="A450" s="186"/>
      <c r="B450" s="188"/>
      <c r="C450" s="161" t="s">
        <v>564</v>
      </c>
      <c r="D450" s="162"/>
      <c r="E450" s="162"/>
      <c r="F450" s="163"/>
      <c r="G450" s="19"/>
      <c r="H450" s="19"/>
      <c r="I450" s="71"/>
      <c r="J450" s="35">
        <v>10961326.209421651</v>
      </c>
      <c r="K450" s="48">
        <v>46126440.550214224</v>
      </c>
      <c r="L450" s="48">
        <v>217567768.30289426</v>
      </c>
      <c r="M450" s="48">
        <v>2075929.8455778882</v>
      </c>
      <c r="N450" s="48">
        <v>276731464.90810806</v>
      </c>
      <c r="O450" s="48">
        <v>277867580.90729028</v>
      </c>
      <c r="P450" s="48" t="s">
        <v>1204</v>
      </c>
    </row>
    <row r="451" spans="1:16" ht="24" x14ac:dyDescent="0.2">
      <c r="A451" s="186"/>
      <c r="B451" s="188"/>
      <c r="C451" s="181" t="s">
        <v>215</v>
      </c>
      <c r="D451" s="181" t="s">
        <v>301</v>
      </c>
      <c r="E451" s="88">
        <v>402</v>
      </c>
      <c r="F451" s="18" t="s">
        <v>841</v>
      </c>
      <c r="G451" s="11" t="s">
        <v>842</v>
      </c>
      <c r="H451" s="11" t="s">
        <v>1269</v>
      </c>
      <c r="I451" s="65"/>
      <c r="J451" s="33">
        <v>107770153.49182245</v>
      </c>
      <c r="K451" s="58">
        <v>5583827.9734836128</v>
      </c>
      <c r="L451" s="58">
        <v>3188239.0438823882</v>
      </c>
      <c r="M451" s="58">
        <v>361837.78655969474</v>
      </c>
      <c r="N451" s="58">
        <v>116904058.29574814</v>
      </c>
      <c r="O451" s="58">
        <v>110408846.8031245</v>
      </c>
      <c r="P451" s="58" t="s">
        <v>1204</v>
      </c>
    </row>
    <row r="452" spans="1:16" ht="12" x14ac:dyDescent="0.2">
      <c r="A452" s="186"/>
      <c r="B452" s="188"/>
      <c r="C452" s="180"/>
      <c r="D452" s="180"/>
      <c r="E452" s="89">
        <v>403</v>
      </c>
      <c r="F452" s="102" t="s">
        <v>943</v>
      </c>
      <c r="G452" s="11" t="s">
        <v>1094</v>
      </c>
      <c r="H452" s="11"/>
      <c r="I452" s="70"/>
      <c r="J452" s="33">
        <v>60897332.188982762</v>
      </c>
      <c r="K452" s="46">
        <v>2966053.9108623629</v>
      </c>
      <c r="L452" s="46">
        <v>2807618.8425935819</v>
      </c>
      <c r="M452" s="46">
        <v>0</v>
      </c>
      <c r="N452" s="46">
        <v>66671004.942438707</v>
      </c>
      <c r="O452" s="46">
        <v>61849048.767286532</v>
      </c>
      <c r="P452" s="46" t="s">
        <v>1204</v>
      </c>
    </row>
    <row r="453" spans="1:16" ht="29.4" customHeight="1" x14ac:dyDescent="0.2">
      <c r="A453" s="186"/>
      <c r="B453" s="188"/>
      <c r="C453" s="180"/>
      <c r="D453" s="180"/>
      <c r="E453" s="89">
        <v>404</v>
      </c>
      <c r="F453" s="102" t="s">
        <v>843</v>
      </c>
      <c r="G453" s="11" t="s">
        <v>541</v>
      </c>
      <c r="H453" s="11" t="s">
        <v>1000</v>
      </c>
      <c r="I453" s="70" t="s">
        <v>1193</v>
      </c>
      <c r="J453" s="33">
        <v>45427.407428571409</v>
      </c>
      <c r="K453" s="46">
        <v>0</v>
      </c>
      <c r="L453" s="46">
        <v>170853.71362475597</v>
      </c>
      <c r="M453" s="46">
        <v>0</v>
      </c>
      <c r="N453" s="46">
        <v>216281.12105332737</v>
      </c>
      <c r="O453" s="46">
        <v>192790.89090664312</v>
      </c>
      <c r="P453" s="46">
        <v>378778252.93651158</v>
      </c>
    </row>
    <row r="454" spans="1:16" s="13" customFormat="1" ht="36" x14ac:dyDescent="0.2">
      <c r="A454" s="186"/>
      <c r="B454" s="188"/>
      <c r="C454" s="180"/>
      <c r="D454" s="180"/>
      <c r="E454" s="65">
        <v>405</v>
      </c>
      <c r="F454" s="18" t="s">
        <v>824</v>
      </c>
      <c r="G454" s="11" t="s">
        <v>202</v>
      </c>
      <c r="H454" s="18"/>
      <c r="I454" s="65" t="s">
        <v>1195</v>
      </c>
      <c r="J454" s="37">
        <v>3080227.4513288192</v>
      </c>
      <c r="K454" s="50">
        <v>1221700.3049928602</v>
      </c>
      <c r="L454" s="50">
        <v>72133.180885379188</v>
      </c>
      <c r="M454" s="50">
        <v>0</v>
      </c>
      <c r="N454" s="50">
        <v>4374060.937207059</v>
      </c>
      <c r="O454" s="50">
        <v>4912416.6852519382</v>
      </c>
      <c r="P454" s="50">
        <v>39971215.562753759</v>
      </c>
    </row>
    <row r="455" spans="1:16" s="13" customFormat="1" ht="13.8" customHeight="1" x14ac:dyDescent="0.2">
      <c r="A455" s="186"/>
      <c r="B455" s="188"/>
      <c r="C455" s="180"/>
      <c r="D455" s="180"/>
      <c r="E455" s="72">
        <v>406</v>
      </c>
      <c r="F455" s="18" t="s">
        <v>522</v>
      </c>
      <c r="G455" s="18" t="s">
        <v>965</v>
      </c>
      <c r="H455" s="18"/>
      <c r="I455" s="65"/>
      <c r="J455" s="39">
        <v>1968428.8054308337</v>
      </c>
      <c r="K455" s="52">
        <v>792141.54396376561</v>
      </c>
      <c r="L455" s="52">
        <v>1308455.3793248266</v>
      </c>
      <c r="M455" s="52">
        <v>322205.7524007794</v>
      </c>
      <c r="N455" s="52">
        <v>4391231.4811202055</v>
      </c>
      <c r="O455" s="52">
        <v>3567808.6351768323</v>
      </c>
      <c r="P455" s="52" t="s">
        <v>1204</v>
      </c>
    </row>
    <row r="456" spans="1:16" ht="12.75" customHeight="1" thickBot="1" x14ac:dyDescent="0.25">
      <c r="A456" s="186"/>
      <c r="B456" s="188"/>
      <c r="C456" s="161" t="s">
        <v>563</v>
      </c>
      <c r="D456" s="162"/>
      <c r="E456" s="162"/>
      <c r="F456" s="163"/>
      <c r="G456" s="19"/>
      <c r="H456" s="19"/>
      <c r="I456" s="71"/>
      <c r="J456" s="35">
        <v>173761569.34499344</v>
      </c>
      <c r="K456" s="48">
        <v>10563723.733302601</v>
      </c>
      <c r="L456" s="48">
        <v>7547300.1603109315</v>
      </c>
      <c r="M456" s="48">
        <v>684043.53896047419</v>
      </c>
      <c r="N456" s="48">
        <v>192556636.77756745</v>
      </c>
      <c r="O456" s="48">
        <v>180930911.78174645</v>
      </c>
      <c r="P456" s="48" t="s">
        <v>1204</v>
      </c>
    </row>
    <row r="457" spans="1:16" ht="48" x14ac:dyDescent="0.2">
      <c r="A457" s="186"/>
      <c r="B457" s="188"/>
      <c r="C457" s="181" t="s">
        <v>216</v>
      </c>
      <c r="D457" s="181" t="s">
        <v>302</v>
      </c>
      <c r="E457" s="82">
        <v>407</v>
      </c>
      <c r="F457" s="18" t="s">
        <v>820</v>
      </c>
      <c r="G457" s="18" t="s">
        <v>198</v>
      </c>
      <c r="H457" s="11"/>
      <c r="I457" s="65" t="s">
        <v>1190</v>
      </c>
      <c r="J457" s="33">
        <v>578817.09681310819</v>
      </c>
      <c r="K457" s="58">
        <v>701387.78405454149</v>
      </c>
      <c r="L457" s="58">
        <v>764534.53274511138</v>
      </c>
      <c r="M457" s="58">
        <v>0</v>
      </c>
      <c r="N457" s="58">
        <v>2044739.4136127611</v>
      </c>
      <c r="O457" s="58">
        <v>2374235.304437154</v>
      </c>
      <c r="P457" s="58">
        <v>29400329.526649155</v>
      </c>
    </row>
    <row r="458" spans="1:16" ht="24" x14ac:dyDescent="0.2">
      <c r="A458" s="186"/>
      <c r="B458" s="188"/>
      <c r="C458" s="180"/>
      <c r="D458" s="180"/>
      <c r="E458" s="65">
        <v>408</v>
      </c>
      <c r="F458" s="11" t="s">
        <v>844</v>
      </c>
      <c r="G458" s="11" t="s">
        <v>217</v>
      </c>
      <c r="H458" s="11" t="s">
        <v>1270</v>
      </c>
      <c r="I458" s="65"/>
      <c r="J458" s="34">
        <v>56499727.44479657</v>
      </c>
      <c r="K458" s="47">
        <v>5869793.2559487941</v>
      </c>
      <c r="L458" s="47">
        <v>3222103.80464199</v>
      </c>
      <c r="M458" s="47">
        <v>0</v>
      </c>
      <c r="N458" s="47">
        <v>65591624.505387358</v>
      </c>
      <c r="O458" s="47">
        <v>64330488.932633191</v>
      </c>
      <c r="P458" s="47" t="s">
        <v>1204</v>
      </c>
    </row>
    <row r="459" spans="1:16" s="13" customFormat="1" ht="13.8" customHeight="1" x14ac:dyDescent="0.2">
      <c r="A459" s="186"/>
      <c r="B459" s="188"/>
      <c r="C459" s="180"/>
      <c r="D459" s="180"/>
      <c r="E459" s="72">
        <v>409</v>
      </c>
      <c r="F459" s="18" t="s">
        <v>523</v>
      </c>
      <c r="G459" s="18" t="s">
        <v>966</v>
      </c>
      <c r="H459" s="18"/>
      <c r="I459" s="65"/>
      <c r="J459" s="39">
        <v>852538.56085877703</v>
      </c>
      <c r="K459" s="52">
        <v>1621061.5395406256</v>
      </c>
      <c r="L459" s="52">
        <v>682908.33029962808</v>
      </c>
      <c r="M459" s="52">
        <v>0</v>
      </c>
      <c r="N459" s="52">
        <v>3156508.4306990309</v>
      </c>
      <c r="O459" s="52">
        <v>4082776.6539557953</v>
      </c>
      <c r="P459" s="52" t="s">
        <v>1204</v>
      </c>
    </row>
    <row r="460" spans="1:16" ht="12.75" customHeight="1" thickBot="1" x14ac:dyDescent="0.25">
      <c r="A460" s="186"/>
      <c r="B460" s="188"/>
      <c r="C460" s="161" t="s">
        <v>562</v>
      </c>
      <c r="D460" s="162"/>
      <c r="E460" s="162"/>
      <c r="F460" s="163"/>
      <c r="G460" s="19"/>
      <c r="H460" s="19"/>
      <c r="I460" s="71"/>
      <c r="J460" s="35">
        <v>57931083.102468461</v>
      </c>
      <c r="K460" s="48">
        <v>8192242.5795439612</v>
      </c>
      <c r="L460" s="48">
        <v>4669546.6676867297</v>
      </c>
      <c r="M460" s="48">
        <v>0</v>
      </c>
      <c r="N460" s="48">
        <v>70792872.349699154</v>
      </c>
      <c r="O460" s="48">
        <v>70787500.891026154</v>
      </c>
      <c r="P460" s="48" t="s">
        <v>1204</v>
      </c>
    </row>
    <row r="461" spans="1:16" ht="24" x14ac:dyDescent="0.2">
      <c r="A461" s="186"/>
      <c r="B461" s="188"/>
      <c r="C461" s="181" t="s">
        <v>218</v>
      </c>
      <c r="D461" s="181" t="s">
        <v>220</v>
      </c>
      <c r="E461" s="82">
        <v>410</v>
      </c>
      <c r="F461" s="18" t="s">
        <v>509</v>
      </c>
      <c r="G461" s="18" t="s">
        <v>219</v>
      </c>
      <c r="H461" s="11" t="s">
        <v>1271</v>
      </c>
      <c r="I461" s="65"/>
      <c r="J461" s="33">
        <v>4608.0463894465493</v>
      </c>
      <c r="K461" s="58">
        <v>878395.07201973407</v>
      </c>
      <c r="L461" s="58">
        <v>23467522.863180563</v>
      </c>
      <c r="M461" s="58">
        <v>0</v>
      </c>
      <c r="N461" s="58">
        <v>24350525.981589742</v>
      </c>
      <c r="O461" s="58">
        <v>22209787.840562358</v>
      </c>
      <c r="P461" s="58" t="s">
        <v>1204</v>
      </c>
    </row>
    <row r="462" spans="1:16" ht="36" x14ac:dyDescent="0.2">
      <c r="A462" s="186"/>
      <c r="B462" s="188"/>
      <c r="C462" s="180"/>
      <c r="D462" s="180"/>
      <c r="E462" s="73">
        <v>411</v>
      </c>
      <c r="F462" s="18" t="s">
        <v>1264</v>
      </c>
      <c r="G462" s="18" t="s">
        <v>1265</v>
      </c>
      <c r="H462" s="11" t="s">
        <v>429</v>
      </c>
      <c r="I462" s="70" t="s">
        <v>1189</v>
      </c>
      <c r="J462" s="33">
        <v>0</v>
      </c>
      <c r="K462" s="46">
        <v>922490.75043533428</v>
      </c>
      <c r="L462" s="46">
        <v>969587.24418621347</v>
      </c>
      <c r="M462" s="46">
        <v>0</v>
      </c>
      <c r="N462" s="46">
        <v>1892077.9946215479</v>
      </c>
      <c r="O462" s="46">
        <v>2394076.905125787</v>
      </c>
      <c r="P462" s="46">
        <v>16308798.643932547</v>
      </c>
    </row>
    <row r="463" spans="1:16" ht="24" x14ac:dyDescent="0.2">
      <c r="A463" s="186"/>
      <c r="B463" s="188"/>
      <c r="C463" s="180"/>
      <c r="D463" s="180"/>
      <c r="E463" s="65">
        <v>412</v>
      </c>
      <c r="F463" s="18" t="s">
        <v>914</v>
      </c>
      <c r="G463" s="18" t="s">
        <v>199</v>
      </c>
      <c r="H463" s="11" t="s">
        <v>1001</v>
      </c>
      <c r="I463" s="70" t="s">
        <v>1191</v>
      </c>
      <c r="J463" s="37">
        <v>1724915.377829459</v>
      </c>
      <c r="K463" s="50">
        <v>2010008.3181186672</v>
      </c>
      <c r="L463" s="50">
        <v>11764496.253162995</v>
      </c>
      <c r="M463" s="50">
        <v>0</v>
      </c>
      <c r="N463" s="50">
        <v>15499419.949111121</v>
      </c>
      <c r="O463" s="50">
        <v>14411385.632078579</v>
      </c>
      <c r="P463" s="50">
        <v>121789013.62614691</v>
      </c>
    </row>
    <row r="464" spans="1:16" s="13" customFormat="1" ht="24" x14ac:dyDescent="0.2">
      <c r="A464" s="186"/>
      <c r="B464" s="188"/>
      <c r="C464" s="180"/>
      <c r="D464" s="180"/>
      <c r="E464" s="72">
        <v>413</v>
      </c>
      <c r="F464" s="18" t="s">
        <v>916</v>
      </c>
      <c r="G464" s="18" t="s">
        <v>968</v>
      </c>
      <c r="H464" s="18"/>
      <c r="I464" s="65"/>
      <c r="J464" s="39">
        <v>3229407.5388159417</v>
      </c>
      <c r="K464" s="52">
        <v>51.284693484394758</v>
      </c>
      <c r="L464" s="52">
        <v>6239968.0931561934</v>
      </c>
      <c r="M464" s="52">
        <v>0</v>
      </c>
      <c r="N464" s="52">
        <v>9469426.9166656192</v>
      </c>
      <c r="O464" s="52">
        <v>8473101.4076008108</v>
      </c>
      <c r="P464" s="52" t="s">
        <v>1204</v>
      </c>
    </row>
    <row r="465" spans="1:16" s="13" customFormat="1" ht="13.8" customHeight="1" x14ac:dyDescent="0.2">
      <c r="A465" s="186"/>
      <c r="B465" s="188"/>
      <c r="C465" s="180"/>
      <c r="D465" s="180"/>
      <c r="E465" s="72">
        <v>414</v>
      </c>
      <c r="F465" s="18" t="s">
        <v>524</v>
      </c>
      <c r="G465" s="18" t="s">
        <v>967</v>
      </c>
      <c r="H465" s="18"/>
      <c r="I465" s="65"/>
      <c r="J465" s="39">
        <v>697201.08383608167</v>
      </c>
      <c r="K465" s="52">
        <v>114504.06778108653</v>
      </c>
      <c r="L465" s="52">
        <v>1167534.8338643627</v>
      </c>
      <c r="M465" s="52">
        <v>0</v>
      </c>
      <c r="N465" s="52">
        <v>1979239.9854815309</v>
      </c>
      <c r="O465" s="52">
        <v>1850485.1509858551</v>
      </c>
      <c r="P465" s="52" t="s">
        <v>1204</v>
      </c>
    </row>
    <row r="466" spans="1:16" ht="12.75" customHeight="1" thickBot="1" x14ac:dyDescent="0.25">
      <c r="A466" s="186"/>
      <c r="B466" s="188"/>
      <c r="C466" s="161" t="s">
        <v>561</v>
      </c>
      <c r="D466" s="162"/>
      <c r="E466" s="162"/>
      <c r="F466" s="163"/>
      <c r="G466" s="19"/>
      <c r="H466" s="19"/>
      <c r="I466" s="71"/>
      <c r="J466" s="35">
        <v>5656132.0468709292</v>
      </c>
      <c r="K466" s="48">
        <v>3925449.4930483066</v>
      </c>
      <c r="L466" s="48">
        <v>43609109.287550323</v>
      </c>
      <c r="M466" s="48">
        <v>0</v>
      </c>
      <c r="N466" s="48">
        <v>53190690.827469558</v>
      </c>
      <c r="O466" s="48">
        <v>49338836.936353385</v>
      </c>
      <c r="P466" s="48" t="s">
        <v>1204</v>
      </c>
    </row>
    <row r="467" spans="1:16" ht="24" x14ac:dyDescent="0.2">
      <c r="A467" s="186"/>
      <c r="B467" s="188"/>
      <c r="C467" s="181" t="s">
        <v>221</v>
      </c>
      <c r="D467" s="181" t="s">
        <v>303</v>
      </c>
      <c r="E467" s="82">
        <v>415</v>
      </c>
      <c r="F467" s="18" t="s">
        <v>924</v>
      </c>
      <c r="G467" s="18" t="s">
        <v>35</v>
      </c>
      <c r="H467" s="11" t="s">
        <v>343</v>
      </c>
      <c r="I467" s="70" t="s">
        <v>1123</v>
      </c>
      <c r="J467" s="33">
        <v>529172.32069812831</v>
      </c>
      <c r="K467" s="58">
        <v>6059552.1166296424</v>
      </c>
      <c r="L467" s="58">
        <v>5520614.1407000422</v>
      </c>
      <c r="M467" s="58">
        <v>0</v>
      </c>
      <c r="N467" s="58">
        <v>12109338.578027813</v>
      </c>
      <c r="O467" s="58">
        <v>15438528.522479342</v>
      </c>
      <c r="P467" s="58">
        <v>17437746.731991161</v>
      </c>
    </row>
    <row r="468" spans="1:16" ht="24" x14ac:dyDescent="0.2">
      <c r="A468" s="186"/>
      <c r="B468" s="188"/>
      <c r="C468" s="180"/>
      <c r="D468" s="180"/>
      <c r="E468" s="73">
        <v>416</v>
      </c>
      <c r="F468" s="18" t="s">
        <v>927</v>
      </c>
      <c r="G468" s="18" t="s">
        <v>42</v>
      </c>
      <c r="H468" s="11" t="s">
        <v>343</v>
      </c>
      <c r="I468" s="70" t="s">
        <v>1126</v>
      </c>
      <c r="J468" s="33">
        <v>0</v>
      </c>
      <c r="K468" s="46">
        <v>80436.378537881435</v>
      </c>
      <c r="L468" s="46">
        <v>186300.97883489999</v>
      </c>
      <c r="M468" s="46">
        <v>0</v>
      </c>
      <c r="N468" s="46">
        <v>266737.35737278144</v>
      </c>
      <c r="O468" s="46">
        <v>298810.93776623131</v>
      </c>
      <c r="P468" s="46">
        <v>2244792.4167459933</v>
      </c>
    </row>
    <row r="469" spans="1:16" ht="13.2" customHeight="1" x14ac:dyDescent="0.2">
      <c r="A469" s="186"/>
      <c r="B469" s="188"/>
      <c r="C469" s="180"/>
      <c r="D469" s="180"/>
      <c r="E469" s="73">
        <v>417</v>
      </c>
      <c r="F469" s="18" t="s">
        <v>845</v>
      </c>
      <c r="G469" s="11" t="s">
        <v>222</v>
      </c>
      <c r="H469" s="11" t="s">
        <v>438</v>
      </c>
      <c r="I469" s="65"/>
      <c r="J469" s="33">
        <v>9143470.2343490813</v>
      </c>
      <c r="K469" s="46">
        <v>14662616.228118936</v>
      </c>
      <c r="L469" s="46">
        <v>95068136.950449511</v>
      </c>
      <c r="M469" s="46">
        <v>34177.166696628083</v>
      </c>
      <c r="N469" s="46">
        <v>118908400.57961415</v>
      </c>
      <c r="O469" s="46">
        <v>116837146.11987166</v>
      </c>
      <c r="P469" s="46" t="s">
        <v>1204</v>
      </c>
    </row>
    <row r="470" spans="1:16" ht="24" x14ac:dyDescent="0.2">
      <c r="A470" s="186"/>
      <c r="B470" s="188"/>
      <c r="C470" s="180"/>
      <c r="D470" s="180"/>
      <c r="E470" s="73">
        <v>418</v>
      </c>
      <c r="F470" s="18" t="s">
        <v>944</v>
      </c>
      <c r="G470" s="11" t="s">
        <v>1095</v>
      </c>
      <c r="H470" s="11" t="s">
        <v>439</v>
      </c>
      <c r="I470" s="65"/>
      <c r="J470" s="33">
        <v>10640662.156984676</v>
      </c>
      <c r="K470" s="46">
        <v>22253767.399698067</v>
      </c>
      <c r="L470" s="46">
        <v>49096144.746486776</v>
      </c>
      <c r="M470" s="46">
        <v>424405.53757741646</v>
      </c>
      <c r="N470" s="46">
        <v>82414979.840746939</v>
      </c>
      <c r="O470" s="46">
        <v>88902755.541308194</v>
      </c>
      <c r="P470" s="46" t="s">
        <v>1204</v>
      </c>
    </row>
    <row r="471" spans="1:16" ht="13.2" customHeight="1" x14ac:dyDescent="0.2">
      <c r="A471" s="186"/>
      <c r="B471" s="188"/>
      <c r="C471" s="180"/>
      <c r="D471" s="180"/>
      <c r="E471" s="73">
        <v>419</v>
      </c>
      <c r="F471" s="18" t="s">
        <v>846</v>
      </c>
      <c r="G471" s="11" t="s">
        <v>223</v>
      </c>
      <c r="H471" s="11" t="s">
        <v>439</v>
      </c>
      <c r="I471" s="65"/>
      <c r="J471" s="33">
        <v>0</v>
      </c>
      <c r="K471" s="46">
        <v>4395217.2853653627</v>
      </c>
      <c r="L471" s="46">
        <v>75390727.472765699</v>
      </c>
      <c r="M471" s="46">
        <v>8840.465703842021</v>
      </c>
      <c r="N471" s="46">
        <v>79794785.223834902</v>
      </c>
      <c r="O471" s="46">
        <v>73979272.923873499</v>
      </c>
      <c r="P471" s="46" t="s">
        <v>1204</v>
      </c>
    </row>
    <row r="472" spans="1:16" ht="24" x14ac:dyDescent="0.2">
      <c r="A472" s="186"/>
      <c r="B472" s="188"/>
      <c r="C472" s="180"/>
      <c r="D472" s="180"/>
      <c r="E472" s="73">
        <v>420</v>
      </c>
      <c r="F472" s="18" t="s">
        <v>827</v>
      </c>
      <c r="G472" s="11" t="s">
        <v>473</v>
      </c>
      <c r="H472" s="11" t="s">
        <v>440</v>
      </c>
      <c r="I472" s="70" t="s">
        <v>1196</v>
      </c>
      <c r="J472" s="33">
        <v>3634232.5773346447</v>
      </c>
      <c r="K472" s="46">
        <v>2526989.1655766964</v>
      </c>
      <c r="L472" s="46">
        <v>8420744.2874118369</v>
      </c>
      <c r="M472" s="46">
        <v>259616.94011872454</v>
      </c>
      <c r="N472" s="46">
        <v>14841582.970441902</v>
      </c>
      <c r="O472" s="46">
        <v>15071942.825000541</v>
      </c>
      <c r="P472" s="46">
        <v>74174440.887666076</v>
      </c>
    </row>
    <row r="473" spans="1:16" ht="24" x14ac:dyDescent="0.2">
      <c r="A473" s="186"/>
      <c r="B473" s="188"/>
      <c r="C473" s="180"/>
      <c r="D473" s="180"/>
      <c r="E473" s="73">
        <v>421</v>
      </c>
      <c r="F473" s="18" t="s">
        <v>847</v>
      </c>
      <c r="G473" s="11" t="s">
        <v>224</v>
      </c>
      <c r="H473" s="11" t="s">
        <v>1272</v>
      </c>
      <c r="I473" s="65"/>
      <c r="J473" s="33">
        <v>39426724.789447203</v>
      </c>
      <c r="K473" s="46">
        <v>30414852.696354065</v>
      </c>
      <c r="L473" s="46">
        <v>84224187.306984127</v>
      </c>
      <c r="M473" s="46">
        <v>461346.99521777121</v>
      </c>
      <c r="N473" s="46">
        <v>154527111.78800318</v>
      </c>
      <c r="O473" s="46">
        <v>161205750.03068173</v>
      </c>
      <c r="P473" s="46" t="s">
        <v>1204</v>
      </c>
    </row>
    <row r="474" spans="1:16" ht="13.2" customHeight="1" x14ac:dyDescent="0.2">
      <c r="A474" s="186"/>
      <c r="B474" s="188"/>
      <c r="C474" s="180"/>
      <c r="D474" s="180"/>
      <c r="E474" s="73">
        <v>422</v>
      </c>
      <c r="F474" s="18" t="s">
        <v>848</v>
      </c>
      <c r="G474" s="11" t="s">
        <v>225</v>
      </c>
      <c r="H474" s="11" t="s">
        <v>441</v>
      </c>
      <c r="I474" s="65"/>
      <c r="J474" s="33">
        <v>3199013.7577859117</v>
      </c>
      <c r="K474" s="46">
        <v>3188962.8310922845</v>
      </c>
      <c r="L474" s="46">
        <v>26948723.871610798</v>
      </c>
      <c r="M474" s="46">
        <v>69496.906983329856</v>
      </c>
      <c r="N474" s="46">
        <v>33406197.367472325</v>
      </c>
      <c r="O474" s="46">
        <v>31085184.242201079</v>
      </c>
      <c r="P474" s="46" t="s">
        <v>1204</v>
      </c>
    </row>
    <row r="475" spans="1:16" ht="24" x14ac:dyDescent="0.2">
      <c r="A475" s="186"/>
      <c r="B475" s="188"/>
      <c r="C475" s="180"/>
      <c r="D475" s="180"/>
      <c r="E475" s="73">
        <v>423</v>
      </c>
      <c r="F475" s="18" t="s">
        <v>849</v>
      </c>
      <c r="G475" s="11" t="s">
        <v>226</v>
      </c>
      <c r="H475" s="11" t="s">
        <v>436</v>
      </c>
      <c r="I475" s="70" t="s">
        <v>1198</v>
      </c>
      <c r="J475" s="33">
        <v>6154294.1812013211</v>
      </c>
      <c r="K475" s="46">
        <v>2647836.8359538834</v>
      </c>
      <c r="L475" s="46">
        <v>13375914.413454309</v>
      </c>
      <c r="M475" s="46">
        <v>0</v>
      </c>
      <c r="N475" s="46">
        <v>22178045.430609513</v>
      </c>
      <c r="O475" s="46">
        <v>21835851.406325102</v>
      </c>
      <c r="P475" s="46">
        <v>91376812.469483018</v>
      </c>
    </row>
    <row r="476" spans="1:16" ht="13.2" customHeight="1" x14ac:dyDescent="0.2">
      <c r="A476" s="186"/>
      <c r="B476" s="188"/>
      <c r="C476" s="180"/>
      <c r="D476" s="180"/>
      <c r="E476" s="65">
        <v>424</v>
      </c>
      <c r="F476" s="11" t="s">
        <v>850</v>
      </c>
      <c r="G476" s="11" t="s">
        <v>470</v>
      </c>
      <c r="H476" s="11"/>
      <c r="I476" s="65"/>
      <c r="J476" s="37">
        <v>5643677.3271285202</v>
      </c>
      <c r="K476" s="50">
        <v>6536750.6947133476</v>
      </c>
      <c r="L476" s="50">
        <v>29626940.579088878</v>
      </c>
      <c r="M476" s="50">
        <v>83639.545983043776</v>
      </c>
      <c r="N476" s="50">
        <v>41891008.146913797</v>
      </c>
      <c r="O476" s="50">
        <v>39780251.630709291</v>
      </c>
      <c r="P476" s="50" t="s">
        <v>1204</v>
      </c>
    </row>
    <row r="477" spans="1:16" ht="12.75" customHeight="1" thickBot="1" x14ac:dyDescent="0.25">
      <c r="A477" s="186"/>
      <c r="B477" s="188"/>
      <c r="C477" s="161" t="s">
        <v>560</v>
      </c>
      <c r="D477" s="162"/>
      <c r="E477" s="162"/>
      <c r="F477" s="163"/>
      <c r="G477" s="19"/>
      <c r="H477" s="19"/>
      <c r="I477" s="71"/>
      <c r="J477" s="35">
        <v>78371247.344929487</v>
      </c>
      <c r="K477" s="48">
        <v>92766981.632040173</v>
      </c>
      <c r="L477" s="48">
        <v>387858434.74778688</v>
      </c>
      <c r="M477" s="48">
        <v>1341523.558280756</v>
      </c>
      <c r="N477" s="48">
        <v>560338187.28303719</v>
      </c>
      <c r="O477" s="48">
        <v>564435494.18021667</v>
      </c>
      <c r="P477" s="48" t="s">
        <v>1204</v>
      </c>
    </row>
    <row r="478" spans="1:16" ht="12" customHeight="1" x14ac:dyDescent="0.2">
      <c r="A478" s="186"/>
      <c r="B478" s="188"/>
      <c r="C478" s="181" t="s">
        <v>227</v>
      </c>
      <c r="D478" s="181" t="s">
        <v>304</v>
      </c>
      <c r="E478" s="88">
        <v>425</v>
      </c>
      <c r="F478" s="11" t="s">
        <v>851</v>
      </c>
      <c r="G478" s="11" t="s">
        <v>228</v>
      </c>
      <c r="H478" s="11" t="s">
        <v>442</v>
      </c>
      <c r="I478" s="65"/>
      <c r="J478" s="33">
        <v>14608036.829943914</v>
      </c>
      <c r="K478" s="58">
        <v>25783778.937250167</v>
      </c>
      <c r="L478" s="58">
        <v>159444014.82100704</v>
      </c>
      <c r="M478" s="58">
        <v>830145.52963957388</v>
      </c>
      <c r="N478" s="58">
        <v>200665976.11784068</v>
      </c>
      <c r="O478" s="58">
        <v>196849639.59373677</v>
      </c>
      <c r="P478" s="58" t="s">
        <v>1204</v>
      </c>
    </row>
    <row r="479" spans="1:16" ht="24" x14ac:dyDescent="0.2">
      <c r="A479" s="186"/>
      <c r="B479" s="188"/>
      <c r="C479" s="180"/>
      <c r="D479" s="180"/>
      <c r="E479" s="89">
        <v>426</v>
      </c>
      <c r="F479" s="11" t="s">
        <v>852</v>
      </c>
      <c r="G479" s="11" t="s">
        <v>1096</v>
      </c>
      <c r="H479" s="11" t="s">
        <v>442</v>
      </c>
      <c r="I479" s="65"/>
      <c r="J479" s="33">
        <v>29602423.197879069</v>
      </c>
      <c r="K479" s="46">
        <v>18912373.638396792</v>
      </c>
      <c r="L479" s="46">
        <v>40980099.637491733</v>
      </c>
      <c r="M479" s="46">
        <v>0</v>
      </c>
      <c r="N479" s="46">
        <v>89494896.473767594</v>
      </c>
      <c r="O479" s="46">
        <v>94422137.279426873</v>
      </c>
      <c r="P479" s="46" t="s">
        <v>1204</v>
      </c>
    </row>
    <row r="480" spans="1:16" ht="13.8" customHeight="1" x14ac:dyDescent="0.2">
      <c r="A480" s="186"/>
      <c r="B480" s="188"/>
      <c r="C480" s="180"/>
      <c r="D480" s="180"/>
      <c r="E480" s="81">
        <v>427</v>
      </c>
      <c r="F480" s="11" t="s">
        <v>510</v>
      </c>
      <c r="G480" s="11" t="s">
        <v>229</v>
      </c>
      <c r="H480" s="11" t="s">
        <v>442</v>
      </c>
      <c r="I480" s="65"/>
      <c r="J480" s="33">
        <v>11461657.424156619</v>
      </c>
      <c r="K480" s="50">
        <v>600807.51055446814</v>
      </c>
      <c r="L480" s="50">
        <v>8757507.0736672468</v>
      </c>
      <c r="M480" s="50">
        <v>15559.009026118625</v>
      </c>
      <c r="N480" s="50">
        <v>20835531.017404452</v>
      </c>
      <c r="O480" s="50">
        <v>19045146.624543421</v>
      </c>
      <c r="P480" s="50" t="s">
        <v>1204</v>
      </c>
    </row>
    <row r="481" spans="1:16" ht="12.75" customHeight="1" thickBot="1" x14ac:dyDescent="0.25">
      <c r="A481" s="186"/>
      <c r="B481" s="188"/>
      <c r="C481" s="161" t="s">
        <v>559</v>
      </c>
      <c r="D481" s="162"/>
      <c r="E481" s="162"/>
      <c r="F481" s="163"/>
      <c r="G481" s="19"/>
      <c r="H481" s="19"/>
      <c r="I481" s="71"/>
      <c r="J481" s="38">
        <v>55672117.4519796</v>
      </c>
      <c r="K481" s="48">
        <v>45296960.086201422</v>
      </c>
      <c r="L481" s="48">
        <v>209181621.53216603</v>
      </c>
      <c r="M481" s="48">
        <v>845704.53866569244</v>
      </c>
      <c r="N481" s="48">
        <v>310996403.60901278</v>
      </c>
      <c r="O481" s="48">
        <v>310316923.49770707</v>
      </c>
      <c r="P481" s="48" t="s">
        <v>1204</v>
      </c>
    </row>
    <row r="482" spans="1:16" s="16" customFormat="1" ht="12" x14ac:dyDescent="0.2">
      <c r="A482" s="186"/>
      <c r="B482" s="188"/>
      <c r="C482" s="181" t="s">
        <v>230</v>
      </c>
      <c r="D482" s="181" t="s">
        <v>305</v>
      </c>
      <c r="E482" s="88">
        <v>428</v>
      </c>
      <c r="F482" s="11" t="s">
        <v>853</v>
      </c>
      <c r="G482" s="11" t="s">
        <v>854</v>
      </c>
      <c r="H482" s="11" t="s">
        <v>443</v>
      </c>
      <c r="I482" s="65"/>
      <c r="J482" s="33">
        <v>1783500.5402774985</v>
      </c>
      <c r="K482" s="58">
        <v>86073070.040770292</v>
      </c>
      <c r="L482" s="58">
        <v>461058115.02675235</v>
      </c>
      <c r="M482" s="58">
        <v>3702270.1467519891</v>
      </c>
      <c r="N482" s="58">
        <v>552616955.75455213</v>
      </c>
      <c r="O482" s="58">
        <v>553329102.90969634</v>
      </c>
      <c r="P482" s="58" t="s">
        <v>1204</v>
      </c>
    </row>
    <row r="483" spans="1:16" s="13" customFormat="1" ht="36" x14ac:dyDescent="0.2">
      <c r="A483" s="186"/>
      <c r="B483" s="188"/>
      <c r="C483" s="180"/>
      <c r="D483" s="180"/>
      <c r="E483" s="72">
        <v>429</v>
      </c>
      <c r="F483" s="18" t="s">
        <v>508</v>
      </c>
      <c r="G483" s="18" t="s">
        <v>213</v>
      </c>
      <c r="H483" s="11" t="s">
        <v>437</v>
      </c>
      <c r="I483" s="70" t="s">
        <v>1197</v>
      </c>
      <c r="J483" s="33">
        <v>43.314969676648694</v>
      </c>
      <c r="K483" s="46">
        <v>6532851.2264123382</v>
      </c>
      <c r="L483" s="46">
        <v>12529740.953510117</v>
      </c>
      <c r="M483" s="46">
        <v>1242.6145956561745</v>
      </c>
      <c r="N483" s="46">
        <v>19063878.109487787</v>
      </c>
      <c r="O483" s="46">
        <v>21967323.213104505</v>
      </c>
      <c r="P483" s="46">
        <v>98752112.667239904</v>
      </c>
    </row>
    <row r="484" spans="1:16" s="13" customFormat="1" ht="13.8" customHeight="1" x14ac:dyDescent="0.2">
      <c r="A484" s="186"/>
      <c r="B484" s="188"/>
      <c r="C484" s="180"/>
      <c r="D484" s="180"/>
      <c r="E484" s="72">
        <v>430</v>
      </c>
      <c r="F484" s="18" t="s">
        <v>525</v>
      </c>
      <c r="G484" s="18" t="s">
        <v>969</v>
      </c>
      <c r="H484" s="18"/>
      <c r="I484" s="65"/>
      <c r="J484" s="37">
        <v>803855.86686296819</v>
      </c>
      <c r="K484" s="50">
        <v>222685.46549402553</v>
      </c>
      <c r="L484" s="50">
        <v>3754515.8700925773</v>
      </c>
      <c r="M484" s="50">
        <v>233653.66651202712</v>
      </c>
      <c r="N484" s="50">
        <v>5014710.8689615987</v>
      </c>
      <c r="O484" s="50">
        <v>4563527.9338949891</v>
      </c>
      <c r="P484" s="50" t="s">
        <v>1204</v>
      </c>
    </row>
    <row r="485" spans="1:16" ht="12.75" customHeight="1" thickBot="1" x14ac:dyDescent="0.25">
      <c r="A485" s="186"/>
      <c r="B485" s="188"/>
      <c r="C485" s="161" t="s">
        <v>558</v>
      </c>
      <c r="D485" s="162"/>
      <c r="E485" s="162"/>
      <c r="F485" s="163"/>
      <c r="G485" s="19"/>
      <c r="H485" s="19"/>
      <c r="I485" s="71"/>
      <c r="J485" s="35">
        <v>2587399.7221101434</v>
      </c>
      <c r="K485" s="48">
        <v>92828606.732676655</v>
      </c>
      <c r="L485" s="48">
        <v>477342371.85035503</v>
      </c>
      <c r="M485" s="48">
        <v>3937166.4278596723</v>
      </c>
      <c r="N485" s="48">
        <v>576695544.73300147</v>
      </c>
      <c r="O485" s="48">
        <v>579859954.05669594</v>
      </c>
      <c r="P485" s="48" t="s">
        <v>1204</v>
      </c>
    </row>
    <row r="486" spans="1:16" ht="12" x14ac:dyDescent="0.2">
      <c r="A486" s="186"/>
      <c r="B486" s="188"/>
      <c r="C486" s="181" t="s">
        <v>231</v>
      </c>
      <c r="D486" s="181" t="s">
        <v>233</v>
      </c>
      <c r="E486" s="88">
        <v>431</v>
      </c>
      <c r="F486" s="11" t="s">
        <v>855</v>
      </c>
      <c r="G486" s="11" t="s">
        <v>232</v>
      </c>
      <c r="H486" s="11" t="s">
        <v>437</v>
      </c>
      <c r="I486" s="65"/>
      <c r="J486" s="33">
        <v>122549357.7542455</v>
      </c>
      <c r="K486" s="58">
        <v>31720648.909084156</v>
      </c>
      <c r="L486" s="58">
        <v>12397417.536467968</v>
      </c>
      <c r="M486" s="58">
        <v>0</v>
      </c>
      <c r="N486" s="58">
        <v>166667424.19979763</v>
      </c>
      <c r="O486" s="58">
        <v>175953541.23548308</v>
      </c>
      <c r="P486" s="58" t="s">
        <v>1204</v>
      </c>
    </row>
    <row r="487" spans="1:16" ht="36" x14ac:dyDescent="0.2">
      <c r="A487" s="186"/>
      <c r="B487" s="188"/>
      <c r="C487" s="180"/>
      <c r="D487" s="180"/>
      <c r="E487" s="89">
        <v>432</v>
      </c>
      <c r="F487" s="102" t="s">
        <v>823</v>
      </c>
      <c r="G487" s="25" t="s">
        <v>200</v>
      </c>
      <c r="H487" s="18"/>
      <c r="I487" s="65" t="s">
        <v>1194</v>
      </c>
      <c r="J487" s="33">
        <v>874296.00331943203</v>
      </c>
      <c r="K487" s="46">
        <v>0</v>
      </c>
      <c r="L487" s="46">
        <v>0</v>
      </c>
      <c r="M487" s="46">
        <v>0</v>
      </c>
      <c r="N487" s="46">
        <v>874296.00331943203</v>
      </c>
      <c r="O487" s="46">
        <v>800220.34505841928</v>
      </c>
      <c r="P487" s="46">
        <v>1648913.721258742</v>
      </c>
    </row>
    <row r="488" spans="1:16" s="13" customFormat="1" ht="36" x14ac:dyDescent="0.2">
      <c r="A488" s="186"/>
      <c r="B488" s="188"/>
      <c r="C488" s="180"/>
      <c r="D488" s="180"/>
      <c r="E488" s="65">
        <v>433</v>
      </c>
      <c r="F488" s="18" t="s">
        <v>824</v>
      </c>
      <c r="G488" s="11" t="s">
        <v>202</v>
      </c>
      <c r="H488" s="18"/>
      <c r="I488" s="65" t="s">
        <v>1195</v>
      </c>
      <c r="J488" s="37">
        <v>0</v>
      </c>
      <c r="K488" s="50">
        <v>0</v>
      </c>
      <c r="L488" s="50">
        <v>54725.287991859754</v>
      </c>
      <c r="M488" s="50">
        <v>0</v>
      </c>
      <c r="N488" s="50">
        <v>54725.287991859754</v>
      </c>
      <c r="O488" s="50">
        <v>48434.068293513017</v>
      </c>
      <c r="P488" s="50">
        <v>39971215.562753759</v>
      </c>
    </row>
    <row r="489" spans="1:16" s="13" customFormat="1" ht="13.8" customHeight="1" x14ac:dyDescent="0.2">
      <c r="A489" s="186"/>
      <c r="B489" s="188"/>
      <c r="C489" s="180"/>
      <c r="D489" s="180"/>
      <c r="E489" s="72">
        <v>434</v>
      </c>
      <c r="F489" s="18" t="s">
        <v>526</v>
      </c>
      <c r="G489" s="18" t="s">
        <v>970</v>
      </c>
      <c r="H489" s="18"/>
      <c r="I489" s="65"/>
      <c r="J489" s="39">
        <v>1553454.7363248174</v>
      </c>
      <c r="K489" s="52">
        <v>0</v>
      </c>
      <c r="L489" s="52">
        <v>99.926542737938107</v>
      </c>
      <c r="M489" s="52">
        <v>0</v>
      </c>
      <c r="N489" s="52">
        <v>1553554.6628675554</v>
      </c>
      <c r="O489" s="52">
        <v>1421925.0714480707</v>
      </c>
      <c r="P489" s="52" t="s">
        <v>1204</v>
      </c>
    </row>
    <row r="490" spans="1:16" ht="12.75" customHeight="1" thickBot="1" x14ac:dyDescent="0.25">
      <c r="A490" s="187"/>
      <c r="B490" s="189"/>
      <c r="C490" s="161" t="s">
        <v>557</v>
      </c>
      <c r="D490" s="162"/>
      <c r="E490" s="162"/>
      <c r="F490" s="163"/>
      <c r="G490" s="19"/>
      <c r="H490" s="19"/>
      <c r="I490" s="71"/>
      <c r="J490" s="35">
        <v>124977108.49388975</v>
      </c>
      <c r="K490" s="48">
        <v>31720648.909084156</v>
      </c>
      <c r="L490" s="48">
        <v>12452242.751002565</v>
      </c>
      <c r="M490" s="48">
        <v>0</v>
      </c>
      <c r="N490" s="48">
        <v>169150000.15397644</v>
      </c>
      <c r="O490" s="48">
        <v>178224120.72028309</v>
      </c>
      <c r="P490" s="48" t="s">
        <v>1204</v>
      </c>
    </row>
    <row r="491" spans="1:16" ht="12.75" customHeight="1" thickBot="1" x14ac:dyDescent="0.25">
      <c r="A491" s="182" t="s">
        <v>314</v>
      </c>
      <c r="B491" s="174"/>
      <c r="C491" s="174"/>
      <c r="D491" s="174"/>
      <c r="E491" s="174"/>
      <c r="F491" s="174"/>
      <c r="G491" s="24"/>
      <c r="H491" s="24"/>
      <c r="I491" s="77"/>
      <c r="J491" s="42">
        <v>1263273164</v>
      </c>
      <c r="K491" s="59">
        <v>484279103</v>
      </c>
      <c r="L491" s="59">
        <v>2013193633</v>
      </c>
      <c r="M491" s="59">
        <v>10895666</v>
      </c>
      <c r="N491" s="59">
        <v>3771641566</v>
      </c>
      <c r="O491" s="59">
        <v>3705681404.0000005</v>
      </c>
      <c r="P491" s="59" t="s">
        <v>1204</v>
      </c>
    </row>
    <row r="492" spans="1:16" ht="24.6" thickTop="1" x14ac:dyDescent="0.2">
      <c r="A492" s="166" t="s">
        <v>9</v>
      </c>
      <c r="B492" s="169" t="s">
        <v>306</v>
      </c>
      <c r="C492" s="169" t="s">
        <v>234</v>
      </c>
      <c r="D492" s="169" t="s">
        <v>544</v>
      </c>
      <c r="E492" s="90">
        <v>435</v>
      </c>
      <c r="F492" s="18" t="s">
        <v>849</v>
      </c>
      <c r="G492" s="22" t="s">
        <v>226</v>
      </c>
      <c r="H492" s="20" t="s">
        <v>436</v>
      </c>
      <c r="I492" s="75" t="s">
        <v>1198</v>
      </c>
      <c r="J492" s="32">
        <v>21660188.955608632</v>
      </c>
      <c r="K492" s="45">
        <v>8483360.6395433396</v>
      </c>
      <c r="L492" s="45">
        <v>40470072.532443292</v>
      </c>
      <c r="M492" s="45">
        <v>81912.166402446761</v>
      </c>
      <c r="N492" s="45">
        <v>70695534.293997705</v>
      </c>
      <c r="O492" s="45">
        <v>69540961.063157916</v>
      </c>
      <c r="P492" s="45">
        <v>91376812.469483018</v>
      </c>
    </row>
    <row r="493" spans="1:16" ht="36" x14ac:dyDescent="0.2">
      <c r="A493" s="167"/>
      <c r="B493" s="159"/>
      <c r="C493" s="159"/>
      <c r="D493" s="159"/>
      <c r="E493" s="89">
        <v>436</v>
      </c>
      <c r="F493" s="18" t="s">
        <v>856</v>
      </c>
      <c r="G493" s="18" t="s">
        <v>999</v>
      </c>
      <c r="H493" s="11" t="s">
        <v>444</v>
      </c>
      <c r="I493" s="65"/>
      <c r="J493" s="33">
        <v>1801137.5545908296</v>
      </c>
      <c r="K493" s="46">
        <v>14430088.935728589</v>
      </c>
      <c r="L493" s="46">
        <v>90418286.098539963</v>
      </c>
      <c r="M493" s="46">
        <v>24161.308449168613</v>
      </c>
      <c r="N493" s="46">
        <v>106673673.89730854</v>
      </c>
      <c r="O493" s="46">
        <v>106994555.18223348</v>
      </c>
      <c r="P493" s="46" t="s">
        <v>1204</v>
      </c>
    </row>
    <row r="494" spans="1:16" ht="24" x14ac:dyDescent="0.2">
      <c r="A494" s="167"/>
      <c r="B494" s="159"/>
      <c r="C494" s="159"/>
      <c r="D494" s="159"/>
      <c r="E494" s="89">
        <v>437</v>
      </c>
      <c r="F494" s="18" t="s">
        <v>857</v>
      </c>
      <c r="G494" s="18" t="s">
        <v>1097</v>
      </c>
      <c r="H494" s="11"/>
      <c r="I494" s="70" t="s">
        <v>1199</v>
      </c>
      <c r="J494" s="33">
        <v>4118371.554464736</v>
      </c>
      <c r="K494" s="46">
        <v>543014.76722159877</v>
      </c>
      <c r="L494" s="46">
        <v>227613685.15038753</v>
      </c>
      <c r="M494" s="46">
        <v>0</v>
      </c>
      <c r="N494" s="46">
        <v>232275071.47207385</v>
      </c>
      <c r="O494" s="46">
        <v>205221318.37187532</v>
      </c>
      <c r="P494" s="46">
        <v>211937088.67638958</v>
      </c>
    </row>
    <row r="495" spans="1:16" ht="24" x14ac:dyDescent="0.2">
      <c r="A495" s="167"/>
      <c r="B495" s="159"/>
      <c r="C495" s="159"/>
      <c r="D495" s="159"/>
      <c r="E495" s="89">
        <v>438</v>
      </c>
      <c r="F495" s="18" t="s">
        <v>858</v>
      </c>
      <c r="G495" s="18" t="s">
        <v>1098</v>
      </c>
      <c r="H495" s="11" t="s">
        <v>445</v>
      </c>
      <c r="I495" s="65"/>
      <c r="J495" s="33">
        <v>2009588.6508901981</v>
      </c>
      <c r="K495" s="46">
        <v>4754785.7759865392</v>
      </c>
      <c r="L495" s="46">
        <v>37592855.539419711</v>
      </c>
      <c r="M495" s="46">
        <v>89.326244713682399</v>
      </c>
      <c r="N495" s="46">
        <v>44357319.292541161</v>
      </c>
      <c r="O495" s="46">
        <v>42837549.71624586</v>
      </c>
      <c r="P495" s="46" t="s">
        <v>1204</v>
      </c>
    </row>
    <row r="496" spans="1:16" ht="36" x14ac:dyDescent="0.2">
      <c r="A496" s="167"/>
      <c r="B496" s="159"/>
      <c r="C496" s="159"/>
      <c r="D496" s="159"/>
      <c r="E496" s="89">
        <v>439</v>
      </c>
      <c r="F496" s="18" t="s">
        <v>859</v>
      </c>
      <c r="G496" s="18" t="s">
        <v>1099</v>
      </c>
      <c r="H496" s="11"/>
      <c r="I496" s="65"/>
      <c r="J496" s="33">
        <v>16321506.722432896</v>
      </c>
      <c r="K496" s="46">
        <v>8241528.1666700542</v>
      </c>
      <c r="L496" s="46">
        <v>46765192.115206853</v>
      </c>
      <c r="M496" s="46">
        <v>373230.98383964971</v>
      </c>
      <c r="N496" s="46">
        <v>71701457.988149449</v>
      </c>
      <c r="O496" s="46">
        <v>71432765.344835579</v>
      </c>
      <c r="P496" s="46" t="s">
        <v>1204</v>
      </c>
    </row>
    <row r="497" spans="1:16" ht="12" x14ac:dyDescent="0.2">
      <c r="A497" s="167"/>
      <c r="B497" s="159"/>
      <c r="C497" s="159"/>
      <c r="D497" s="159"/>
      <c r="E497" s="89">
        <v>440</v>
      </c>
      <c r="F497" s="18" t="s">
        <v>860</v>
      </c>
      <c r="G497" s="18" t="s">
        <v>1100</v>
      </c>
      <c r="H497" s="11" t="s">
        <v>446</v>
      </c>
      <c r="I497" s="65"/>
      <c r="J497" s="33">
        <v>22877349.359064303</v>
      </c>
      <c r="K497" s="46">
        <v>9669269.1904425304</v>
      </c>
      <c r="L497" s="46">
        <v>76550267.456274003</v>
      </c>
      <c r="M497" s="46">
        <v>645710.60811756051</v>
      </c>
      <c r="N497" s="46">
        <v>109742596.61389841</v>
      </c>
      <c r="O497" s="46">
        <v>94767089.143266931</v>
      </c>
      <c r="P497" s="46" t="s">
        <v>1204</v>
      </c>
    </row>
    <row r="498" spans="1:16" ht="12" x14ac:dyDescent="0.2">
      <c r="A498" s="167"/>
      <c r="B498" s="159"/>
      <c r="C498" s="159"/>
      <c r="D498" s="159"/>
      <c r="E498" s="89">
        <v>441</v>
      </c>
      <c r="F498" s="18" t="s">
        <v>861</v>
      </c>
      <c r="G498" s="18" t="s">
        <v>1101</v>
      </c>
      <c r="H498" s="11" t="s">
        <v>446</v>
      </c>
      <c r="I498" s="65"/>
      <c r="J498" s="33">
        <v>45582890.463137478</v>
      </c>
      <c r="K498" s="46">
        <v>41358339.788313754</v>
      </c>
      <c r="L498" s="46">
        <v>180079486.86520952</v>
      </c>
      <c r="M498" s="46">
        <v>4530733.747073275</v>
      </c>
      <c r="N498" s="46">
        <v>271551450.86373401</v>
      </c>
      <c r="O498" s="46">
        <v>279224633.91014093</v>
      </c>
      <c r="P498" s="46" t="s">
        <v>1204</v>
      </c>
    </row>
    <row r="499" spans="1:16" ht="12" x14ac:dyDescent="0.2">
      <c r="A499" s="167"/>
      <c r="B499" s="159"/>
      <c r="C499" s="159"/>
      <c r="D499" s="159"/>
      <c r="E499" s="89">
        <v>442</v>
      </c>
      <c r="F499" s="18" t="s">
        <v>946</v>
      </c>
      <c r="G499" s="18" t="s">
        <v>947</v>
      </c>
      <c r="H499" s="11"/>
      <c r="I499" s="65"/>
      <c r="J499" s="33">
        <v>13963637.640536787</v>
      </c>
      <c r="K499" s="46">
        <v>9371896.1046503838</v>
      </c>
      <c r="L499" s="46">
        <v>81208053.04954432</v>
      </c>
      <c r="M499" s="46">
        <v>14399572.181826796</v>
      </c>
      <c r="N499" s="46">
        <v>118943158.9765583</v>
      </c>
      <c r="O499" s="46">
        <v>106515457.56970845</v>
      </c>
      <c r="P499" s="46" t="s">
        <v>1204</v>
      </c>
    </row>
    <row r="500" spans="1:16" ht="12" x14ac:dyDescent="0.2">
      <c r="A500" s="167"/>
      <c r="B500" s="159"/>
      <c r="C500" s="159"/>
      <c r="D500" s="159"/>
      <c r="E500" s="89">
        <v>443</v>
      </c>
      <c r="F500" s="18" t="s">
        <v>862</v>
      </c>
      <c r="G500" s="18" t="s">
        <v>235</v>
      </c>
      <c r="H500" s="11" t="s">
        <v>447</v>
      </c>
      <c r="I500" s="65"/>
      <c r="J500" s="33">
        <v>4417054.8591284771</v>
      </c>
      <c r="K500" s="46">
        <v>3107314.5096038533</v>
      </c>
      <c r="L500" s="46">
        <v>28156853.12329293</v>
      </c>
      <c r="M500" s="46">
        <v>94596.493151789662</v>
      </c>
      <c r="N500" s="46">
        <v>35775818.985177055</v>
      </c>
      <c r="O500" s="46">
        <v>34568245.434550948</v>
      </c>
      <c r="P500" s="46" t="s">
        <v>1204</v>
      </c>
    </row>
    <row r="501" spans="1:16" ht="36" x14ac:dyDescent="0.2">
      <c r="A501" s="167"/>
      <c r="B501" s="159"/>
      <c r="C501" s="159"/>
      <c r="D501" s="159"/>
      <c r="E501" s="89">
        <v>444</v>
      </c>
      <c r="F501" s="18" t="s">
        <v>863</v>
      </c>
      <c r="G501" s="18" t="s">
        <v>236</v>
      </c>
      <c r="H501" s="11" t="s">
        <v>448</v>
      </c>
      <c r="I501" s="65"/>
      <c r="J501" s="33">
        <v>5051858.9737925716</v>
      </c>
      <c r="K501" s="46">
        <v>3499455.5425671544</v>
      </c>
      <c r="L501" s="46">
        <v>21834805.159259617</v>
      </c>
      <c r="M501" s="46">
        <v>332829.58780318062</v>
      </c>
      <c r="N501" s="46">
        <v>30718949.263422523</v>
      </c>
      <c r="O501" s="46">
        <v>23495514.522032104</v>
      </c>
      <c r="P501" s="46" t="s">
        <v>1204</v>
      </c>
    </row>
    <row r="502" spans="1:16" ht="24" x14ac:dyDescent="0.2">
      <c r="A502" s="167"/>
      <c r="B502" s="159"/>
      <c r="C502" s="159"/>
      <c r="D502" s="159"/>
      <c r="E502" s="89">
        <v>445</v>
      </c>
      <c r="F502" s="18" t="s">
        <v>864</v>
      </c>
      <c r="G502" s="18" t="s">
        <v>237</v>
      </c>
      <c r="H502" s="11"/>
      <c r="I502" s="65"/>
      <c r="J502" s="33">
        <v>8235875.9160413686</v>
      </c>
      <c r="K502" s="46">
        <v>4920066.5511819683</v>
      </c>
      <c r="L502" s="46">
        <v>6379555.7861965066</v>
      </c>
      <c r="M502" s="46">
        <v>34649.938473613904</v>
      </c>
      <c r="N502" s="46">
        <v>19570148.191893455</v>
      </c>
      <c r="O502" s="46">
        <v>21893178.154060144</v>
      </c>
      <c r="P502" s="46" t="s">
        <v>1204</v>
      </c>
    </row>
    <row r="503" spans="1:16" ht="12" x14ac:dyDescent="0.2">
      <c r="A503" s="167"/>
      <c r="B503" s="159"/>
      <c r="C503" s="159"/>
      <c r="D503" s="159"/>
      <c r="E503" s="89">
        <v>446</v>
      </c>
      <c r="F503" s="18" t="s">
        <v>865</v>
      </c>
      <c r="G503" s="18" t="s">
        <v>238</v>
      </c>
      <c r="H503" s="11"/>
      <c r="I503" s="65"/>
      <c r="J503" s="33">
        <v>4665787.8534374386</v>
      </c>
      <c r="K503" s="46">
        <v>326407.68359912169</v>
      </c>
      <c r="L503" s="46">
        <v>1858055.4628571745</v>
      </c>
      <c r="M503" s="46">
        <v>91642.964092708236</v>
      </c>
      <c r="N503" s="46">
        <v>6941893.9639864434</v>
      </c>
      <c r="O503" s="46">
        <v>5920089.3528992906</v>
      </c>
      <c r="P503" s="46" t="s">
        <v>1204</v>
      </c>
    </row>
    <row r="504" spans="1:16" ht="24" x14ac:dyDescent="0.2">
      <c r="A504" s="167"/>
      <c r="B504" s="159"/>
      <c r="C504" s="159"/>
      <c r="D504" s="159"/>
      <c r="E504" s="89">
        <v>447</v>
      </c>
      <c r="F504" s="18" t="s">
        <v>866</v>
      </c>
      <c r="G504" s="18" t="s">
        <v>239</v>
      </c>
      <c r="H504" s="11" t="s">
        <v>449</v>
      </c>
      <c r="I504" s="65"/>
      <c r="J504" s="33">
        <v>10585915.034515072</v>
      </c>
      <c r="K504" s="46">
        <v>7912088.7973589916</v>
      </c>
      <c r="L504" s="46">
        <v>57508852.031477973</v>
      </c>
      <c r="M504" s="46">
        <v>1946822.2811582338</v>
      </c>
      <c r="N504" s="46">
        <v>77953678.144510269</v>
      </c>
      <c r="O504" s="46">
        <v>74201915.617089272</v>
      </c>
      <c r="P504" s="46" t="s">
        <v>1204</v>
      </c>
    </row>
    <row r="505" spans="1:16" ht="13.2" customHeight="1" x14ac:dyDescent="0.2">
      <c r="A505" s="167"/>
      <c r="B505" s="159"/>
      <c r="C505" s="159"/>
      <c r="D505" s="159"/>
      <c r="E505" s="89">
        <v>448</v>
      </c>
      <c r="F505" s="18" t="s">
        <v>867</v>
      </c>
      <c r="G505" s="18" t="s">
        <v>1273</v>
      </c>
      <c r="H505" s="11" t="s">
        <v>446</v>
      </c>
      <c r="I505" s="65"/>
      <c r="J505" s="33">
        <v>7752411.1507804673</v>
      </c>
      <c r="K505" s="46">
        <v>4255005.1991871633</v>
      </c>
      <c r="L505" s="46">
        <v>15235830.671215143</v>
      </c>
      <c r="M505" s="46">
        <v>218005.02246138934</v>
      </c>
      <c r="N505" s="46">
        <v>27461252.043644164</v>
      </c>
      <c r="O505" s="46">
        <v>27709690.266169183</v>
      </c>
      <c r="P505" s="46" t="s">
        <v>1204</v>
      </c>
    </row>
    <row r="506" spans="1:16" ht="24" x14ac:dyDescent="0.2">
      <c r="A506" s="167"/>
      <c r="B506" s="159"/>
      <c r="C506" s="159"/>
      <c r="D506" s="159"/>
      <c r="E506" s="89">
        <v>449</v>
      </c>
      <c r="F506" s="18" t="s">
        <v>1102</v>
      </c>
      <c r="G506" s="18" t="s">
        <v>1103</v>
      </c>
      <c r="H506" s="18"/>
      <c r="I506" s="65"/>
      <c r="J506" s="33">
        <v>3846732.0541950981</v>
      </c>
      <c r="K506" s="46">
        <v>855113.41696479358</v>
      </c>
      <c r="L506" s="46">
        <v>8724661.3049421851</v>
      </c>
      <c r="M506" s="46">
        <v>899506.6397914869</v>
      </c>
      <c r="N506" s="46">
        <v>14326013.415893564</v>
      </c>
      <c r="O506" s="46">
        <v>13325016.656683447</v>
      </c>
      <c r="P506" s="46" t="s">
        <v>1204</v>
      </c>
    </row>
    <row r="507" spans="1:16" ht="36" x14ac:dyDescent="0.2">
      <c r="A507" s="167"/>
      <c r="B507" s="159"/>
      <c r="C507" s="159"/>
      <c r="D507" s="159"/>
      <c r="E507" s="89">
        <v>450</v>
      </c>
      <c r="F507" s="18" t="s">
        <v>723</v>
      </c>
      <c r="G507" s="18" t="s">
        <v>892</v>
      </c>
      <c r="H507" s="11"/>
      <c r="I507" s="70" t="s">
        <v>1173</v>
      </c>
      <c r="J507" s="33">
        <v>0</v>
      </c>
      <c r="K507" s="46">
        <v>20650.092009889035</v>
      </c>
      <c r="L507" s="46">
        <v>1316611.0538953238</v>
      </c>
      <c r="M507" s="46">
        <v>0</v>
      </c>
      <c r="N507" s="46">
        <v>1337261.1459052127</v>
      </c>
      <c r="O507" s="46">
        <v>1196907.2902837635</v>
      </c>
      <c r="P507" s="46">
        <v>2458546.4271396035</v>
      </c>
    </row>
    <row r="508" spans="1:16" ht="24" x14ac:dyDescent="0.2">
      <c r="A508" s="167"/>
      <c r="B508" s="159"/>
      <c r="C508" s="159"/>
      <c r="D508" s="159"/>
      <c r="E508" s="89">
        <v>451</v>
      </c>
      <c r="F508" s="18" t="s">
        <v>868</v>
      </c>
      <c r="G508" s="18" t="s">
        <v>240</v>
      </c>
      <c r="H508" s="11" t="s">
        <v>450</v>
      </c>
      <c r="I508" s="70" t="s">
        <v>1200</v>
      </c>
      <c r="J508" s="33">
        <v>2686308.1396222049</v>
      </c>
      <c r="K508" s="46">
        <v>1899.7039240231727</v>
      </c>
      <c r="L508" s="46">
        <v>1269887.0089345365</v>
      </c>
      <c r="M508" s="46">
        <v>218699.46197674409</v>
      </c>
      <c r="N508" s="46">
        <v>4176794.3144575087</v>
      </c>
      <c r="O508" s="46">
        <v>1374639.4034982412</v>
      </c>
      <c r="P508" s="46">
        <v>2343697.5909898886</v>
      </c>
    </row>
    <row r="509" spans="1:16" ht="24" x14ac:dyDescent="0.2">
      <c r="A509" s="167"/>
      <c r="B509" s="159"/>
      <c r="C509" s="159"/>
      <c r="D509" s="159"/>
      <c r="E509" s="89">
        <v>452</v>
      </c>
      <c r="F509" s="18" t="s">
        <v>869</v>
      </c>
      <c r="G509" s="18" t="s">
        <v>1104</v>
      </c>
      <c r="H509" s="11" t="s">
        <v>1274</v>
      </c>
      <c r="I509" s="70" t="s">
        <v>1201</v>
      </c>
      <c r="J509" s="33">
        <v>27668.183273537627</v>
      </c>
      <c r="K509" s="46">
        <v>23582.137189271318</v>
      </c>
      <c r="L509" s="46">
        <v>259646.0842578595</v>
      </c>
      <c r="M509" s="46">
        <v>0</v>
      </c>
      <c r="N509" s="46">
        <v>310896.40472066845</v>
      </c>
      <c r="O509" s="46">
        <v>296721.77596645802</v>
      </c>
      <c r="P509" s="46">
        <v>3498950.4046570309</v>
      </c>
    </row>
    <row r="510" spans="1:16" ht="24" x14ac:dyDescent="0.2">
      <c r="A510" s="167"/>
      <c r="B510" s="159"/>
      <c r="C510" s="159"/>
      <c r="D510" s="159"/>
      <c r="E510" s="89">
        <v>453</v>
      </c>
      <c r="F510" s="18" t="s">
        <v>1105</v>
      </c>
      <c r="G510" s="18" t="s">
        <v>1106</v>
      </c>
      <c r="H510" s="11" t="s">
        <v>451</v>
      </c>
      <c r="I510" s="70" t="s">
        <v>1202</v>
      </c>
      <c r="J510" s="33">
        <v>39162.430826768155</v>
      </c>
      <c r="K510" s="46">
        <v>238588.43848540043</v>
      </c>
      <c r="L510" s="46">
        <v>799486.76851152652</v>
      </c>
      <c r="M510" s="46">
        <v>17827.789549792033</v>
      </c>
      <c r="N510" s="46">
        <v>1095065.427373487</v>
      </c>
      <c r="O510" s="46">
        <v>1173781.4259852008</v>
      </c>
      <c r="P510" s="46">
        <v>2486520.7294537853</v>
      </c>
    </row>
    <row r="511" spans="1:16" ht="36" x14ac:dyDescent="0.2">
      <c r="A511" s="167"/>
      <c r="B511" s="159"/>
      <c r="C511" s="159"/>
      <c r="D511" s="159"/>
      <c r="E511" s="89">
        <v>454</v>
      </c>
      <c r="F511" s="102" t="s">
        <v>823</v>
      </c>
      <c r="G511" s="102" t="s">
        <v>200</v>
      </c>
      <c r="H511" s="11"/>
      <c r="I511" s="65" t="s">
        <v>1194</v>
      </c>
      <c r="J511" s="33">
        <v>0</v>
      </c>
      <c r="K511" s="46">
        <v>0</v>
      </c>
      <c r="L511" s="46">
        <v>174538.48718683631</v>
      </c>
      <c r="M511" s="46">
        <v>0</v>
      </c>
      <c r="N511" s="46">
        <v>174538.48718683631</v>
      </c>
      <c r="O511" s="46">
        <v>153913.65016017653</v>
      </c>
      <c r="P511" s="46">
        <v>1648913.721258742</v>
      </c>
    </row>
    <row r="512" spans="1:16" ht="72" x14ac:dyDescent="0.2">
      <c r="A512" s="167"/>
      <c r="B512" s="159"/>
      <c r="C512" s="159"/>
      <c r="D512" s="159"/>
      <c r="E512" s="89">
        <v>455</v>
      </c>
      <c r="F512" s="18" t="s">
        <v>982</v>
      </c>
      <c r="G512" s="18" t="s">
        <v>241</v>
      </c>
      <c r="H512" s="11" t="s">
        <v>452</v>
      </c>
      <c r="I512" s="65"/>
      <c r="J512" s="33">
        <v>2458586.4406348281</v>
      </c>
      <c r="K512" s="46">
        <v>7238987.5978026707</v>
      </c>
      <c r="L512" s="46">
        <v>38497820.501984388</v>
      </c>
      <c r="M512" s="46">
        <v>638348.39665809413</v>
      </c>
      <c r="N512" s="46">
        <v>48833742.937079981</v>
      </c>
      <c r="O512" s="46">
        <v>49017884.478985131</v>
      </c>
      <c r="P512" s="46" t="s">
        <v>1204</v>
      </c>
    </row>
    <row r="513" spans="1:16" ht="48" x14ac:dyDescent="0.2">
      <c r="A513" s="167"/>
      <c r="B513" s="159"/>
      <c r="C513" s="159"/>
      <c r="D513" s="159"/>
      <c r="E513" s="89">
        <v>456</v>
      </c>
      <c r="F513" s="18" t="s">
        <v>983</v>
      </c>
      <c r="G513" s="18" t="s">
        <v>453</v>
      </c>
      <c r="H513" s="11" t="s">
        <v>452</v>
      </c>
      <c r="I513" s="65"/>
      <c r="J513" s="33">
        <v>17259112.519622054</v>
      </c>
      <c r="K513" s="46">
        <v>911421.75201976066</v>
      </c>
      <c r="L513" s="46">
        <v>51092019.327554829</v>
      </c>
      <c r="M513" s="46">
        <v>452544.04467010481</v>
      </c>
      <c r="N513" s="46">
        <v>69715097.643866748</v>
      </c>
      <c r="O513" s="46">
        <v>62081506.388885178</v>
      </c>
      <c r="P513" s="46" t="s">
        <v>1204</v>
      </c>
    </row>
    <row r="514" spans="1:16" ht="36" x14ac:dyDescent="0.2">
      <c r="A514" s="167"/>
      <c r="B514" s="159"/>
      <c r="C514" s="159"/>
      <c r="D514" s="159"/>
      <c r="E514" s="89">
        <v>457</v>
      </c>
      <c r="F514" s="18" t="s">
        <v>984</v>
      </c>
      <c r="G514" s="18" t="s">
        <v>242</v>
      </c>
      <c r="H514" s="11" t="s">
        <v>452</v>
      </c>
      <c r="I514" s="65"/>
      <c r="J514" s="33">
        <v>4364474.5892512305</v>
      </c>
      <c r="K514" s="46">
        <v>4295019.8569918023</v>
      </c>
      <c r="L514" s="46">
        <v>26895421.200141456</v>
      </c>
      <c r="M514" s="46">
        <v>235389.06227937792</v>
      </c>
      <c r="N514" s="46">
        <v>35790304.708663873</v>
      </c>
      <c r="O514" s="46">
        <v>35488026.388099335</v>
      </c>
      <c r="P514" s="46" t="s">
        <v>1204</v>
      </c>
    </row>
    <row r="515" spans="1:16" ht="36" x14ac:dyDescent="0.2">
      <c r="A515" s="167"/>
      <c r="B515" s="159"/>
      <c r="C515" s="159"/>
      <c r="D515" s="159"/>
      <c r="E515" s="89">
        <v>458</v>
      </c>
      <c r="F515" s="18" t="s">
        <v>985</v>
      </c>
      <c r="G515" s="18" t="s">
        <v>243</v>
      </c>
      <c r="H515" s="11" t="s">
        <v>452</v>
      </c>
      <c r="I515" s="65"/>
      <c r="J515" s="33">
        <v>643122.85953252309</v>
      </c>
      <c r="K515" s="46">
        <v>23867.991176119172</v>
      </c>
      <c r="L515" s="46">
        <v>3306282.4827900995</v>
      </c>
      <c r="M515" s="46">
        <v>330383.2012947317</v>
      </c>
      <c r="N515" s="46">
        <v>4303656.5347934728</v>
      </c>
      <c r="O515" s="46">
        <v>3885208.6949633285</v>
      </c>
      <c r="P515" s="46" t="s">
        <v>1204</v>
      </c>
    </row>
    <row r="516" spans="1:16" ht="24" x14ac:dyDescent="0.2">
      <c r="A516" s="167"/>
      <c r="B516" s="159"/>
      <c r="C516" s="159"/>
      <c r="D516" s="159"/>
      <c r="E516" s="89">
        <v>459</v>
      </c>
      <c r="F516" s="18" t="s">
        <v>986</v>
      </c>
      <c r="G516" s="18" t="s">
        <v>244</v>
      </c>
      <c r="H516" s="11" t="s">
        <v>452</v>
      </c>
      <c r="I516" s="65"/>
      <c r="J516" s="33">
        <v>6988950.2992372913</v>
      </c>
      <c r="K516" s="46">
        <v>1854486.7236579023</v>
      </c>
      <c r="L516" s="46">
        <v>10751734.754814534</v>
      </c>
      <c r="M516" s="46">
        <v>169886.9914783641</v>
      </c>
      <c r="N516" s="46">
        <v>19765058.769188095</v>
      </c>
      <c r="O516" s="46">
        <v>19418193.165325738</v>
      </c>
      <c r="P516" s="46" t="s">
        <v>1204</v>
      </c>
    </row>
    <row r="517" spans="1:16" ht="12" x14ac:dyDescent="0.2">
      <c r="A517" s="167"/>
      <c r="B517" s="159"/>
      <c r="C517" s="159"/>
      <c r="D517" s="159"/>
      <c r="E517" s="89">
        <v>460</v>
      </c>
      <c r="F517" s="18" t="s">
        <v>870</v>
      </c>
      <c r="G517" s="18" t="s">
        <v>245</v>
      </c>
      <c r="H517" s="11"/>
      <c r="I517" s="65"/>
      <c r="J517" s="33">
        <v>1444847.4147275235</v>
      </c>
      <c r="K517" s="46">
        <v>251670.75037491167</v>
      </c>
      <c r="L517" s="46">
        <v>15546520.473879101</v>
      </c>
      <c r="M517" s="46">
        <v>15974.990344924363</v>
      </c>
      <c r="N517" s="46">
        <v>17259013.629326459</v>
      </c>
      <c r="O517" s="46">
        <v>14967864.412738353</v>
      </c>
      <c r="P517" s="46" t="s">
        <v>1204</v>
      </c>
    </row>
    <row r="518" spans="1:16" ht="13.2" customHeight="1" x14ac:dyDescent="0.2">
      <c r="A518" s="167"/>
      <c r="B518" s="159"/>
      <c r="C518" s="159"/>
      <c r="D518" s="159"/>
      <c r="E518" s="89">
        <v>461</v>
      </c>
      <c r="F518" s="18" t="s">
        <v>1107</v>
      </c>
      <c r="G518" s="18" t="s">
        <v>1108</v>
      </c>
      <c r="H518" s="18"/>
      <c r="I518" s="65"/>
      <c r="J518" s="33">
        <v>48225.384864624</v>
      </c>
      <c r="K518" s="46">
        <v>0</v>
      </c>
      <c r="L518" s="46">
        <v>4881867.7225847607</v>
      </c>
      <c r="M518" s="46">
        <v>0</v>
      </c>
      <c r="N518" s="46">
        <v>4930093.1074493844</v>
      </c>
      <c r="O518" s="46">
        <v>4349935.2544847559</v>
      </c>
      <c r="P518" s="46" t="s">
        <v>1204</v>
      </c>
    </row>
    <row r="519" spans="1:16" ht="24" x14ac:dyDescent="0.2">
      <c r="A519" s="167"/>
      <c r="B519" s="159"/>
      <c r="C519" s="159"/>
      <c r="D519" s="159"/>
      <c r="E519" s="89">
        <v>462</v>
      </c>
      <c r="F519" s="18" t="s">
        <v>871</v>
      </c>
      <c r="G519" s="18" t="s">
        <v>1275</v>
      </c>
      <c r="H519" s="11"/>
      <c r="I519" s="65"/>
      <c r="J519" s="33">
        <v>9168392.0793345273</v>
      </c>
      <c r="K519" s="46">
        <v>369052.19808276137</v>
      </c>
      <c r="L519" s="46">
        <v>30737319.539440021</v>
      </c>
      <c r="M519" s="46">
        <v>70314.162048492843</v>
      </c>
      <c r="N519" s="46">
        <v>40345077.978905804</v>
      </c>
      <c r="O519" s="46">
        <v>34497879.027439877</v>
      </c>
      <c r="P519" s="46" t="s">
        <v>1204</v>
      </c>
    </row>
    <row r="520" spans="1:16" ht="24" x14ac:dyDescent="0.2">
      <c r="A520" s="167"/>
      <c r="B520" s="159"/>
      <c r="C520" s="159"/>
      <c r="D520" s="159"/>
      <c r="E520" s="89">
        <v>463</v>
      </c>
      <c r="F520" s="18" t="s">
        <v>794</v>
      </c>
      <c r="G520" s="18" t="s">
        <v>180</v>
      </c>
      <c r="H520" s="11" t="s">
        <v>415</v>
      </c>
      <c r="I520" s="70" t="s">
        <v>1180</v>
      </c>
      <c r="J520" s="33">
        <v>19260357.198214352</v>
      </c>
      <c r="K520" s="46">
        <v>1450996.4706910648</v>
      </c>
      <c r="L520" s="46">
        <v>105882759.26526493</v>
      </c>
      <c r="M520" s="46">
        <v>0</v>
      </c>
      <c r="N520" s="46">
        <v>126594112.93417035</v>
      </c>
      <c r="O520" s="46">
        <v>103899749.1996657</v>
      </c>
      <c r="P520" s="46">
        <v>124836931.7613017</v>
      </c>
    </row>
    <row r="521" spans="1:16" ht="24" x14ac:dyDescent="0.2">
      <c r="A521" s="167"/>
      <c r="B521" s="159"/>
      <c r="C521" s="159"/>
      <c r="D521" s="159"/>
      <c r="E521" s="89">
        <v>464</v>
      </c>
      <c r="F521" s="18" t="s">
        <v>782</v>
      </c>
      <c r="G521" s="18" t="s">
        <v>170</v>
      </c>
      <c r="H521" s="11" t="s">
        <v>408</v>
      </c>
      <c r="I521" s="70" t="s">
        <v>1179</v>
      </c>
      <c r="J521" s="33">
        <v>2007135.2833740353</v>
      </c>
      <c r="K521" s="46">
        <v>78327.259299019061</v>
      </c>
      <c r="L521" s="46">
        <v>2686065.8765153354</v>
      </c>
      <c r="M521" s="46">
        <v>0</v>
      </c>
      <c r="N521" s="46">
        <v>4771528.4191883896</v>
      </c>
      <c r="O521" s="46">
        <v>4170946.131755</v>
      </c>
      <c r="P521" s="46">
        <v>15011176.609623043</v>
      </c>
    </row>
    <row r="522" spans="1:16" ht="36" x14ac:dyDescent="0.2">
      <c r="A522" s="167"/>
      <c r="B522" s="159"/>
      <c r="C522" s="159"/>
      <c r="D522" s="159"/>
      <c r="E522" s="89">
        <v>465</v>
      </c>
      <c r="F522" s="18" t="s">
        <v>722</v>
      </c>
      <c r="G522" s="18" t="s">
        <v>115</v>
      </c>
      <c r="H522" s="11"/>
      <c r="I522" s="70" t="s">
        <v>1172</v>
      </c>
      <c r="J522" s="33">
        <v>3044260.1364019862</v>
      </c>
      <c r="K522" s="46">
        <v>24848.06198816896</v>
      </c>
      <c r="L522" s="46">
        <v>1877088.6386663127</v>
      </c>
      <c r="M522" s="46">
        <v>3048.6182873250318</v>
      </c>
      <c r="N522" s="46">
        <v>4949245.4553437922</v>
      </c>
      <c r="O522" s="46">
        <v>4307327.9314618586</v>
      </c>
      <c r="P522" s="46">
        <v>14893426.696230162</v>
      </c>
    </row>
    <row r="523" spans="1:16" ht="13.2" customHeight="1" x14ac:dyDescent="0.2">
      <c r="A523" s="167"/>
      <c r="B523" s="159"/>
      <c r="C523" s="159"/>
      <c r="D523" s="159"/>
      <c r="E523" s="89">
        <v>466</v>
      </c>
      <c r="F523" s="18" t="s">
        <v>872</v>
      </c>
      <c r="G523" s="18" t="s">
        <v>246</v>
      </c>
      <c r="H523" s="11"/>
      <c r="I523" s="65"/>
      <c r="J523" s="33">
        <v>6290144.1960024508</v>
      </c>
      <c r="K523" s="46">
        <v>38974.149292513241</v>
      </c>
      <c r="L523" s="46">
        <v>337618.38670661749</v>
      </c>
      <c r="M523" s="46">
        <v>6189.4443111287037</v>
      </c>
      <c r="N523" s="46">
        <v>6672926.1763127102</v>
      </c>
      <c r="O523" s="46">
        <v>5826702.0708638644</v>
      </c>
      <c r="P523" s="46" t="s">
        <v>1204</v>
      </c>
    </row>
    <row r="524" spans="1:16" ht="36" x14ac:dyDescent="0.2">
      <c r="A524" s="167"/>
      <c r="B524" s="159"/>
      <c r="C524" s="159"/>
      <c r="D524" s="159"/>
      <c r="E524" s="89">
        <v>467</v>
      </c>
      <c r="F524" s="18" t="s">
        <v>873</v>
      </c>
      <c r="G524" s="18" t="s">
        <v>112</v>
      </c>
      <c r="H524" s="11" t="s">
        <v>370</v>
      </c>
      <c r="I524" s="65" t="s">
        <v>1169</v>
      </c>
      <c r="J524" s="33">
        <v>1179000.7629504187</v>
      </c>
      <c r="K524" s="46">
        <v>0</v>
      </c>
      <c r="L524" s="46">
        <v>128407.50641321499</v>
      </c>
      <c r="M524" s="46">
        <v>7748.3313559707094</v>
      </c>
      <c r="N524" s="46">
        <v>1315156.6007196046</v>
      </c>
      <c r="O524" s="46">
        <v>957707.46726329054</v>
      </c>
      <c r="P524" s="46">
        <v>65715131.414590217</v>
      </c>
    </row>
    <row r="525" spans="1:16" ht="13.2" customHeight="1" x14ac:dyDescent="0.2">
      <c r="A525" s="167"/>
      <c r="B525" s="159"/>
      <c r="C525" s="159"/>
      <c r="D525" s="159"/>
      <c r="E525" s="65">
        <v>468</v>
      </c>
      <c r="F525" s="18" t="s">
        <v>511</v>
      </c>
      <c r="G525" s="18" t="s">
        <v>247</v>
      </c>
      <c r="H525" s="18"/>
      <c r="I525" s="65"/>
      <c r="J525" s="33">
        <v>56896181.664764561</v>
      </c>
      <c r="K525" s="46">
        <v>28719658.585328188</v>
      </c>
      <c r="L525" s="46">
        <v>161062201.54530981</v>
      </c>
      <c r="M525" s="46">
        <v>9837528.1452354919</v>
      </c>
      <c r="N525" s="46">
        <v>256515569.94063804</v>
      </c>
      <c r="O525" s="46">
        <v>253970257.79037863</v>
      </c>
      <c r="P525" s="46" t="s">
        <v>1204</v>
      </c>
    </row>
    <row r="526" spans="1:16" ht="24" x14ac:dyDescent="0.2">
      <c r="A526" s="167"/>
      <c r="B526" s="159"/>
      <c r="C526" s="160"/>
      <c r="D526" s="160"/>
      <c r="E526" s="65">
        <v>469</v>
      </c>
      <c r="F526" s="18" t="s">
        <v>474</v>
      </c>
      <c r="G526" s="18" t="s">
        <v>948</v>
      </c>
      <c r="H526" s="18"/>
      <c r="I526" s="65"/>
      <c r="J526" s="37">
        <v>152212480.19750908</v>
      </c>
      <c r="K526" s="50">
        <v>108938807.37709568</v>
      </c>
      <c r="L526" s="50">
        <v>170338547.36642453</v>
      </c>
      <c r="M526" s="50">
        <v>23687158.979244854</v>
      </c>
      <c r="N526" s="50">
        <v>455176993.92027414</v>
      </c>
      <c r="O526" s="50">
        <v>483737481.68591273</v>
      </c>
      <c r="P526" s="50" t="s">
        <v>1204</v>
      </c>
    </row>
    <row r="527" spans="1:16" ht="12.75" customHeight="1" thickBot="1" x14ac:dyDescent="0.25">
      <c r="A527" s="167"/>
      <c r="B527" s="159"/>
      <c r="C527" s="161" t="s">
        <v>556</v>
      </c>
      <c r="D527" s="162"/>
      <c r="E527" s="162"/>
      <c r="F527" s="163"/>
      <c r="G527" s="19"/>
      <c r="H527" s="19"/>
      <c r="I527" s="71"/>
      <c r="J527" s="35">
        <v>458908716.52276039</v>
      </c>
      <c r="K527" s="48">
        <v>276208574.21442896</v>
      </c>
      <c r="L527" s="48">
        <v>1548238356.3375428</v>
      </c>
      <c r="M527" s="48">
        <v>59364504.867621414</v>
      </c>
      <c r="N527" s="48">
        <v>2342720151.9423532</v>
      </c>
      <c r="O527" s="48">
        <v>2262420613.9390655</v>
      </c>
      <c r="P527" s="48" t="s">
        <v>1204</v>
      </c>
    </row>
    <row r="528" spans="1:16" ht="24" x14ac:dyDescent="0.2">
      <c r="A528" s="167"/>
      <c r="B528" s="159"/>
      <c r="C528" s="181" t="s">
        <v>248</v>
      </c>
      <c r="D528" s="181" t="s">
        <v>249</v>
      </c>
      <c r="E528" s="88">
        <v>470</v>
      </c>
      <c r="F528" s="18" t="s">
        <v>874</v>
      </c>
      <c r="G528" s="11" t="s">
        <v>1097</v>
      </c>
      <c r="H528" s="11"/>
      <c r="I528" s="70" t="s">
        <v>1199</v>
      </c>
      <c r="J528" s="33">
        <v>318814.79338248551</v>
      </c>
      <c r="K528" s="58">
        <v>0</v>
      </c>
      <c r="L528" s="58">
        <v>7349814.0956348609</v>
      </c>
      <c r="M528" s="58">
        <v>0</v>
      </c>
      <c r="N528" s="58">
        <v>7668628.8890173463</v>
      </c>
      <c r="O528" s="58">
        <v>6715770.304514247</v>
      </c>
      <c r="P528" s="58">
        <v>211937088.67638958</v>
      </c>
    </row>
    <row r="529" spans="1:16" ht="12" x14ac:dyDescent="0.2">
      <c r="A529" s="167"/>
      <c r="B529" s="159"/>
      <c r="C529" s="180"/>
      <c r="D529" s="180"/>
      <c r="E529" s="65">
        <v>471</v>
      </c>
      <c r="F529" s="18" t="s">
        <v>875</v>
      </c>
      <c r="G529" s="11" t="s">
        <v>1109</v>
      </c>
      <c r="H529" s="11" t="s">
        <v>454</v>
      </c>
      <c r="I529" s="65"/>
      <c r="J529" s="37">
        <v>311283797.07332438</v>
      </c>
      <c r="K529" s="50">
        <v>23651844.72577836</v>
      </c>
      <c r="L529" s="50">
        <v>150515357.53418294</v>
      </c>
      <c r="M529" s="50">
        <v>7028811.3362937625</v>
      </c>
      <c r="N529" s="50">
        <v>492479810.66957945</v>
      </c>
      <c r="O529" s="50">
        <v>275596062.64536518</v>
      </c>
      <c r="P529" s="50" t="s">
        <v>1204</v>
      </c>
    </row>
    <row r="530" spans="1:16" ht="12" x14ac:dyDescent="0.2">
      <c r="A530" s="167"/>
      <c r="B530" s="159"/>
      <c r="C530" s="180"/>
      <c r="D530" s="180"/>
      <c r="E530" s="65">
        <v>472</v>
      </c>
      <c r="F530" s="18" t="s">
        <v>1110</v>
      </c>
      <c r="G530" s="18" t="s">
        <v>1111</v>
      </c>
      <c r="H530" s="18"/>
      <c r="I530" s="65"/>
      <c r="J530" s="37">
        <v>23796895.470180113</v>
      </c>
      <c r="K530" s="50">
        <v>8520306.0422549099</v>
      </c>
      <c r="L530" s="50">
        <v>21031307.777493104</v>
      </c>
      <c r="M530" s="50">
        <v>990630.93536650285</v>
      </c>
      <c r="N530" s="50">
        <v>54339140.225294627</v>
      </c>
      <c r="O530" s="50">
        <v>56727704.9232632</v>
      </c>
      <c r="P530" s="50" t="s">
        <v>1204</v>
      </c>
    </row>
    <row r="531" spans="1:16" s="13" customFormat="1" ht="13.8" customHeight="1" x14ac:dyDescent="0.2">
      <c r="A531" s="167"/>
      <c r="B531" s="159"/>
      <c r="C531" s="180"/>
      <c r="D531" s="180"/>
      <c r="E531" s="65">
        <v>473</v>
      </c>
      <c r="F531" s="18" t="s">
        <v>527</v>
      </c>
      <c r="G531" s="18" t="s">
        <v>971</v>
      </c>
      <c r="H531" s="18"/>
      <c r="I531" s="65"/>
      <c r="J531" s="39">
        <v>21696062.360317975</v>
      </c>
      <c r="K531" s="52">
        <v>2498002.8523011464</v>
      </c>
      <c r="L531" s="52">
        <v>8266761.0769568142</v>
      </c>
      <c r="M531" s="52">
        <v>237512.72171015159</v>
      </c>
      <c r="N531" s="52">
        <v>32698339.011286087</v>
      </c>
      <c r="O531" s="52">
        <v>19658465.783376578</v>
      </c>
      <c r="P531" s="52" t="s">
        <v>1204</v>
      </c>
    </row>
    <row r="532" spans="1:16" ht="12.75" customHeight="1" thickBot="1" x14ac:dyDescent="0.25">
      <c r="A532" s="167"/>
      <c r="B532" s="159"/>
      <c r="C532" s="161" t="s">
        <v>555</v>
      </c>
      <c r="D532" s="162"/>
      <c r="E532" s="162"/>
      <c r="F532" s="163"/>
      <c r="G532" s="19"/>
      <c r="H532" s="19"/>
      <c r="I532" s="71"/>
      <c r="J532" s="35">
        <v>357095569.69720495</v>
      </c>
      <c r="K532" s="48">
        <v>34670153.620334417</v>
      </c>
      <c r="L532" s="48">
        <v>187163240.48426771</v>
      </c>
      <c r="M532" s="48">
        <v>8256954.9933704166</v>
      </c>
      <c r="N532" s="48">
        <v>587185918.79517746</v>
      </c>
      <c r="O532" s="48">
        <v>358698003.65651929</v>
      </c>
      <c r="P532" s="48" t="s">
        <v>1204</v>
      </c>
    </row>
    <row r="533" spans="1:16" ht="36" x14ac:dyDescent="0.2">
      <c r="A533" s="167"/>
      <c r="B533" s="159"/>
      <c r="C533" s="181" t="s">
        <v>250</v>
      </c>
      <c r="D533" s="181" t="s">
        <v>545</v>
      </c>
      <c r="E533" s="88">
        <v>474</v>
      </c>
      <c r="F533" s="11" t="s">
        <v>876</v>
      </c>
      <c r="G533" s="11" t="s">
        <v>251</v>
      </c>
      <c r="H533" s="18" t="s">
        <v>455</v>
      </c>
      <c r="I533" s="65"/>
      <c r="J533" s="33">
        <v>41757.702633711568</v>
      </c>
      <c r="K533" s="58">
        <v>7512898.29532276</v>
      </c>
      <c r="L533" s="58">
        <v>42479128.593386807</v>
      </c>
      <c r="M533" s="58">
        <v>0</v>
      </c>
      <c r="N533" s="58">
        <v>50033784.591343276</v>
      </c>
      <c r="O533" s="58">
        <v>50716069.062671997</v>
      </c>
      <c r="P533" s="58" t="s">
        <v>1204</v>
      </c>
    </row>
    <row r="534" spans="1:16" ht="24" x14ac:dyDescent="0.2">
      <c r="A534" s="167"/>
      <c r="B534" s="159"/>
      <c r="C534" s="180"/>
      <c r="D534" s="180"/>
      <c r="E534" s="65">
        <v>475</v>
      </c>
      <c r="F534" s="18" t="s">
        <v>877</v>
      </c>
      <c r="G534" s="11" t="s">
        <v>252</v>
      </c>
      <c r="H534" s="11" t="s">
        <v>456</v>
      </c>
      <c r="I534" s="70" t="s">
        <v>1203</v>
      </c>
      <c r="J534" s="37">
        <v>530942.78752741404</v>
      </c>
      <c r="K534" s="50">
        <v>1570941.9300553638</v>
      </c>
      <c r="L534" s="50">
        <v>12439753.399735091</v>
      </c>
      <c r="M534" s="50">
        <v>0</v>
      </c>
      <c r="N534" s="50">
        <v>14541638.11731787</v>
      </c>
      <c r="O534" s="50">
        <v>14200911.029395025</v>
      </c>
      <c r="P534" s="50">
        <v>17750253.617466658</v>
      </c>
    </row>
    <row r="535" spans="1:16" s="13" customFormat="1" ht="13.8" customHeight="1" x14ac:dyDescent="0.2">
      <c r="A535" s="167"/>
      <c r="B535" s="159"/>
      <c r="C535" s="180"/>
      <c r="D535" s="180"/>
      <c r="E535" s="91">
        <v>476</v>
      </c>
      <c r="F535" s="18" t="s">
        <v>535</v>
      </c>
      <c r="G535" s="18" t="s">
        <v>972</v>
      </c>
      <c r="H535" s="18"/>
      <c r="I535" s="65"/>
      <c r="J535" s="39">
        <v>4195453.9652167708</v>
      </c>
      <c r="K535" s="52">
        <v>183196.46963969982</v>
      </c>
      <c r="L535" s="52">
        <v>2730636.7675732793</v>
      </c>
      <c r="M535" s="52">
        <v>0</v>
      </c>
      <c r="N535" s="52">
        <v>7109287.20242975</v>
      </c>
      <c r="O535" s="52">
        <v>6552836.6231834777</v>
      </c>
      <c r="P535" s="52" t="s">
        <v>1204</v>
      </c>
    </row>
    <row r="536" spans="1:16" ht="12.75" customHeight="1" thickBot="1" x14ac:dyDescent="0.25">
      <c r="A536" s="167"/>
      <c r="B536" s="159"/>
      <c r="C536" s="161" t="s">
        <v>554</v>
      </c>
      <c r="D536" s="162"/>
      <c r="E536" s="162"/>
      <c r="F536" s="163"/>
      <c r="G536" s="19"/>
      <c r="H536" s="19"/>
      <c r="I536" s="74"/>
      <c r="J536" s="35">
        <v>4768154.4553778963</v>
      </c>
      <c r="K536" s="48">
        <v>9267036.6950178239</v>
      </c>
      <c r="L536" s="48">
        <v>57649518.760695167</v>
      </c>
      <c r="M536" s="48">
        <v>0</v>
      </c>
      <c r="N536" s="48">
        <v>71684709.911090881</v>
      </c>
      <c r="O536" s="48">
        <v>71469816.715250492</v>
      </c>
      <c r="P536" s="48" t="s">
        <v>1204</v>
      </c>
    </row>
    <row r="537" spans="1:16" ht="24" x14ac:dyDescent="0.2">
      <c r="A537" s="167"/>
      <c r="B537" s="159"/>
      <c r="C537" s="181" t="s">
        <v>253</v>
      </c>
      <c r="D537" s="181" t="s">
        <v>307</v>
      </c>
      <c r="E537" s="88">
        <v>477</v>
      </c>
      <c r="F537" s="18" t="s">
        <v>868</v>
      </c>
      <c r="G537" s="11" t="s">
        <v>240</v>
      </c>
      <c r="H537" s="11" t="s">
        <v>450</v>
      </c>
      <c r="I537" s="70" t="s">
        <v>1200</v>
      </c>
      <c r="J537" s="33">
        <v>7935924.9330466539</v>
      </c>
      <c r="K537" s="58">
        <v>0</v>
      </c>
      <c r="L537" s="58">
        <v>127037.67525231921</v>
      </c>
      <c r="M537" s="58">
        <v>0</v>
      </c>
      <c r="N537" s="58">
        <v>8062962.6082989732</v>
      </c>
      <c r="O537" s="58">
        <v>969058.18749164767</v>
      </c>
      <c r="P537" s="58">
        <v>2343697.5909898886</v>
      </c>
    </row>
    <row r="538" spans="1:16" ht="24" x14ac:dyDescent="0.2">
      <c r="A538" s="167"/>
      <c r="B538" s="159"/>
      <c r="C538" s="180"/>
      <c r="D538" s="180"/>
      <c r="E538" s="89">
        <v>478</v>
      </c>
      <c r="F538" s="18" t="s">
        <v>877</v>
      </c>
      <c r="G538" s="11" t="s">
        <v>252</v>
      </c>
      <c r="H538" s="11" t="s">
        <v>456</v>
      </c>
      <c r="I538" s="70" t="s">
        <v>1203</v>
      </c>
      <c r="J538" s="33">
        <v>3623784.6462353179</v>
      </c>
      <c r="K538" s="46">
        <v>0</v>
      </c>
      <c r="L538" s="46">
        <v>194912.64262857803</v>
      </c>
      <c r="M538" s="46">
        <v>0</v>
      </c>
      <c r="N538" s="46">
        <v>3818697.2888638959</v>
      </c>
      <c r="O538" s="46">
        <v>3549342.5880716327</v>
      </c>
      <c r="P538" s="46">
        <v>17750253.617466658</v>
      </c>
    </row>
    <row r="539" spans="1:16" ht="24" x14ac:dyDescent="0.2">
      <c r="A539" s="167"/>
      <c r="B539" s="159"/>
      <c r="C539" s="180"/>
      <c r="D539" s="180"/>
      <c r="E539" s="81">
        <v>479</v>
      </c>
      <c r="F539" s="11" t="s">
        <v>878</v>
      </c>
      <c r="G539" s="11" t="s">
        <v>254</v>
      </c>
      <c r="H539" s="11"/>
      <c r="I539" s="65"/>
      <c r="J539" s="37">
        <v>100479366.32250755</v>
      </c>
      <c r="K539" s="50">
        <v>0</v>
      </c>
      <c r="L539" s="50">
        <v>163023.23983672709</v>
      </c>
      <c r="M539" s="50">
        <v>60568.956899406585</v>
      </c>
      <c r="N539" s="50">
        <v>100702958.51924367</v>
      </c>
      <c r="O539" s="50">
        <v>45799935.690551408</v>
      </c>
      <c r="P539" s="50" t="s">
        <v>1204</v>
      </c>
    </row>
    <row r="540" spans="1:16" ht="12.75" customHeight="1" thickBot="1" x14ac:dyDescent="0.25">
      <c r="A540" s="167"/>
      <c r="B540" s="159"/>
      <c r="C540" s="161" t="s">
        <v>553</v>
      </c>
      <c r="D540" s="162"/>
      <c r="E540" s="162"/>
      <c r="F540" s="163"/>
      <c r="G540" s="19"/>
      <c r="H540" s="19"/>
      <c r="I540" s="71"/>
      <c r="J540" s="35">
        <v>112039075.90178952</v>
      </c>
      <c r="K540" s="48">
        <v>0</v>
      </c>
      <c r="L540" s="48">
        <v>484973.55771762435</v>
      </c>
      <c r="M540" s="48">
        <v>60568.956899406585</v>
      </c>
      <c r="N540" s="48">
        <v>112584618.41640654</v>
      </c>
      <c r="O540" s="48">
        <v>50318336.466114685</v>
      </c>
      <c r="P540" s="48" t="s">
        <v>1204</v>
      </c>
    </row>
    <row r="541" spans="1:16" ht="12" x14ac:dyDescent="0.2">
      <c r="A541" s="167"/>
      <c r="B541" s="159"/>
      <c r="C541" s="181" t="s">
        <v>255</v>
      </c>
      <c r="D541" s="181" t="s">
        <v>308</v>
      </c>
      <c r="E541" s="82">
        <v>480</v>
      </c>
      <c r="F541" s="11" t="s">
        <v>879</v>
      </c>
      <c r="G541" s="11" t="s">
        <v>256</v>
      </c>
      <c r="H541" s="11" t="s">
        <v>457</v>
      </c>
      <c r="I541" s="65"/>
      <c r="J541" s="33">
        <v>50696241.296268322</v>
      </c>
      <c r="K541" s="58">
        <v>8194494.5683997851</v>
      </c>
      <c r="L541" s="58">
        <v>38334120.643031418</v>
      </c>
      <c r="M541" s="58">
        <v>1527.1906354274734</v>
      </c>
      <c r="N541" s="58">
        <v>97226383.698334947</v>
      </c>
      <c r="O541" s="58">
        <v>59680443.014495671</v>
      </c>
      <c r="P541" s="58" t="s">
        <v>1204</v>
      </c>
    </row>
    <row r="542" spans="1:16" s="13" customFormat="1" ht="13.8" customHeight="1" x14ac:dyDescent="0.2">
      <c r="A542" s="167"/>
      <c r="B542" s="159"/>
      <c r="C542" s="180"/>
      <c r="D542" s="180"/>
      <c r="E542" s="91">
        <v>481</v>
      </c>
      <c r="F542" s="18" t="s">
        <v>542</v>
      </c>
      <c r="G542" s="18" t="s">
        <v>973</v>
      </c>
      <c r="H542" s="18"/>
      <c r="I542" s="65"/>
      <c r="J542" s="37">
        <v>0</v>
      </c>
      <c r="K542" s="50">
        <v>0</v>
      </c>
      <c r="L542" s="50">
        <v>826278.1567452898</v>
      </c>
      <c r="M542" s="50">
        <v>233.40083296155726</v>
      </c>
      <c r="N542" s="50">
        <v>826511.55757825135</v>
      </c>
      <c r="O542" s="50">
        <v>697496.17378385225</v>
      </c>
      <c r="P542" s="50" t="s">
        <v>1204</v>
      </c>
    </row>
    <row r="543" spans="1:16" ht="12.75" customHeight="1" thickBot="1" x14ac:dyDescent="0.25">
      <c r="A543" s="167"/>
      <c r="B543" s="159"/>
      <c r="C543" s="161" t="s">
        <v>552</v>
      </c>
      <c r="D543" s="162"/>
      <c r="E543" s="162"/>
      <c r="F543" s="163"/>
      <c r="G543" s="19"/>
      <c r="H543" s="19"/>
      <c r="I543" s="19"/>
      <c r="J543" s="35">
        <v>50696241.296268322</v>
      </c>
      <c r="K543" s="48">
        <v>8194494.5683997851</v>
      </c>
      <c r="L543" s="48">
        <v>39160398.799776711</v>
      </c>
      <c r="M543" s="48">
        <v>1760.5914683890305</v>
      </c>
      <c r="N543" s="48">
        <v>98052895.255913213</v>
      </c>
      <c r="O543" s="48">
        <v>60377939.188279524</v>
      </c>
      <c r="P543" s="48" t="s">
        <v>1204</v>
      </c>
    </row>
    <row r="544" spans="1:16" ht="24" x14ac:dyDescent="0.2">
      <c r="A544" s="167"/>
      <c r="B544" s="159"/>
      <c r="C544" s="158" t="s">
        <v>257</v>
      </c>
      <c r="D544" s="158" t="s">
        <v>309</v>
      </c>
      <c r="E544" s="88">
        <v>482</v>
      </c>
      <c r="F544" s="18" t="s">
        <v>880</v>
      </c>
      <c r="G544" s="11" t="s">
        <v>809</v>
      </c>
      <c r="H544" s="11" t="s">
        <v>423</v>
      </c>
      <c r="I544" s="92" t="s">
        <v>1183</v>
      </c>
      <c r="J544" s="33">
        <v>4358290.7156018792</v>
      </c>
      <c r="K544" s="58">
        <v>0</v>
      </c>
      <c r="L544" s="58">
        <v>56299.727420562922</v>
      </c>
      <c r="M544" s="58">
        <v>8566.6750172186385</v>
      </c>
      <c r="N544" s="58">
        <v>4423157.1180396611</v>
      </c>
      <c r="O544" s="58">
        <v>3158789.0520527903</v>
      </c>
      <c r="P544" s="58">
        <v>6885216.8442166643</v>
      </c>
    </row>
    <row r="545" spans="1:16" ht="13.2" customHeight="1" x14ac:dyDescent="0.2">
      <c r="A545" s="167"/>
      <c r="B545" s="159"/>
      <c r="C545" s="159"/>
      <c r="D545" s="159"/>
      <c r="E545" s="89">
        <v>483</v>
      </c>
      <c r="F545" s="18" t="s">
        <v>881</v>
      </c>
      <c r="G545" s="11" t="s">
        <v>258</v>
      </c>
      <c r="H545" s="11" t="s">
        <v>423</v>
      </c>
      <c r="I545" s="65"/>
      <c r="J545" s="33">
        <v>12404834.773455055</v>
      </c>
      <c r="K545" s="46">
        <v>0</v>
      </c>
      <c r="L545" s="46">
        <v>149108.28826315084</v>
      </c>
      <c r="M545" s="46">
        <v>0</v>
      </c>
      <c r="N545" s="46">
        <v>12553943.061718207</v>
      </c>
      <c r="O545" s="46">
        <v>7613153.1905535525</v>
      </c>
      <c r="P545" s="46" t="s">
        <v>1204</v>
      </c>
    </row>
    <row r="546" spans="1:16" ht="24" x14ac:dyDescent="0.2">
      <c r="A546" s="167"/>
      <c r="B546" s="159"/>
      <c r="C546" s="159"/>
      <c r="D546" s="159"/>
      <c r="E546" s="89">
        <v>484</v>
      </c>
      <c r="F546" s="18" t="s">
        <v>882</v>
      </c>
      <c r="G546" s="11" t="s">
        <v>192</v>
      </c>
      <c r="H546" s="11" t="s">
        <v>424</v>
      </c>
      <c r="I546" s="70" t="s">
        <v>1184</v>
      </c>
      <c r="J546" s="33">
        <v>4091321.4432132654</v>
      </c>
      <c r="K546" s="46">
        <v>102837.19685703085</v>
      </c>
      <c r="L546" s="46">
        <v>215653.41954890499</v>
      </c>
      <c r="M546" s="46">
        <v>47155.612733529437</v>
      </c>
      <c r="N546" s="46">
        <v>4456967.6723527312</v>
      </c>
      <c r="O546" s="46">
        <v>1388482.2892285509</v>
      </c>
      <c r="P546" s="46">
        <v>40927160.846290156</v>
      </c>
    </row>
    <row r="547" spans="1:16" ht="24" x14ac:dyDescent="0.2">
      <c r="A547" s="167"/>
      <c r="B547" s="159"/>
      <c r="C547" s="159"/>
      <c r="D547" s="159"/>
      <c r="E547" s="89">
        <v>485</v>
      </c>
      <c r="F547" s="18" t="s">
        <v>990</v>
      </c>
      <c r="G547" s="18" t="s">
        <v>990</v>
      </c>
      <c r="H547" s="11"/>
      <c r="I547" s="65" t="s">
        <v>1182</v>
      </c>
      <c r="J547" s="33">
        <v>25672.062916556853</v>
      </c>
      <c r="K547" s="50">
        <v>0</v>
      </c>
      <c r="L547" s="50">
        <v>16264.661959054407</v>
      </c>
      <c r="M547" s="50">
        <v>55918.229190765189</v>
      </c>
      <c r="N547" s="50">
        <v>97854.954066376449</v>
      </c>
      <c r="O547" s="50">
        <v>95305.490638253206</v>
      </c>
      <c r="P547" s="50">
        <v>12906365.569221988</v>
      </c>
    </row>
    <row r="548" spans="1:16" ht="24" x14ac:dyDescent="0.2">
      <c r="A548" s="167"/>
      <c r="B548" s="159"/>
      <c r="C548" s="159"/>
      <c r="D548" s="159"/>
      <c r="E548" s="89">
        <v>486</v>
      </c>
      <c r="F548" s="18" t="s">
        <v>811</v>
      </c>
      <c r="G548" s="11" t="s">
        <v>898</v>
      </c>
      <c r="H548" s="11" t="s">
        <v>425</v>
      </c>
      <c r="I548" s="70" t="s">
        <v>1185</v>
      </c>
      <c r="J548" s="33">
        <v>6857985.2525615115</v>
      </c>
      <c r="K548" s="46">
        <v>92219.763059824807</v>
      </c>
      <c r="L548" s="46">
        <v>824901.6597393289</v>
      </c>
      <c r="M548" s="46">
        <v>265.0972423760897</v>
      </c>
      <c r="N548" s="46">
        <v>7775371.7726030406</v>
      </c>
      <c r="O548" s="46">
        <v>7070093.8228596151</v>
      </c>
      <c r="P548" s="46">
        <v>24405313.248439133</v>
      </c>
    </row>
    <row r="549" spans="1:16" ht="24" x14ac:dyDescent="0.2">
      <c r="A549" s="167"/>
      <c r="B549" s="159"/>
      <c r="C549" s="159"/>
      <c r="D549" s="159"/>
      <c r="E549" s="89">
        <v>487</v>
      </c>
      <c r="F549" s="18" t="s">
        <v>813</v>
      </c>
      <c r="G549" s="11" t="s">
        <v>193</v>
      </c>
      <c r="H549" s="11" t="s">
        <v>426</v>
      </c>
      <c r="I549" s="70" t="s">
        <v>1186</v>
      </c>
      <c r="J549" s="33">
        <v>45172.865898498581</v>
      </c>
      <c r="K549" s="46">
        <v>12161.045326184454</v>
      </c>
      <c r="L549" s="46">
        <v>43148.015106950479</v>
      </c>
      <c r="M549" s="46">
        <v>0</v>
      </c>
      <c r="N549" s="46">
        <v>100481.92633163351</v>
      </c>
      <c r="O549" s="46">
        <v>101724.43755144114</v>
      </c>
      <c r="P549" s="46">
        <v>1688795.7361381615</v>
      </c>
    </row>
    <row r="550" spans="1:16" ht="24" x14ac:dyDescent="0.2">
      <c r="A550" s="167"/>
      <c r="B550" s="159"/>
      <c r="C550" s="159"/>
      <c r="D550" s="159"/>
      <c r="E550" s="89">
        <v>488</v>
      </c>
      <c r="F550" s="18" t="s">
        <v>814</v>
      </c>
      <c r="G550" s="11" t="s">
        <v>899</v>
      </c>
      <c r="H550" s="11" t="s">
        <v>375</v>
      </c>
      <c r="I550" s="70" t="s">
        <v>1187</v>
      </c>
      <c r="J550" s="33">
        <v>504327.849434337</v>
      </c>
      <c r="K550" s="46">
        <v>474633.59321353165</v>
      </c>
      <c r="L550" s="46">
        <v>232634.65985246692</v>
      </c>
      <c r="M550" s="46">
        <v>556.12791063679686</v>
      </c>
      <c r="N550" s="46">
        <v>1212152.2304109724</v>
      </c>
      <c r="O550" s="46">
        <v>1506636.1742363658</v>
      </c>
      <c r="P550" s="46">
        <v>3704336.8261723239</v>
      </c>
    </row>
    <row r="551" spans="1:16" ht="24" x14ac:dyDescent="0.2">
      <c r="A551" s="167"/>
      <c r="B551" s="159"/>
      <c r="C551" s="159"/>
      <c r="D551" s="159"/>
      <c r="E551" s="81">
        <v>489</v>
      </c>
      <c r="F551" s="18" t="s">
        <v>799</v>
      </c>
      <c r="G551" s="11" t="s">
        <v>186</v>
      </c>
      <c r="H551" s="11"/>
      <c r="I551" s="65" t="s">
        <v>1181</v>
      </c>
      <c r="J551" s="33">
        <v>0</v>
      </c>
      <c r="K551" s="50">
        <v>0</v>
      </c>
      <c r="L551" s="50">
        <v>34295.772860383164</v>
      </c>
      <c r="M551" s="50">
        <v>0</v>
      </c>
      <c r="N551" s="50">
        <v>34295.772860383164</v>
      </c>
      <c r="O551" s="50">
        <v>30243.115264058517</v>
      </c>
      <c r="P551" s="50">
        <v>2061945.3475247486</v>
      </c>
    </row>
    <row r="552" spans="1:16" s="13" customFormat="1" ht="24" x14ac:dyDescent="0.2">
      <c r="A552" s="167"/>
      <c r="B552" s="159"/>
      <c r="C552" s="160"/>
      <c r="D552" s="160"/>
      <c r="E552" s="65">
        <v>490</v>
      </c>
      <c r="F552" s="18" t="s">
        <v>817</v>
      </c>
      <c r="G552" s="11" t="s">
        <v>195</v>
      </c>
      <c r="H552" s="11" t="s">
        <v>428</v>
      </c>
      <c r="I552" s="70" t="s">
        <v>1188</v>
      </c>
      <c r="J552" s="33">
        <v>40867669.46164944</v>
      </c>
      <c r="K552" s="50">
        <v>210040.60918174352</v>
      </c>
      <c r="L552" s="50">
        <v>3641297.8569987617</v>
      </c>
      <c r="M552" s="50">
        <v>5898.4136428679958</v>
      </c>
      <c r="N552" s="50">
        <v>44724906.341472819</v>
      </c>
      <c r="O552" s="50">
        <v>40106620.747301146</v>
      </c>
      <c r="P552" s="50">
        <v>57129317.23263137</v>
      </c>
    </row>
    <row r="553" spans="1:16" ht="12.75" customHeight="1" thickBot="1" x14ac:dyDescent="0.25">
      <c r="A553" s="167"/>
      <c r="B553" s="159"/>
      <c r="C553" s="161" t="s">
        <v>551</v>
      </c>
      <c r="D553" s="162"/>
      <c r="E553" s="162"/>
      <c r="F553" s="163"/>
      <c r="G553" s="19"/>
      <c r="H553" s="19"/>
      <c r="I553" s="71"/>
      <c r="J553" s="38">
        <v>69155274.424730539</v>
      </c>
      <c r="K553" s="48">
        <v>891892.20763831527</v>
      </c>
      <c r="L553" s="48">
        <v>5213604.0617495645</v>
      </c>
      <c r="M553" s="48">
        <v>118360.15573739415</v>
      </c>
      <c r="N553" s="48">
        <v>75379130.84985581</v>
      </c>
      <c r="O553" s="48">
        <v>61071048.31968578</v>
      </c>
      <c r="P553" s="48" t="s">
        <v>1204</v>
      </c>
    </row>
    <row r="554" spans="1:16" ht="24" x14ac:dyDescent="0.2">
      <c r="A554" s="167"/>
      <c r="B554" s="159"/>
      <c r="C554" s="181" t="s">
        <v>259</v>
      </c>
      <c r="D554" s="181" t="s">
        <v>310</v>
      </c>
      <c r="E554" s="82">
        <v>491</v>
      </c>
      <c r="F554" s="18" t="s">
        <v>869</v>
      </c>
      <c r="G554" s="11" t="s">
        <v>1104</v>
      </c>
      <c r="H554" s="11" t="s">
        <v>1274</v>
      </c>
      <c r="I554" s="70" t="s">
        <v>1201</v>
      </c>
      <c r="J554" s="33">
        <v>483824.25613087887</v>
      </c>
      <c r="K554" s="58">
        <v>177368.3152107104</v>
      </c>
      <c r="L554" s="58">
        <v>2508924.0948601202</v>
      </c>
      <c r="M554" s="58">
        <v>306933.6213115076</v>
      </c>
      <c r="N554" s="58">
        <v>3477050.2875132174</v>
      </c>
      <c r="O554" s="58">
        <v>3202228.6286905729</v>
      </c>
      <c r="P554" s="58">
        <v>3498950.4046570309</v>
      </c>
    </row>
    <row r="555" spans="1:16" s="13" customFormat="1" ht="13.8" customHeight="1" x14ac:dyDescent="0.2">
      <c r="A555" s="167"/>
      <c r="B555" s="159"/>
      <c r="C555" s="180"/>
      <c r="D555" s="180"/>
      <c r="E555" s="72">
        <v>492</v>
      </c>
      <c r="F555" s="18" t="s">
        <v>598</v>
      </c>
      <c r="G555" s="18" t="s">
        <v>974</v>
      </c>
      <c r="H555" s="18"/>
      <c r="I555" s="65"/>
      <c r="J555" s="34">
        <v>131838.54642125155</v>
      </c>
      <c r="K555" s="52">
        <v>27161.029104606463</v>
      </c>
      <c r="L555" s="52">
        <v>525421.90557317436</v>
      </c>
      <c r="M555" s="52">
        <v>0</v>
      </c>
      <c r="N555" s="52">
        <v>684421.48109903233</v>
      </c>
      <c r="O555" s="52">
        <v>608280.45329400804</v>
      </c>
      <c r="P555" s="52" t="s">
        <v>1204</v>
      </c>
    </row>
    <row r="556" spans="1:16" ht="12.75" customHeight="1" thickBot="1" x14ac:dyDescent="0.25">
      <c r="A556" s="167"/>
      <c r="B556" s="159"/>
      <c r="C556" s="161" t="s">
        <v>550</v>
      </c>
      <c r="D556" s="162"/>
      <c r="E556" s="162"/>
      <c r="F556" s="163"/>
      <c r="G556" s="19"/>
      <c r="H556" s="19"/>
      <c r="I556" s="71"/>
      <c r="J556" s="35">
        <v>615662.80255213042</v>
      </c>
      <c r="K556" s="48">
        <v>204529.34431531688</v>
      </c>
      <c r="L556" s="48">
        <v>3034346.0004332946</v>
      </c>
      <c r="M556" s="48">
        <v>306933.6213115076</v>
      </c>
      <c r="N556" s="48">
        <v>4161471.7686122493</v>
      </c>
      <c r="O556" s="48">
        <v>3810509.081984581</v>
      </c>
      <c r="P556" s="48" t="s">
        <v>1204</v>
      </c>
    </row>
    <row r="557" spans="1:16" ht="24" x14ac:dyDescent="0.2">
      <c r="A557" s="167"/>
      <c r="B557" s="159"/>
      <c r="C557" s="181" t="s">
        <v>260</v>
      </c>
      <c r="D557" s="181" t="s">
        <v>311</v>
      </c>
      <c r="E557" s="82">
        <v>493</v>
      </c>
      <c r="F557" s="18" t="s">
        <v>1105</v>
      </c>
      <c r="G557" s="11" t="s">
        <v>1106</v>
      </c>
      <c r="H557" s="11" t="s">
        <v>451</v>
      </c>
      <c r="I557" s="70" t="s">
        <v>1202</v>
      </c>
      <c r="J557" s="33">
        <v>952127.33627904148</v>
      </c>
      <c r="K557" s="58">
        <v>153428.4521750409</v>
      </c>
      <c r="L557" s="58">
        <v>167579.34493878187</v>
      </c>
      <c r="M557" s="58">
        <v>3137.944532038714</v>
      </c>
      <c r="N557" s="58">
        <v>1276273.0779249028</v>
      </c>
      <c r="O557" s="58">
        <v>1312739.3034685848</v>
      </c>
      <c r="P557" s="58">
        <v>2486520.7294537853</v>
      </c>
    </row>
    <row r="558" spans="1:16" s="13" customFormat="1" ht="13.8" customHeight="1" x14ac:dyDescent="0.2">
      <c r="A558" s="167"/>
      <c r="B558" s="159"/>
      <c r="C558" s="180"/>
      <c r="D558" s="180"/>
      <c r="E558" s="72">
        <v>494</v>
      </c>
      <c r="F558" s="18" t="s">
        <v>536</v>
      </c>
      <c r="G558" s="18" t="s">
        <v>975</v>
      </c>
      <c r="H558" s="18"/>
      <c r="I558" s="65"/>
      <c r="J558" s="34">
        <v>450.94030181398233</v>
      </c>
      <c r="K558" s="52">
        <v>2265.5970271884271</v>
      </c>
      <c r="L558" s="52">
        <v>73.324295717048557</v>
      </c>
      <c r="M558" s="52">
        <v>204.58591531198229</v>
      </c>
      <c r="N558" s="52">
        <v>2994.4475400314404</v>
      </c>
      <c r="O558" s="52">
        <v>4687.8298198419179</v>
      </c>
      <c r="P558" s="52" t="s">
        <v>1204</v>
      </c>
    </row>
    <row r="559" spans="1:16" ht="12.75" customHeight="1" thickBot="1" x14ac:dyDescent="0.25">
      <c r="A559" s="167"/>
      <c r="B559" s="159"/>
      <c r="C559" s="161" t="s">
        <v>549</v>
      </c>
      <c r="D559" s="162"/>
      <c r="E559" s="162"/>
      <c r="F559" s="163"/>
      <c r="G559" s="19"/>
      <c r="H559" s="19"/>
      <c r="I559" s="71"/>
      <c r="J559" s="35">
        <v>952578.27658085548</v>
      </c>
      <c r="K559" s="48">
        <v>155694.04920222933</v>
      </c>
      <c r="L559" s="48">
        <v>167652.66923449893</v>
      </c>
      <c r="M559" s="48">
        <v>3342.5304473506962</v>
      </c>
      <c r="N559" s="48">
        <v>1279267.5254649343</v>
      </c>
      <c r="O559" s="48">
        <v>1317427.1332884266</v>
      </c>
      <c r="P559" s="48" t="s">
        <v>1204</v>
      </c>
    </row>
    <row r="560" spans="1:16" ht="24" customHeight="1" x14ac:dyDescent="0.2">
      <c r="A560" s="167"/>
      <c r="B560" s="159"/>
      <c r="C560" s="158" t="s">
        <v>261</v>
      </c>
      <c r="D560" s="158" t="s">
        <v>263</v>
      </c>
      <c r="E560" s="82">
        <v>495</v>
      </c>
      <c r="F560" s="18" t="s">
        <v>883</v>
      </c>
      <c r="G560" s="18" t="s">
        <v>262</v>
      </c>
      <c r="H560" s="11" t="s">
        <v>446</v>
      </c>
      <c r="I560" s="65"/>
      <c r="J560" s="33">
        <v>501420.3881876762</v>
      </c>
      <c r="K560" s="58">
        <v>197466.30066314474</v>
      </c>
      <c r="L560" s="58">
        <v>1324399.8090607645</v>
      </c>
      <c r="M560" s="58">
        <v>59632.472075795398</v>
      </c>
      <c r="N560" s="58">
        <v>2082918.9699873808</v>
      </c>
      <c r="O560" s="58">
        <v>2026300.2278651213</v>
      </c>
      <c r="P560" s="58" t="s">
        <v>1204</v>
      </c>
    </row>
    <row r="561" spans="1:16" s="13" customFormat="1" ht="13.8" customHeight="1" x14ac:dyDescent="0.2">
      <c r="A561" s="167"/>
      <c r="B561" s="159"/>
      <c r="C561" s="160"/>
      <c r="D561" s="160"/>
      <c r="E561" s="72">
        <v>496</v>
      </c>
      <c r="F561" s="18" t="s">
        <v>537</v>
      </c>
      <c r="G561" s="18" t="s">
        <v>976</v>
      </c>
      <c r="H561" s="18"/>
      <c r="I561" s="65"/>
      <c r="J561" s="34">
        <v>31348.234547781805</v>
      </c>
      <c r="K561" s="52">
        <v>0</v>
      </c>
      <c r="L561" s="52">
        <v>25533.519522195864</v>
      </c>
      <c r="M561" s="52">
        <v>1025.811068324869</v>
      </c>
      <c r="N561" s="52">
        <v>57907.56513830254</v>
      </c>
      <c r="O561" s="52">
        <v>52765.271947098401</v>
      </c>
      <c r="P561" s="52" t="s">
        <v>1204</v>
      </c>
    </row>
    <row r="562" spans="1:16" ht="12.75" customHeight="1" thickBot="1" x14ac:dyDescent="0.25">
      <c r="A562" s="168"/>
      <c r="B562" s="170"/>
      <c r="C562" s="161" t="s">
        <v>546</v>
      </c>
      <c r="D562" s="162"/>
      <c r="E562" s="162"/>
      <c r="F562" s="163"/>
      <c r="G562" s="19"/>
      <c r="H562" s="19"/>
      <c r="I562" s="71"/>
      <c r="J562" s="35">
        <v>532768.62273545808</v>
      </c>
      <c r="K562" s="48">
        <v>197466.30066314474</v>
      </c>
      <c r="L562" s="48">
        <v>1349933.3285829604</v>
      </c>
      <c r="M562" s="48">
        <v>60658.283144120265</v>
      </c>
      <c r="N562" s="48">
        <v>2140826.5351256835</v>
      </c>
      <c r="O562" s="48">
        <v>2079065.4998122198</v>
      </c>
      <c r="P562" s="48" t="s">
        <v>1204</v>
      </c>
    </row>
    <row r="563" spans="1:16" ht="12.75" customHeight="1" thickBot="1" x14ac:dyDescent="0.25">
      <c r="A563" s="175" t="s">
        <v>313</v>
      </c>
      <c r="B563" s="174"/>
      <c r="C563" s="174"/>
      <c r="D563" s="174"/>
      <c r="E563" s="174"/>
      <c r="F563" s="174"/>
      <c r="G563" s="24"/>
      <c r="H563" s="24"/>
      <c r="I563" s="77"/>
      <c r="J563" s="41">
        <v>1054764042</v>
      </c>
      <c r="K563" s="59">
        <v>329789841</v>
      </c>
      <c r="L563" s="59">
        <v>1842462024</v>
      </c>
      <c r="M563" s="59">
        <v>68173084</v>
      </c>
      <c r="N563" s="59">
        <v>3295188991</v>
      </c>
      <c r="O563" s="59">
        <v>2871562760</v>
      </c>
      <c r="P563" s="59" t="s">
        <v>1204</v>
      </c>
    </row>
    <row r="564" spans="1:16" ht="12.6" thickTop="1" x14ac:dyDescent="0.2">
      <c r="A564" s="166" t="s">
        <v>6</v>
      </c>
      <c r="B564" s="159" t="s">
        <v>464</v>
      </c>
      <c r="C564" s="159" t="s">
        <v>264</v>
      </c>
      <c r="D564" s="159" t="s">
        <v>266</v>
      </c>
      <c r="E564" s="72">
        <v>497</v>
      </c>
      <c r="F564" s="22" t="s">
        <v>884</v>
      </c>
      <c r="G564" s="22" t="s">
        <v>265</v>
      </c>
      <c r="H564" s="20" t="s">
        <v>446</v>
      </c>
      <c r="I564" s="72"/>
      <c r="J564" s="33">
        <v>23466564.354070034</v>
      </c>
      <c r="K564" s="45">
        <v>6219721.0932203252</v>
      </c>
      <c r="L564" s="45">
        <v>26057000.059436623</v>
      </c>
      <c r="M564" s="45">
        <v>455412.45448392897</v>
      </c>
      <c r="N564" s="45">
        <v>56198697.961210907</v>
      </c>
      <c r="O564" s="45">
        <v>19144132.258264057</v>
      </c>
      <c r="P564" s="45" t="s">
        <v>1204</v>
      </c>
    </row>
    <row r="565" spans="1:16" s="13" customFormat="1" ht="13.8" customHeight="1" x14ac:dyDescent="0.2">
      <c r="A565" s="167"/>
      <c r="B565" s="159"/>
      <c r="C565" s="160"/>
      <c r="D565" s="160"/>
      <c r="E565" s="72">
        <v>498</v>
      </c>
      <c r="F565" s="18" t="s">
        <v>538</v>
      </c>
      <c r="G565" s="18" t="s">
        <v>977</v>
      </c>
      <c r="H565" s="18"/>
      <c r="I565" s="65"/>
      <c r="J565" s="34">
        <v>3139165.8418493806</v>
      </c>
      <c r="K565" s="52">
        <v>0</v>
      </c>
      <c r="L565" s="52">
        <v>838568.28076403728</v>
      </c>
      <c r="M565" s="52">
        <v>10840.01232853189</v>
      </c>
      <c r="N565" s="52">
        <v>3988574.13494195</v>
      </c>
      <c r="O565" s="52">
        <v>1216007.8186343629</v>
      </c>
      <c r="P565" s="52" t="s">
        <v>1204</v>
      </c>
    </row>
    <row r="566" spans="1:16" ht="12.75" customHeight="1" thickBot="1" x14ac:dyDescent="0.25">
      <c r="A566" s="168"/>
      <c r="B566" s="170"/>
      <c r="C566" s="161" t="s">
        <v>547</v>
      </c>
      <c r="D566" s="162"/>
      <c r="E566" s="162"/>
      <c r="F566" s="163"/>
      <c r="G566" s="19"/>
      <c r="H566" s="19"/>
      <c r="I566" s="71"/>
      <c r="J566" s="35">
        <v>26605730.195919417</v>
      </c>
      <c r="K566" s="48">
        <v>6219721.0932203252</v>
      </c>
      <c r="L566" s="48">
        <v>26895568.340200659</v>
      </c>
      <c r="M566" s="48">
        <v>466252.46681246092</v>
      </c>
      <c r="N566" s="48">
        <v>60187272.096152857</v>
      </c>
      <c r="O566" s="48">
        <v>20360140.076898418</v>
      </c>
      <c r="P566" s="48" t="s">
        <v>1204</v>
      </c>
    </row>
    <row r="567" spans="1:16" ht="14.1" customHeight="1" thickBot="1" x14ac:dyDescent="0.25">
      <c r="A567" s="182" t="s">
        <v>312</v>
      </c>
      <c r="B567" s="174"/>
      <c r="C567" s="174"/>
      <c r="D567" s="174"/>
      <c r="E567" s="174"/>
      <c r="F567" s="174"/>
      <c r="G567" s="24"/>
      <c r="H567" s="24"/>
      <c r="I567" s="77"/>
      <c r="J567" s="41">
        <v>26605730.195919417</v>
      </c>
      <c r="K567" s="54">
        <v>6219721.0932203252</v>
      </c>
      <c r="L567" s="54">
        <v>26895568.340200659</v>
      </c>
      <c r="M567" s="54">
        <v>466252.46681246092</v>
      </c>
      <c r="N567" s="54">
        <v>60187272.096152857</v>
      </c>
      <c r="O567" s="54">
        <v>20360140.076898418</v>
      </c>
      <c r="P567" s="54" t="s">
        <v>1204</v>
      </c>
    </row>
    <row r="568" spans="1:16" ht="24.6" customHeight="1" thickTop="1" x14ac:dyDescent="0.2">
      <c r="A568" s="166">
        <v>12</v>
      </c>
      <c r="B568" s="159" t="s">
        <v>326</v>
      </c>
      <c r="C568" s="191" t="s">
        <v>458</v>
      </c>
      <c r="D568" s="159" t="s">
        <v>326</v>
      </c>
      <c r="E568" s="72">
        <v>499</v>
      </c>
      <c r="F568" s="22" t="s">
        <v>512</v>
      </c>
      <c r="G568" s="22" t="s">
        <v>327</v>
      </c>
      <c r="H568" s="22"/>
      <c r="I568" s="72"/>
      <c r="J568" s="32">
        <v>1256884.9999999998</v>
      </c>
      <c r="K568" s="45">
        <v>0</v>
      </c>
      <c r="L568" s="45">
        <v>176685.55087926122</v>
      </c>
      <c r="M568" s="45">
        <v>4986</v>
      </c>
      <c r="N568" s="45">
        <v>1438556.550879261</v>
      </c>
      <c r="O568" s="45">
        <v>1371004.4384242168</v>
      </c>
      <c r="P568" s="45" t="s">
        <v>1204</v>
      </c>
    </row>
    <row r="569" spans="1:16" s="13" customFormat="1" ht="13.8" customHeight="1" x14ac:dyDescent="0.2">
      <c r="A569" s="167"/>
      <c r="B569" s="159"/>
      <c r="C569" s="192"/>
      <c r="D569" s="160"/>
      <c r="E569" s="72">
        <v>500</v>
      </c>
      <c r="F569" s="18" t="s">
        <v>539</v>
      </c>
      <c r="G569" s="18" t="s">
        <v>978</v>
      </c>
      <c r="H569" s="18"/>
      <c r="I569" s="65"/>
      <c r="J569" s="39">
        <v>0</v>
      </c>
      <c r="K569" s="52">
        <v>0</v>
      </c>
      <c r="L569" s="52">
        <v>142.44912073877592</v>
      </c>
      <c r="M569" s="52">
        <v>0</v>
      </c>
      <c r="N569" s="52">
        <v>142.44912073877592</v>
      </c>
      <c r="O569" s="52">
        <v>82.561575783121995</v>
      </c>
      <c r="P569" s="52" t="s">
        <v>1204</v>
      </c>
    </row>
    <row r="570" spans="1:16" ht="12.75" customHeight="1" thickBot="1" x14ac:dyDescent="0.25">
      <c r="A570" s="168"/>
      <c r="B570" s="170"/>
      <c r="C570" s="161" t="s">
        <v>548</v>
      </c>
      <c r="D570" s="162"/>
      <c r="E570" s="162"/>
      <c r="F570" s="163"/>
      <c r="G570" s="19"/>
      <c r="H570" s="19"/>
      <c r="I570" s="71"/>
      <c r="J570" s="35">
        <v>1256884.9999999998</v>
      </c>
      <c r="K570" s="48">
        <v>0</v>
      </c>
      <c r="L570" s="48">
        <v>176828</v>
      </c>
      <c r="M570" s="48">
        <v>4986</v>
      </c>
      <c r="N570" s="48">
        <v>1438698.9999999998</v>
      </c>
      <c r="O570" s="48">
        <v>1371087</v>
      </c>
      <c r="P570" s="48" t="s">
        <v>1204</v>
      </c>
    </row>
    <row r="571" spans="1:16" ht="14.1" customHeight="1" thickBot="1" x14ac:dyDescent="0.25">
      <c r="A571" s="175" t="s">
        <v>328</v>
      </c>
      <c r="B571" s="174"/>
      <c r="C571" s="174"/>
      <c r="D571" s="174"/>
      <c r="E571" s="174"/>
      <c r="F571" s="174"/>
      <c r="G571" s="27"/>
      <c r="H571" s="27"/>
      <c r="I571" s="93"/>
      <c r="J571" s="41">
        <v>1256884.9999999998</v>
      </c>
      <c r="K571" s="54">
        <v>0</v>
      </c>
      <c r="L571" s="54">
        <v>176828</v>
      </c>
      <c r="M571" s="54">
        <v>4986</v>
      </c>
      <c r="N571" s="54">
        <v>1438698.9999999998</v>
      </c>
      <c r="O571" s="54">
        <v>1371087</v>
      </c>
      <c r="P571" s="54" t="s">
        <v>1204</v>
      </c>
    </row>
    <row r="572" spans="1:16" ht="24.6" thickTop="1" x14ac:dyDescent="0.2">
      <c r="A572" s="166">
        <v>13</v>
      </c>
      <c r="B572" s="169" t="s">
        <v>329</v>
      </c>
      <c r="C572" s="28" t="s">
        <v>459</v>
      </c>
      <c r="D572" s="63" t="s">
        <v>329</v>
      </c>
      <c r="E572" s="64">
        <v>501</v>
      </c>
      <c r="F572" s="29" t="s">
        <v>329</v>
      </c>
      <c r="G572" s="29" t="s">
        <v>1276</v>
      </c>
      <c r="H572" s="30"/>
      <c r="I572" s="94"/>
      <c r="J572" s="32">
        <v>2127521.1621687897</v>
      </c>
      <c r="K572" s="45">
        <v>2989668.2124174042</v>
      </c>
      <c r="L572" s="45">
        <v>740079.66729596944</v>
      </c>
      <c r="M572" s="45">
        <v>0</v>
      </c>
      <c r="N572" s="45">
        <v>5857269.0418821629</v>
      </c>
      <c r="O572" s="45">
        <v>1762179.3383830171</v>
      </c>
      <c r="P572" s="45" t="s">
        <v>1204</v>
      </c>
    </row>
    <row r="573" spans="1:16" ht="12.75" customHeight="1" thickBot="1" x14ac:dyDescent="0.25">
      <c r="A573" s="168"/>
      <c r="B573" s="170"/>
      <c r="C573" s="161" t="s">
        <v>596</v>
      </c>
      <c r="D573" s="162"/>
      <c r="E573" s="162"/>
      <c r="F573" s="163"/>
      <c r="G573" s="19"/>
      <c r="H573" s="19"/>
      <c r="I573" s="71"/>
      <c r="J573" s="35">
        <v>2127521.1621687897</v>
      </c>
      <c r="K573" s="48">
        <v>2989668.2124174042</v>
      </c>
      <c r="L573" s="48">
        <v>740079.66729596944</v>
      </c>
      <c r="M573" s="48">
        <v>0</v>
      </c>
      <c r="N573" s="48">
        <v>5857269.0418821629</v>
      </c>
      <c r="O573" s="48">
        <v>1762179.3383830171</v>
      </c>
      <c r="P573" s="48" t="s">
        <v>1204</v>
      </c>
    </row>
    <row r="574" spans="1:16" ht="14.1" customHeight="1" thickBot="1" x14ac:dyDescent="0.25">
      <c r="A574" s="175" t="s">
        <v>330</v>
      </c>
      <c r="B574" s="174"/>
      <c r="C574" s="174"/>
      <c r="D574" s="174"/>
      <c r="E574" s="174"/>
      <c r="F574" s="174"/>
      <c r="G574" s="27"/>
      <c r="H574" s="27"/>
      <c r="I574" s="93"/>
      <c r="J574" s="41">
        <v>2127521.1621687897</v>
      </c>
      <c r="K574" s="54">
        <v>2989668.2124174042</v>
      </c>
      <c r="L574" s="54">
        <v>740079.66729596944</v>
      </c>
      <c r="M574" s="54">
        <v>0</v>
      </c>
      <c r="N574" s="54">
        <v>5857269.0418821629</v>
      </c>
      <c r="O574" s="54">
        <v>1762179.3383830171</v>
      </c>
      <c r="P574" s="54" t="s">
        <v>1204</v>
      </c>
    </row>
    <row r="575" spans="1:16" ht="60.6" thickTop="1" x14ac:dyDescent="0.2">
      <c r="A575" s="194" t="s">
        <v>465</v>
      </c>
      <c r="B575" s="169" t="s">
        <v>331</v>
      </c>
      <c r="C575" s="28" t="s">
        <v>460</v>
      </c>
      <c r="D575" s="63" t="s">
        <v>331</v>
      </c>
      <c r="E575" s="64">
        <v>502</v>
      </c>
      <c r="F575" s="29" t="s">
        <v>513</v>
      </c>
      <c r="G575" s="29" t="s">
        <v>1277</v>
      </c>
      <c r="H575" s="30"/>
      <c r="I575" s="94"/>
      <c r="J575" s="32">
        <v>3812321019.6419115</v>
      </c>
      <c r="K575" s="32">
        <v>12284842.694362272</v>
      </c>
      <c r="L575" s="32">
        <v>2681114.9925033711</v>
      </c>
      <c r="M575" s="32">
        <v>228.53318753914223</v>
      </c>
      <c r="N575" s="45">
        <v>3827287205.8619642</v>
      </c>
      <c r="O575" s="45">
        <v>57165971.584718563</v>
      </c>
      <c r="P575" s="45" t="s">
        <v>1204</v>
      </c>
    </row>
    <row r="576" spans="1:16" ht="12.75" customHeight="1" thickBot="1" x14ac:dyDescent="0.25">
      <c r="A576" s="195"/>
      <c r="B576" s="170"/>
      <c r="C576" s="161" t="s">
        <v>597</v>
      </c>
      <c r="D576" s="162"/>
      <c r="E576" s="162"/>
      <c r="F576" s="163"/>
      <c r="G576" s="19"/>
      <c r="H576" s="19"/>
      <c r="I576" s="71"/>
      <c r="J576" s="35">
        <v>3812321019.6419115</v>
      </c>
      <c r="K576" s="35">
        <v>12284842.694362272</v>
      </c>
      <c r="L576" s="35">
        <v>2681114.9925033711</v>
      </c>
      <c r="M576" s="35">
        <v>228.53318753914223</v>
      </c>
      <c r="N576" s="48">
        <v>3827287205.8619642</v>
      </c>
      <c r="O576" s="48">
        <v>57165971.584718563</v>
      </c>
      <c r="P576" s="48" t="s">
        <v>1204</v>
      </c>
    </row>
    <row r="577" spans="1:16" ht="14.1" customHeight="1" thickBot="1" x14ac:dyDescent="0.25">
      <c r="A577" s="182" t="s">
        <v>332</v>
      </c>
      <c r="B577" s="174"/>
      <c r="C577" s="174"/>
      <c r="D577" s="174"/>
      <c r="E577" s="174"/>
      <c r="F577" s="174"/>
      <c r="G577" s="24"/>
      <c r="H577" s="24"/>
      <c r="I577" s="77"/>
      <c r="J577" s="41">
        <v>3812321019.6419115</v>
      </c>
      <c r="K577" s="41">
        <v>12284842.694362272</v>
      </c>
      <c r="L577" s="41">
        <v>2681114.9925033711</v>
      </c>
      <c r="M577" s="41">
        <v>228.53318753914223</v>
      </c>
      <c r="N577" s="54">
        <v>3827287205.8619642</v>
      </c>
      <c r="O577" s="54">
        <v>57165971.584718563</v>
      </c>
      <c r="P577" s="54" t="s">
        <v>1204</v>
      </c>
    </row>
    <row r="578" spans="1:16" ht="15.75" customHeight="1" thickTop="1" thickBot="1" x14ac:dyDescent="0.25">
      <c r="A578" s="182" t="s">
        <v>323</v>
      </c>
      <c r="B578" s="174"/>
      <c r="C578" s="174"/>
      <c r="D578" s="174"/>
      <c r="E578" s="174"/>
      <c r="F578" s="174"/>
      <c r="G578" s="26"/>
      <c r="H578" s="26"/>
      <c r="I578" s="87"/>
      <c r="J578" s="44">
        <v>12568057679</v>
      </c>
      <c r="K578" s="61">
        <v>3182562767</v>
      </c>
      <c r="L578" s="61">
        <v>12572346407</v>
      </c>
      <c r="M578" s="61">
        <v>490271294</v>
      </c>
      <c r="N578" s="61">
        <v>28813238147</v>
      </c>
      <c r="O578" s="61">
        <v>22119426403</v>
      </c>
      <c r="P578" s="61" t="s">
        <v>1204</v>
      </c>
    </row>
    <row r="579" spans="1:16" ht="3.75" customHeight="1" thickTop="1" x14ac:dyDescent="0.2"/>
    <row r="580" spans="1:16" s="17" customFormat="1" ht="15.75" customHeight="1" x14ac:dyDescent="0.2">
      <c r="A580" s="1"/>
      <c r="B580" s="2"/>
      <c r="C580" s="2"/>
      <c r="D580" s="2"/>
      <c r="E580" s="3"/>
      <c r="F580" s="12"/>
      <c r="G580" s="10"/>
      <c r="H580" s="4"/>
      <c r="I580" s="5"/>
      <c r="J580" s="6"/>
      <c r="K580" s="6"/>
      <c r="L580" s="6"/>
      <c r="M580" s="6"/>
      <c r="N580" s="6"/>
      <c r="O580" s="6"/>
      <c r="P580" s="6"/>
    </row>
    <row r="581" spans="1:16" ht="15.6" customHeight="1" x14ac:dyDescent="0.2">
      <c r="F581" s="12"/>
      <c r="I581" s="193" t="s">
        <v>1282</v>
      </c>
      <c r="J581" s="193"/>
      <c r="K581" s="193"/>
      <c r="L581" s="193"/>
      <c r="M581" s="193"/>
      <c r="N581" s="193"/>
      <c r="O581" s="193"/>
      <c r="P581" s="193"/>
    </row>
    <row r="582" spans="1:16" ht="30.6" customHeight="1" x14ac:dyDescent="0.2">
      <c r="F582" s="12"/>
      <c r="G582" s="103"/>
      <c r="H582" s="103"/>
      <c r="I582" s="193"/>
      <c r="J582" s="193"/>
      <c r="K582" s="193"/>
      <c r="L582" s="193"/>
      <c r="M582" s="193"/>
      <c r="N582" s="193"/>
      <c r="O582" s="193"/>
      <c r="P582" s="193"/>
    </row>
    <row r="583" spans="1:16" ht="6.6" customHeight="1" x14ac:dyDescent="0.2">
      <c r="F583" s="12"/>
      <c r="I583" s="193"/>
      <c r="J583" s="193"/>
      <c r="K583" s="193"/>
      <c r="L583" s="193"/>
      <c r="M583" s="193"/>
      <c r="N583" s="193"/>
      <c r="O583" s="193"/>
      <c r="P583" s="193"/>
    </row>
    <row r="584" spans="1:16" ht="21" customHeight="1" x14ac:dyDescent="0.2">
      <c r="F584" s="12"/>
      <c r="G584" s="10"/>
      <c r="I584" s="193"/>
      <c r="J584" s="193"/>
      <c r="K584" s="193"/>
      <c r="L584" s="193"/>
      <c r="M584" s="193"/>
      <c r="N584" s="193"/>
      <c r="O584" s="193"/>
      <c r="P584" s="193"/>
    </row>
  </sheetData>
  <sheetProtection formatColumns="0" formatRows="0"/>
  <mergeCells count="207">
    <mergeCell ref="C101:F101"/>
    <mergeCell ref="C102:C157"/>
    <mergeCell ref="D102:D157"/>
    <mergeCell ref="C158:F158"/>
    <mergeCell ref="I4:I8"/>
    <mergeCell ref="A9:A161"/>
    <mergeCell ref="B9:B161"/>
    <mergeCell ref="C9:C55"/>
    <mergeCell ref="D9:D55"/>
    <mergeCell ref="C56:F56"/>
    <mergeCell ref="C57:C95"/>
    <mergeCell ref="D57:D95"/>
    <mergeCell ref="C96:F96"/>
    <mergeCell ref="A4:B8"/>
    <mergeCell ref="C4:D8"/>
    <mergeCell ref="E4:E8"/>
    <mergeCell ref="F4:F8"/>
    <mergeCell ref="G4:G8"/>
    <mergeCell ref="H4:H8"/>
    <mergeCell ref="C97:C100"/>
    <mergeCell ref="D97:D100"/>
    <mergeCell ref="D169:D232"/>
    <mergeCell ref="C233:F233"/>
    <mergeCell ref="C234:C235"/>
    <mergeCell ref="D234:D235"/>
    <mergeCell ref="C236:F236"/>
    <mergeCell ref="C237:C238"/>
    <mergeCell ref="D237:D238"/>
    <mergeCell ref="C159:C160"/>
    <mergeCell ref="D159:D160"/>
    <mergeCell ref="C161:F161"/>
    <mergeCell ref="A162:F162"/>
    <mergeCell ref="A163:A256"/>
    <mergeCell ref="B163:B256"/>
    <mergeCell ref="C163:C167"/>
    <mergeCell ref="D163:D167"/>
    <mergeCell ref="C168:F168"/>
    <mergeCell ref="C169:C232"/>
    <mergeCell ref="C239:F239"/>
    <mergeCell ref="C240:C255"/>
    <mergeCell ref="D240:D255"/>
    <mergeCell ref="C256:F256"/>
    <mergeCell ref="A257:F257"/>
    <mergeCell ref="A258:A273"/>
    <mergeCell ref="B258:B273"/>
    <mergeCell ref="C258:C272"/>
    <mergeCell ref="D258:D272"/>
    <mergeCell ref="C273:F273"/>
    <mergeCell ref="D294:D297"/>
    <mergeCell ref="C298:F298"/>
    <mergeCell ref="C299:C313"/>
    <mergeCell ref="D299:D313"/>
    <mergeCell ref="C314:F314"/>
    <mergeCell ref="C315:C322"/>
    <mergeCell ref="D315:D322"/>
    <mergeCell ref="A274:F274"/>
    <mergeCell ref="A275:A323"/>
    <mergeCell ref="B275:B323"/>
    <mergeCell ref="C275:C287"/>
    <mergeCell ref="D275:D287"/>
    <mergeCell ref="C288:F288"/>
    <mergeCell ref="C289:C292"/>
    <mergeCell ref="D289:D292"/>
    <mergeCell ref="C293:F293"/>
    <mergeCell ref="C294:C297"/>
    <mergeCell ref="C323:F323"/>
    <mergeCell ref="A324:F324"/>
    <mergeCell ref="A325:A348"/>
    <mergeCell ref="B325:B348"/>
    <mergeCell ref="C325:C340"/>
    <mergeCell ref="D325:D340"/>
    <mergeCell ref="C341:F341"/>
    <mergeCell ref="C342:C347"/>
    <mergeCell ref="D342:D347"/>
    <mergeCell ref="C348:F348"/>
    <mergeCell ref="D362:D365"/>
    <mergeCell ref="C366:F366"/>
    <mergeCell ref="C367:C368"/>
    <mergeCell ref="D367:D368"/>
    <mergeCell ref="C369:F369"/>
    <mergeCell ref="C370:C372"/>
    <mergeCell ref="D370:D372"/>
    <mergeCell ref="A349:F349"/>
    <mergeCell ref="A350:A392"/>
    <mergeCell ref="B350:B392"/>
    <mergeCell ref="C350:C354"/>
    <mergeCell ref="D350:D354"/>
    <mergeCell ref="C355:F355"/>
    <mergeCell ref="C356:C360"/>
    <mergeCell ref="D356:D360"/>
    <mergeCell ref="C361:F361"/>
    <mergeCell ref="C362:C365"/>
    <mergeCell ref="C379:F379"/>
    <mergeCell ref="C380:C381"/>
    <mergeCell ref="D380:D381"/>
    <mergeCell ref="C382:F382"/>
    <mergeCell ref="C383:C388"/>
    <mergeCell ref="D383:D388"/>
    <mergeCell ref="C373:F373"/>
    <mergeCell ref="C374:C375"/>
    <mergeCell ref="D374:D375"/>
    <mergeCell ref="C376:F376"/>
    <mergeCell ref="C377:C378"/>
    <mergeCell ref="D377:D378"/>
    <mergeCell ref="A399:F399"/>
    <mergeCell ref="A400:A413"/>
    <mergeCell ref="B400:B413"/>
    <mergeCell ref="C400:C412"/>
    <mergeCell ref="D400:D412"/>
    <mergeCell ref="C413:F413"/>
    <mergeCell ref="C389:F389"/>
    <mergeCell ref="C390:C391"/>
    <mergeCell ref="D390:D391"/>
    <mergeCell ref="C392:F392"/>
    <mergeCell ref="A393:F393"/>
    <mergeCell ref="A394:A398"/>
    <mergeCell ref="B394:B398"/>
    <mergeCell ref="C394:C397"/>
    <mergeCell ref="D394:D397"/>
    <mergeCell ref="C398:F398"/>
    <mergeCell ref="D444:D449"/>
    <mergeCell ref="C450:F450"/>
    <mergeCell ref="C451:C455"/>
    <mergeCell ref="D451:D455"/>
    <mergeCell ref="C456:F456"/>
    <mergeCell ref="C457:C459"/>
    <mergeCell ref="D457:D459"/>
    <mergeCell ref="A414:F414"/>
    <mergeCell ref="A415:A490"/>
    <mergeCell ref="B415:B490"/>
    <mergeCell ref="C415:C435"/>
    <mergeCell ref="D415:D435"/>
    <mergeCell ref="C436:F436"/>
    <mergeCell ref="C437:C442"/>
    <mergeCell ref="D437:D442"/>
    <mergeCell ref="C443:F443"/>
    <mergeCell ref="C444:C449"/>
    <mergeCell ref="C477:F477"/>
    <mergeCell ref="C478:C480"/>
    <mergeCell ref="D478:D480"/>
    <mergeCell ref="C481:F481"/>
    <mergeCell ref="C482:C484"/>
    <mergeCell ref="D482:D484"/>
    <mergeCell ref="C460:F460"/>
    <mergeCell ref="C557:C558"/>
    <mergeCell ref="D557:D558"/>
    <mergeCell ref="C559:F559"/>
    <mergeCell ref="C560:C561"/>
    <mergeCell ref="D560:D561"/>
    <mergeCell ref="C562:F562"/>
    <mergeCell ref="C461:C465"/>
    <mergeCell ref="D461:D465"/>
    <mergeCell ref="C466:F466"/>
    <mergeCell ref="C467:C476"/>
    <mergeCell ref="D467:D476"/>
    <mergeCell ref="C485:F485"/>
    <mergeCell ref="C486:C489"/>
    <mergeCell ref="D486:D489"/>
    <mergeCell ref="C490:F490"/>
    <mergeCell ref="A563:F563"/>
    <mergeCell ref="A564:A566"/>
    <mergeCell ref="B564:B566"/>
    <mergeCell ref="C564:C565"/>
    <mergeCell ref="D564:D565"/>
    <mergeCell ref="C566:F566"/>
    <mergeCell ref="A491:F491"/>
    <mergeCell ref="A492:A562"/>
    <mergeCell ref="B492:B562"/>
    <mergeCell ref="C492:C526"/>
    <mergeCell ref="D492:D526"/>
    <mergeCell ref="C527:F527"/>
    <mergeCell ref="C537:C539"/>
    <mergeCell ref="D537:D539"/>
    <mergeCell ref="C540:F540"/>
    <mergeCell ref="C541:C542"/>
    <mergeCell ref="D541:D542"/>
    <mergeCell ref="C543:F543"/>
    <mergeCell ref="C528:C531"/>
    <mergeCell ref="D528:D531"/>
    <mergeCell ref="C532:F532"/>
    <mergeCell ref="C533:C535"/>
    <mergeCell ref="D533:D535"/>
    <mergeCell ref="C536:F536"/>
    <mergeCell ref="A2:P2"/>
    <mergeCell ref="I581:P584"/>
    <mergeCell ref="A577:F577"/>
    <mergeCell ref="A578:F578"/>
    <mergeCell ref="A571:F571"/>
    <mergeCell ref="A572:A573"/>
    <mergeCell ref="B572:B573"/>
    <mergeCell ref="C573:F573"/>
    <mergeCell ref="A574:F574"/>
    <mergeCell ref="A575:A576"/>
    <mergeCell ref="B575:B576"/>
    <mergeCell ref="C576:F576"/>
    <mergeCell ref="C544:C552"/>
    <mergeCell ref="D544:D552"/>
    <mergeCell ref="C553:F553"/>
    <mergeCell ref="C554:C555"/>
    <mergeCell ref="D554:D555"/>
    <mergeCell ref="C556:F556"/>
    <mergeCell ref="A567:F567"/>
    <mergeCell ref="A568:A570"/>
    <mergeCell ref="B568:B570"/>
    <mergeCell ref="C568:C569"/>
    <mergeCell ref="D568:D569"/>
    <mergeCell ref="C570:F570"/>
  </mergeCells>
  <phoneticPr fontId="1"/>
  <pageMargins left="0.59055118110236227" right="0.59055118110236227" top="0.47244094488188981" bottom="0.51181102362204722" header="0.31496062992125984" footer="0.31496062992125984"/>
  <pageSetup paperSize="8" scale="58" fitToWidth="2" fitToHeight="10" pageOrder="overThenDown"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寺田　理紗(015111)</cp:lastModifiedBy>
  <cp:lastPrinted>2021-09-28T08:16:36Z</cp:lastPrinted>
  <dcterms:created xsi:type="dcterms:W3CDTF">2018-06-13T01:09:31Z</dcterms:created>
  <dcterms:modified xsi:type="dcterms:W3CDTF">2021-09-28T08:17:15Z</dcterms:modified>
</cp:coreProperties>
</file>