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6修正結果\HP公表用\"/>
    </mc:Choice>
  </mc:AlternateContent>
  <xr:revisionPtr revIDLastSave="0" documentId="13_ncr:1_{342F9A4F-8D0E-4B8F-9781-0A7E2EC12238}" xr6:coauthVersionLast="36" xr6:coauthVersionMax="36" xr10:uidLastSave="{00000000-0000-0000-0000-000000000000}"/>
  <bookViews>
    <workbookView xWindow="0" yWindow="0" windowWidth="23040" windowHeight="941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回答様式!$A$9:$CR$29</definedName>
    <definedName name="_xlnm.Print_Area" localSheetId="0">回答様式!$A$1:$CR$29</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workbook>
</file>

<file path=xl/calcChain.xml><?xml version="1.0" encoding="utf-8"?>
<calcChain xmlns="http://schemas.openxmlformats.org/spreadsheetml/2006/main">
  <c r="H28" i="10" l="1"/>
  <c r="C28" i="10"/>
  <c r="D28" i="10" s="1"/>
  <c r="C29" i="10"/>
  <c r="D29" i="10" s="1"/>
  <c r="C11" i="10"/>
  <c r="D11" i="10" s="1"/>
  <c r="C12" i="10"/>
  <c r="D12" i="10" s="1"/>
  <c r="C13" i="10"/>
  <c r="D13" i="10" s="1"/>
  <c r="C14" i="10"/>
  <c r="D14" i="10" s="1"/>
  <c r="C15" i="10"/>
  <c r="D15" i="10" s="1"/>
  <c r="C16" i="10"/>
  <c r="D16" i="10" s="1"/>
  <c r="C17" i="10"/>
  <c r="D17" i="10" s="1"/>
  <c r="C18" i="10"/>
  <c r="D18" i="10" s="1"/>
  <c r="C19" i="10"/>
  <c r="D19" i="10" s="1"/>
  <c r="C20" i="10"/>
  <c r="D20" i="10" s="1"/>
  <c r="C21" i="10"/>
  <c r="D21" i="10" s="1"/>
  <c r="C22" i="10"/>
  <c r="D22" i="10" s="1"/>
  <c r="C23" i="10"/>
  <c r="D23" i="10" s="1"/>
  <c r="C24" i="10"/>
  <c r="D24" i="10" s="1"/>
  <c r="C25" i="10"/>
  <c r="D25" i="10" s="1"/>
  <c r="C26" i="10"/>
  <c r="D26" i="10" s="1"/>
  <c r="C27" i="10"/>
  <c r="D27" i="10" s="1"/>
  <c r="H11" i="10" l="1"/>
  <c r="H12" i="10"/>
  <c r="H13" i="10"/>
  <c r="H14" i="10"/>
  <c r="H15" i="10"/>
  <c r="H16" i="10"/>
  <c r="H17" i="10"/>
  <c r="H18" i="10"/>
  <c r="H19" i="10"/>
  <c r="H20" i="10"/>
  <c r="H21" i="10"/>
  <c r="H22" i="10"/>
  <c r="H23" i="10"/>
  <c r="H24" i="10"/>
  <c r="H25" i="10"/>
  <c r="H26" i="10"/>
  <c r="H27" i="10"/>
  <c r="H29"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10" i="10" l="1"/>
  <c r="D10" i="10" s="1"/>
</calcChain>
</file>

<file path=xl/sharedStrings.xml><?xml version="1.0" encoding="utf-8"?>
<sst xmlns="http://schemas.openxmlformats.org/spreadsheetml/2006/main" count="8481" uniqueCount="4205">
  <si>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</si>
  <si>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</si>
  <si>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</si>
  <si>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</si>
  <si>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</si>
  <si>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</si>
  <si>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</si>
  <si>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</si>
  <si>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</si>
  <si>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</si>
  <si>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</si>
  <si>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</si>
  <si>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</si>
  <si>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</si>
  <si>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</si>
  <si>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</si>
  <si>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</si>
  <si>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</si>
  <si>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</si>
  <si>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</si>
  <si>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</si>
  <si>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</si>
  <si>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</si>
  <si>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</si>
  <si>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</si>
  <si>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</si>
  <si>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</si>
  <si>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</si>
  <si>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</si>
  <si>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</si>
  <si>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</si>
  <si>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</si>
  <si>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</si>
  <si>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</si>
  <si>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</si>
  <si>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</si>
  <si>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</si>
  <si>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</si>
  <si>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</si>
  <si>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</si>
  <si>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</si>
  <si>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</si>
  <si>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</si>
  <si>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</si>
  <si>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</si>
  <si>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</si>
  <si>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</si>
  <si>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</si>
  <si>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</si>
  <si>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</si>
  <si>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</si>
  <si>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</si>
  <si>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</si>
  <si>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</si>
  <si>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</si>
  <si>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</si>
  <si>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</si>
  <si>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</si>
  <si>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</si>
  <si>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</si>
  <si>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</si>
  <si>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</si>
  <si>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</si>
  <si>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</si>
  <si>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</si>
  <si>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</si>
  <si>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</si>
  <si>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</si>
  <si>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</si>
  <si>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</si>
  <si>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</si>
  <si>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</si>
  <si>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</si>
  <si>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</si>
  <si>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</si>
  <si>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</si>
  <si>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</si>
  <si>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</si>
  <si>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</si>
  <si>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</si>
  <si>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</si>
  <si>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</si>
  <si>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</si>
  <si>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</si>
  <si>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</si>
  <si>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</si>
  <si>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</si>
  <si>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</si>
  <si>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</si>
  <si>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</si>
  <si>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</si>
  <si>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</si>
  <si>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</si>
  <si>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</si>
  <si>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</si>
  <si>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</si>
  <si>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</si>
  <si>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</si>
  <si>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</si>
  <si>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</si>
  <si>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</si>
  <si>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</si>
  <si>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</si>
  <si>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</si>
  <si>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</si>
  <si>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</si>
  <si>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</si>
  <si>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</si>
  <si>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</si>
  <si>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</si>
  <si>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</si>
  <si>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</si>
  <si>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</si>
  <si>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</si>
  <si>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</si>
  <si>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</si>
  <si>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</si>
  <si>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</si>
  <si>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</si>
  <si>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</si>
  <si>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</si>
  <si>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</si>
  <si>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</si>
  <si>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</si>
  <si>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</si>
  <si>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</si>
  <si>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</si>
  <si>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</si>
  <si>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</si>
  <si>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</si>
  <si>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</si>
  <si>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</si>
  <si>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</si>
  <si>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</si>
  <si>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</si>
  <si>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</si>
  <si>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</si>
  <si>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</si>
  <si>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</si>
  <si>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</si>
  <si>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</si>
  <si>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</si>
  <si>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</si>
  <si>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</si>
  <si>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</si>
  <si>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</si>
  <si>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</si>
  <si>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</si>
  <si>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</si>
  <si>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</si>
  <si>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</si>
  <si>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</si>
  <si>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</si>
  <si>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</si>
  <si>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</si>
  <si>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</si>
  <si>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</si>
  <si>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</si>
  <si>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</si>
  <si>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</si>
  <si>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</si>
  <si>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</si>
  <si>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</si>
  <si>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</si>
  <si>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</si>
  <si>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</si>
  <si>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</si>
  <si>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</si>
  <si>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</si>
  <si>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</si>
  <si>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</si>
  <si>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</si>
  <si>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</si>
  <si>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</si>
  <si>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</si>
  <si>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</si>
  <si>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</si>
  <si>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</si>
  <si>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</si>
  <si>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</si>
  <si>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</si>
  <si>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</si>
  <si>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</si>
  <si>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</si>
  <si>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</si>
  <si>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</si>
  <si>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</si>
  <si>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</si>
  <si>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</si>
  <si>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</si>
  <si>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</si>
  <si>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</si>
  <si>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</si>
  <si>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</si>
  <si>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</si>
  <si>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</si>
  <si>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</si>
  <si>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</si>
  <si>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</si>
  <si>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</si>
  <si>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</si>
  <si>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</si>
  <si>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</si>
  <si>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</si>
  <si>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</si>
  <si>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</si>
  <si>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</si>
  <si>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</si>
  <si>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</si>
  <si>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</si>
  <si>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</si>
  <si>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</si>
  <si>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</si>
  <si>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</si>
  <si>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</si>
  <si>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</si>
  <si>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</si>
  <si>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</si>
  <si>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</si>
  <si>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</si>
  <si>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</si>
  <si>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</si>
  <si>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</si>
  <si>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</si>
  <si>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</si>
  <si>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</si>
  <si>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</si>
  <si>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</si>
  <si>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</si>
  <si>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</si>
  <si>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</si>
  <si>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</si>
  <si>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</si>
  <si>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</si>
  <si>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</si>
  <si>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</si>
  <si>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</si>
  <si>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</si>
  <si>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</si>
  <si>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</si>
  <si>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</si>
  <si>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</si>
  <si>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</si>
  <si>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</si>
  <si>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</si>
  <si>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</si>
  <si>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</si>
  <si>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</si>
  <si>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</si>
  <si>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</si>
  <si>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</si>
  <si>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</si>
  <si>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</si>
  <si>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</si>
  <si>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</si>
  <si>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</si>
  <si>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</si>
  <si>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</si>
  <si>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</si>
  <si>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</si>
  <si>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</si>
  <si>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</si>
  <si>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</si>
  <si>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</si>
  <si>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</si>
  <si>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</si>
  <si>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</si>
  <si>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</si>
  <si>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</si>
  <si>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</si>
  <si>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</si>
  <si>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</si>
  <si>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</si>
  <si>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</si>
  <si>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</si>
  <si>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</si>
  <si>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</si>
  <si>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</si>
  <si>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</si>
  <si>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</si>
  <si>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</si>
  <si>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</si>
  <si>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</si>
  <si>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</si>
  <si>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</si>
  <si>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</si>
  <si>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</si>
  <si>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</si>
  <si>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</si>
  <si>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</si>
  <si>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</si>
  <si>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</si>
  <si>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</si>
  <si>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</si>
  <si>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</si>
  <si>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</si>
  <si>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</si>
  <si>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</si>
  <si>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</si>
  <si>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</si>
  <si>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</si>
  <si>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</si>
  <si>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</si>
  <si>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</si>
  <si>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</si>
  <si>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</si>
  <si>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</si>
  <si>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</si>
  <si>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</si>
  <si>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</si>
  <si>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</si>
  <si>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</si>
  <si>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</si>
  <si>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</si>
  <si>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</si>
  <si>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</si>
  <si>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</si>
  <si>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</si>
  <si>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</si>
  <si>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</si>
  <si>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</si>
  <si>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</si>
  <si>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</si>
  <si>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</si>
  <si>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</si>
  <si>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</si>
  <si>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</si>
  <si>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</si>
  <si>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</si>
  <si>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</si>
  <si>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</si>
  <si>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</si>
  <si>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</si>
  <si>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</si>
  <si>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</si>
  <si>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</si>
  <si>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</si>
  <si>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</si>
  <si>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</si>
  <si>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</si>
  <si>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</si>
  <si>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</si>
  <si>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</si>
  <si>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</si>
  <si>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</si>
  <si>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</si>
  <si>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</si>
  <si>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</si>
  <si>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</si>
  <si>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</si>
  <si>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</si>
  <si>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</si>
  <si>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</si>
  <si>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</si>
  <si>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</si>
  <si>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</si>
  <si>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</si>
  <si>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</si>
  <si>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</si>
  <si>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</si>
  <si>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</si>
  <si>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</si>
  <si>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</si>
  <si>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</si>
  <si>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</si>
  <si>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</si>
  <si>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</si>
  <si>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</si>
  <si>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</si>
  <si>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</si>
  <si>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</si>
  <si>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</si>
  <si>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</si>
  <si>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</si>
  <si>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</si>
  <si>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</si>
  <si>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</si>
  <si>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</si>
  <si>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</si>
  <si>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</si>
  <si>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</si>
  <si>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</si>
  <si>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</si>
  <si>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</si>
  <si>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</si>
  <si>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</si>
  <si>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</si>
  <si>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</si>
  <si>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</si>
  <si>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</si>
  <si>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</si>
  <si>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</si>
  <si>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</si>
  <si>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</si>
  <si>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</si>
  <si>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</si>
  <si>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</si>
  <si>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</si>
  <si>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</si>
  <si>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</si>
  <si>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</si>
  <si>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</si>
  <si>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</si>
  <si>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</si>
  <si>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</si>
  <si>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</si>
  <si>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</si>
  <si>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</si>
  <si>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</si>
  <si>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</si>
  <si>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</si>
  <si>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</si>
  <si>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</si>
  <si>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</si>
  <si>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</si>
  <si>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</si>
  <si>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</si>
  <si>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</si>
  <si>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</si>
  <si>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</si>
  <si>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</si>
  <si>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</si>
  <si>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</si>
  <si>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</si>
  <si>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</si>
  <si>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</si>
  <si>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</si>
  <si>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</si>
  <si>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</si>
  <si>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</si>
  <si>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</si>
  <si>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</si>
  <si>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</si>
  <si>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</si>
  <si>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</si>
  <si>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</si>
  <si>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</si>
  <si>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</si>
  <si>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</si>
  <si>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</si>
  <si>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</si>
  <si>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</si>
  <si>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</si>
  <si>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</si>
  <si>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</si>
  <si>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</si>
  <si>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</si>
  <si>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</si>
  <si>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</si>
  <si>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</si>
  <si>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</si>
  <si>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</si>
  <si>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</si>
  <si>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</si>
  <si>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</si>
  <si>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</si>
  <si>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</si>
  <si>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</si>
  <si>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</si>
  <si>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</si>
  <si>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</si>
  <si>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</si>
  <si>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</si>
  <si>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</si>
  <si>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</si>
  <si>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</si>
  <si>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</si>
  <si>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</si>
  <si>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</si>
  <si>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</si>
  <si>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</si>
  <si>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</si>
  <si>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</si>
  <si>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</si>
  <si>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</si>
  <si>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</si>
  <si>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</si>
  <si>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</si>
  <si>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</si>
  <si>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</si>
  <si>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</si>
  <si>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</si>
  <si>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</si>
  <si>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</si>
  <si>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</si>
  <si>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</si>
  <si>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</si>
  <si>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</si>
  <si>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</si>
  <si>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</si>
  <si>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</si>
  <si>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</si>
  <si>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</si>
  <si>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</si>
  <si>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</si>
  <si>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</si>
  <si>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</si>
  <si>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</si>
  <si>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</si>
  <si>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</si>
  <si>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</si>
  <si>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</si>
  <si>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</si>
  <si>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</si>
  <si>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</si>
  <si>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</si>
  <si>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</si>
  <si>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</si>
  <si>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</si>
  <si>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</si>
  <si>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</si>
  <si>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</si>
  <si>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</si>
  <si>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</si>
  <si>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</si>
  <si>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</si>
  <si>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</si>
  <si>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</si>
  <si>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</si>
  <si>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</si>
  <si>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</si>
  <si>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</si>
  <si>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</si>
  <si>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</si>
  <si>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</si>
  <si>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</si>
  <si>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</si>
  <si>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</si>
  <si>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</si>
  <si>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</si>
  <si>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</si>
  <si>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</si>
  <si>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</si>
  <si>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</si>
  <si>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</si>
  <si>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</si>
  <si>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</si>
  <si>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</si>
  <si>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</si>
  <si>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</si>
  <si>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</si>
  <si>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</si>
  <si>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</si>
  <si>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</si>
  <si>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</si>
  <si>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</si>
  <si>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</si>
  <si>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</si>
  <si>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</si>
  <si>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</si>
  <si>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</si>
  <si>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</si>
  <si>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</si>
  <si>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</si>
  <si>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</si>
  <si>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</si>
  <si>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</si>
  <si>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</si>
  <si>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</si>
  <si>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</si>
  <si>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</si>
  <si>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</si>
  <si>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</si>
  <si>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</si>
  <si>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</si>
  <si>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</si>
  <si>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</si>
  <si>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</si>
  <si>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</si>
  <si>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</si>
  <si>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</si>
  <si>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</si>
  <si>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</si>
  <si>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</si>
  <si>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</si>
  <si>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</si>
  <si>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</si>
  <si>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</si>
  <si>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</si>
  <si>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</si>
  <si>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</si>
  <si>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</si>
  <si>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</si>
  <si>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</si>
  <si>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</si>
  <si>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</si>
  <si>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</si>
  <si>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</si>
  <si>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</si>
  <si>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</si>
  <si>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</si>
  <si>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</si>
  <si>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</si>
  <si>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</si>
  <si>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</si>
  <si>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</si>
  <si>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</si>
  <si>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</si>
  <si>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</si>
  <si>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</si>
  <si>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</si>
  <si>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</si>
  <si>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</si>
  <si>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</si>
  <si>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</si>
  <si>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</si>
  <si>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</si>
  <si>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</si>
  <si>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</si>
  <si>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</si>
  <si>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</si>
  <si>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</si>
  <si>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</si>
  <si>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</si>
  <si>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</si>
  <si>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</si>
  <si>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</si>
  <si>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</si>
  <si>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</si>
  <si>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</si>
  <si>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</si>
  <si>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</si>
  <si>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</si>
  <si>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</si>
  <si>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</si>
  <si>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</si>
  <si>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</si>
  <si>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</si>
  <si>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</si>
  <si>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</si>
  <si>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</si>
  <si>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</si>
  <si>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</si>
  <si>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</si>
  <si>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</si>
  <si>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</si>
  <si>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</si>
  <si>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</si>
  <si>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</si>
  <si>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</si>
  <si>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</si>
  <si>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</si>
  <si>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</si>
  <si>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</si>
  <si>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</si>
  <si>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</si>
  <si>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</si>
  <si>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</si>
  <si>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</si>
  <si>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</si>
  <si>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</si>
  <si>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</si>
  <si>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</si>
  <si>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</si>
  <si>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</si>
  <si>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</si>
  <si>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</si>
  <si>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</si>
  <si>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</si>
  <si>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</si>
  <si>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</si>
  <si>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</si>
  <si>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</si>
  <si>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</si>
  <si>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</si>
  <si>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</si>
  <si>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</si>
  <si>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</si>
  <si>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</si>
  <si>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</si>
  <si>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</si>
  <si>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</si>
  <si>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</si>
  <si>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</si>
  <si>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</si>
  <si>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</si>
  <si>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</si>
  <si>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</si>
  <si>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</si>
  <si>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</si>
  <si>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</si>
  <si>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</si>
  <si>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</si>
  <si>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</si>
  <si>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</si>
  <si>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</si>
  <si>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</si>
  <si>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</si>
  <si>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</si>
  <si>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</si>
  <si>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</si>
  <si>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</si>
  <si>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</si>
  <si>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</si>
  <si>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</si>
  <si>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</si>
  <si>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</si>
  <si>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</si>
  <si>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</si>
  <si>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</si>
  <si>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</si>
  <si>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</si>
  <si>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</si>
  <si>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</si>
  <si>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</si>
  <si>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</si>
  <si>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</si>
  <si>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</si>
  <si>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</si>
  <si>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</si>
  <si>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</si>
  <si>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</si>
  <si>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</si>
  <si>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</si>
  <si>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</si>
  <si>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</si>
  <si>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</si>
  <si>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</si>
  <si>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</si>
  <si>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</si>
  <si>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</si>
  <si>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</si>
  <si>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</si>
  <si>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</si>
  <si>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</si>
  <si>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</si>
  <si>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</si>
  <si>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</si>
  <si>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</si>
  <si>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</si>
  <si>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</si>
  <si>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</si>
  <si>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</si>
  <si>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</si>
  <si>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</si>
  <si>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</si>
  <si>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</si>
  <si>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</si>
  <si>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</si>
  <si>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</si>
  <si>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</si>
  <si>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</si>
  <si>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</si>
  <si>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</si>
  <si>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</si>
  <si>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</si>
  <si>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</si>
  <si>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</si>
  <si>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</si>
  <si>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</si>
  <si>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</si>
  <si>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</si>
  <si>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</si>
  <si>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</si>
  <si>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</si>
  <si>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</si>
  <si>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</si>
  <si>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</si>
  <si>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</si>
  <si>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</si>
  <si>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</si>
  <si>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</si>
  <si>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</si>
  <si>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</si>
  <si>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</si>
  <si>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</si>
  <si>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</si>
  <si>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</si>
  <si>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</si>
  <si>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</si>
  <si>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</si>
  <si>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</si>
  <si>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</si>
  <si>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</si>
  <si>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</si>
  <si>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</si>
  <si>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</si>
  <si>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</si>
  <si>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</si>
  <si>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</si>
  <si>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</si>
  <si>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</si>
  <si>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</si>
  <si>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</si>
  <si>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</si>
  <si>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</si>
  <si>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</si>
  <si>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</si>
  <si>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</si>
  <si>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</si>
  <si>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</si>
  <si>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</si>
  <si>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</si>
  <si>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</si>
  <si>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</si>
  <si>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</si>
  <si>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</si>
  <si>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</si>
  <si>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</si>
  <si>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</si>
  <si>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</si>
  <si>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</si>
  <si>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</si>
  <si>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</si>
  <si>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</si>
  <si>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</si>
  <si>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</si>
  <si>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</si>
  <si>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</si>
  <si>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</si>
  <si>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</si>
  <si>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</si>
  <si>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</si>
  <si>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</si>
  <si>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</si>
  <si>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</si>
  <si>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</si>
  <si>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</si>
  <si>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</si>
  <si>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</si>
  <si>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</si>
  <si>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</si>
  <si>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</si>
  <si>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</si>
  <si>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</si>
  <si>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</si>
  <si>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</si>
  <si>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</si>
  <si>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</si>
  <si>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</si>
  <si>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</si>
  <si>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</si>
  <si>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</si>
  <si>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</si>
  <si>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</si>
  <si>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</si>
  <si>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</si>
  <si>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</si>
  <si>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</si>
  <si>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</si>
  <si>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</si>
  <si>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</si>
  <si>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</si>
  <si>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</si>
  <si>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</si>
  <si>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</si>
  <si>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</si>
  <si>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</si>
  <si>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</si>
  <si>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</si>
  <si>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</si>
  <si>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</si>
  <si>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</si>
  <si>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</si>
  <si>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</si>
  <si>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</si>
  <si>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</si>
  <si>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</si>
  <si>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</si>
  <si>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</si>
  <si>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</si>
  <si>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</si>
  <si>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</si>
  <si>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</si>
  <si>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</si>
  <si>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</si>
  <si>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</si>
  <si>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</si>
  <si>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</si>
  <si>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</si>
  <si>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</si>
  <si>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</si>
  <si>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</si>
  <si>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</si>
  <si>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</si>
  <si>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</si>
  <si>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</si>
  <si>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</si>
  <si>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</si>
  <si>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</si>
  <si>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</si>
  <si>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</si>
  <si>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</si>
  <si>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</si>
  <si>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</si>
  <si>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</si>
  <si>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</si>
  <si>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</si>
  <si>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</si>
  <si>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</si>
  <si>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</si>
  <si>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</si>
  <si>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</si>
  <si>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</si>
  <si>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</si>
  <si>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</si>
  <si>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</si>
  <si>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</si>
  <si>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</si>
  <si>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</si>
  <si>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</si>
  <si>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</si>
  <si>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</si>
  <si>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</si>
  <si>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</si>
  <si>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</si>
  <si>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</si>
  <si>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</si>
  <si>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</si>
  <si>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</si>
  <si>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</si>
  <si>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</si>
  <si>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</si>
  <si>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</si>
  <si>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</si>
  <si>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</si>
  <si>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</si>
  <si>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</si>
  <si>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</si>
  <si>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</si>
  <si>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</si>
  <si>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</si>
  <si>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</si>
  <si>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</si>
  <si>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</si>
  <si>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</si>
  <si>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</si>
  <si>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</si>
  <si>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</si>
  <si>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</si>
  <si>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</si>
  <si>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</si>
  <si>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</si>
  <si>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</si>
  <si>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</si>
  <si>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</si>
  <si>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</si>
  <si>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</si>
  <si>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</si>
  <si>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</si>
  <si>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</si>
  <si>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</si>
  <si>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</si>
  <si>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</si>
  <si>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</si>
  <si>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</si>
  <si>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</si>
  <si>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</si>
  <si>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</si>
  <si>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</si>
  <si>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</si>
  <si>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</si>
  <si>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</si>
  <si>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</si>
  <si>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</si>
  <si>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</si>
  <si>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</si>
  <si>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</si>
  <si>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</si>
  <si>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</si>
  <si>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</si>
  <si>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</si>
  <si>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</si>
  <si>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</si>
  <si>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</si>
  <si>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</si>
  <si>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</si>
  <si>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</si>
  <si>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</si>
  <si>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</si>
  <si>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</si>
  <si>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</si>
  <si>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</si>
  <si>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</si>
  <si>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</si>
  <si>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</si>
  <si>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</si>
  <si>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</si>
  <si>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</si>
  <si>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</si>
  <si>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</si>
  <si>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</si>
  <si>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</si>
  <si>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</si>
  <si>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</si>
  <si>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</si>
  <si>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</si>
  <si>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</si>
  <si>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</si>
  <si>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</si>
  <si>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</si>
  <si>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</si>
  <si>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</si>
  <si>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</si>
  <si>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</si>
  <si>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</si>
  <si>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</si>
  <si>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</si>
  <si>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</si>
  <si>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</si>
  <si>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</si>
  <si>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</si>
  <si>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</si>
  <si>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</si>
  <si>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</si>
  <si>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</si>
  <si>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</si>
  <si>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</si>
  <si>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</si>
  <si>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</si>
  <si>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</si>
  <si>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</si>
  <si>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</si>
  <si>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</si>
  <si>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</si>
  <si>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</si>
  <si>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</si>
  <si>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</si>
  <si>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</si>
  <si>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</si>
  <si>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</si>
  <si>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</si>
  <si>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</si>
  <si>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</si>
  <si>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</si>
  <si>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</si>
  <si>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</si>
  <si>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</si>
  <si>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</si>
  <si>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</si>
  <si>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</si>
  <si>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</si>
  <si>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</si>
  <si>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</si>
  <si>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</si>
  <si>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</si>
  <si>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</si>
  <si>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</si>
  <si>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</si>
  <si>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</si>
  <si>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</si>
  <si>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</si>
  <si>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</si>
  <si>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</si>
  <si>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</si>
  <si>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</si>
  <si>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</si>
  <si>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</si>
  <si>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</si>
  <si>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</si>
  <si>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</si>
  <si>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</si>
  <si>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</si>
  <si>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</si>
  <si>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</si>
  <si>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</si>
  <si>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</si>
  <si>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</si>
  <si>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</si>
  <si>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</si>
  <si>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</si>
  <si>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</si>
  <si>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</si>
  <si>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</si>
  <si>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</si>
  <si>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</si>
  <si>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</si>
  <si>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</si>
  <si>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</si>
  <si>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</si>
  <si>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</si>
  <si>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</si>
  <si>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</si>
  <si>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</si>
  <si>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</si>
  <si>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</si>
  <si>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</si>
  <si>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</si>
  <si>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</si>
  <si>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</si>
  <si>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</si>
  <si>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</si>
  <si>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</si>
  <si>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</si>
  <si>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</si>
  <si>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</si>
  <si>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</si>
  <si>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</si>
  <si>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</si>
  <si>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</si>
  <si>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</si>
  <si>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</si>
  <si>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</si>
  <si>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</si>
  <si>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</si>
  <si>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</si>
  <si>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</si>
  <si>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</si>
  <si>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</si>
  <si>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</si>
  <si>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</si>
  <si>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</si>
  <si>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</si>
  <si>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</si>
  <si>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</si>
  <si>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</si>
  <si>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</si>
  <si>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</si>
  <si>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</si>
  <si>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</si>
  <si>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</si>
  <si>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</si>
  <si>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</si>
  <si>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</si>
  <si>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</si>
  <si>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</si>
  <si>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</si>
  <si>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</si>
  <si>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</si>
  <si>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</si>
  <si>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</si>
  <si>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</si>
  <si>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</si>
  <si>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</si>
  <si>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</si>
  <si>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</si>
  <si>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</si>
  <si>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</si>
  <si>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</si>
  <si>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</si>
  <si>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</si>
  <si>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</si>
  <si>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</si>
  <si>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</si>
  <si>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</si>
  <si>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</si>
  <si>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</si>
  <si>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</si>
  <si>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</si>
  <si>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</si>
  <si>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</si>
  <si>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</si>
  <si>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</si>
  <si>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</si>
  <si>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</si>
  <si>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</si>
  <si>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</si>
  <si>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</si>
  <si>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</si>
  <si>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</si>
  <si>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</si>
  <si>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</si>
  <si>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</si>
  <si>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</si>
  <si>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</si>
  <si>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</si>
  <si>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</si>
  <si>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</si>
  <si>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</si>
  <si>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</si>
  <si>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</si>
  <si>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</si>
  <si>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</si>
  <si>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</si>
  <si>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</si>
  <si>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</si>
  <si>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</si>
  <si>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</si>
  <si>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</si>
  <si>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</si>
  <si>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</si>
  <si>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</si>
  <si>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</si>
  <si>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</si>
  <si>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</si>
  <si>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</si>
  <si>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</si>
  <si>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</si>
  <si>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</si>
  <si>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</si>
  <si>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</si>
  <si>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</si>
  <si>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</si>
  <si>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</si>
  <si>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</si>
  <si>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</si>
  <si>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</si>
  <si>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</si>
  <si>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</si>
  <si>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</si>
  <si>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</si>
  <si>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</si>
  <si>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</si>
  <si>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</si>
  <si>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</si>
  <si>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</si>
  <si>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</si>
  <si>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</si>
  <si>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</si>
  <si>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</si>
  <si>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</si>
  <si>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</si>
  <si>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</si>
  <si>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</si>
  <si>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</si>
  <si>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</si>
  <si>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</si>
  <si>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</si>
  <si>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</si>
  <si>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</si>
  <si>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</si>
  <si>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</si>
  <si>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</si>
  <si>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</si>
  <si>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</si>
  <si>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</si>
  <si>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</si>
  <si>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</si>
  <si>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</si>
  <si>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</si>
  <si>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</si>
  <si>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</si>
  <si>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</si>
  <si>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</si>
  <si>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</si>
  <si>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</si>
  <si>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</si>
  <si>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</si>
  <si>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</si>
  <si>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</si>
  <si>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</si>
  <si>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</si>
  <si>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</si>
  <si>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</si>
  <si>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</si>
  <si>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</si>
  <si>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</si>
  <si>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</si>
  <si>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</si>
  <si>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</si>
  <si>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</si>
  <si>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</si>
  <si>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</si>
  <si>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</si>
  <si>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</si>
  <si>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</si>
  <si>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</si>
  <si>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</si>
  <si>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</si>
  <si>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</si>
  <si>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</si>
  <si>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</si>
  <si>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</si>
  <si>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</si>
  <si>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</si>
  <si>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</si>
  <si>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</si>
  <si>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</si>
  <si>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</si>
  <si>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</si>
  <si>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</si>
  <si>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</si>
  <si>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</si>
  <si>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</si>
  <si>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</si>
  <si>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</si>
  <si>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</si>
  <si>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</si>
  <si>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</si>
  <si>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</si>
  <si>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</si>
  <si>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</si>
  <si>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</si>
  <si>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</si>
  <si>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</si>
  <si>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</si>
  <si>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</si>
  <si>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</si>
  <si>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</si>
  <si>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</si>
  <si>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</si>
  <si>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</si>
  <si>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</si>
  <si>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</si>
  <si>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</si>
  <si>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</si>
  <si>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</si>
  <si>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</si>
  <si>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</si>
  <si>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</si>
  <si>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</si>
  <si>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</si>
  <si>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</si>
  <si>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</si>
  <si>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</si>
  <si>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</si>
  <si>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</si>
  <si>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</si>
  <si>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</si>
  <si>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</si>
  <si>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</si>
  <si>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</si>
  <si>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</si>
  <si>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</si>
  <si>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</si>
  <si>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</si>
  <si>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</si>
  <si>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</si>
  <si>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</si>
  <si>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</si>
  <si>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</si>
  <si>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</si>
  <si>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</si>
  <si>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</si>
  <si>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</si>
  <si>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</si>
  <si>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</si>
  <si>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</si>
  <si>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</si>
  <si>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</si>
  <si>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</si>
  <si>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</si>
  <si>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</si>
  <si>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</si>
  <si>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</si>
  <si>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</si>
  <si>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</si>
  <si>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</si>
  <si>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</si>
  <si>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</si>
  <si>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</si>
  <si>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</si>
  <si>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</si>
  <si>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</si>
  <si>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</si>
  <si>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</si>
  <si>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</si>
  <si>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</si>
  <si>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</si>
  <si>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</si>
  <si>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</si>
  <si>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</si>
  <si>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</si>
  <si>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</si>
  <si>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</si>
  <si>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</si>
  <si>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</si>
  <si>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</si>
  <si>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</si>
  <si>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</si>
  <si>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</si>
  <si>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</si>
  <si>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</si>
  <si>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</si>
  <si>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</si>
  <si>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</si>
  <si>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</si>
  <si>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</si>
  <si>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</si>
  <si>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</si>
  <si>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</si>
  <si>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</si>
  <si>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</si>
  <si>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</si>
  <si>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</si>
  <si>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</si>
  <si>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</si>
  <si>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</si>
  <si>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</si>
  <si>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</si>
  <si>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</si>
  <si>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</si>
  <si>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</si>
  <si>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</si>
  <si>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</si>
  <si>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</si>
  <si>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</si>
  <si>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</si>
  <si>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</si>
  <si>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</si>
  <si>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</si>
  <si>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</si>
  <si>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</si>
  <si>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</si>
  <si>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</si>
  <si>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</si>
  <si>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</si>
  <si>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</si>
  <si>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</si>
  <si>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</si>
  <si>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</si>
  <si>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</si>
  <si>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</si>
  <si>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</si>
  <si>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</si>
  <si>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</si>
  <si>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</si>
  <si>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</si>
  <si>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</si>
  <si>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</si>
  <si>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</si>
  <si>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</si>
  <si>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</si>
  <si>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</si>
  <si>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</si>
  <si>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</si>
  <si>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</si>
  <si>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</si>
  <si>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</si>
  <si>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</si>
  <si>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</si>
  <si>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</si>
  <si>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</si>
  <si>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</si>
  <si>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</si>
  <si>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</si>
  <si>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</si>
  <si>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</si>
  <si>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</si>
  <si>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</si>
  <si>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</si>
  <si>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</si>
  <si>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</si>
  <si>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</si>
  <si>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</si>
  <si>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</si>
  <si>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</si>
  <si>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</si>
  <si>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</si>
  <si>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</si>
  <si>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</si>
  <si>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</si>
  <si>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</si>
  <si>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</si>
  <si>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</si>
  <si>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</si>
  <si>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</si>
  <si>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</si>
  <si>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</si>
  <si>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</si>
  <si>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</si>
  <si>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</si>
  <si>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</si>
  <si>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</si>
  <si>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</si>
  <si>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</si>
  <si>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</si>
  <si>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</si>
  <si>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</si>
  <si>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</si>
  <si>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</si>
  <si>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</si>
  <si>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</si>
  <si>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</si>
  <si>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</si>
  <si>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</si>
  <si>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</si>
  <si>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</si>
  <si>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</si>
  <si>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</si>
  <si>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</si>
  <si>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</si>
  <si>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</si>
  <si>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</si>
  <si>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</si>
  <si>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</si>
  <si>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</si>
  <si>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</si>
  <si>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</si>
  <si>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</si>
  <si>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</si>
  <si>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</si>
  <si>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</si>
  <si>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</si>
  <si>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</si>
  <si>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</si>
  <si>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</si>
  <si>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</si>
  <si>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</si>
  <si>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</si>
  <si>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</si>
  <si>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</si>
  <si>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</si>
  <si>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</si>
  <si>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</si>
  <si>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</si>
  <si>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</si>
  <si>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</si>
  <si>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</si>
  <si>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</si>
  <si>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</si>
  <si>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</si>
  <si>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</si>
  <si>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</si>
  <si>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</si>
  <si>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</si>
  <si>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</si>
  <si>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</si>
  <si>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</si>
  <si>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</si>
  <si>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</si>
  <si>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</si>
  <si>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</si>
  <si>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</si>
  <si>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</si>
  <si>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</si>
  <si>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</si>
  <si>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</si>
  <si>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</si>
  <si>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</si>
  <si>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</si>
  <si>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</si>
  <si>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</si>
  <si>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</si>
  <si>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</si>
  <si>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</si>
  <si>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</si>
  <si>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</si>
  <si>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</si>
  <si>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</si>
  <si>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</si>
  <si>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</si>
  <si>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</si>
  <si>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</si>
  <si>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</si>
  <si>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</si>
  <si>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</si>
  <si>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</si>
  <si>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</si>
  <si>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</si>
  <si>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</si>
  <si>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</si>
  <si>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</si>
  <si>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</si>
  <si>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</si>
  <si>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</si>
  <si>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</si>
  <si>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</si>
  <si>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</si>
  <si>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</si>
  <si>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</si>
  <si>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</si>
  <si>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</si>
  <si>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</si>
  <si>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</si>
  <si>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</si>
  <si>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</si>
  <si>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</si>
  <si>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</si>
  <si>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</si>
  <si>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</si>
  <si>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</si>
  <si>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</si>
  <si>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</si>
  <si>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</si>
  <si>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</si>
  <si>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</si>
  <si>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</si>
  <si>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</si>
  <si>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</si>
  <si>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</si>
  <si>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</si>
  <si>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</si>
  <si>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</si>
  <si>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</si>
  <si>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</si>
  <si>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</si>
  <si>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</si>
  <si>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</si>
  <si>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</si>
  <si>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</si>
  <si>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</si>
  <si>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</si>
  <si>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</si>
  <si>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</si>
  <si>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</si>
  <si>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</si>
  <si>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</si>
  <si>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</si>
  <si>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</si>
  <si>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</si>
  <si>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</si>
  <si>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</si>
  <si>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</si>
  <si>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</si>
  <si>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</si>
  <si>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</si>
  <si>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</si>
  <si>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</si>
  <si>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</si>
  <si>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</si>
  <si>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</si>
  <si>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</si>
  <si>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</si>
  <si>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</si>
  <si>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</si>
  <si>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</si>
  <si>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</si>
  <si>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</si>
  <si>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</si>
  <si>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</si>
  <si>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</si>
  <si>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</si>
  <si>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</si>
  <si>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</si>
  <si>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</si>
  <si>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</si>
  <si>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</si>
  <si>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</si>
  <si>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</si>
  <si>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</si>
  <si>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</si>
  <si>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</si>
  <si>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</si>
  <si>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</si>
  <si>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</si>
  <si>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</si>
  <si>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</si>
  <si>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</si>
  <si>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</si>
  <si>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</si>
  <si>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</si>
  <si>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</si>
  <si>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</si>
  <si>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</si>
  <si>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</si>
  <si>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</si>
  <si>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</si>
  <si>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</si>
  <si>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</si>
  <si>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</si>
  <si>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</si>
  <si>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</si>
  <si>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</si>
  <si>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</si>
  <si>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</si>
  <si>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</si>
  <si>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</si>
  <si>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</si>
  <si>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</si>
  <si>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</si>
  <si>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</si>
  <si>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</si>
  <si>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</si>
  <si>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</si>
  <si>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</si>
  <si>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</si>
  <si>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</si>
  <si>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</si>
  <si>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</si>
  <si>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</si>
  <si>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</si>
  <si>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</si>
  <si>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</si>
  <si>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</si>
  <si>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</si>
  <si>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</si>
  <si>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</si>
  <si>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</si>
  <si>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</si>
  <si>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</si>
  <si>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</si>
  <si>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</si>
  <si>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</si>
  <si>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</si>
  <si>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</si>
  <si>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</si>
  <si>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</si>
  <si>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</si>
  <si>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</si>
  <si>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</si>
  <si>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</si>
  <si>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</si>
  <si>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</si>
  <si>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</si>
  <si>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</si>
  <si>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</si>
  <si>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</si>
  <si>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</si>
  <si>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</si>
  <si>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</si>
  <si>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</si>
  <si>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</si>
  <si>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</si>
  <si>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</si>
  <si>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</si>
  <si>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</si>
  <si>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</si>
  <si>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</si>
  <si>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</si>
  <si>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</si>
  <si>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</si>
  <si>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</si>
  <si>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</si>
  <si>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</si>
  <si>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</si>
  <si>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</si>
  <si>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</si>
  <si>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</si>
  <si>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</si>
  <si>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</si>
  <si>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</si>
  <si>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</si>
  <si>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</si>
  <si>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</si>
  <si>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</si>
  <si>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</si>
  <si>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</si>
  <si>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</si>
  <si>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</si>
  <si>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</si>
  <si>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</si>
  <si>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</si>
  <si>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</si>
  <si>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</si>
  <si>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</si>
  <si>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</si>
  <si>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</si>
  <si>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</si>
  <si>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</si>
  <si>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</si>
  <si>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</si>
  <si>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</si>
  <si>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</si>
  <si>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</si>
  <si>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</si>
  <si>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</si>
  <si>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</si>
  <si>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</si>
  <si>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</si>
  <si>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</si>
  <si>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</si>
  <si>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</si>
  <si>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</si>
  <si>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</si>
  <si>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</si>
  <si>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</si>
  <si>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</si>
  <si>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</si>
  <si>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</si>
  <si>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</si>
  <si>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</si>
  <si>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</si>
  <si>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</si>
  <si>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</si>
  <si>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</si>
  <si>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</si>
  <si>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</si>
  <si>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</si>
  <si>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</si>
  <si>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</si>
  <si>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</si>
  <si>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</si>
  <si>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</si>
  <si>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</si>
  <si>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</si>
  <si>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</si>
  <si>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</si>
  <si>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</si>
  <si>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</si>
  <si>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</si>
  <si>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</si>
  <si>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</si>
  <si>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</si>
  <si>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</si>
  <si>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</si>
  <si>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</si>
  <si>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</si>
  <si>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</si>
  <si>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</si>
  <si>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</si>
  <si>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</si>
  <si>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</si>
  <si>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</si>
  <si>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</si>
  <si>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</si>
  <si>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</si>
  <si>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</si>
  <si>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</si>
  <si>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</si>
  <si>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</si>
  <si>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</si>
  <si>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</si>
  <si>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</si>
  <si>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</si>
  <si>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</si>
  <si>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</si>
  <si>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</si>
  <si>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</si>
  <si>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</si>
  <si>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</si>
  <si>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</si>
  <si>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</si>
  <si>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</si>
  <si>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</si>
  <si>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</si>
  <si>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</si>
  <si>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</si>
  <si>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</si>
  <si>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</si>
  <si>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</si>
  <si>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</si>
  <si>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</si>
  <si>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</si>
  <si>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</si>
  <si>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</si>
  <si>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</si>
  <si>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</si>
  <si>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</si>
  <si>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</si>
  <si>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</si>
  <si>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</si>
  <si>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</si>
  <si>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</si>
  <si>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</si>
  <si>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</si>
  <si>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</si>
  <si>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</si>
  <si>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</si>
  <si>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</si>
  <si>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</si>
  <si>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</si>
  <si>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</si>
  <si>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</si>
  <si>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</si>
  <si>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</si>
  <si>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</si>
  <si>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</si>
  <si>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</si>
  <si>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</si>
  <si>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</si>
  <si>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</si>
  <si>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</si>
  <si>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</si>
  <si>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</si>
  <si>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</si>
  <si>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</si>
  <si>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</si>
  <si>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</si>
  <si>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</si>
  <si>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</si>
  <si>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</si>
  <si>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</si>
  <si>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</si>
  <si>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</si>
  <si>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</si>
  <si>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</si>
  <si>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</si>
  <si>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</si>
  <si>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</si>
  <si>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</si>
  <si>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</si>
  <si>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</si>
  <si>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</si>
  <si>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</si>
  <si>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</si>
  <si>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</si>
  <si>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</si>
  <si>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</si>
  <si>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</si>
  <si>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</si>
  <si>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</si>
  <si>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</si>
  <si>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</si>
  <si>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</si>
  <si>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</si>
  <si>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</si>
  <si>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</si>
  <si>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</si>
  <si>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</si>
  <si>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</si>
  <si>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</si>
  <si>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</si>
  <si>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</si>
  <si>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</si>
  <si>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</si>
  <si>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</si>
  <si>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</si>
  <si>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</si>
  <si>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</si>
  <si>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</si>
  <si>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</si>
  <si>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</si>
  <si>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</si>
  <si>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</si>
  <si>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</si>
  <si>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</si>
  <si>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</si>
  <si>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</si>
  <si>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</si>
  <si>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</si>
  <si>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</si>
  <si>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</si>
  <si>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</si>
  <si>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</si>
  <si>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</si>
  <si>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</si>
  <si>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</si>
  <si>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</si>
  <si>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</si>
  <si>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</si>
  <si>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</si>
  <si>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</si>
  <si>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</si>
  <si>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</si>
  <si>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</si>
  <si>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</si>
  <si>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</si>
  <si>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</si>
  <si>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</si>
  <si>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</si>
  <si>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</si>
  <si>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</si>
  <si>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</si>
  <si>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</si>
  <si>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</si>
  <si>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</si>
  <si>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</si>
  <si>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</si>
  <si>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</si>
  <si>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</si>
  <si>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</si>
  <si>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</si>
  <si>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</si>
  <si>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</si>
  <si>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</si>
  <si>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</si>
  <si>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</si>
  <si>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</si>
  <si>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</si>
  <si>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</si>
  <si>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</si>
  <si>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</si>
  <si>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</si>
  <si>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</si>
  <si>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</si>
  <si>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</si>
  <si>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</si>
  <si>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</si>
  <si>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</si>
  <si>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</si>
  <si>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</si>
  <si>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</si>
  <si>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</si>
  <si>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</si>
  <si>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</si>
  <si>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</si>
  <si>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</si>
  <si>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</si>
  <si>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</si>
  <si>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</si>
  <si>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</si>
  <si>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</si>
  <si>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</si>
  <si>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</si>
  <si>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</si>
  <si>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</si>
  <si>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</si>
  <si>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</si>
  <si>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</si>
  <si>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</si>
  <si>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</si>
  <si>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</si>
  <si>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</si>
  <si>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</si>
  <si>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</si>
  <si>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</si>
  <si>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</si>
  <si>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</si>
  <si>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</si>
  <si>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</si>
  <si>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</si>
  <si>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</si>
  <si>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</si>
  <si>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</si>
  <si>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</si>
  <si>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</si>
  <si>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</si>
  <si>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</si>
  <si>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</si>
  <si>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</si>
  <si>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</si>
  <si>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</si>
  <si>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</si>
  <si>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</si>
  <si>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</si>
  <si>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</si>
  <si>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</si>
  <si>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</si>
  <si>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</si>
  <si>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</si>
  <si>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</si>
  <si>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</si>
  <si>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</si>
  <si>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</si>
  <si>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</si>
  <si>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</si>
  <si>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</si>
  <si>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</si>
  <si>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</si>
  <si>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</si>
  <si>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</si>
  <si>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</si>
  <si>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</si>
  <si>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</si>
  <si>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</si>
  <si>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</si>
  <si>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</si>
  <si>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</si>
  <si>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</si>
  <si>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</si>
  <si>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</si>
  <si>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</si>
  <si>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</si>
  <si>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</si>
  <si>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</si>
  <si>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</si>
  <si>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</si>
  <si>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</si>
  <si>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</si>
  <si>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</si>
  <si>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</si>
  <si>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</si>
  <si>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</si>
  <si>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</si>
  <si>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</si>
  <si>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</si>
  <si>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</si>
  <si>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</si>
  <si>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</si>
  <si>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</si>
  <si>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</si>
  <si>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</si>
  <si>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</si>
  <si>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</si>
  <si>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</si>
  <si>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</si>
  <si>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</si>
  <si>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</si>
  <si>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</si>
  <si>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</si>
  <si>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</si>
  <si>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</si>
  <si>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</si>
  <si>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</si>
  <si>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</si>
  <si>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</si>
  <si>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</si>
  <si>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</si>
  <si>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</si>
  <si>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</si>
  <si>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</si>
  <si>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</si>
  <si>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</si>
  <si>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</si>
  <si>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</si>
  <si>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</si>
  <si>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</si>
  <si>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</si>
  <si>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</si>
  <si>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</si>
  <si>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</si>
  <si>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</si>
  <si>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</si>
  <si>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</si>
  <si>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</si>
  <si>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</si>
  <si>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</si>
  <si>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</si>
  <si>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</si>
  <si>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</si>
  <si>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</si>
  <si>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</si>
  <si>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</si>
  <si>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</si>
  <si>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</si>
  <si>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</si>
  <si>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</si>
  <si>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</si>
  <si>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</si>
  <si>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</si>
  <si>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</si>
  <si>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</si>
  <si>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</si>
  <si>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</si>
  <si>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</si>
  <si>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</si>
  <si>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</si>
  <si>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</si>
  <si>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</si>
  <si>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</si>
  <si>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</si>
  <si>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</si>
  <si>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</si>
  <si>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</si>
  <si>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</si>
  <si>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</si>
  <si>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</si>
  <si>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</si>
  <si>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</si>
  <si>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</si>
  <si>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</si>
  <si>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</si>
  <si>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</si>
  <si>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</si>
  <si>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</si>
  <si>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</si>
  <si>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</si>
  <si>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</si>
  <si>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</si>
  <si>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</si>
  <si>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</si>
  <si>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</si>
  <si>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</si>
  <si>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</si>
  <si>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</si>
  <si>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</si>
  <si>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</si>
  <si>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</si>
  <si>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</si>
  <si>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</si>
  <si>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</si>
  <si>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</si>
  <si>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</si>
  <si>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</si>
  <si>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</si>
  <si>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</si>
  <si>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</si>
  <si>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</si>
  <si>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</si>
  <si>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</si>
  <si>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</si>
  <si>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</si>
  <si>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</si>
  <si>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</si>
  <si>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</si>
  <si>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</si>
  <si>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</si>
  <si>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</si>
  <si>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</si>
  <si>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</si>
  <si>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</si>
  <si>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</si>
  <si>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</si>
  <si>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</si>
  <si>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</si>
  <si>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</si>
  <si>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</si>
  <si>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</si>
  <si>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</si>
  <si>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</si>
  <si>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</si>
  <si>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</si>
  <si>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</si>
  <si>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</si>
  <si>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</si>
  <si>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</si>
  <si>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</si>
  <si>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</si>
  <si>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</si>
  <si>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</si>
  <si>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</si>
  <si>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</si>
  <si>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</si>
  <si>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</si>
  <si>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</si>
  <si>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</si>
  <si>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</si>
  <si>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</si>
  <si>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</si>
  <si>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</si>
  <si>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</si>
  <si>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</si>
  <si>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</si>
  <si>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</si>
  <si>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</si>
  <si>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</si>
  <si>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</si>
  <si>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</si>
  <si>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</si>
  <si>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</si>
  <si>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</si>
  <si>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</si>
  <si>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</si>
  <si>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</si>
  <si>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</si>
  <si>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</si>
  <si>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</si>
  <si>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</si>
  <si>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</si>
  <si>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</si>
  <si>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</si>
  <si>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</si>
  <si>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</si>
  <si>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</si>
  <si>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</si>
  <si>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</si>
  <si>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</si>
  <si>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</si>
  <si>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</si>
  <si>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</si>
  <si>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</si>
  <si>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</si>
  <si>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</si>
  <si>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</si>
  <si>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</si>
  <si>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</si>
  <si>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</si>
  <si>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</si>
  <si>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</si>
  <si>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</si>
  <si>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</si>
  <si>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</si>
  <si>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</si>
  <si>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</si>
  <si>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</si>
  <si>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</si>
  <si>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</si>
  <si>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</si>
  <si>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</si>
  <si>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</si>
  <si>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</si>
  <si>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</si>
  <si>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</si>
  <si>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</si>
  <si>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</si>
  <si>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</si>
  <si>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</si>
  <si>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</si>
  <si>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</si>
  <si>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</si>
  <si>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</si>
  <si>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</si>
  <si>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</si>
  <si>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</si>
  <si>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</si>
  <si>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</si>
  <si>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</si>
  <si>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</si>
  <si>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</si>
  <si>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</si>
  <si>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</si>
  <si>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</si>
  <si>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</si>
  <si>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</si>
  <si>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</si>
  <si>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</si>
  <si>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</si>
  <si>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</si>
  <si>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</si>
  <si>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</si>
  <si>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</si>
  <si>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</si>
  <si>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</si>
  <si>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</si>
  <si>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</si>
  <si>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</si>
  <si>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</si>
  <si>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</si>
  <si>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</si>
  <si>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</si>
  <si>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</si>
  <si>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</si>
  <si>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</si>
  <si>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</si>
  <si>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</si>
  <si>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</si>
  <si>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</si>
  <si>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</si>
  <si>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</si>
  <si>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</si>
  <si>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</si>
  <si>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</si>
  <si>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</si>
  <si>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</si>
  <si>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</si>
  <si>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</si>
  <si>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</si>
  <si>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</si>
  <si>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</si>
  <si>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</si>
  <si>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</si>
  <si>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</si>
  <si>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</si>
  <si>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</si>
  <si>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</si>
  <si>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</si>
  <si>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</si>
  <si>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</si>
  <si>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</si>
  <si>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</si>
  <si>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</si>
  <si>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</si>
  <si>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</si>
  <si>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</si>
  <si>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</si>
  <si>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</si>
  <si>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</si>
  <si>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</si>
  <si>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</si>
  <si>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</si>
  <si>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</si>
  <si>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</si>
  <si>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</si>
  <si>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</si>
  <si>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</si>
  <si>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</si>
  <si>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</si>
  <si>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</si>
  <si>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</si>
  <si>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</si>
  <si>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</si>
  <si>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</si>
  <si>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</si>
  <si>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</si>
  <si>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</si>
  <si>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</si>
  <si>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</si>
  <si>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</si>
  <si>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</si>
  <si>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</si>
  <si>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</si>
  <si>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</si>
  <si>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</si>
  <si>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</si>
  <si>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</si>
  <si>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</si>
  <si>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</si>
  <si>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</si>
  <si>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</si>
  <si>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</si>
  <si>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</si>
  <si>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</si>
  <si>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</si>
  <si>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</si>
  <si>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</si>
  <si>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</si>
  <si>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</si>
  <si>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</si>
  <si>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</si>
  <si>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</si>
  <si>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</si>
  <si>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</si>
  <si>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</si>
  <si>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</si>
  <si>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</si>
  <si>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</si>
  <si>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</si>
  <si>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</si>
  <si>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</si>
  <si>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</si>
  <si>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</si>
  <si>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</si>
  <si>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</si>
  <si>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</si>
  <si>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</si>
  <si>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</si>
  <si>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</si>
  <si>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</si>
  <si>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</si>
  <si>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</si>
  <si>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</si>
  <si>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</si>
  <si>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</si>
  <si>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</si>
  <si>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</si>
  <si>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</si>
  <si>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</si>
  <si>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</si>
  <si>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</si>
  <si>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</si>
  <si>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</si>
  <si>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</si>
  <si>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</si>
  <si>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</si>
  <si>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</si>
  <si>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</si>
  <si>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</si>
  <si>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</si>
  <si>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</si>
  <si>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</si>
  <si>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</si>
  <si>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</si>
  <si>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</si>
  <si>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</si>
  <si>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</si>
  <si>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</si>
  <si>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</si>
  <si>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</si>
  <si>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</si>
  <si>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</si>
  <si>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</si>
  <si>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</si>
  <si>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</si>
  <si>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</si>
  <si>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</si>
  <si>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</si>
  <si>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</si>
  <si>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</si>
  <si>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</si>
  <si>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</si>
  <si>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</si>
  <si>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</si>
  <si>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</si>
  <si>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</si>
  <si>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</si>
  <si>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</si>
  <si>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</si>
  <si>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</si>
  <si>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</si>
  <si>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</si>
  <si>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</si>
  <si>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</si>
  <si>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</si>
  <si>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</si>
  <si>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</si>
  <si>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</si>
  <si>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</si>
  <si>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</si>
  <si>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</si>
  <si>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</si>
  <si>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</si>
  <si>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</si>
  <si>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</si>
  <si>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</si>
  <si>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</si>
  <si>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</si>
  <si>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</si>
  <si>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</si>
  <si>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</si>
  <si>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</si>
  <si>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</si>
  <si>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</si>
  <si>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</si>
  <si>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</si>
  <si>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</si>
  <si>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</si>
  <si>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</si>
  <si>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</si>
  <si>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</si>
  <si>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</si>
  <si>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</si>
  <si>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</si>
  <si>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</si>
  <si>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</si>
  <si>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</si>
  <si>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</si>
  <si>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</si>
  <si>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</si>
  <si>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</si>
  <si>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</si>
  <si>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</si>
  <si>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</si>
  <si>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</si>
  <si>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</si>
  <si>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</si>
  <si>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</si>
  <si>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</si>
  <si>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</si>
  <si>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</si>
  <si>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</si>
  <si>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</si>
  <si>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</si>
  <si>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</si>
  <si>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</si>
  <si>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</si>
  <si>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</si>
  <si>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</si>
  <si>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</si>
  <si>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</si>
  <si>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</si>
  <si>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</si>
  <si>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</si>
  <si>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</si>
  <si>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</si>
  <si>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</si>
  <si>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</si>
  <si>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</si>
  <si>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</si>
  <si>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</si>
  <si>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</si>
  <si>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</si>
  <si>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</si>
  <si>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</si>
  <si>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</si>
  <si>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</si>
  <si>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</si>
  <si>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</si>
  <si>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</si>
  <si>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</si>
  <si>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</si>
  <si>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</si>
  <si>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</si>
  <si>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</si>
  <si>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</si>
  <si>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</si>
  <si>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</si>
  <si>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</si>
  <si>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</si>
  <si>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</si>
  <si>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</si>
  <si>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</si>
  <si>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</si>
  <si>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</si>
  <si>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</si>
  <si>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</si>
  <si>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</si>
  <si>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</si>
  <si>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</si>
  <si>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</si>
  <si>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</si>
  <si>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</si>
  <si>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</si>
  <si>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</si>
  <si>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</si>
  <si>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</si>
  <si>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</si>
  <si>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</si>
  <si>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</si>
  <si>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</si>
  <si>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</si>
  <si>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</si>
  <si>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</si>
  <si>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</si>
  <si>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</si>
  <si>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</si>
  <si>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</si>
  <si>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</si>
  <si>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</si>
  <si>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</si>
  <si>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</si>
  <si>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</si>
  <si>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</si>
  <si>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</si>
  <si>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</si>
  <si>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</si>
  <si>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</si>
  <si>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</si>
  <si>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</si>
  <si>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</si>
  <si>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</si>
  <si>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</si>
  <si>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</si>
  <si>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</si>
  <si>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</si>
  <si>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</si>
  <si>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</si>
  <si>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</si>
  <si>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</si>
  <si>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</si>
  <si>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</si>
  <si>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</si>
  <si>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</si>
  <si>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</si>
  <si>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</si>
  <si>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</si>
  <si>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</si>
  <si>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</si>
  <si>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</si>
  <si>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</si>
  <si>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</si>
  <si>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</si>
  <si>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</si>
  <si>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</si>
  <si>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</si>
  <si>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</si>
  <si>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</si>
  <si>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</si>
  <si>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</si>
  <si>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</si>
  <si>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</si>
  <si>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</si>
  <si>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</si>
  <si>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</si>
  <si>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</si>
  <si>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</si>
  <si>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</si>
  <si>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</si>
  <si>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</si>
  <si>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</si>
  <si>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</si>
  <si>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</si>
  <si>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</si>
  <si>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</si>
  <si>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</si>
  <si>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</si>
  <si>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</si>
  <si>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</si>
  <si>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</si>
  <si>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</si>
  <si>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</si>
  <si>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</si>
  <si>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</si>
  <si>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</si>
  <si>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</si>
  <si>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</si>
  <si>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</si>
  <si>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</si>
  <si>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</si>
  <si>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</si>
  <si>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</si>
  <si>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</si>
  <si>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</si>
  <si>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</si>
  <si>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</si>
  <si>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</si>
  <si>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</si>
  <si>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</si>
  <si>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</si>
  <si>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</si>
  <si>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</si>
  <si>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</si>
  <si>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</si>
  <si>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</si>
  <si>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</si>
  <si>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</si>
  <si>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</si>
  <si>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</si>
  <si>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</si>
  <si>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</si>
  <si>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</si>
  <si>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</si>
  <si>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</si>
  <si>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</si>
  <si>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</si>
  <si>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</si>
  <si>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</si>
  <si>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</si>
  <si>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</si>
  <si>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</si>
  <si>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</si>
  <si>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</si>
  <si>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</si>
  <si>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</si>
  <si>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</si>
  <si>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</si>
  <si>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</si>
  <si>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</si>
  <si>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</si>
  <si>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</si>
  <si>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</si>
  <si>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</si>
  <si>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</si>
  <si>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</si>
  <si>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</si>
  <si>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</si>
  <si>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</si>
  <si>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</si>
  <si>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</si>
  <si>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</si>
  <si>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</si>
  <si>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</si>
  <si>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</si>
  <si>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</si>
  <si>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</si>
  <si>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</si>
  <si>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</si>
  <si>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</si>
  <si>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</si>
  <si>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</si>
  <si>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</si>
  <si>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</si>
  <si>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</si>
  <si>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</si>
  <si>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</si>
  <si>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</si>
  <si>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</si>
  <si>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</si>
  <si>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</si>
  <si>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</si>
  <si>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</si>
  <si>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</si>
  <si>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</si>
  <si>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</si>
  <si>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</si>
  <si>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</si>
  <si>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</si>
  <si>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</si>
  <si>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</si>
  <si>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</si>
  <si>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</si>
  <si>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</si>
  <si>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</si>
  <si>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</si>
  <si>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</si>
  <si>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</si>
  <si>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</si>
  <si>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</si>
  <si>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</si>
  <si>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</si>
  <si>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</si>
  <si>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</si>
  <si>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</si>
  <si>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</si>
  <si>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</si>
  <si>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</si>
  <si>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</si>
  <si>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</si>
  <si>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</si>
  <si>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</si>
  <si>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</si>
  <si>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</si>
  <si>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</si>
  <si>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</si>
  <si>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</si>
  <si>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</si>
  <si>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</si>
  <si>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</si>
  <si>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</si>
  <si>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</si>
  <si>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</si>
  <si>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</si>
  <si>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</si>
  <si>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</si>
  <si>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</si>
  <si>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</si>
  <si>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</si>
  <si>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</si>
  <si>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</si>
  <si>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</si>
  <si>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</si>
  <si>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</si>
  <si>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</si>
  <si>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</si>
  <si>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</si>
  <si>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</si>
  <si>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</si>
  <si>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</si>
  <si>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</si>
  <si>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</si>
  <si>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</si>
  <si>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</si>
  <si>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</si>
  <si>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</si>
  <si>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</si>
  <si>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</si>
  <si>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</si>
  <si>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</si>
  <si>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</si>
  <si>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</si>
  <si>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</si>
  <si>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</si>
  <si>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</si>
  <si>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</si>
  <si>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</si>
  <si>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</si>
  <si>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</si>
  <si>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</si>
  <si>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</si>
  <si>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</si>
  <si>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</si>
  <si>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</si>
  <si>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</si>
  <si>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</si>
  <si>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</si>
  <si>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</si>
  <si>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</si>
  <si>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</si>
  <si>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</si>
  <si>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</si>
  <si>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</si>
  <si>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</si>
  <si>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</si>
  <si>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</si>
  <si>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</si>
  <si>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</si>
  <si>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</si>
  <si>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</si>
  <si>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</si>
  <si>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</si>
  <si>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</si>
  <si>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</si>
  <si>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</si>
  <si>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</si>
  <si>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</si>
  <si>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</si>
  <si>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</si>
  <si>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</si>
  <si>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</si>
  <si>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</si>
  <si>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</si>
  <si>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</si>
  <si>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</si>
  <si>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</si>
  <si>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</si>
  <si>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</si>
  <si>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</si>
  <si>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</si>
  <si>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</si>
  <si>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</si>
  <si>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</si>
  <si>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</si>
  <si>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</si>
  <si>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</si>
  <si>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</si>
  <si>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</si>
  <si>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</si>
  <si>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</si>
  <si>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</si>
  <si>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</si>
  <si>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</si>
  <si>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</si>
  <si>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</si>
  <si>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</si>
  <si>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</si>
  <si>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</si>
  <si>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</si>
  <si>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</si>
  <si>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</si>
  <si>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</si>
  <si>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</si>
  <si>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</si>
  <si>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</si>
  <si>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</si>
  <si>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</si>
  <si>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</si>
  <si>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</si>
  <si>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</si>
  <si>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</si>
  <si>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</si>
  <si>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</si>
  <si>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</si>
  <si>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</si>
  <si>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</si>
  <si>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</si>
  <si>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</si>
  <si>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</si>
  <si>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</si>
  <si>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</si>
  <si>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</si>
  <si>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</si>
  <si>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</si>
  <si>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</si>
  <si>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</si>
  <si>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</si>
  <si>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</si>
  <si>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</si>
  <si>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</si>
  <si>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</si>
  <si>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</si>
  <si>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</si>
  <si>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</si>
  <si>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</si>
  <si>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</si>
  <si>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</si>
  <si>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</si>
  <si>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</si>
  <si>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</si>
  <si>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</si>
  <si>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</si>
  <si>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</si>
  <si>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</si>
  <si>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</si>
  <si>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</si>
  <si>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</si>
  <si>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</si>
  <si>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</si>
  <si>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</si>
  <si>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</si>
  <si>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</si>
  <si>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</si>
  <si>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</si>
  <si>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</si>
  <si>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</si>
  <si>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</si>
  <si>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</si>
  <si>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</si>
  <si>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</si>
  <si>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</si>
  <si>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</si>
  <si>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</si>
  <si>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</si>
  <si>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</si>
  <si>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</si>
  <si>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</si>
  <si>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</si>
  <si>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</si>
  <si>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</si>
  <si>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</si>
  <si>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</si>
  <si>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</si>
  <si>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</si>
  <si>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</si>
  <si>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</si>
  <si>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</si>
  <si>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</si>
  <si>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</si>
  <si>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</si>
  <si>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</si>
  <si>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</si>
  <si>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</si>
  <si>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</si>
  <si>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</si>
  <si>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</si>
  <si>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</si>
  <si>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</si>
  <si>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</si>
  <si>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</si>
  <si>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</si>
  <si>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</si>
  <si>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</si>
  <si>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</si>
  <si>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</si>
  <si>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</si>
  <si>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</si>
  <si>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</si>
  <si>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</si>
  <si>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</si>
  <si>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</si>
  <si>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</si>
  <si>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</si>
  <si>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</si>
  <si>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</si>
  <si>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</si>
  <si>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</si>
  <si>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</si>
  <si>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</si>
  <si>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</si>
  <si>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</si>
  <si>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</si>
  <si>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</si>
  <si>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</si>
  <si>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</si>
  <si>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</si>
  <si>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</si>
  <si>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</si>
  <si>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</si>
  <si>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</si>
  <si>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</si>
  <si>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</si>
  <si>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</si>
  <si>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</si>
  <si>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</si>
  <si>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</si>
  <si>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</si>
  <si>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</si>
  <si>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</si>
  <si>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</si>
  <si>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</si>
  <si>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</si>
  <si>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</si>
  <si>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</si>
  <si>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</si>
  <si>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</si>
  <si>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</si>
  <si>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</si>
  <si>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</si>
  <si>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</si>
  <si>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</si>
  <si>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</si>
  <si>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</si>
  <si>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</si>
  <si>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</si>
  <si>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</si>
  <si>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</si>
  <si>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</si>
  <si>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</si>
  <si>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</si>
  <si>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</si>
  <si>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</si>
  <si>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</si>
  <si>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</si>
  <si>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</si>
  <si>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</si>
  <si>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</si>
  <si>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</si>
  <si>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</si>
  <si>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</si>
  <si>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</si>
  <si>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</si>
  <si>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</si>
  <si>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</si>
  <si>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</si>
  <si>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</si>
  <si>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</si>
  <si>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</si>
  <si>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</si>
  <si>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</si>
  <si>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</si>
  <si>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</si>
  <si>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</si>
  <si>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</si>
  <si>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</si>
  <si>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</si>
  <si>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</si>
  <si>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</si>
  <si>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</si>
  <si>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</si>
  <si>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</si>
  <si>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</si>
  <si>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</si>
  <si>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</si>
  <si>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</si>
  <si>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</si>
  <si>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</si>
  <si>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</si>
  <si>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</si>
  <si>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</si>
  <si>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</si>
  <si>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</si>
  <si>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</si>
  <si>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</si>
  <si>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</si>
  <si>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</si>
  <si>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</si>
  <si>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</si>
  <si>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</si>
  <si>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</si>
  <si>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</si>
  <si>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</si>
  <si>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</si>
  <si>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</si>
  <si>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</si>
  <si>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</si>
  <si>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</si>
  <si>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</si>
  <si>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</si>
  <si>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</si>
  <si>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</si>
  <si>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</si>
  <si>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</si>
  <si>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</si>
  <si>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</si>
  <si>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</si>
  <si>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</si>
  <si>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</si>
  <si>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</si>
  <si>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</si>
  <si>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</si>
  <si>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</si>
  <si>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</si>
  <si>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</si>
  <si>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</si>
  <si>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</si>
  <si>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</si>
  <si>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</si>
  <si>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</si>
  <si>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</si>
  <si>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</si>
  <si>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</si>
  <si>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</si>
  <si>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</si>
  <si>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</si>
  <si>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</si>
  <si>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</si>
  <si>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</si>
  <si>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</si>
  <si>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</si>
  <si>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</si>
  <si>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</si>
  <si>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</si>
  <si>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</si>
  <si>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</si>
  <si>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</si>
  <si>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</si>
  <si>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</si>
  <si>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</si>
  <si>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</si>
  <si>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</si>
  <si>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</si>
  <si>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</si>
  <si>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</si>
  <si>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</si>
  <si>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</si>
  <si>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</si>
  <si>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</si>
  <si>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</si>
  <si>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</si>
  <si>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</si>
  <si>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</si>
  <si>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</si>
  <si>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</si>
  <si>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</si>
  <si>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</si>
  <si>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</si>
  <si>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</si>
  <si>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</si>
  <si>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</si>
  <si>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</si>
  <si>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</si>
  <si>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</si>
  <si>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</si>
  <si>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</si>
  <si>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</si>
  <si>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</si>
  <si>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</si>
  <si>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</si>
  <si>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</si>
  <si>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</si>
  <si>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</si>
  <si>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</si>
  <si>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</si>
  <si>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</si>
  <si>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</si>
  <si>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</si>
  <si>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</si>
  <si>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</si>
  <si>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</si>
  <si>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</si>
  <si>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</si>
  <si>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</si>
  <si>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</si>
  <si>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</si>
  <si>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</si>
  <si>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</si>
  <si>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</si>
  <si>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</si>
  <si>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</si>
  <si>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</si>
  <si>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</si>
  <si>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</si>
  <si>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</si>
  <si>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</si>
  <si>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</si>
  <si>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</si>
  <si>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</si>
  <si>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</si>
  <si>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</si>
  <si>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</si>
  <si>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</si>
  <si>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</si>
  <si>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</si>
  <si>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</si>
  <si>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</si>
  <si>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</si>
  <si>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</si>
  <si>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</si>
  <si>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</si>
  <si>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</si>
  <si>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</si>
  <si>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</si>
  <si>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</si>
  <si>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</si>
  <si>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</si>
  <si>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</si>
  <si>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</si>
  <si>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</si>
  <si>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</si>
  <si>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</si>
  <si>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</si>
  <si>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</si>
  <si>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</si>
  <si>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</si>
  <si>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</si>
  <si>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</si>
  <si>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</si>
  <si>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</si>
  <si>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</si>
  <si>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</si>
  <si>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</si>
  <si>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</si>
  <si>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</si>
  <si>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</si>
  <si>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</si>
  <si>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</si>
  <si>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</si>
  <si>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</si>
  <si>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</si>
  <si>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</si>
  <si>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</si>
  <si>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</si>
  <si>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</si>
  <si>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</si>
  <si>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</si>
  <si>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</si>
  <si>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</si>
  <si>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</si>
  <si>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</si>
  <si>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</si>
  <si>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</si>
  <si>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</si>
  <si>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</si>
  <si>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</si>
  <si>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</si>
  <si>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</si>
  <si>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</si>
  <si>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</si>
  <si>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</si>
  <si>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</si>
  <si>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</si>
  <si>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</si>
  <si>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</si>
  <si>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</si>
  <si>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</si>
  <si>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</si>
  <si>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</si>
  <si>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</si>
  <si>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</si>
  <si>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</si>
  <si>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</si>
  <si>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</si>
  <si>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</si>
  <si>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</si>
  <si>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</si>
  <si>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</si>
  <si>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</si>
  <si>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</si>
  <si>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</si>
  <si>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</si>
  <si>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</si>
  <si>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</si>
  <si>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</si>
  <si>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</si>
  <si>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</si>
  <si>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</si>
  <si>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</si>
  <si>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</si>
  <si>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</si>
  <si>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</si>
  <si>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</si>
  <si>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</si>
  <si>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</si>
  <si>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</si>
  <si>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</si>
  <si>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</si>
  <si>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</si>
  <si>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</si>
  <si>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</si>
  <si>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</si>
  <si>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</si>
  <si>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</si>
  <si>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</si>
  <si>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</si>
  <si>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</si>
  <si>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</si>
  <si>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</si>
  <si>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</si>
  <si>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</si>
  <si>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</si>
  <si>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</si>
  <si>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</si>
  <si>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</si>
  <si>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</si>
  <si>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</si>
  <si>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</si>
  <si>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</si>
  <si>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</si>
  <si>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</si>
  <si>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</si>
  <si>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</si>
  <si>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</si>
  <si>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</si>
  <si>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</si>
  <si>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</si>
  <si>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</si>
  <si>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</si>
  <si>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</si>
  <si>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</si>
  <si>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</si>
  <si>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</si>
  <si>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</si>
  <si>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</si>
  <si>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</si>
  <si>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</si>
  <si>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</si>
  <si>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</si>
  <si>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</si>
  <si>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</si>
  <si>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</si>
  <si>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</si>
  <si>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</si>
  <si>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</si>
  <si>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</si>
  <si>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</si>
  <si>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</si>
  <si>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</si>
  <si>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</si>
  <si>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</si>
  <si>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</si>
  <si>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</si>
  <si>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</si>
  <si>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</si>
  <si>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</si>
  <si>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</si>
  <si>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</si>
  <si>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</si>
  <si>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</si>
  <si>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</si>
  <si>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</si>
  <si>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</si>
  <si>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</si>
  <si>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</si>
  <si>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</si>
  <si>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</si>
  <si>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</si>
  <si>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</si>
  <si>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</si>
  <si>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</si>
  <si>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</si>
  <si>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</si>
  <si>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</si>
  <si>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</si>
  <si>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</si>
  <si>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</si>
  <si>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</si>
  <si>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</si>
  <si>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</si>
  <si>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</si>
  <si>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</si>
  <si>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</si>
  <si>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</si>
  <si>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</si>
  <si>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</si>
  <si>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</si>
  <si>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</si>
  <si>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</si>
  <si>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</si>
  <si>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</si>
  <si>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</si>
  <si>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</si>
  <si>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</si>
  <si>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</si>
  <si>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</si>
  <si>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</si>
  <si>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</si>
  <si>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</si>
  <si>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</si>
  <si>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</si>
  <si>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</si>
  <si>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</si>
  <si>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</si>
  <si>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</si>
  <si>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</si>
  <si>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</si>
  <si>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</si>
  <si>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</si>
  <si>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</si>
  <si>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</si>
  <si>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</si>
  <si>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</si>
  <si>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</si>
  <si>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</si>
  <si>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</si>
  <si>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</si>
  <si>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</si>
  <si>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</si>
  <si>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</si>
  <si>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</si>
  <si>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</si>
  <si>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</si>
  <si>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</si>
  <si>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</si>
  <si>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</si>
  <si>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</si>
  <si>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</si>
  <si>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</si>
  <si>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</si>
  <si>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</si>
  <si>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</si>
  <si>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</si>
  <si>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</si>
  <si>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</si>
  <si>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</si>
  <si>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</si>
  <si>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</si>
  <si>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</si>
  <si>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</si>
  <si>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</si>
  <si>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</si>
  <si>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</si>
  <si>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</si>
  <si>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</si>
  <si>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</si>
  <si>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</si>
  <si>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</si>
  <si>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</si>
  <si>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</si>
  <si>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</si>
  <si>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</si>
  <si>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</si>
  <si>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</si>
  <si>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</si>
  <si>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</si>
  <si>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</si>
  <si>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</si>
  <si>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</si>
  <si>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</si>
  <si>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</si>
  <si>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</si>
  <si>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</si>
  <si>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</si>
  <si>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</si>
  <si>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</si>
  <si>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</si>
  <si>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</si>
  <si>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</si>
  <si>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</si>
  <si>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</si>
  <si>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</si>
  <si>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</si>
  <si>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</si>
  <si>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</si>
  <si>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</si>
  <si>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</si>
  <si>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</si>
  <si>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</si>
  <si>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</si>
  <si>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</si>
  <si>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</si>
  <si>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</si>
  <si>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</si>
  <si>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</si>
  <si>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</si>
  <si>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</si>
  <si>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</si>
  <si>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</si>
  <si>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</si>
  <si>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</si>
  <si>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</si>
  <si>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</si>
  <si>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</si>
  <si>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</si>
  <si>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</si>
  <si>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</si>
  <si>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</si>
  <si>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</si>
  <si>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</si>
  <si>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</si>
  <si>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</si>
  <si>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</si>
  <si>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</si>
  <si>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</si>
  <si>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</si>
  <si>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</si>
  <si>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</si>
  <si>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</si>
  <si>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</si>
  <si>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</si>
  <si>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</si>
  <si>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</si>
  <si>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</si>
  <si>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</si>
  <si>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</si>
  <si>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</si>
  <si>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</si>
  <si>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</si>
  <si>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</si>
  <si>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</si>
  <si>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</si>
  <si>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</si>
  <si>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</si>
  <si>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</si>
  <si>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</si>
  <si>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</si>
  <si>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</si>
  <si>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</si>
  <si>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</si>
  <si>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</si>
  <si>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</si>
  <si>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</si>
  <si>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</si>
  <si>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</si>
  <si>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</si>
  <si>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</si>
  <si>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</si>
  <si>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</si>
  <si>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</si>
  <si>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</si>
  <si>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</si>
  <si>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</si>
  <si>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</si>
  <si>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</si>
  <si>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</si>
  <si>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</si>
  <si>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</si>
  <si>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</si>
  <si>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</si>
  <si>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</si>
  <si>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</si>
  <si>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</si>
  <si>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</si>
  <si>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</si>
  <si>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</si>
  <si>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</si>
  <si>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</si>
  <si>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</si>
  <si>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</si>
  <si>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</si>
  <si>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</si>
  <si>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</si>
  <si>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</si>
  <si>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</si>
  <si>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</si>
  <si>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</si>
  <si>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</si>
  <si>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</si>
  <si>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</si>
  <si>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</si>
  <si>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</si>
  <si>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</si>
  <si>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</si>
  <si>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</si>
  <si>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</si>
  <si>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</si>
  <si>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</si>
  <si>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</si>
  <si>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</si>
  <si>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</si>
  <si>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</si>
  <si>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</si>
  <si>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</si>
  <si>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</si>
  <si>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</si>
  <si>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</si>
  <si>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</si>
  <si>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</si>
  <si>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</si>
  <si>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</si>
  <si>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</si>
  <si>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</si>
  <si>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</si>
  <si>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</si>
  <si>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</si>
  <si>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</si>
  <si>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</si>
  <si>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</si>
  <si>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</si>
  <si>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</si>
  <si>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</si>
  <si>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</si>
  <si>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</si>
  <si>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</si>
  <si>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</si>
  <si>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</si>
  <si>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</si>
  <si>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</si>
  <si>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</si>
  <si>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</si>
  <si>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</si>
  <si>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</si>
  <si>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</si>
  <si>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</si>
  <si>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</si>
  <si>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</si>
  <si>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</si>
  <si>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</si>
  <si>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</si>
  <si>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</si>
  <si>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</si>
  <si>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</si>
  <si>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</si>
  <si>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</si>
  <si>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</si>
  <si>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</si>
  <si>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</si>
  <si>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</si>
  <si>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</si>
  <si>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</si>
  <si>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</si>
  <si>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</si>
  <si>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</si>
  <si>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</si>
  <si>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</si>
  <si>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</si>
  <si>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</si>
  <si>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</si>
  <si>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</si>
  <si>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</si>
  <si>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</si>
  <si>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</si>
  <si>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</si>
  <si>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</si>
  <si>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</si>
  <si>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</si>
  <si>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</si>
  <si>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</si>
  <si>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</si>
  <si>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</si>
  <si>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</si>
  <si>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</si>
  <si>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</si>
  <si>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</si>
  <si>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</si>
  <si>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</si>
  <si>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</si>
  <si>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</si>
  <si>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</si>
  <si>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</si>
  <si>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</si>
  <si>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</si>
  <si>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</si>
  <si>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</si>
  <si>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</si>
  <si>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</si>
  <si>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</si>
  <si>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</si>
  <si>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</si>
  <si>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</si>
  <si>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</si>
  <si>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</si>
  <si>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</si>
  <si>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</si>
  <si>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</si>
  <si>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</si>
  <si>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</si>
  <si>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</si>
  <si>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</si>
  <si>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</si>
  <si>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</si>
  <si>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</si>
  <si>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</si>
  <si>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</si>
  <si>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</si>
  <si>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</si>
  <si>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</si>
  <si>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</si>
  <si>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</si>
  <si>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</si>
  <si>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</si>
  <si>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</si>
  <si>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</si>
  <si>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</si>
  <si>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</si>
  <si>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</si>
  <si>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</si>
  <si>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</si>
  <si>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</si>
  <si>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</si>
  <si>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</si>
  <si>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</si>
  <si>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</si>
  <si>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</si>
  <si>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</si>
  <si>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</si>
  <si>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</si>
  <si>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</si>
  <si>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</si>
  <si>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</si>
  <si>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</si>
  <si>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</si>
  <si>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</si>
  <si>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</si>
  <si>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</si>
  <si>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</si>
  <si>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</si>
  <si>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</si>
  <si>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</si>
  <si>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</si>
  <si>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</si>
  <si>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</si>
  <si>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</si>
  <si>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</si>
  <si>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</si>
  <si>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</si>
  <si>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</si>
  <si>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</si>
  <si>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</si>
  <si>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</si>
  <si>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</si>
  <si>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</si>
  <si>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</si>
  <si>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</si>
  <si>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</si>
  <si>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</si>
  <si>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</si>
  <si>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</si>
  <si>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</si>
  <si>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</si>
  <si>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</si>
  <si>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</si>
  <si>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</si>
  <si>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</si>
  <si>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</si>
  <si>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</si>
  <si>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</si>
  <si>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</si>
  <si>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</si>
  <si>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</si>
  <si>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</si>
  <si>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</si>
  <si>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</si>
  <si>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</si>
  <si>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</si>
  <si>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</si>
  <si>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</si>
  <si>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</si>
  <si>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</si>
  <si>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</si>
  <si>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</si>
  <si>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</si>
  <si>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</si>
  <si>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</si>
  <si>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</si>
  <si>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</si>
  <si>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</si>
  <si>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</si>
  <si>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</si>
  <si>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</si>
  <si>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</si>
  <si>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</si>
  <si>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</si>
  <si>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</si>
  <si>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</si>
  <si>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</si>
  <si>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</si>
  <si>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</si>
  <si>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</si>
  <si>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</si>
  <si>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</si>
  <si>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</si>
  <si>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</si>
  <si>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3"/>
  </si>
  <si>
    <t>平成30 年度 改訂
令和元年度　改訂
令和３年度　一部内容補足
令和４年度　一部内容補足
令和５年度　一部内容改定</t>
    <rPh sb="46" eb="48">
      <t>レイワ</t>
    </rPh>
    <rPh sb="49" eb="51">
      <t>ネンド</t>
    </rPh>
    <rPh sb="52" eb="54">
      <t>イチブ</t>
    </rPh>
    <rPh sb="54" eb="56">
      <t>ナイヨウ</t>
    </rPh>
    <rPh sb="56" eb="58">
      <t>カイテイ</t>
    </rPh>
    <phoneticPr fontId="3"/>
  </si>
  <si>
    <t>平成25年度</t>
  </si>
  <si>
    <t>平成30年度</t>
  </si>
  <si>
    <t>終期無</t>
  </si>
  <si>
    <t>平成24年度</t>
    <rPh sb="0" eb="2">
      <t>ヘイセイ</t>
    </rPh>
    <rPh sb="4" eb="6">
      <t>ネンド</t>
    </rPh>
    <phoneticPr fontId="3"/>
  </si>
  <si>
    <t>平成25年度
平成29年度
令和2年度</t>
    <rPh sb="0" eb="2">
      <t>ヘイセイ</t>
    </rPh>
    <rPh sb="4" eb="6">
      <t>ネンド</t>
    </rPh>
    <phoneticPr fontId="3"/>
  </si>
  <si>
    <t>平成27年度</t>
    <rPh sb="0" eb="2">
      <t>ヘイセイ</t>
    </rPh>
    <rPh sb="4" eb="6">
      <t>ネンド</t>
    </rPh>
    <phoneticPr fontId="3"/>
  </si>
  <si>
    <t>令和元年度
令和４年度</t>
    <rPh sb="0" eb="2">
      <t>レイワ</t>
    </rPh>
    <rPh sb="2" eb="4">
      <t>ガンネン</t>
    </rPh>
    <rPh sb="4" eb="5">
      <t>ド</t>
    </rPh>
    <rPh sb="6" eb="8">
      <t>レイワ</t>
    </rPh>
    <rPh sb="9" eb="10">
      <t>ネン</t>
    </rPh>
    <rPh sb="10" eb="11">
      <t>ド</t>
    </rPh>
    <phoneticPr fontId="3"/>
  </si>
  <si>
    <t>平成26年度</t>
  </si>
  <si>
    <t>平成30年度　改訂
令和３年度　追補
令和４年度　改定</t>
  </si>
  <si>
    <t>平成25年度</t>
    <rPh sb="0" eb="2">
      <t>ヘイセイ</t>
    </rPh>
    <rPh sb="4" eb="6">
      <t>ネンド</t>
    </rPh>
    <phoneticPr fontId="3"/>
  </si>
  <si>
    <t>令和３年度</t>
    <rPh sb="0" eb="2">
      <t>レイワ</t>
    </rPh>
    <rPh sb="3" eb="5">
      <t>ネンド</t>
    </rPh>
    <phoneticPr fontId="3"/>
  </si>
  <si>
    <t>平成29年度改訂
平成30年度改訂
令和2年度改訂
令和3年度改訂
令和4年度改訂
令和5年度改訂</t>
  </si>
  <si>
    <t>平成27年度</t>
  </si>
  <si>
    <t>令和３年度</t>
  </si>
  <si>
    <t xml:space="preserve">令和３年度 改訂
</t>
  </si>
  <si>
    <t>令和4年度</t>
    <rPh sb="0" eb="2">
      <t>レイワ</t>
    </rPh>
    <rPh sb="3" eb="5">
      <t>ネンド</t>
    </rPh>
    <phoneticPr fontId="3"/>
  </si>
  <si>
    <t>平成30年度
令和3年度</t>
  </si>
  <si>
    <t>平成27年度</t>
    <rPh sb="0" eb="2">
      <t>ヘイセイ</t>
    </rPh>
    <rPh sb="4" eb="6">
      <t>ネンド</t>
    </rPh>
    <phoneticPr fontId="4"/>
  </si>
  <si>
    <t>令和２年度</t>
    <rPh sb="0" eb="2">
      <t>レイワ</t>
    </rPh>
    <rPh sb="3" eb="5">
      <t>ネンド</t>
    </rPh>
    <phoneticPr fontId="4"/>
  </si>
  <si>
    <t>令和3年度</t>
  </si>
  <si>
    <t>平成28年度</t>
  </si>
  <si>
    <t>令和4年度</t>
  </si>
  <si>
    <t>令和3年度</t>
    <rPh sb="0" eb="2">
      <t>レイワ</t>
    </rPh>
    <rPh sb="3" eb="5">
      <t>ネンド</t>
    </rPh>
    <phoneticPr fontId="3"/>
  </si>
  <si>
    <t>平成20年度</t>
    <rPh sb="0" eb="2">
      <t>ヘイセイ</t>
    </rPh>
    <rPh sb="4" eb="6">
      <t>ネンド</t>
    </rPh>
    <phoneticPr fontId="3"/>
  </si>
  <si>
    <t>終期無</t>
    <rPh sb="0" eb="2">
      <t>シュウキ</t>
    </rPh>
    <rPh sb="2" eb="3">
      <t>ナ</t>
    </rPh>
    <phoneticPr fontId="3"/>
  </si>
  <si>
    <t>令和２年</t>
    <rPh sb="0" eb="2">
      <t>レイワ</t>
    </rPh>
    <rPh sb="3" eb="4">
      <t>ネン</t>
    </rPh>
    <phoneticPr fontId="3"/>
  </si>
  <si>
    <t>有</t>
    <rPh sb="0" eb="1">
      <t>ア</t>
    </rPh>
    <phoneticPr fontId="3"/>
  </si>
  <si>
    <t>札幌市の人口の自然動態は、死亡数の増加などを受け、平成21年（2009年）以降は出生数を死亡数が上回る「自然減少」となっている。一方、社会動態は、市外からの転入者数が市外への転出者数を上回る「社会増加（転入超過）」が一貫して続き、社会増加数が自然減少数を上回ることによる人口増加が続いてきたが、これまで増加の一途をたどってきた札幌市の人口も減少局面を迎えている。
また、人口の将来見通しは、2060年には159万人になると推測されている。</t>
  </si>
  <si>
    <t>令和５年</t>
    <rPh sb="0" eb="2">
      <t>レイワ</t>
    </rPh>
    <rPh sb="3" eb="4">
      <t>ネン</t>
    </rPh>
    <phoneticPr fontId="3"/>
  </si>
  <si>
    <t>【公共施設（企業会計所管施設以外）】
約578万㎡（令和5年3月31日時点）
（学校229万㎡、市営住宅193万㎡、その他施設143万㎡、普通財産13万㎡）
【インフラ】
一般道5,525km、自転車歩行者専用道111km、橋りょう1,291 橋、横断歩道橋39橋、トンネル16 箇所、公園2,721箇所、水道配水管約5,900㎞、下水道管路約8,200㎞　等</t>
    <rPh sb="40" eb="42">
      <t>ガッコウ</t>
    </rPh>
    <rPh sb="45" eb="46">
      <t>マン</t>
    </rPh>
    <rPh sb="48" eb="50">
      <t>シエイ</t>
    </rPh>
    <rPh sb="50" eb="52">
      <t>ジュウタク</t>
    </rPh>
    <rPh sb="55" eb="56">
      <t>マン</t>
    </rPh>
    <rPh sb="60" eb="61">
      <t>タ</t>
    </rPh>
    <rPh sb="61" eb="63">
      <t>シセツ</t>
    </rPh>
    <rPh sb="66" eb="67">
      <t>マン</t>
    </rPh>
    <rPh sb="69" eb="73">
      <t>フツウザイサン</t>
    </rPh>
    <rPh sb="75" eb="76">
      <t>マン</t>
    </rPh>
    <phoneticPr fontId="3"/>
  </si>
  <si>
    <t>・公共施設の築年別整備状況を見てみると、人口の増加に伴い、1960年代から学校を中心に増加しており、冬季オリンピック開催や政令指定都市へ移行した1970年代から各種の公共施設が急激に増加している。その後、1980年代の終わり頃からは、学校などの都市基盤が一定程度充足してきたこと等を背景として減少に転じており、近年における公共施設の整備件数は大幅に減少している。
・また、全体の約6割超が建築後30年以上経過している。今後、1970年代から1980年代前半に集中的に整備してきた公共施設の更新時期が一斉に到来することから、人口減少・超高齢社会を迎える中で、新たな時代に対応した公共施設のあり方を考えていくことが必要。
・他の政令指定都市と比較すると、札幌市が保有する人口一人当たりの建築物の総量は比較的少ない状況にあるものの、学校の人口一人当たり面積が大きいという特徴がある。
・地方公会計の財務諸表を用いて財政状況を分析し、他都市と比較した。有形固定資産減価償却率によると、札幌市は公共施設を長期間使用している状況。将来世代と過去及び現世代との間の負担の割合を示す純資産比率は、他都市に比べ将来世代の負担が大きいことを示している。一方で、将来の持続可能性を示す一人当たりの市債残高はやや少ないという結果になった。</t>
  </si>
  <si>
    <t>単年度</t>
    <rPh sb="0" eb="3">
      <t>タンネンド</t>
    </rPh>
    <phoneticPr fontId="3"/>
  </si>
  <si>
    <t>有</t>
  </si>
  <si>
    <t>公共施設やインフラをすべて法定耐用年数の経過に合わせて同規模で建て替えた際の事業費試算を行った。2030年代にかけて建設事業費が急激に増大する見込み。
今後50年間：8.2兆円（年平均1,643億円）</t>
    <rPh sb="77" eb="79">
      <t>コンゴ</t>
    </rPh>
    <rPh sb="81" eb="83">
      <t>ネンカン</t>
    </rPh>
    <phoneticPr fontId="3"/>
  </si>
  <si>
    <t>・今後の建設事業費の試算結果について、今後10年以内に更新需要のピークを迎えることになっていたが、公共施設マネジメントの取組を確実に実施していくことで事業費の抑制と平準化を図ることが可能となる。
・自然体の50年間合計8.2兆円（年平均事業費1,643億円）に対し、取組実施後は50年間合計5.7兆円（年平均事業費は1,148億円）まで抑制され、2.5兆円（年平均495億円）の効果額が見込まれる。</t>
    <rPh sb="49" eb="53">
      <t>コウキョウシセツ</t>
    </rPh>
    <rPh sb="105" eb="107">
      <t>ネンカン</t>
    </rPh>
    <rPh sb="107" eb="109">
      <t>ゴウケイ</t>
    </rPh>
    <rPh sb="112" eb="114">
      <t>チョウエン</t>
    </rPh>
    <rPh sb="141" eb="143">
      <t>ネンカン</t>
    </rPh>
    <rPh sb="143" eb="145">
      <t>ゴウケイ</t>
    </rPh>
    <rPh sb="148" eb="150">
      <t>チョウエン</t>
    </rPh>
    <rPh sb="176" eb="178">
      <t>チョウエン</t>
    </rPh>
    <phoneticPr fontId="3"/>
  </si>
  <si>
    <t>無</t>
    <rPh sb="0" eb="1">
      <t>ナ</t>
    </rPh>
    <phoneticPr fontId="3"/>
  </si>
  <si>
    <t>公共施設マネジメント推進委員会において、全体の中長期的な更新見通しや機能が重複する施設の複合化、配置基準の見直しなどを議論しながら、全庁一丸となって進めていく。
（平成30年度より財政部内に公共施設マネジメント担当課を設置。行革・企画・管財・建築の各部門課長１名ずつに兼務発令し全庁的に公共施設マネジメントの取組を推進している）</t>
  </si>
  <si>
    <t>・民間活力の積極的な活用
PPP/PFI手法の導入を検討するなど、民間活力の積極的な活用を進める。
・利用者の目線に立った民間の柔軟な建設手法の導入、民間との一体化によるにぎわい創出など、新たな手法を柔軟に取り入れながら進めていく。</t>
  </si>
  <si>
    <t>○公共施設等に関する基本的な方針
点検・診断等の履歴を集積・蓄積し、維持管理・修繕・更新を含む老朽化対策等に活かしていく
○幹線道路等
安全・安心な道路を提供するために、継続的に定期点検等により舗装の状態を把握し、必要な措置（補修・修繕）を行っていく。
また、定期点検や措置のほか補修履歴、市民要望、道路パトロールなどの情報を踏まえて、計画の実施評価・現状把握、課題の抽出を行い、修繕周期や管理目標など適宜計画の見直しを行っていく。
さらに、新しい知見や技術等に注視して、効果的な点検手法や新工法・新材料などを取り入れ、ライフサイクルコストの縮減を目指す。
○トンネル
将来にわたり継続的に、定期点検等によりトンネルの状態を把握し、健全性の評価を行っていく。また、点検・診断結果を踏まえ、管理目標に基づいて補修計画の見直しを行い、必要に応じて補修計画の見直しを行うととともに、事業費の平準化を行う。さらに、標準的な手法や工法のみでなく新工法や新材料などの新技術等の活用により、効果的な点検及び補修工法を適用していくことによって、トンネルの長寿命化とライフサイクルコストの縮減を目指していく。
等</t>
    <rPh sb="1" eb="5">
      <t>コウキョウシセツ</t>
    </rPh>
    <rPh sb="5" eb="6">
      <t>トウ</t>
    </rPh>
    <rPh sb="7" eb="8">
      <t>カン</t>
    </rPh>
    <rPh sb="10" eb="12">
      <t>キホン</t>
    </rPh>
    <rPh sb="12" eb="13">
      <t>テキ</t>
    </rPh>
    <rPh sb="14" eb="16">
      <t>ホウシン</t>
    </rPh>
    <rPh sb="62" eb="64">
      <t>カンセン</t>
    </rPh>
    <rPh sb="64" eb="66">
      <t>ドウロ</t>
    </rPh>
    <rPh sb="66" eb="67">
      <t>トウ</t>
    </rPh>
    <rPh sb="496" eb="497">
      <t>トウ</t>
    </rPh>
    <phoneticPr fontId="3"/>
  </si>
  <si>
    <t>①点検・診断等の履歴を集積・蓄積し、維持管理・修繕・更新を含む老朽化対策等に活かしていく。
②維持管理・修繕・更新等については、長寿命化を図るなどトータルコストの縮減・平準化を目指し、計画的に実施する。
③公共施設等の平常時の安全だけでなく、災害時の機能確保の観点も含め耐震化を図る。
④公共施設等の廃止・更新は、利用状況及び耐用年数等を踏まえ検討する。
特に建築物については、複合化・用途転用に加え、民間施設の利用や合築等についても検討する。
⑤公共施設等の更新や改修時には、バリアフリー化やユニバーサルデザインの導入を進めていく。</t>
  </si>
  <si>
    <t>・パトロール等に基づき、目標とする管理水準（安全確保の観点から限界水準に至る前）前後に到達したことを確認したら対策実施</t>
  </si>
  <si>
    <t>「第３次札幌市耐震改修促進計画」（令和３年３月策定）において、以下のとおり定めている。
・建築物の倒壊による人的被害を防止し、市民の暮らしの安全と安心の確保を図る
・避難所をはじめとする災害時の拠点施設などの耐震性を確保し、災害時における市民の円滑な避難や、迅速な応急活動の確保など都市の防災機能の強化を図る。
・住宅や要緊急安全確認大規模建築物などの多数の者が利用する建築物（市有建築物を含む。）は、生活の基盤となるとともに、地震発生時には大きな被害を引き起こす可能性があることから、重点的に耐震化を進める。
（重点的に耐震化を進める建築物）
住宅・多数の者が利用する建築物・要緊急安全確認大規模建築物・第１次及び第2次緊急輸送道路沿道の建築物・指定避難所</t>
    <rPh sb="1" eb="2">
      <t>ダイ</t>
    </rPh>
    <rPh sb="3" eb="4">
      <t>ジ</t>
    </rPh>
    <rPh sb="4" eb="7">
      <t>サッポロシ</t>
    </rPh>
    <rPh sb="7" eb="9">
      <t>タイシン</t>
    </rPh>
    <rPh sb="9" eb="11">
      <t>カイシュウ</t>
    </rPh>
    <rPh sb="11" eb="13">
      <t>ソクシン</t>
    </rPh>
    <rPh sb="13" eb="15">
      <t>ケイカク</t>
    </rPh>
    <rPh sb="17" eb="19">
      <t>レイワ</t>
    </rPh>
    <rPh sb="20" eb="21">
      <t>ネン</t>
    </rPh>
    <rPh sb="22" eb="23">
      <t>ガツ</t>
    </rPh>
    <rPh sb="23" eb="25">
      <t>サクテイ</t>
    </rPh>
    <rPh sb="31" eb="33">
      <t>イカ</t>
    </rPh>
    <rPh sb="37" eb="38">
      <t>サダ</t>
    </rPh>
    <rPh sb="45" eb="48">
      <t>ケンチクブツ</t>
    </rPh>
    <rPh sb="49" eb="51">
      <t>トウカイ</t>
    </rPh>
    <rPh sb="54" eb="56">
      <t>ジンテキ</t>
    </rPh>
    <rPh sb="56" eb="58">
      <t>ヒガイ</t>
    </rPh>
    <rPh sb="59" eb="61">
      <t>ボウシ</t>
    </rPh>
    <rPh sb="63" eb="65">
      <t>シミン</t>
    </rPh>
    <rPh sb="66" eb="67">
      <t>ク</t>
    </rPh>
    <rPh sb="70" eb="72">
      <t>アンゼン</t>
    </rPh>
    <rPh sb="73" eb="75">
      <t>アンシン</t>
    </rPh>
    <rPh sb="76" eb="78">
      <t>カクホ</t>
    </rPh>
    <rPh sb="79" eb="80">
      <t>ハカ</t>
    </rPh>
    <rPh sb="83" eb="86">
      <t>ヒナンジョ</t>
    </rPh>
    <rPh sb="93" eb="96">
      <t>サイガイジ</t>
    </rPh>
    <rPh sb="97" eb="99">
      <t>キョテン</t>
    </rPh>
    <rPh sb="99" eb="101">
      <t>シセツ</t>
    </rPh>
    <rPh sb="104" eb="107">
      <t>タイシンセイ</t>
    </rPh>
    <rPh sb="108" eb="110">
      <t>カクホ</t>
    </rPh>
    <rPh sb="112" eb="115">
      <t>サイガイジ</t>
    </rPh>
    <rPh sb="119" eb="121">
      <t>シミン</t>
    </rPh>
    <rPh sb="122" eb="124">
      <t>エンカツ</t>
    </rPh>
    <rPh sb="125" eb="127">
      <t>ヒナン</t>
    </rPh>
    <rPh sb="129" eb="131">
      <t>ジンソク</t>
    </rPh>
    <rPh sb="132" eb="136">
      <t>オウキュウカツドウ</t>
    </rPh>
    <rPh sb="137" eb="139">
      <t>カクホ</t>
    </rPh>
    <rPh sb="141" eb="143">
      <t>トシ</t>
    </rPh>
    <rPh sb="144" eb="146">
      <t>ボウサイ</t>
    </rPh>
    <rPh sb="146" eb="148">
      <t>キノウ</t>
    </rPh>
    <rPh sb="149" eb="151">
      <t>キョウカ</t>
    </rPh>
    <rPh sb="152" eb="153">
      <t>ハカ</t>
    </rPh>
    <rPh sb="157" eb="159">
      <t>ジュウタク</t>
    </rPh>
    <phoneticPr fontId="3"/>
  </si>
  <si>
    <t>・鉄筋コンクリート造等の新築の場合は80年を原則とし、長期的な利用が見込める場合などは最大100年とする。
・鉄筋コンクリート造等の既存建築物の場合は60年を原則とし、構造体の健全度、維持管理の状況、施設の機能などを総合的に勘案し、80年の使用を目指す。
・木造等の場合は、新築・既存建築物ともに原則として目標耐用年数を45年とする。</t>
  </si>
  <si>
    <t>・公共施設等の更新や改修時には、バリアフリー化やユニバーサルデザインの導入を進めていく。
・市有建築物やインフラ施設等の更新や改修を行う際には、第2次札幌市まちづくり戦略ビジョンで掲げる「誰もが互いにその個性や能力を認め合い、多様性が強みとなる社会」を目指し、これまで進めてきたバリアフリー化の取組に加え、ユニバーサルデザインに配慮した公共施設の整備を進めることとする。</t>
  </si>
  <si>
    <t>市有建築物やインフラ施設等の更新や改修など公共施設の整備を行う際には、札幌市気候変動対策行動計画（令和3年3月策定）で重点項目としている「市有施設・設備の省エネ化」など脱炭素化の取組を進めていく。</t>
  </si>
  <si>
    <t>＜公共施設の複合化により、施設総量の抑制と機能維持を両立＞
・札幌市市有建築物の配置基本方針で重点的に検討する施設群の対象とされたまちづくりセンター、児童会館、地区センター等は、小学校や区民センター等の建て替え時期に合わせて、地域特性を考慮しながら複合化するため、保全や改築の時期を調整する。
・一区一館など画一的な配置基準で整備を進めてきた施設は、主要な駅周辺をはじめとする地域交流拠点などへの集約化に向けて調整する。
＜将来の人口に見合った公共施設の総量規模適正化＞
・小中学校：年少人口推計の減少を踏まえ、良好な教育環境を確保し続けられるよう、老朽校舎改築と学校統合を促進する。
・市営住宅：総人口推計の減少を踏まえるとともに、民間賃貸住宅の活用を促進
・その他公共施設：人口推計を踏まえ、人口に見合った規模へ適正化</t>
    <rPh sb="1" eb="5">
      <t>コウキョウシセツ</t>
    </rPh>
    <rPh sb="6" eb="9">
      <t>フクゴウカ</t>
    </rPh>
    <rPh sb="13" eb="15">
      <t>シセツ</t>
    </rPh>
    <rPh sb="15" eb="17">
      <t>ソウリョウ</t>
    </rPh>
    <rPh sb="18" eb="20">
      <t>ヨクセイ</t>
    </rPh>
    <rPh sb="21" eb="23">
      <t>キノウ</t>
    </rPh>
    <rPh sb="23" eb="25">
      <t>イジ</t>
    </rPh>
    <rPh sb="26" eb="28">
      <t>リョウリツ</t>
    </rPh>
    <rPh sb="31" eb="34">
      <t>サッポロシ</t>
    </rPh>
    <rPh sb="34" eb="39">
      <t>シユウケンチクブツ</t>
    </rPh>
    <rPh sb="40" eb="42">
      <t>ハイチ</t>
    </rPh>
    <rPh sb="42" eb="44">
      <t>キホン</t>
    </rPh>
    <rPh sb="44" eb="46">
      <t>ホウシン</t>
    </rPh>
    <rPh sb="47" eb="49">
      <t>ジュウテン</t>
    </rPh>
    <rPh sb="49" eb="50">
      <t>テキ</t>
    </rPh>
    <rPh sb="51" eb="53">
      <t>ケントウ</t>
    </rPh>
    <rPh sb="55" eb="58">
      <t>シセツグン</t>
    </rPh>
    <rPh sb="59" eb="61">
      <t>タイショウ</t>
    </rPh>
    <rPh sb="75" eb="79">
      <t>ジドウカイカン</t>
    </rPh>
    <rPh sb="80" eb="82">
      <t>チク</t>
    </rPh>
    <rPh sb="86" eb="87">
      <t>トウ</t>
    </rPh>
    <rPh sb="89" eb="92">
      <t>ショウガッコウ</t>
    </rPh>
    <rPh sb="93" eb="95">
      <t>クミン</t>
    </rPh>
    <rPh sb="99" eb="100">
      <t>トウ</t>
    </rPh>
    <rPh sb="101" eb="102">
      <t>タ</t>
    </rPh>
    <rPh sb="103" eb="104">
      <t>カ</t>
    </rPh>
    <rPh sb="105" eb="107">
      <t>ジキ</t>
    </rPh>
    <rPh sb="108" eb="109">
      <t>ア</t>
    </rPh>
    <rPh sb="113" eb="115">
      <t>チイキ</t>
    </rPh>
    <rPh sb="115" eb="117">
      <t>トクセイ</t>
    </rPh>
    <rPh sb="118" eb="120">
      <t>コウリョ</t>
    </rPh>
    <rPh sb="124" eb="127">
      <t>フクゴウカ</t>
    </rPh>
    <rPh sb="132" eb="134">
      <t>ホゼン</t>
    </rPh>
    <rPh sb="135" eb="137">
      <t>カイチク</t>
    </rPh>
    <rPh sb="138" eb="140">
      <t>ジキ</t>
    </rPh>
    <rPh sb="141" eb="143">
      <t>チョウセイ</t>
    </rPh>
    <rPh sb="148" eb="150">
      <t>イック</t>
    </rPh>
    <rPh sb="150" eb="152">
      <t>イッカン</t>
    </rPh>
    <rPh sb="154" eb="157">
      <t>ガイツテキ</t>
    </rPh>
    <rPh sb="158" eb="162">
      <t>ハイチキジュン</t>
    </rPh>
    <rPh sb="163" eb="165">
      <t>セイビ</t>
    </rPh>
    <rPh sb="166" eb="167">
      <t>スス</t>
    </rPh>
    <rPh sb="171" eb="173">
      <t>シセツ</t>
    </rPh>
    <rPh sb="175" eb="177">
      <t>シュヨウ</t>
    </rPh>
    <rPh sb="178" eb="181">
      <t>エキシュウヘン</t>
    </rPh>
    <rPh sb="188" eb="190">
      <t>チイキ</t>
    </rPh>
    <rPh sb="190" eb="194">
      <t>コウリュウキョテン</t>
    </rPh>
    <rPh sb="198" eb="200">
      <t>シュウヤク</t>
    </rPh>
    <rPh sb="200" eb="201">
      <t>カ</t>
    </rPh>
    <rPh sb="202" eb="203">
      <t>ム</t>
    </rPh>
    <rPh sb="205" eb="207">
      <t>チョウセイ</t>
    </rPh>
    <rPh sb="213" eb="215">
      <t>ショウライ</t>
    </rPh>
    <rPh sb="216" eb="218">
      <t>ジンコウ</t>
    </rPh>
    <rPh sb="219" eb="221">
      <t>ミア</t>
    </rPh>
    <rPh sb="223" eb="227">
      <t>コウキョウシセツ</t>
    </rPh>
    <rPh sb="228" eb="230">
      <t>ソウリョウ</t>
    </rPh>
    <rPh sb="230" eb="232">
      <t>キボ</t>
    </rPh>
    <rPh sb="232" eb="235">
      <t>テキセイカ</t>
    </rPh>
    <rPh sb="238" eb="242">
      <t>ショウチュウガッコウ</t>
    </rPh>
    <rPh sb="295" eb="299">
      <t>シエイジュウタク</t>
    </rPh>
    <rPh sb="300" eb="303">
      <t>ソウジンコウ</t>
    </rPh>
    <rPh sb="303" eb="305">
      <t>スイケイ</t>
    </rPh>
    <rPh sb="306" eb="308">
      <t>ゲンショウ</t>
    </rPh>
    <rPh sb="309" eb="310">
      <t>フ</t>
    </rPh>
    <rPh sb="318" eb="320">
      <t>ミンカン</t>
    </rPh>
    <rPh sb="320" eb="322">
      <t>チンタイ</t>
    </rPh>
    <rPh sb="322" eb="324">
      <t>ジュウタク</t>
    </rPh>
    <rPh sb="325" eb="327">
      <t>カツヨウ</t>
    </rPh>
    <rPh sb="328" eb="330">
      <t>ソクシン</t>
    </rPh>
    <rPh sb="334" eb="335">
      <t>タ</t>
    </rPh>
    <rPh sb="335" eb="339">
      <t>コウキョウシセツ</t>
    </rPh>
    <rPh sb="340" eb="342">
      <t>ジンコウ</t>
    </rPh>
    <rPh sb="342" eb="344">
      <t>スイケイ</t>
    </rPh>
    <rPh sb="345" eb="346">
      <t>フ</t>
    </rPh>
    <rPh sb="349" eb="351">
      <t>ジンコウ</t>
    </rPh>
    <rPh sb="352" eb="354">
      <t>ミア</t>
    </rPh>
    <rPh sb="356" eb="358">
      <t>キボ</t>
    </rPh>
    <rPh sb="359" eb="362">
      <t>テキセイカ</t>
    </rPh>
    <phoneticPr fontId="3"/>
  </si>
  <si>
    <t>〇令和10年度の延床面積目標値
小中学校218万㎡（▲5％）、市営住宅189万（▲1％）、市民利用施設111万（▲1％）、庁舎等42.2万（▲1％）</t>
    <rPh sb="1" eb="3">
      <t>レイワ</t>
    </rPh>
    <rPh sb="5" eb="7">
      <t>ネンド</t>
    </rPh>
    <rPh sb="8" eb="10">
      <t>ノベユカ</t>
    </rPh>
    <rPh sb="10" eb="12">
      <t>メンセキ</t>
    </rPh>
    <rPh sb="12" eb="15">
      <t>モクヒョウチ</t>
    </rPh>
    <rPh sb="16" eb="20">
      <t>ショウチュウガッコウ</t>
    </rPh>
    <rPh sb="23" eb="24">
      <t>マン</t>
    </rPh>
    <rPh sb="31" eb="35">
      <t>シエイジュウタク</t>
    </rPh>
    <rPh sb="38" eb="39">
      <t>マン</t>
    </rPh>
    <rPh sb="45" eb="47">
      <t>シミン</t>
    </rPh>
    <rPh sb="47" eb="49">
      <t>リヨウ</t>
    </rPh>
    <rPh sb="49" eb="51">
      <t>シセツ</t>
    </rPh>
    <rPh sb="54" eb="55">
      <t>マン</t>
    </rPh>
    <rPh sb="61" eb="63">
      <t>チョウシャ</t>
    </rPh>
    <rPh sb="63" eb="64">
      <t>トウ</t>
    </rPh>
    <rPh sb="68" eb="69">
      <t>マン</t>
    </rPh>
    <phoneticPr fontId="3"/>
  </si>
  <si>
    <t>地方公会計の財務諸表を用いて財政状況を分析し、他都市と比較した。有形固定資産減価償却率によると、札幌市は公共施設を長期間使用している状況です。将来世代と過去及び現世代との間の負担の割合を示す純資産比率は、他都市に比べ将来世代の負担が大きいことを示している。一方で、将来の持続可能性を示す一人当たりの市債残高はやや少ないという結果になった。</t>
  </si>
  <si>
    <t>類似事業の統合や施設の複合化による市有建築物の集約や市有地の高度利用を図り、不用となる財産の整理・売却処分を促進し、財源の確保に努める。</t>
  </si>
  <si>
    <t>「さっぽろ連携中枢都市圏ビジョン」に基づき、「コンパクト化」と「ネットワーク化」による持続可能な圏域を形成するため、斎場をはじめとする公共施設の相互利用や配置、機能の集約化のほか、大規模改修や災害時における相互バックアップ体制の構築等を考慮しながら、進める。</t>
  </si>
  <si>
    <t>　今後の人口変動に対応しながら市民サービスの維持・向上を図り、公共施設等の適切な管理を進めるために、札幌市全体として下記の取組方針を加えて進めていく。
　また、その実行性を確保するために、施設総量や事業費等について、10年後の中期的目標を設定するとともに、30年、50年の長期的試算を行い、人口の動向を見極めながらPDCAサイクルを回して推進していく。</t>
  </si>
  <si>
    <t>基本方針の取組期間は2019年度から2028年度までの10年間とする。
ただし、公共施設等に係る様々な状況を勘案しながら、必要に応じて適宜見直しを行う。</t>
  </si>
  <si>
    <t>市有建築物については、種別を問わず一元的に計画的な修繕等の老朽化対策を実施するとともに、人口構造の大きな変化を見据えた施設配置や総量の考え方についての基本方針をまとめており、インフラ施設についても、道路・公園・上下水道など個別分野ごとの計画を策定し、計画的な老朽化対策を進めていく。</t>
  </si>
  <si>
    <t>＜公共施設の複合化の取組＞
・上野幌東小学校と上野幌西小学校を統合し、ノホロの丘小学校を新設。児童会館を複合化。上野幌西小学校跡地は民間の教育施設として活用され、地域コミュニティ施設としての役割も果たしている。（令和元年度）
・常盤小学校と石山東小学校を統合し、芸術の森小学校を新設。児童会館を複合化。常盤小学校跡地の活用を検討中。石山東小学校跡地は民間の社会福祉施設として活用される予定（令和３年度）
＜PPP/PFIの活用＞
・中央区複合庁舎（ＢＴＯ方式）
令和3年度（2021年度）事業契約締結、令和6年度（2024年度）供用開始予定、運営期間15年程度。
＜広域連携の取組＞
・廃棄物等の共同処理
・救急安心センターの共同利用
・消防通信指令システム等の共同利用
・公立夜間中学の共同利用
・斎場の広域利用
・ごみ処理施設の共同利用
＜バリアフリー化やユニバーサルデザインの取組＞
・平成21年度(2009年度)にバリアフリー基本構想を策定(令和４年６月改定)し、市有の特別特定建築物について、新築・改築や既存施設の改修などに合わせて移動経路やエレベーター・トイレな、どバリアフリー整備等を進めている。
・令和６年度共用開始予定の中央区複合庁舎では、バリアフリー対応のほか、案内表示の多言語化やカラーユニバーサルデザインを取り入れるなどの整備を進めている。</t>
    <rPh sb="195" eb="197">
      <t>レイワ</t>
    </rPh>
    <rPh sb="198" eb="200">
      <t>ネンド</t>
    </rPh>
    <rPh sb="285" eb="287">
      <t>コウイキ</t>
    </rPh>
    <rPh sb="287" eb="289">
      <t>レンケイ</t>
    </rPh>
    <rPh sb="290" eb="292">
      <t>トリクミ</t>
    </rPh>
    <rPh sb="295" eb="298">
      <t>ハイキブツ</t>
    </rPh>
    <rPh sb="298" eb="299">
      <t>トウ</t>
    </rPh>
    <rPh sb="300" eb="302">
      <t>キョウドウ</t>
    </rPh>
    <rPh sb="302" eb="304">
      <t>ショリ</t>
    </rPh>
    <rPh sb="306" eb="308">
      <t>キュウキュウ</t>
    </rPh>
    <rPh sb="308" eb="310">
      <t>アンシン</t>
    </rPh>
    <rPh sb="315" eb="317">
      <t>キョウドウ</t>
    </rPh>
    <rPh sb="317" eb="319">
      <t>リヨウ</t>
    </rPh>
    <rPh sb="321" eb="323">
      <t>ショウボウ</t>
    </rPh>
    <rPh sb="323" eb="325">
      <t>ツウシン</t>
    </rPh>
    <rPh sb="325" eb="327">
      <t>シレイ</t>
    </rPh>
    <rPh sb="331" eb="332">
      <t>トウ</t>
    </rPh>
    <rPh sb="333" eb="337">
      <t>キョウドウリヨウ</t>
    </rPh>
    <rPh sb="339" eb="341">
      <t>コウリツ</t>
    </rPh>
    <rPh sb="341" eb="343">
      <t>ヤカン</t>
    </rPh>
    <rPh sb="343" eb="345">
      <t>チュウガク</t>
    </rPh>
    <rPh sb="346" eb="348">
      <t>キョウドウ</t>
    </rPh>
    <rPh sb="348" eb="350">
      <t>リヨウ</t>
    </rPh>
    <rPh sb="352" eb="354">
      <t>サイジョウ</t>
    </rPh>
    <rPh sb="355" eb="359">
      <t>コウイキリヨウ</t>
    </rPh>
    <rPh sb="363" eb="365">
      <t>ショリ</t>
    </rPh>
    <rPh sb="365" eb="367">
      <t>シセツ</t>
    </rPh>
    <rPh sb="368" eb="370">
      <t>キョウドウ</t>
    </rPh>
    <rPh sb="370" eb="372">
      <t>リヨウ</t>
    </rPh>
    <rPh sb="428" eb="430">
      <t>レイワ</t>
    </rPh>
    <rPh sb="474" eb="478">
      <t>イドウケイロ</t>
    </rPh>
    <rPh sb="510" eb="512">
      <t>レイワ</t>
    </rPh>
    <rPh sb="513" eb="515">
      <t>ネンド</t>
    </rPh>
    <rPh sb="515" eb="517">
      <t>キョウヨウ</t>
    </rPh>
    <rPh sb="517" eb="519">
      <t>カイシ</t>
    </rPh>
    <rPh sb="519" eb="521">
      <t>ヨテイ</t>
    </rPh>
    <rPh sb="522" eb="524">
      <t>チュウオウ</t>
    </rPh>
    <rPh sb="524" eb="525">
      <t>ク</t>
    </rPh>
    <rPh sb="525" eb="529">
      <t>フクゴウチョウシャ</t>
    </rPh>
    <rPh sb="538" eb="540">
      <t>タイオウ</t>
    </rPh>
    <rPh sb="544" eb="548">
      <t>アンナイヒョウジ</t>
    </rPh>
    <rPh sb="549" eb="552">
      <t>タゲンゴ</t>
    </rPh>
    <rPh sb="552" eb="553">
      <t>カ</t>
    </rPh>
    <rPh sb="568" eb="569">
      <t>ト</t>
    </rPh>
    <rPh sb="570" eb="571">
      <t>イ</t>
    </rPh>
    <rPh sb="576" eb="578">
      <t>セイビ</t>
    </rPh>
    <rPh sb="579" eb="580">
      <t>スス</t>
    </rPh>
    <phoneticPr fontId="3"/>
  </si>
  <si>
    <t>平成27年</t>
  </si>
  <si>
    <t>2020年（109.6万人）をピークに減少し，少子高齢化が進展する見通し</t>
  </si>
  <si>
    <t>平成30年</t>
  </si>
  <si>
    <t>【建築物】
学校教育施設：142.9万㎡
市営住宅　　　：77.3万㎡
スポーツ施設：11.1万㎡
庁舎等　　　　 ：22.8万㎡
地域施設　　　：16.6万m
中央卸売市場・清掃工場等：26.9万㎡
福祉施設　　　：15.9万㎡
社会教育施設：11.5万㎡
駐車場・駐輪場：10.1万㎡
文化交流施設：15.7万㎡
その他（公園施設等）：7.7万㎡
合計　　　　　　　：358.4万㎡
【インフラ施設】
道路：3738.4㎞
橋りょう：930橋
街路灯数：86,166灯
廃棄物処理施設数：14施設
都市公園：1,787箇所</t>
  </si>
  <si>
    <t>今後，人口は減少し，少子化高齢化が進展する見通し。
公共施設に対する需要や維持更新を考えるうえで人口構造の変動は重要な要素となる。
近年は，義務的経費の増大に対し投資的経費の抑制により対応しており，財政構造の硬直化が進行している。
今後も，厳しい財政状況が継続し公共施設に係る予算確保は困難さが増す見通し。</t>
  </si>
  <si>
    <t>単年度</t>
  </si>
  <si>
    <t>平成29年度の普通建設事業費と維持補修費の合計：535億円</t>
  </si>
  <si>
    <t>無</t>
  </si>
  <si>
    <t>【全体】
今後50年間で4.2兆円，年間844億円
【建築物】
今後50年間で2.3兆円，年間454億円
【インフラ施設】
今後50年間で1.9兆円，年間390億円</t>
  </si>
  <si>
    <t>【全体】
2020年～2069年の50年間で3.1兆円，年あたり620億円
【建築物】
2020年～2069年の50年間で1.5兆円，年あたり304億円
【インフラ施設】
2020年～2069年の50年間で1.6兆円，年あたり316億円</t>
  </si>
  <si>
    <t>【全体】
今後50年間で1.1兆円，年間224億円
【建築物】
今後50年間で750億円，年間150億円
【インフラ施設】
2020年～2069年の50年間で368億円，年あたり74億円</t>
  </si>
  <si>
    <t>市長を本部長，各局区長を本部員とする「仙台市公共施設総合マネジメント推進本部」により，公共施設の更新の必要性・妥当性の評価，実施段階における取組方針の決定，全体的な進捗管理などを行う。</t>
  </si>
  <si>
    <t>民間手法活用の更なる推進
PFI，指定管理者制度をはじめとした既存の取組みについて，公共施設の改修と一定期間の維持管理を併せて委託する手法なども含め，従来の施設対象範囲・手法にとらわれず更なる推進を図る。</t>
  </si>
  <si>
    <t>施設利用者の安全性・快適性や建築物の美観などを確保し、建築物を良好な状態に維持するために、「仙台市市有建築物点検指針」などにおいて規定されている点検を適切に実施することが必要。とりわけ施設の修繕や改修などの経済的かつ効率的な実施には、施設管理者が自主的に行う点検が最も有効ですので、点検指針に基づき実施。</t>
  </si>
  <si>
    <t>今後大量の公共施設が更新時期を迎える。
これまでの更新・維持管理コストの水準を大きく上回る予算が必要となるため、施設の長寿命化や効率的な維持管理、さらには施設機能に着目した公共施設の見直しなどによる財政負担圧縮が不可欠。
施設対象範囲・手法にとらわれず更なる推進を図る。</t>
  </si>
  <si>
    <t>施設利用者の安全性・快適性や建築物の美観などを確保し、建築物を良好な状態に維持するために、「仙台市市有建築物点検指針」などにおいて規定されている点検を適切に実施することが必要。</t>
  </si>
  <si>
    <t>仙台市耐震改修促進計画に基づき耐震補強に鋭意とりくんでいたため、人的被害もなく一定の効果が見られた。</t>
  </si>
  <si>
    <t>公共施設を「大切に長く使う」ためには、良好な状態に維持し、施設の不具合に起因する事故を予防する点検・機能診断と予防的で計画的な修繕・改修を行うことが前提であり、この2つの取組みは長寿命化を進めるうえでの両論。</t>
  </si>
  <si>
    <t>社会情勢や市民ニーズの変化に合わせ、取組方策ごとの更なる検討や市民、利用者への説明を行い、合意形成を図ったうえで、施設の質・量の適正化を推進していく。</t>
  </si>
  <si>
    <t>「新・仙台市環境行動計画」と整合を図りつつ、環境負荷の低減とともに維持管理費の圧縮によるライフサイクルコストの適正化につながる省エネルギー機器について、公共施設全般への有効性を診断・分析したうえで計画的・先導的な導入を推進。</t>
  </si>
  <si>
    <t>施設性能及び施設ニーズがともに低い施設については、機能を廃止したうえで売却するなどの公共施設の評価・見直しを行う仕組みの構築</t>
  </si>
  <si>
    <t>施設の稼働状況や老朽化の程度，管理運営に要する経費などのデータを総合的に集約・整理し，分かりやすく公表することにより，公共施設の現状と課題などの対外的な共有を図るとともに，公共施設マネジメントの各般の取組みについて市民の理解促進に努める。</t>
  </si>
  <si>
    <t>未利用地・低利用地についても，一元的な把握・調整を行ったうえで，更なる有効活用を図る。</t>
  </si>
  <si>
    <t>計画について終期は定めず，5 年ごとを目途に全般的な見直しを行う“変化に的確に対応するプラン”としている。</t>
  </si>
  <si>
    <t>多種多様な建築物については，それぞれの用途別に区分し，課題抽出・整理を行うことが有効です。特に，施設数が多く地域バランスなどに特段の配慮が必要な学校教育施設，市営住宅，地域施設，福祉施設については，次の方向性で施設の質・量の適正化に向け取り組む。</t>
  </si>
  <si>
    <t>プラン策定以降，本市では，現有施設について適切な維持修繕と計画的な保全を行いながら，できるだけ長く大切に使うという考えのもと，インフラ施設については，分野別に長寿命化計画を策定しており，これまで橋梁やトンネル等の道路施設の長寿命化計画を策定したほか，公園施設についても健全度調査を実施するなど長寿命化計画の策定を進めている。
また，建築物については，学校や市民利用施設を中心とした約300施設の劣化状況調査の結果を踏まえ，平成28年度に改修基本計画の策定や改修設計に着手し，平成29年度から長寿命化のための改修工事を行っている。
加えて，公共施設の利用頻度やコストなどについて整理集約し公表する「見える化」や，施設の質・量の適正化を進める一つの手法として，老朽化した施設の複合化について地域協働で検討する事業にも取り組んでいる。</t>
  </si>
  <si>
    <t>-</t>
  </si>
  <si>
    <t>平成27年</t>
    <rPh sb="0" eb="2">
      <t>ヘイセイ</t>
    </rPh>
    <rPh sb="4" eb="5">
      <t>ネン</t>
    </rPh>
    <phoneticPr fontId="3"/>
  </si>
  <si>
    <t>・総人口は、平成27年の126.4万人から令和12年頃の131.8万人をピークに、その後減少に転じることが見込まれている。
・年齢区分別では、65歳以上の老年人口は今後も増え続け、高齢化率は、平成27年の22.8％から令和27年には34.0％まで上昇する一方、生産年齢人口（15～64歳）は、平成27年の81.0万人から令和27年には70.4万人まで減少する見通しである。</t>
  </si>
  <si>
    <t>令和元年</t>
    <rPh sb="0" eb="2">
      <t>レイワ</t>
    </rPh>
    <rPh sb="2" eb="3">
      <t>モト</t>
    </rPh>
    <rPh sb="3" eb="4">
      <t>ネン</t>
    </rPh>
    <phoneticPr fontId="3"/>
  </si>
  <si>
    <t>令和元年度
【公共施設】　約1,700施設　約270万㎡
【道路】　約4,158.8km
【都市公園】　986か所
【水道管】　約3,649km
【下水道管】　約3,450km</t>
  </si>
  <si>
    <t>・本市は、多くの公共施設を保有している。
・これらの多くが、昭和40年代から昭和50年代にかけて整備されており、今後大規模改修や建替えの大きな波が訪れることが見込まる。
・本市の総人口は、令和12年頃をピークに減少に転じることが見込まれる。
・今後、老年人口は増加し続ける一方、生産年齢人口は減少することが見込まれる。
・財政状況が厳しさを増す中、投資的経費全体の平準化を図り、総額を抑制してきた。その一方で、公共施設の老朽化に伴う改修・更新にかかる経費は増加傾向にある。
・今後は、大規模改修や建替え等により、さらに大幅な改修・更新コストの増加が予想され、多額の財源不足が見込まれる。</t>
  </si>
  <si>
    <t>今後30年間で約3兆2,072億円</t>
  </si>
  <si>
    <t>長寿命化、施設総量の縮減等により、今後30年間で2兆7,557億円</t>
    <rPh sb="0" eb="4">
      <t>チョウジュミョウカ</t>
    </rPh>
    <rPh sb="5" eb="7">
      <t>シセツ</t>
    </rPh>
    <rPh sb="7" eb="9">
      <t>ソウリョウ</t>
    </rPh>
    <rPh sb="10" eb="12">
      <t>シュクゲン</t>
    </rPh>
    <rPh sb="12" eb="13">
      <t>トウ</t>
    </rPh>
    <rPh sb="17" eb="19">
      <t>コンゴ</t>
    </rPh>
    <rPh sb="21" eb="23">
      <t>ネンカン</t>
    </rPh>
    <rPh sb="25" eb="26">
      <t>チョウ</t>
    </rPh>
    <rPh sb="31" eb="33">
      <t>オクエン</t>
    </rPh>
    <phoneticPr fontId="3"/>
  </si>
  <si>
    <t>＜総事業費＞
R3～R32
30年間
4,515億円
＜一般財源＞
R3～R32
30年間
1,326億円</t>
  </si>
  <si>
    <t>全市的・総合的な視点で公共施設マネジメントを推進するための権限と責任、指揮命令系統の明確化、旗振り役となる事務局機能の強化など、トップマネジメントによる推進体制を整備する。
（市長及び市幹部職員により組織する資産経営会議並びに部長級により組織する資産経営委員会において、計画の進行管理について必要な協議を行う。）</t>
    <rPh sb="0" eb="3">
      <t>ゼンシテキ</t>
    </rPh>
    <rPh sb="4" eb="6">
      <t>ソウゴウ</t>
    </rPh>
    <rPh sb="6" eb="7">
      <t>テキ</t>
    </rPh>
    <rPh sb="8" eb="10">
      <t>シテン</t>
    </rPh>
    <rPh sb="11" eb="13">
      <t>コウキョウ</t>
    </rPh>
    <rPh sb="13" eb="15">
      <t>シセツ</t>
    </rPh>
    <rPh sb="22" eb="24">
      <t>スイシン</t>
    </rPh>
    <rPh sb="29" eb="31">
      <t>ケンゲン</t>
    </rPh>
    <rPh sb="32" eb="34">
      <t>セキニン</t>
    </rPh>
    <rPh sb="35" eb="37">
      <t>シキ</t>
    </rPh>
    <rPh sb="37" eb="39">
      <t>メイレイ</t>
    </rPh>
    <rPh sb="39" eb="41">
      <t>ケイトウ</t>
    </rPh>
    <rPh sb="42" eb="45">
      <t>メイカクカ</t>
    </rPh>
    <rPh sb="46" eb="48">
      <t>ハタフ</t>
    </rPh>
    <rPh sb="49" eb="50">
      <t>ヤク</t>
    </rPh>
    <rPh sb="53" eb="56">
      <t>ジムキョク</t>
    </rPh>
    <rPh sb="56" eb="58">
      <t>キノウ</t>
    </rPh>
    <rPh sb="59" eb="61">
      <t>キョウカ</t>
    </rPh>
    <rPh sb="76" eb="78">
      <t>スイシン</t>
    </rPh>
    <rPh sb="78" eb="80">
      <t>タイセイ</t>
    </rPh>
    <rPh sb="81" eb="83">
      <t>セイビ</t>
    </rPh>
    <phoneticPr fontId="3"/>
  </si>
  <si>
    <t>公共施設の更新（建替え）が増加する第２期以降は一層のコスト縮減を図る必要があることから、今後の公共施設の新設又は更新においては、公民連携の導入を検討することを基本とする。</t>
  </si>
  <si>
    <t>管理者点検、法定点検、劣化度調査及び躯体の健全性調査等を実施し、計画的に修繕、改修、更新を実施する。</t>
  </si>
  <si>
    <t>管理者点検、法定点検、劣化度調査及び躯体の健全性調査等を実施し、計画的に修繕・改修を行う「予防保全」を実施する。
　市有建築物については、標準で、60年使用し、躯体の健全性調査の結果が良好な場合には、80年以上使用することを目標とする。</t>
    <rPh sb="36" eb="38">
      <t>シュウゼン</t>
    </rPh>
    <rPh sb="39" eb="41">
      <t>カイシュウ</t>
    </rPh>
    <rPh sb="42" eb="43">
      <t>オコナ</t>
    </rPh>
    <rPh sb="45" eb="47">
      <t>ヨボウ</t>
    </rPh>
    <rPh sb="47" eb="49">
      <t>ホゼン</t>
    </rPh>
    <rPh sb="51" eb="53">
      <t>ジッシ</t>
    </rPh>
    <rPh sb="58" eb="60">
      <t>シユウ</t>
    </rPh>
    <rPh sb="60" eb="63">
      <t>ケンチクブツ</t>
    </rPh>
    <rPh sb="69" eb="71">
      <t>ヒョウジュン</t>
    </rPh>
    <rPh sb="75" eb="76">
      <t>ネン</t>
    </rPh>
    <rPh sb="76" eb="78">
      <t>シヨウ</t>
    </rPh>
    <rPh sb="80" eb="82">
      <t>クタイ</t>
    </rPh>
    <rPh sb="83" eb="86">
      <t>ケンゼンセイ</t>
    </rPh>
    <rPh sb="86" eb="88">
      <t>チョウサ</t>
    </rPh>
    <rPh sb="89" eb="91">
      <t>ケッカ</t>
    </rPh>
    <rPh sb="92" eb="94">
      <t>リョウコウ</t>
    </rPh>
    <rPh sb="95" eb="97">
      <t>バアイ</t>
    </rPh>
    <rPh sb="102" eb="103">
      <t>ネン</t>
    </rPh>
    <rPh sb="103" eb="105">
      <t>イジョウ</t>
    </rPh>
    <rPh sb="105" eb="107">
      <t>シヨウ</t>
    </rPh>
    <rPh sb="112" eb="114">
      <t>モクヒョウ</t>
    </rPh>
    <phoneticPr fontId="3"/>
  </si>
  <si>
    <t>災害時の応急復旧対策が円滑に実施できるよう、耐震性の確保や災害に強いインフラ等の整備を推進する。</t>
  </si>
  <si>
    <t>旧耐震基準（昭和56年の建築基準法改正前の基準）が適用される公共建築物のうち、防災上重要なもの及び多数の市民が利用するものについては、耐震化はほぼ完了している。今後は、必要に応じて特定天井等の非構造部材の耐震階に取り組む。</t>
  </si>
  <si>
    <t>「中規模修繕」や「大規模改修」を行いながら、標準で６０年使用し、躯体の健全性調査の結果が良好な場合には、「長寿命化修繕」を行い、８０年以上使用する。</t>
  </si>
  <si>
    <t>「さいたま市だれもが住みよい福祉のまちづくり条例」や「さいたま市ユニバーサルデザイン推進基本指針」を踏まえてユニバーサルデザイン化を一層推進する。</t>
    <rPh sb="5" eb="6">
      <t>シ</t>
    </rPh>
    <rPh sb="31" eb="32">
      <t>シ</t>
    </rPh>
    <phoneticPr fontId="3"/>
  </si>
  <si>
    <t>環境負荷の低減、都市景観形成の推進、緑化の推進、木材利用等を通じ、環境等に配慮しつつ整備する。</t>
  </si>
  <si>
    <t>「公共施設複合化ガイドライン」に基づき、これまで以上に複合化や統廃合を一層推進する。</t>
  </si>
  <si>
    <t>・施設の更新（建替）は複合施設とし、施設総量（総床面積）を縮減する（60年間で15％程度の縮減が必要）
基準年　R1末　　233.2万㎡
目標値　R52末　198.2万㎡
・基準額の範囲内でハコモノの改修・更新をまかなう水準を概ね達成
基準額　68.7億円
目標値　71.2億円（H26～R32までの合計2564.2億円の平均）
・基準額の範囲内でインフラの改修・更新をまかなう水準を概ね達成
基準額　227.3億円
目標値　165.9億年（H26～R32までの合計5973.5億円の平均）</t>
  </si>
  <si>
    <t>公会計制度への対応を含め、現有施設の維持管理・改修・更新コストの現状把握を行いマネジメントを行う。</t>
  </si>
  <si>
    <t>・現在所有している未利用地のうち、他事業での活用の可能性がない土地は、面積、形状、周辺の土地利用状況を考慮して積極的な処分を検討する。また、他事業での活用が検討されている土地であっても、事業に支障のない範囲で有効活用を検討する。
・今後、施設の統合・整理により発生する用地については、当初の取得や利用の経緯なども考慮し、処分も含め最適な活用方法を検討する。</t>
  </si>
  <si>
    <t>計画の進行管理・マネジメントについては、「公共施設マネジメント白書」を毎年度更新し、結果として年度末時点でどの程度の実績をあげたか年度単位でチェックする。
同時に、施設を更新・整備しようとする際に、本計画のフレームに適合しているかどうか事前の協議を行うことで、整備段階でのコントロールも行う。</t>
  </si>
  <si>
    <t>第1期は7年
第2期以降は10年</t>
  </si>
  <si>
    <t>分野別アクションプランで、配置、更新時の方向性、複合化の考え方、統合・整理の検討条件について記載。</t>
  </si>
  <si>
    <t>小学校と給食室の校舎建替えの際、周辺公共施設（子育て支援センター、放課後児童クラブ、博物館）を集約した複合施設として整備</t>
  </si>
  <si>
    <t>・市の人口は、 １９６０ ～７０ 年代を中心に急増し、その後も緩やかな増加が続いている。
・しかしながら、その増加傾向は２０２２年頃をピークとして、その後減少に転じ、２０３０年には９６ 万 ６ 千 ２００ 人を見込むとともに、その後も緩やかに減少が続く見通し。
・生産年齢人口・年少人口は減少する一方で、高齢者人口は増加し、２０５０年には、市内人口のおよそ３５．０％が高齢者となる見込み。</t>
  </si>
  <si>
    <t>令和４年</t>
    <rPh sb="0" eb="2">
      <t>レイワ</t>
    </rPh>
    <rPh sb="3" eb="4">
      <t>ネン</t>
    </rPh>
    <phoneticPr fontId="3"/>
  </si>
  <si>
    <t>【建築物の内訳】
学校教育施設：約120.4万㎡、市営住宅：約38.6万㎡、公園スポーツレクリエーション施設：約18.6万㎡、環境・ごみ施設：約7.8万㎡、行政施設：約18.7万㎡、文化施設：約12.2万㎡、社会教育施設：約6.9万㎡、医療施設：約5.7万㎡、高齢・障害・社会福祉施設：約3.5万㎡、児童福祉・子育て支援施設：約7万㎡、その他：約12.2万㎡、軽微な施設：約12.5万㎡
【インフラ施設の内訳】
道路施設：舗装道路3355.5㎞ほか、モノレール施設：15.4㎞、河川施設：4.3㎞ほか、砂防施設：19カ所、公園施設：1,244カ所、農道：23㎞、液状化対策施設：週排水管6,045㎞ほか、上水道施設：浄水場5カ所ほか、下水道施設：管路3,763㎞ほか、農業集落排水施設：管路123㎞ほか　</t>
    <rPh sb="1" eb="3">
      <t>ケンチク</t>
    </rPh>
    <rPh sb="3" eb="4">
      <t>ブツ</t>
    </rPh>
    <rPh sb="180" eb="182">
      <t>ケイビ</t>
    </rPh>
    <rPh sb="183" eb="185">
      <t>シセツ</t>
    </rPh>
    <rPh sb="186" eb="187">
      <t>ヤク</t>
    </rPh>
    <rPh sb="191" eb="192">
      <t>マン</t>
    </rPh>
    <phoneticPr fontId="3"/>
  </si>
  <si>
    <t>【人口減少・少子高齢化の進展】
市の総人口は減少に向かう見通しであり、 公共施設等に対するニーズの減少が見込まれる。また、少子高齢化に伴い、公共施設等に対するニーズの規模や内容の変化が見込まれる。このことから、施設利用の効率性を高めていくことや、 ニーズそのものの減少に伴い余剰となる公共施設等を処分することなど について検討が必要。
【公共施設の配置のあり方】
社会構造の大きな転換期を迎え 、これまで形成された拡散的市街地のままでは、暮らしやすさや市民サービスの低下につながる懸念があることから、市民の安全・安心で快適な暮らしと効率的な都市運営を両立する、持続可能なまちの実現のため、 都市計画等に配慮しながら 、 戦略的に公共施設等の配置を検討していくことが必要。
【公共施設等の老朽化】
今後、大量の公共施設等が更新時期を迎えることから、今後さらに老朽化の進行が予測されることから、施設の安全性や機能を適切に確保するため、計画的な維持管理や、施設の長寿命化などの老朽化対策に取り組むことが必要。
【公共建築物の適正配置の検討】
施策上の目的は異なるものの、機能やサービス内容が類似している施設が数多くあることから、市民ニーズを把握・精査し、財政状況のバランスなどにも配慮しながら、機能の類似した施設がそれぞれ独立して施設を整備・運営することの必要性を検証し 、必要に応じて類似機能の統合を進めるなど、効果的・効率的な施設の整備・運営や利用に向けて、ソフト・ハード両面から適切に対応していくことが必要。
【インフラ施設の適正管理の体制構築】
法令等に基づき施設台帳を整備・保管しているが、施設によっては建設年度が古い等の理由から、施設情報が不足しているものもあることから、今後は、ＩＣＴ等の活用などにより、情報の収集及び蓄積を行うことが必要。
【厳しい財政見通し】
財政健全化に向けた取り組みを強化しているが、まだまだ厳しい財政状況であることには変わりないことから、厳しい財政見通しに基づき、将来にわたり持続可能な財政構造の確立を目指すために、公共施設等の総量や事業コストの削減などに取り組むことが必要。
また、インフラ施設については、現時点では面的に縮減していくことは当面難しいと考えられることから、施設の長寿命化などによりコストの縮減や予算の平準化を図るなどの取り組みが必要。
【公共施設等の維持管理・更新等に係る経費の増大】
公共施設等の老朽化に伴う維持管理・更新等に係る経費の急速な増大などにより、財源が大幅に不足する見込みであることから、財政平準化を図りつつ市民の安全・安心な生活を確保し、必要なサービスを将来にわたって持続的に提供していくため 、 スピード感ある取り組みが必要。また、今後３０年間における公共施設等の維持 管理・更新等に係る経費について、経費ギャップ（必要額に対する投資額の差）の均衡を図ることが必要。</t>
    <rPh sb="161" eb="163">
      <t>ケントウ</t>
    </rPh>
    <rPh sb="164" eb="166">
      <t>ヒツヨウ</t>
    </rPh>
    <rPh sb="651" eb="653">
      <t>ヒツヨウ</t>
    </rPh>
    <phoneticPr fontId="3"/>
  </si>
  <si>
    <t>複数年度平均</t>
    <rPh sb="0" eb="2">
      <t>フクスウ</t>
    </rPh>
    <rPh sb="2" eb="4">
      <t>ネンド</t>
    </rPh>
    <rPh sb="4" eb="6">
      <t>ヘイキン</t>
    </rPh>
    <phoneticPr fontId="3"/>
  </si>
  <si>
    <t>維持管理・修繕費は実績値を考慮して算出。
改修・更新等は「地方公共団体の財政分析等に関する調査研究会報告書（平成２３年３月財団法人自治総合センター）」を参考に、施設類型ごとに条件を設定して算出。また、１０年間と３０年間の見込みをそれぞれ算出。
すべての公共施設を保有し続け、耐用年数経過時に単純更新すると仮定した（自然体の）場合、令和２年度からの３０年間における公共施設等の維持管理・更新等に必要な経費は１年あたり約９５０億円となる見通しです。</t>
    <rPh sb="0" eb="2">
      <t>イジ</t>
    </rPh>
    <rPh sb="2" eb="4">
      <t>カンリ</t>
    </rPh>
    <rPh sb="5" eb="7">
      <t>シュウゼン</t>
    </rPh>
    <rPh sb="7" eb="8">
      <t>ヒ</t>
    </rPh>
    <rPh sb="9" eb="12">
      <t>ジッセキチ</t>
    </rPh>
    <rPh sb="13" eb="15">
      <t>コウリョ</t>
    </rPh>
    <rPh sb="17" eb="19">
      <t>サンシュツ</t>
    </rPh>
    <rPh sb="21" eb="23">
      <t>カイシュウ</t>
    </rPh>
    <rPh sb="24" eb="26">
      <t>コウシン</t>
    </rPh>
    <rPh sb="26" eb="27">
      <t>トウ</t>
    </rPh>
    <rPh sb="29" eb="31">
      <t>チホウ</t>
    </rPh>
    <rPh sb="31" eb="33">
      <t>コウキョウ</t>
    </rPh>
    <rPh sb="33" eb="35">
      <t>ダンタイ</t>
    </rPh>
    <rPh sb="36" eb="38">
      <t>ザイセイ</t>
    </rPh>
    <rPh sb="38" eb="40">
      <t>ブンセキ</t>
    </rPh>
    <rPh sb="40" eb="41">
      <t>トウ</t>
    </rPh>
    <rPh sb="42" eb="43">
      <t>カン</t>
    </rPh>
    <rPh sb="45" eb="47">
      <t>チョウサ</t>
    </rPh>
    <rPh sb="47" eb="50">
      <t>ケンキュウカイ</t>
    </rPh>
    <rPh sb="50" eb="53">
      <t>ホウコクショ</t>
    </rPh>
    <rPh sb="54" eb="56">
      <t>ヘイセイ</t>
    </rPh>
    <rPh sb="58" eb="59">
      <t>ネン</t>
    </rPh>
    <rPh sb="60" eb="61">
      <t>ガツ</t>
    </rPh>
    <rPh sb="61" eb="63">
      <t>ザイダン</t>
    </rPh>
    <rPh sb="63" eb="65">
      <t>ホウジン</t>
    </rPh>
    <rPh sb="65" eb="67">
      <t>ジチ</t>
    </rPh>
    <rPh sb="67" eb="69">
      <t>ソウゴウ</t>
    </rPh>
    <rPh sb="76" eb="78">
      <t>サンコウ</t>
    </rPh>
    <rPh sb="80" eb="82">
      <t>シセツ</t>
    </rPh>
    <rPh sb="82" eb="84">
      <t>ルイケイ</t>
    </rPh>
    <rPh sb="87" eb="89">
      <t>ジョウケン</t>
    </rPh>
    <rPh sb="90" eb="92">
      <t>セッテイ</t>
    </rPh>
    <rPh sb="94" eb="96">
      <t>サンシュツ</t>
    </rPh>
    <rPh sb="102" eb="104">
      <t>ネンカン</t>
    </rPh>
    <rPh sb="107" eb="109">
      <t>ネンカン</t>
    </rPh>
    <rPh sb="110" eb="112">
      <t>ミコ</t>
    </rPh>
    <rPh sb="118" eb="120">
      <t>サンシュツ</t>
    </rPh>
    <rPh sb="126" eb="128">
      <t>コウキョウ</t>
    </rPh>
    <rPh sb="128" eb="130">
      <t>シセツ</t>
    </rPh>
    <rPh sb="131" eb="133">
      <t>ホユウ</t>
    </rPh>
    <rPh sb="134" eb="135">
      <t>ツヅ</t>
    </rPh>
    <rPh sb="137" eb="139">
      <t>タイヨウ</t>
    </rPh>
    <rPh sb="139" eb="141">
      <t>ネンスウ</t>
    </rPh>
    <rPh sb="141" eb="143">
      <t>ケイカ</t>
    </rPh>
    <rPh sb="143" eb="144">
      <t>ジ</t>
    </rPh>
    <rPh sb="145" eb="147">
      <t>タンジュン</t>
    </rPh>
    <rPh sb="147" eb="149">
      <t>コウシン</t>
    </rPh>
    <rPh sb="152" eb="154">
      <t>カテイ</t>
    </rPh>
    <rPh sb="157" eb="160">
      <t>シゼンタイ</t>
    </rPh>
    <rPh sb="162" eb="164">
      <t>バアイ</t>
    </rPh>
    <rPh sb="165" eb="167">
      <t>レイワ</t>
    </rPh>
    <rPh sb="168" eb="170">
      <t>ネンド</t>
    </rPh>
    <rPh sb="175" eb="177">
      <t>ネンカン</t>
    </rPh>
    <rPh sb="181" eb="183">
      <t>コウキョウ</t>
    </rPh>
    <rPh sb="183" eb="185">
      <t>シセツ</t>
    </rPh>
    <rPh sb="185" eb="186">
      <t>トウ</t>
    </rPh>
    <rPh sb="187" eb="189">
      <t>イジ</t>
    </rPh>
    <rPh sb="189" eb="191">
      <t>カンリ</t>
    </rPh>
    <rPh sb="192" eb="194">
      <t>コウシン</t>
    </rPh>
    <rPh sb="194" eb="195">
      <t>トウ</t>
    </rPh>
    <rPh sb="196" eb="198">
      <t>ヒツヨウ</t>
    </rPh>
    <rPh sb="199" eb="201">
      <t>ケイヒ</t>
    </rPh>
    <rPh sb="203" eb="204">
      <t>ネン</t>
    </rPh>
    <rPh sb="207" eb="208">
      <t>ヤク</t>
    </rPh>
    <phoneticPr fontId="3"/>
  </si>
  <si>
    <t>維持管理・修繕費は実績値を考慮して算出。
改修・更新は、施設の長寿命化や適正配置を考慮し、施設類型ごとに条件を設定して算出。
また、１０年間と３０年間の見込みをそれぞれ算出。
長寿命化等の対策を３０年間継続して実施した場合、１年あたり約６３０億円となる見通しです。</t>
    <rPh sb="0" eb="2">
      <t>イジ</t>
    </rPh>
    <rPh sb="2" eb="4">
      <t>カンリ</t>
    </rPh>
    <rPh sb="5" eb="7">
      <t>シュウゼン</t>
    </rPh>
    <rPh sb="7" eb="8">
      <t>ヒ</t>
    </rPh>
    <rPh sb="9" eb="12">
      <t>ジッセキチ</t>
    </rPh>
    <rPh sb="13" eb="15">
      <t>コウリョ</t>
    </rPh>
    <rPh sb="17" eb="19">
      <t>サンシュツ</t>
    </rPh>
    <rPh sb="21" eb="23">
      <t>カイシュウ</t>
    </rPh>
    <rPh sb="24" eb="26">
      <t>コウシン</t>
    </rPh>
    <rPh sb="28" eb="30">
      <t>シセツ</t>
    </rPh>
    <rPh sb="31" eb="35">
      <t>チョウジュミョウカ</t>
    </rPh>
    <rPh sb="36" eb="38">
      <t>テキセイ</t>
    </rPh>
    <rPh sb="38" eb="40">
      <t>ハイチ</t>
    </rPh>
    <rPh sb="41" eb="43">
      <t>コウリョ</t>
    </rPh>
    <rPh sb="45" eb="47">
      <t>シセツ</t>
    </rPh>
    <rPh sb="47" eb="49">
      <t>ルイケイ</t>
    </rPh>
    <rPh sb="52" eb="54">
      <t>ジョウケン</t>
    </rPh>
    <rPh sb="55" eb="57">
      <t>セッテイ</t>
    </rPh>
    <rPh sb="59" eb="61">
      <t>サンシュツ</t>
    </rPh>
    <rPh sb="68" eb="70">
      <t>ネンカン</t>
    </rPh>
    <rPh sb="73" eb="75">
      <t>ネンカン</t>
    </rPh>
    <rPh sb="76" eb="78">
      <t>ミコ</t>
    </rPh>
    <rPh sb="84" eb="86">
      <t>サンシュツ</t>
    </rPh>
    <rPh sb="88" eb="92">
      <t>チョウジュミョウカ</t>
    </rPh>
    <rPh sb="92" eb="93">
      <t>トウ</t>
    </rPh>
    <rPh sb="94" eb="96">
      <t>タイサク</t>
    </rPh>
    <rPh sb="99" eb="101">
      <t>ネンカン</t>
    </rPh>
    <rPh sb="101" eb="103">
      <t>ケイゾク</t>
    </rPh>
    <rPh sb="105" eb="107">
      <t>ジッシ</t>
    </rPh>
    <rPh sb="109" eb="111">
      <t>バアイ</t>
    </rPh>
    <rPh sb="113" eb="114">
      <t>ネン</t>
    </rPh>
    <rPh sb="117" eb="118">
      <t>ヤク</t>
    </rPh>
    <rPh sb="121" eb="123">
      <t>オクエン</t>
    </rPh>
    <rPh sb="126" eb="128">
      <t>ミトオ</t>
    </rPh>
    <phoneticPr fontId="3"/>
  </si>
  <si>
    <t>長寿命化等の対策を３０年間継続して実施した場合、自然体の場合と比較して１年あたり約３２０億円の縮減（効果額）が見込めます。</t>
    <rPh sb="11" eb="13">
      <t>ネンカン</t>
    </rPh>
    <rPh sb="13" eb="15">
      <t>ケイゾク</t>
    </rPh>
    <rPh sb="17" eb="19">
      <t>ジッシ</t>
    </rPh>
    <phoneticPr fontId="3"/>
  </si>
  <si>
    <t>・本計画に基づく取り組みを推進するため、施設の有効利用の検討や取組みの進捗管理を行う組織として、「資産経営推進本部」を設置。「資産経営推進本部」は、副市長を本部長、庁内関係局の局長等を本部員とし、各局等によるマネジメントを発揮しながら、庁内横断的に連携・協力を図る。
・千葉市資産経営推進委員会（附属機関）からの意見聴取を、適宜行う。</t>
  </si>
  <si>
    <t>・市では、「千葉市ＰＦＩ導入指針」（ 令和 ５ 年 ２ 月 改正 ）に基づ きＰＦＩを活用し 、 平成１４年に「消費生活センター・計量検査所」、平成１７年に「少年自然の家」、「大宮学校給食センター」、平成２２年に「新港学校給食センター」、平成２９年に「こてはし学校給食センター」を開設しているが、今後の大規模事業の実施にあたっては、ＰＦＩを活用した効率的かつ効果的な施設整備や良質なサービス提供を検討していく必要がある。
・今後も公共施設等の設計・建設、維持管理、運営等において、民間事業者の資金、経営能力及び技術的能力を活用することにより、市民へのサービスの向上と効率的な行財政運営の実現が期待できる事業について、積極的にＰＰＰ ＰＦＩを導入する。</t>
  </si>
  <si>
    <t>法令で定められる法定点検のほか、施設管理者が日常的・自主的に点検を行い、不具合が生じている部分の把握に努める。また、点検履歴や点検結果を一元的に記録・管理するとともに、不具合等が発生している場合は修繕等により状態不全を解消する。</t>
  </si>
  <si>
    <t>資産の総合評価の結果を反映し、適切に配分し投資する。計画的保全対象施設については、資産経営の基本的な考え方に基づき、施設の長寿命化とライフサイクルコストの最適化を図る。</t>
  </si>
  <si>
    <t>高度の危険性が認められた場合には、施設の休廃止など、ただちに利用者の安全を確保することを最優先する。</t>
    <rPh sb="0" eb="2">
      <t>コウド</t>
    </rPh>
    <rPh sb="3" eb="6">
      <t>キケンセイ</t>
    </rPh>
    <rPh sb="7" eb="8">
      <t>ミト</t>
    </rPh>
    <rPh sb="12" eb="14">
      <t>バアイ</t>
    </rPh>
    <rPh sb="17" eb="19">
      <t>シセツ</t>
    </rPh>
    <rPh sb="20" eb="21">
      <t>キュウ</t>
    </rPh>
    <rPh sb="21" eb="23">
      <t>ハイシ</t>
    </rPh>
    <rPh sb="30" eb="33">
      <t>リヨウシャ</t>
    </rPh>
    <rPh sb="34" eb="36">
      <t>アンゼン</t>
    </rPh>
    <rPh sb="37" eb="39">
      <t>カクホ</t>
    </rPh>
    <rPh sb="44" eb="45">
      <t>サイ</t>
    </rPh>
    <rPh sb="45" eb="47">
      <t>ユウセン</t>
    </rPh>
    <phoneticPr fontId="3"/>
  </si>
  <si>
    <t>「第３次千葉市耐震改修促進計画」に基づき、設備機器を含めた非構造部材の耐震対策を推進する。また、地震等に伴う脱落への対策として、特定天井を有する市有建築物については、天井の脱落対策を実施し、施設利用者の安全を確保する。</t>
    <rPh sb="1" eb="2">
      <t>ダイ</t>
    </rPh>
    <rPh sb="3" eb="4">
      <t>ジ</t>
    </rPh>
    <rPh sb="4" eb="7">
      <t>チバシ</t>
    </rPh>
    <rPh sb="7" eb="9">
      <t>タイシン</t>
    </rPh>
    <rPh sb="9" eb="11">
      <t>カイシュウ</t>
    </rPh>
    <rPh sb="11" eb="13">
      <t>ソクシン</t>
    </rPh>
    <rPh sb="13" eb="15">
      <t>ケイカク</t>
    </rPh>
    <rPh sb="17" eb="18">
      <t>モト</t>
    </rPh>
    <rPh sb="21" eb="23">
      <t>セツビ</t>
    </rPh>
    <rPh sb="23" eb="25">
      <t>キキ</t>
    </rPh>
    <rPh sb="26" eb="27">
      <t>フク</t>
    </rPh>
    <rPh sb="29" eb="30">
      <t>ヒ</t>
    </rPh>
    <rPh sb="30" eb="32">
      <t>コウゾウ</t>
    </rPh>
    <rPh sb="32" eb="34">
      <t>ブザイ</t>
    </rPh>
    <rPh sb="35" eb="37">
      <t>タイシン</t>
    </rPh>
    <rPh sb="37" eb="39">
      <t>タイサク</t>
    </rPh>
    <rPh sb="40" eb="42">
      <t>スイシン</t>
    </rPh>
    <rPh sb="48" eb="50">
      <t>ジシン</t>
    </rPh>
    <rPh sb="50" eb="51">
      <t>トウ</t>
    </rPh>
    <rPh sb="52" eb="53">
      <t>トモナ</t>
    </rPh>
    <rPh sb="54" eb="56">
      <t>ダツラク</t>
    </rPh>
    <rPh sb="58" eb="60">
      <t>タイサク</t>
    </rPh>
    <rPh sb="64" eb="66">
      <t>トクテイ</t>
    </rPh>
    <rPh sb="66" eb="68">
      <t>テンジョウ</t>
    </rPh>
    <rPh sb="69" eb="70">
      <t>ユウ</t>
    </rPh>
    <rPh sb="72" eb="74">
      <t>シユウ</t>
    </rPh>
    <rPh sb="74" eb="77">
      <t>ケンチクブツ</t>
    </rPh>
    <rPh sb="83" eb="85">
      <t>テンジョウ</t>
    </rPh>
    <rPh sb="86" eb="88">
      <t>ダツラク</t>
    </rPh>
    <rPh sb="88" eb="90">
      <t>タイサク</t>
    </rPh>
    <rPh sb="91" eb="93">
      <t>ジッシ</t>
    </rPh>
    <rPh sb="95" eb="97">
      <t>シセツ</t>
    </rPh>
    <rPh sb="97" eb="100">
      <t>リヨウシャ</t>
    </rPh>
    <rPh sb="101" eb="103">
      <t>アンゼン</t>
    </rPh>
    <rPh sb="104" eb="106">
      <t>カクホ</t>
    </rPh>
    <phoneticPr fontId="3"/>
  </si>
  <si>
    <t>目標使用年数・残耐用年数・大規模改修想定時期及び想定部位・設備等を追加した「計画的保全実施計画（ロードマップ）を作成。各計画的保全対象施設における大規模改修の必要性や機能改善内容は、施設の状況により異なるため、「保全事業評価」及び「建物劣化度調査」にて検討し、予防保全的な修繕や改修、大規模改修などを行う。</t>
  </si>
  <si>
    <t>施設の改修、整備にあたってあ、「千葉市バリアフリーマスタープラン」等を踏まえ、高齢者や障害のある方だけでなく、全ての人を対象に誰もが同じ場所で、同じものを同じように使うことが出来る環境づくりを目指す。</t>
    <rPh sb="0" eb="2">
      <t>シセツ</t>
    </rPh>
    <rPh sb="3" eb="5">
      <t>カイシュウ</t>
    </rPh>
    <rPh sb="6" eb="8">
      <t>セイビ</t>
    </rPh>
    <rPh sb="16" eb="19">
      <t>チバシ</t>
    </rPh>
    <rPh sb="33" eb="34">
      <t>トウ</t>
    </rPh>
    <rPh sb="35" eb="36">
      <t>フ</t>
    </rPh>
    <rPh sb="39" eb="42">
      <t>コウレイシャ</t>
    </rPh>
    <rPh sb="43" eb="45">
      <t>ショウガイ</t>
    </rPh>
    <rPh sb="48" eb="49">
      <t>カタ</t>
    </rPh>
    <rPh sb="55" eb="56">
      <t>スベ</t>
    </rPh>
    <rPh sb="58" eb="59">
      <t>ヒト</t>
    </rPh>
    <rPh sb="60" eb="62">
      <t>タイショウ</t>
    </rPh>
    <rPh sb="63" eb="64">
      <t>ダレ</t>
    </rPh>
    <rPh sb="66" eb="67">
      <t>オナ</t>
    </rPh>
    <rPh sb="68" eb="70">
      <t>バショ</t>
    </rPh>
    <rPh sb="72" eb="73">
      <t>オナ</t>
    </rPh>
    <rPh sb="77" eb="78">
      <t>オナ</t>
    </rPh>
    <rPh sb="82" eb="83">
      <t>ツカ</t>
    </rPh>
    <rPh sb="87" eb="89">
      <t>デキ</t>
    </rPh>
    <rPh sb="90" eb="92">
      <t>カンキョウ</t>
    </rPh>
    <rPh sb="96" eb="98">
      <t>メザ</t>
    </rPh>
    <phoneticPr fontId="3"/>
  </si>
  <si>
    <t>「千葉市地球温暖化対策実行計画」の考え方に基づき、省エネルギー対策や再生可能エネルギー設備の導入等に積極的に取り組むとともに、ZEB化の検討を行うなど、都市インフラの老朽化対策を計画的に実施することで、脱炭素化の推進とレジリエンスの向上を図っていく。</t>
  </si>
  <si>
    <t>資産の総合評価結果を踏まえ、資産の有効活用に向けて、統合（複合化・集約化等）、内部転用、外部貸付や処分（売却等）を検討する。具体的には、見直しの基本３方針としている「施設利用の効率性向上」、「施設の再配置、「施設の総量縮減」の観点から、市民サービスへの影響に配慮しつつ、厳しい財政見通しのもと維持更新費用が本格的に増大する前に、スピード感をもって取り組む。</t>
  </si>
  <si>
    <t>【公共建築物・インフラ施設】
今後10年間における公共施設等の維持管理・更新等に係る経費について、経費ギャップ比（必要額に対する投資額の比）を約1.0倍～1.1倍に改善できるよう、必要な対策に着実に取り組む。
（中長期的な目標）
今後30年間における公共施設等の維持管理・更新等に係る経費について、経費ギャップ比（必要額に対する投資額の比）を約1.0倍にすることを目指す。
【公共建築物】
資産経営の推進により、今後10年間で約18万㎡（約7％）の所有床面積縮減に取り組む。</t>
  </si>
  <si>
    <t>資産データベースに集約化し、個別施設毎に整理した資産データは「資産の総合評価」に活用するとともに、「資産カルテ」として 施設ごとに利用状況や運営コストなどの現状を一覧的に示すことで 、 資産の「見える化」を図る。</t>
  </si>
  <si>
    <t>未利用地等市として現在利活用していない土地及び建物 については、市における利活用を図るほか、市において利活用予定が無い場合には、順次、売却や貸付など による歳入確保を検討していく。</t>
  </si>
  <si>
    <t>国や県、近隣自治体の公共施設等の配置状況などを適切に把握し、必要に応じて広域的な連携を検討する。</t>
    <rPh sb="0" eb="1">
      <t>クニ</t>
    </rPh>
    <rPh sb="2" eb="3">
      <t>ケン</t>
    </rPh>
    <rPh sb="4" eb="6">
      <t>キンリン</t>
    </rPh>
    <rPh sb="6" eb="9">
      <t>ジチタイ</t>
    </rPh>
    <rPh sb="10" eb="12">
      <t>コウキョウ</t>
    </rPh>
    <rPh sb="12" eb="14">
      <t>シセツ</t>
    </rPh>
    <rPh sb="14" eb="15">
      <t>トウ</t>
    </rPh>
    <rPh sb="16" eb="18">
      <t>ハイチ</t>
    </rPh>
    <rPh sb="18" eb="20">
      <t>ジョウキョウ</t>
    </rPh>
    <rPh sb="23" eb="25">
      <t>テキセツ</t>
    </rPh>
    <rPh sb="26" eb="28">
      <t>ハアク</t>
    </rPh>
    <rPh sb="30" eb="32">
      <t>ヒツヨウ</t>
    </rPh>
    <rPh sb="33" eb="34">
      <t>オウ</t>
    </rPh>
    <rPh sb="36" eb="39">
      <t>コウイキテキ</t>
    </rPh>
    <rPh sb="40" eb="42">
      <t>レンケイ</t>
    </rPh>
    <rPh sb="43" eb="45">
      <t>ケントウ</t>
    </rPh>
    <phoneticPr fontId="3"/>
  </si>
  <si>
    <t>・計画の実効性を確保するため、PDCAサイクルを活用し、継続的な取り組みを行う。
・施設に対するニーズの変化や今後の社会経済情勢を注視するとともに、個別施設計画の策定状況や、各施設の取り組み状況を踏まえ、3年を目途に計画の検証、見直しを行う。</t>
  </si>
  <si>
    <t>３年を目途</t>
  </si>
  <si>
    <t xml:space="preserve">【公共建築物】
・千葉市資産経営システム（資産データの一元化、資産の総合評価、利用調整、計画的保全）の 着実な運用を行う。
・見直しの基本方針（施設利用の効率性向上、施設の再配置、施設総量の縮減）などに基づく取り組みを着実に進める。
【インフラ施設】
・施設の劣化や損傷の進行は、利用状況や設置された周辺環境等により施設ごとに異なる ことから、各施設の状態を的確に把握する取り組みを進める。
・施設の管理にあたっては、多種多様な施設があることを踏まえ、各施設の特性に合わせて、予防保全型や事後保全型等の手法を選択する。
</t>
  </si>
  <si>
    <t>・コミュニティセンターと勤労市民プラザ（H27年度末廃止）を統合（新コミュニティセンターとしてH28年度～供用開始）
・公民館解体後、同敷地にリースで市民センターとの複合施設を整備（H29年10月～供用開始））
・旧小学校跡施設を転用（コミュニティセンター、障害福祉サービス事業所、地域活動支援センターとして再整備（H28年度～供用開始）
・旧小学校跡施設を転用（校舎を障害児通所支援事業所、大学サテライトキャンパスとして再整備。グラウンドを近接中学校のグラウンドとして再整備（H28年度～供用開始））
・旧中学校跡施設の体育館を転用（スポーツ施設として再整備（H29年度～供用開始））
・旧中学校跡施設の解体後、一部敷地を高齢者施設として貸付
・旧児童文化センターを自治会館建設のため町内会に無償貸付
・旧小学校２校、子どもルーム２施設、旧消防団器具置場を返還
・市民プール及び体育館、旧保育所、旧コミュニティセンター、市営住宅を除却
・小中学校２校のうち耐震性の不足する部分を除却
・文化交流プラザを廃止し（H29年度末）、民間事業者に土地・建物を売却。
・中央区役所等の移転・再配置による美術館の拡張
ほか</t>
  </si>
  <si>
    <t>令和２年</t>
  </si>
  <si>
    <t>今後、急激な少子高齢化と総人口の減少が予測されています。
・０～14歳人口
2020年　45万人→2065年　32万人（▲13万人）
・65歳以上人口
2020年　94万人→2065年　108万人（+14万人）</t>
  </si>
  <si>
    <t>令和３年</t>
  </si>
  <si>
    <t>令和３年度末時点
・一般会計で整備・運営する公共建築物の施設数は約2,300、総床面積は約862万ｍ２
　そのうち学校施設は約500校、約365万ｍ2、市営住宅は約110住宅、約180万ｍ2
・インフラ施設は、公園：約2,700公園、下水道管：約11,900km、道路：約7,600km、水道管：約9,300ｋｍを保有</t>
  </si>
  <si>
    <t>・高齢化の進展による社会保障経費の増加と人口減少による市税収入の減少により、今後、各年度の収支差は拡大し続けることが予測され、将来的に現在の行政サービスの水準を維持することが困難になる。
・公共建築物の床面積の増加傾向に対し、本市の総人口は生産年齢人口を中心に2065年までに約２割減少する見込み。市民生活や経済活動を支える公共施設の機能・サービスを持続的なものとしていくためには、施設の規模や量、保全更新コスト等を将来の人口や財政の規模に見合った水準に「適正化」していくことが不可欠な状況。</t>
  </si>
  <si>
    <t>施設を耐用年数時に単純更新した場合の見込み額」とすると、その額は 2065 年までに一般会計で約８兆 6,600 億円となる。</t>
  </si>
  <si>
    <t>メーカー等が推奨する標準的な周期で修繕等を行い、長寿命化の達成後にすべての施設を更新する」という条件で、長期的なコストを推計。</t>
  </si>
  <si>
    <t>2065年までに年間約230億円のコスト縮減</t>
  </si>
  <si>
    <t>財政局が総合調整機能を担いつつ、各区局に統括管理責任者を任命し、経営的な視点をもって公共施設の保全更新等に取り組む。統括管理責任者が集まる連絡会議を設置し、全庁的な課題対応、情報共有、進捗確認等を行う。</t>
  </si>
  <si>
    <t>これまでも公共施設を活用した広告事業の推進やネーミングライツの導入など、公民連携による新たな財源確保等に取り組んできた。引き続きこれらの取組を推進するとともに、民間の資金や知恵、ノウハウを活用した新たな運営や保全の手法の検討など、従来の手法にとらわれず、公民連携を進める。</t>
  </si>
  <si>
    <t xml:space="preserve">
施設管理者による日常点検や、専門家による法定点検、劣化調査といった様々な点検結果をもとに修繕の実施。
施設情報等を一元管理するデータベースの活用。</t>
  </si>
  <si>
    <t>状態監視保全を基本とした予防保全の推進</t>
  </si>
  <si>
    <t>施設管理者による日常点検や、専門家による法定点検、劣化調査といった様々な点検により施設の安全性を確保。</t>
  </si>
  <si>
    <t>震災等の災害時においても市民・利用者への被害が最小限に抑えられるよう、インフラ施設の耐震化等の対策や、防災性の向上に資する分散型エネルギーの導入促進などを進める。</t>
  </si>
  <si>
    <t>保全・運営の最適化：長寿命化を基本とした保全更新を着実に行う。</t>
  </si>
  <si>
    <t>「福祉のまちづくり条例」に基づき、施設のバリアフリーの推進やＩＣＴを活用したきめ細かい情報発信を推進し、高齢者・障害者等を含む誰もが安心して施設を利用できる環境の整備を図る。</t>
  </si>
  <si>
    <t>2030年度の温室効果ガス排出削減目標として2013年度比50％削減を目指し、「横浜市地球温暖化対策実行計画（市役所編）」に基づき、排出削減に率先して取り組む。具体的には、環境性能の高い施設の整備やESCO事業・省エネ改修等の実施、木材利用の促進、太陽光発電設備等再生可能エネルギーの導入などの取組を推進し、市域の温室効果ガス削減にもつなげてゆく。</t>
  </si>
  <si>
    <t>公共建築物における再編整備とは、大規模改修や建替え、新築などの機会に、複数の施設で検討を行い、マネジメント３原則の取組を推進し、公共建築物の適正化を図ることであり、基本的な考え方として、地域ごとに異なる課題や地域特性への対応、また多様な主体によるサービス提供も併せて検討し、将来にわたり必要な市民サービスの持続的な提供と地域コミュニティの活性化を目指す。</t>
  </si>
  <si>
    <t>一般会計で整備・運営する本市保有の公共建築物の施設総量（＝総床面積）について
・2065年度：基準時点から少なくとも１割を縮減
・2040年度：基準時点以下に縮減（現状より増やさない）
（基準時点：2021年度末）</t>
  </si>
  <si>
    <t>資産活用基本方針
余剰空間の活用　ダウンサイジング等により、余剰敷地や余剰床を創出し、財源確保や複合化を促進。</t>
  </si>
  <si>
    <t>施設を効率的に運営していくために「持続的な運営改善（PDCA）」に取り組む。利用状況や運営コスト等の運営に関する基礎情報を整理し、運営状況を的確に把握することで、運営の見直しや施設の再編整備等を検討し、利用者数の増加、コスト縮減、サービスの向上等の運営改善へつなげる。</t>
  </si>
  <si>
    <t>特に定めていない。（適宜実施）</t>
  </si>
  <si>
    <t>施設類型ごとの適正化の方針は、基本方針として定めた「公共施設の適正化」を図ることについて、主な公共施設の施設類型ごとの方向性などを示す。</t>
  </si>
  <si>
    <t xml:space="preserve">施設の多目的利用や複合化等の再編整備を組織横断的に検討する会議を平成27年４月に創設し、継続して実施。なお、公適債を平成29年度より活用し、令和５年度活用実績としては、公共用建築物、道路及び都市公園施設の長寿命化事業や学校施設の除却事業などが挙げられる。
</t>
  </si>
  <si>
    <t>令和３年</t>
    <rPh sb="0" eb="2">
      <t>レイワ</t>
    </rPh>
    <rPh sb="3" eb="4">
      <t>ネン</t>
    </rPh>
    <phoneticPr fontId="3"/>
  </si>
  <si>
    <t>【総人口】
R12年にピーク160.5万人。
【年代別】
年少人口は、R2年の19.0万人（総人口比12.4％）から、R12年には17.9万人（同11.2％）に減少。
老年人口は、R2年の31.2万人（同20.3％）から、R12年には37.0万人（同23.1％）に増加。</t>
    <rPh sb="1" eb="4">
      <t>ソウジンコウ</t>
    </rPh>
    <rPh sb="9" eb="10">
      <t>ネン</t>
    </rPh>
    <rPh sb="19" eb="21">
      <t>マンニン</t>
    </rPh>
    <rPh sb="24" eb="27">
      <t>ネンダイベツ</t>
    </rPh>
    <rPh sb="29" eb="31">
      <t>ネンショウ</t>
    </rPh>
    <rPh sb="31" eb="33">
      <t>ジンコウ</t>
    </rPh>
    <rPh sb="37" eb="38">
      <t>ネン</t>
    </rPh>
    <rPh sb="43" eb="45">
      <t>マンニン</t>
    </rPh>
    <rPh sb="46" eb="47">
      <t>ソウ</t>
    </rPh>
    <rPh sb="47" eb="50">
      <t>ジンコウヒ</t>
    </rPh>
    <rPh sb="62" eb="63">
      <t>ネン</t>
    </rPh>
    <rPh sb="69" eb="71">
      <t>マンニン</t>
    </rPh>
    <rPh sb="72" eb="73">
      <t>ドウ</t>
    </rPh>
    <rPh sb="80" eb="82">
      <t>ゲンショウ</t>
    </rPh>
    <rPh sb="84" eb="86">
      <t>ロウネン</t>
    </rPh>
    <rPh sb="86" eb="88">
      <t>ジンコウ</t>
    </rPh>
    <rPh sb="92" eb="93">
      <t>ネン</t>
    </rPh>
    <rPh sb="98" eb="100">
      <t>マンニン</t>
    </rPh>
    <rPh sb="101" eb="102">
      <t>ドウ</t>
    </rPh>
    <rPh sb="114" eb="115">
      <t>ネン</t>
    </rPh>
    <rPh sb="121" eb="123">
      <t>マンニン</t>
    </rPh>
    <rPh sb="124" eb="125">
      <t>ドウ</t>
    </rPh>
    <rPh sb="132" eb="134">
      <t>ゾウカ</t>
    </rPh>
    <phoneticPr fontId="3"/>
  </si>
  <si>
    <t>【公共建築物】
R2年度：377.7万㎡（借受及び企業会計分を除く。）
【道路】
R1年度：2,477㎞
【橋りょう】
R1年度：610橋</t>
    <rPh sb="21" eb="23">
      <t>カリウケ</t>
    </rPh>
    <phoneticPr fontId="3"/>
  </si>
  <si>
    <t>今後の人口減少、厳しい財政状況等を見据え、将来世代の負担が重くならないよう、公共建築物の保有総量を適切に管理することが必要である。</t>
  </si>
  <si>
    <t>10年平均
878億円／年
30年平均
972億円／年</t>
    <rPh sb="2" eb="3">
      <t>ネン</t>
    </rPh>
    <rPh sb="3" eb="5">
      <t>ヘイキン</t>
    </rPh>
    <rPh sb="10" eb="12">
      <t>オクエン</t>
    </rPh>
    <rPh sb="13" eb="14">
      <t>ネン</t>
    </rPh>
    <rPh sb="19" eb="20">
      <t>ネン</t>
    </rPh>
    <rPh sb="20" eb="22">
      <t>ヘイキン</t>
    </rPh>
    <rPh sb="27" eb="29">
      <t>オクエン</t>
    </rPh>
    <rPh sb="30" eb="31">
      <t>ネン</t>
    </rPh>
    <phoneticPr fontId="3"/>
  </si>
  <si>
    <t>庁内委員会をH21年度より設置。また、そこに専門的見地からの意見を反映させるための外部有識者委員会をH22年度より設置し、さまざまな意見を取り入れながら取組を推進する体制としている。</t>
  </si>
  <si>
    <t>R1年度に「民間活用（川崎版PPP）推進方針」を策定し、民間活用手法の採用等により、一層の取組展開を図るとともに、民間事業者の参入により周辺地域の活性化につながる手法について検討している。</t>
  </si>
  <si>
    <t xml:space="preserve">「点検チェックシート」、「点検マニュアル」などを整備し、施設管理者等は全庁共通の判断基準に基づく施設点検を実施。施設管理者等は施設の劣化調査を⾏い、その結果については、資産マネジメント推進部署と共有し、全庁横断的な視点による設計・工事等の優先度判定などに利用。
</t>
  </si>
  <si>
    <t>ハード面の調査結果等を踏まえ、詳細な目標耐用年数を設定し、それに向けて、適切な修繕や更新に向けた検討スケジュールの設定など、計画的な対応を行っている。</t>
    <rPh sb="3" eb="4">
      <t>メン</t>
    </rPh>
    <rPh sb="5" eb="7">
      <t>チョウサ</t>
    </rPh>
    <rPh sb="7" eb="9">
      <t>ケッカ</t>
    </rPh>
    <rPh sb="9" eb="10">
      <t>トウ</t>
    </rPh>
    <rPh sb="11" eb="12">
      <t>フ</t>
    </rPh>
    <rPh sb="15" eb="17">
      <t>ショウサイ</t>
    </rPh>
    <rPh sb="18" eb="20">
      <t>モクヒョウ</t>
    </rPh>
    <rPh sb="20" eb="22">
      <t>タイヨウ</t>
    </rPh>
    <rPh sb="22" eb="24">
      <t>ネンスウ</t>
    </rPh>
    <rPh sb="25" eb="27">
      <t>セッテイ</t>
    </rPh>
    <rPh sb="32" eb="33">
      <t>ム</t>
    </rPh>
    <rPh sb="36" eb="38">
      <t>テキセツ</t>
    </rPh>
    <rPh sb="39" eb="41">
      <t>シュウゼン</t>
    </rPh>
    <rPh sb="42" eb="44">
      <t>コウシン</t>
    </rPh>
    <rPh sb="45" eb="46">
      <t>ム</t>
    </rPh>
    <rPh sb="48" eb="50">
      <t>ケントウ</t>
    </rPh>
    <rPh sb="57" eb="59">
      <t>セッテイ</t>
    </rPh>
    <rPh sb="62" eb="65">
      <t>ケイカクテキ</t>
    </rPh>
    <rPh sb="66" eb="68">
      <t>タイオウ</t>
    </rPh>
    <rPh sb="69" eb="70">
      <t>オコナ</t>
    </rPh>
    <phoneticPr fontId="3"/>
  </si>
  <si>
    <t>災害リスクに関する分析を行い、浸水想定区域、⼟砂災害危険箇所、防災拠点の配置状況等の観点から配置のあり⽅を検討。</t>
    <rPh sb="12" eb="13">
      <t>オコナ</t>
    </rPh>
    <phoneticPr fontId="3"/>
  </si>
  <si>
    <t>建築物の所有者等の取組支援による耐震化の促進、及び 耐震化率が低い木造戸建住宅や耐震化の重要性の高い沿道建築物について重点的に取組を進める。</t>
    <rPh sb="11" eb="13">
      <t>シエン</t>
    </rPh>
    <rPh sb="23" eb="24">
      <t>オヨ</t>
    </rPh>
    <phoneticPr fontId="3"/>
  </si>
  <si>
    <t>適切に計画的な保全を行い、施設を良好な状態で使用し続けることにより、市民ニーズへの的確な対応を図るとともに、修繕・更新のコストの平準化を図っている。</t>
  </si>
  <si>
    <t>公共施設等の適正管理を⾏う中でユニバーサルデザイン化を推進していくため、施設の⻑寿命化と併せ、ユニバーサルデザインの考え方のもと、公共施設の修繕・更新を進めていく。</t>
  </si>
  <si>
    <t>R32年のCO2排出実質ゼロを目指す「脱炭素戦略（かわさきカーボンゼロチャレンジ2050）」をR2年度に策定し、今後、脱炭素化に向けた取組を積極的に進める方針。</t>
  </si>
  <si>
    <t>常に適正な規模を意識し、単に人口増によって床面積を増加させるのではなく、施設の多目的化・複合化、転用等、市が保有する施設を有効に活用し対応することで、１０年間で公共建築物全体の床面積を基準から増やさないことを目指す。令和１２年度以降については人口減少期にあたることから、人口の動向等に応じ、削減を図る。</t>
    <rPh sb="0" eb="1">
      <t>ツネ</t>
    </rPh>
    <rPh sb="2" eb="4">
      <t>テキセイ</t>
    </rPh>
    <rPh sb="5" eb="7">
      <t>キボ</t>
    </rPh>
    <rPh sb="8" eb="10">
      <t>イシキ</t>
    </rPh>
    <rPh sb="12" eb="13">
      <t>タン</t>
    </rPh>
    <rPh sb="14" eb="17">
      <t>ジンコウゾウ</t>
    </rPh>
    <rPh sb="21" eb="24">
      <t>ユカメンセキ</t>
    </rPh>
    <rPh sb="25" eb="27">
      <t>ゾウカ</t>
    </rPh>
    <rPh sb="36" eb="38">
      <t>シセツ</t>
    </rPh>
    <rPh sb="39" eb="43">
      <t>タモクテキカ</t>
    </rPh>
    <rPh sb="44" eb="47">
      <t>フクゴウカ</t>
    </rPh>
    <rPh sb="48" eb="51">
      <t>テンヨウトウ</t>
    </rPh>
    <rPh sb="52" eb="53">
      <t>シ</t>
    </rPh>
    <rPh sb="54" eb="56">
      <t>ホユウ</t>
    </rPh>
    <rPh sb="58" eb="60">
      <t>シセツ</t>
    </rPh>
    <rPh sb="61" eb="63">
      <t>ユウコウ</t>
    </rPh>
    <rPh sb="64" eb="66">
      <t>カツヨウ</t>
    </rPh>
    <rPh sb="67" eb="69">
      <t>タイオウ</t>
    </rPh>
    <rPh sb="77" eb="79">
      <t>ネンカン</t>
    </rPh>
    <rPh sb="80" eb="85">
      <t>コウキョウケンチクブツ</t>
    </rPh>
    <rPh sb="85" eb="87">
      <t>ゼンタイ</t>
    </rPh>
    <rPh sb="88" eb="91">
      <t>ユカメンセキ</t>
    </rPh>
    <rPh sb="92" eb="94">
      <t>キジュン</t>
    </rPh>
    <rPh sb="96" eb="97">
      <t>フ</t>
    </rPh>
    <rPh sb="104" eb="106">
      <t>メザ</t>
    </rPh>
    <rPh sb="108" eb="110">
      <t>レイワ</t>
    </rPh>
    <rPh sb="112" eb="113">
      <t>ネン</t>
    </rPh>
    <rPh sb="113" eb="114">
      <t>ド</t>
    </rPh>
    <rPh sb="114" eb="116">
      <t>イコウ</t>
    </rPh>
    <rPh sb="121" eb="126">
      <t>ジンコウゲンショウキ</t>
    </rPh>
    <rPh sb="135" eb="137">
      <t>ジンコウ</t>
    </rPh>
    <rPh sb="138" eb="141">
      <t>ドウコウトウ</t>
    </rPh>
    <rPh sb="142" eb="143">
      <t>オウ</t>
    </rPh>
    <rPh sb="145" eb="147">
      <t>サクゲン</t>
    </rPh>
    <rPh sb="148" eb="149">
      <t>ハカ</t>
    </rPh>
    <phoneticPr fontId="3"/>
  </si>
  <si>
    <t>H19年度に「市有財産を有効活用するための基本方針」を策定し、私有財産を有効活用するための基本目標を設定している。</t>
    <rPh sb="3" eb="5">
      <t>ネンド</t>
    </rPh>
    <rPh sb="7" eb="11">
      <t>シユウザイサン</t>
    </rPh>
    <rPh sb="12" eb="16">
      <t>ユウコウカツヨウ</t>
    </rPh>
    <rPh sb="21" eb="25">
      <t>キホンホウシン</t>
    </rPh>
    <rPh sb="27" eb="29">
      <t>サクテイ</t>
    </rPh>
    <rPh sb="31" eb="35">
      <t>シユウザイサン</t>
    </rPh>
    <rPh sb="36" eb="40">
      <t>ユウコウカツヨウ</t>
    </rPh>
    <rPh sb="45" eb="49">
      <t>キホンモクヒョウ</t>
    </rPh>
    <rPh sb="50" eb="52">
      <t>セッテイ</t>
    </rPh>
    <phoneticPr fontId="3"/>
  </si>
  <si>
    <t>資産マネジメント推進部署が把握した情報を基に施設白書の更新・分析を行うとともに、公共施設整備、管理及び利活用に係る施策の企画を行い、財政局、施設所管課及び各区等と資産保有の最適化等に関する調整を行うことで、取組を全庁横断的かつ円滑に推進する。</t>
    <rPh sb="0" eb="2">
      <t>シサン</t>
    </rPh>
    <rPh sb="8" eb="12">
      <t>スイシンブショ</t>
    </rPh>
    <rPh sb="13" eb="15">
      <t>ハアク</t>
    </rPh>
    <rPh sb="17" eb="19">
      <t>ジョウホウ</t>
    </rPh>
    <rPh sb="20" eb="21">
      <t>モト</t>
    </rPh>
    <rPh sb="22" eb="26">
      <t>シセツハクショ</t>
    </rPh>
    <rPh sb="27" eb="29">
      <t>コウシン</t>
    </rPh>
    <rPh sb="30" eb="32">
      <t>ブンセキ</t>
    </rPh>
    <rPh sb="33" eb="34">
      <t>オコナ</t>
    </rPh>
    <rPh sb="40" eb="44">
      <t>コウキョウシセツ</t>
    </rPh>
    <rPh sb="44" eb="46">
      <t>セイビ</t>
    </rPh>
    <rPh sb="47" eb="49">
      <t>カンリ</t>
    </rPh>
    <rPh sb="49" eb="50">
      <t>オヨ</t>
    </rPh>
    <rPh sb="51" eb="54">
      <t>リカツヨウ</t>
    </rPh>
    <rPh sb="55" eb="56">
      <t>カカ</t>
    </rPh>
    <rPh sb="57" eb="59">
      <t>シサク</t>
    </rPh>
    <rPh sb="60" eb="62">
      <t>キカク</t>
    </rPh>
    <rPh sb="63" eb="64">
      <t>オコナ</t>
    </rPh>
    <rPh sb="66" eb="69">
      <t>ザイセイキョク</t>
    </rPh>
    <rPh sb="70" eb="72">
      <t>シセツ</t>
    </rPh>
    <rPh sb="72" eb="74">
      <t>ショカン</t>
    </rPh>
    <rPh sb="74" eb="75">
      <t>カ</t>
    </rPh>
    <rPh sb="75" eb="76">
      <t>オヨ</t>
    </rPh>
    <rPh sb="77" eb="79">
      <t>カクク</t>
    </rPh>
    <rPh sb="79" eb="80">
      <t>トウ</t>
    </rPh>
    <rPh sb="81" eb="85">
      <t>シサンホユウ</t>
    </rPh>
    <rPh sb="86" eb="88">
      <t>サイテキ</t>
    </rPh>
    <rPh sb="88" eb="89">
      <t>カ</t>
    </rPh>
    <rPh sb="89" eb="90">
      <t>トウ</t>
    </rPh>
    <rPh sb="91" eb="92">
      <t>カン</t>
    </rPh>
    <rPh sb="94" eb="96">
      <t>チョウセイ</t>
    </rPh>
    <rPh sb="97" eb="98">
      <t>オコナ</t>
    </rPh>
    <phoneticPr fontId="3"/>
  </si>
  <si>
    <t>川崎市資産マネジメント推進本部や外部有識者委員会で取組状況を報告し意見交換等を適宜行なう。</t>
    <rPh sb="0" eb="3">
      <t>カワサキシ</t>
    </rPh>
    <rPh sb="3" eb="5">
      <t>シサン</t>
    </rPh>
    <rPh sb="11" eb="15">
      <t>スイシンホンブ</t>
    </rPh>
    <phoneticPr fontId="3"/>
  </si>
  <si>
    <t>施設が持つ機能（施設が提供するサービス）に着目し、市民ニーズ等を把握した上で必要な機能の整備を図る「機能重視」の考え方に基づく取組を行っている。</t>
    <rPh sb="0" eb="2">
      <t>シセツ</t>
    </rPh>
    <rPh sb="3" eb="4">
      <t>モ</t>
    </rPh>
    <rPh sb="5" eb="7">
      <t>キノウ</t>
    </rPh>
    <rPh sb="8" eb="10">
      <t>シセツ</t>
    </rPh>
    <rPh sb="11" eb="13">
      <t>テイキョウ</t>
    </rPh>
    <rPh sb="21" eb="23">
      <t>チャクモク</t>
    </rPh>
    <rPh sb="25" eb="27">
      <t>シミン</t>
    </rPh>
    <rPh sb="30" eb="31">
      <t>トウ</t>
    </rPh>
    <rPh sb="32" eb="34">
      <t>ハアク</t>
    </rPh>
    <rPh sb="36" eb="37">
      <t>ウエ</t>
    </rPh>
    <rPh sb="38" eb="40">
      <t>ヒツヨウ</t>
    </rPh>
    <rPh sb="41" eb="43">
      <t>キノウ</t>
    </rPh>
    <rPh sb="44" eb="46">
      <t>セイビ</t>
    </rPh>
    <rPh sb="47" eb="48">
      <t>ハカ</t>
    </rPh>
    <rPh sb="50" eb="54">
      <t>キノウジュウシ</t>
    </rPh>
    <rPh sb="56" eb="57">
      <t>カンガ</t>
    </rPh>
    <rPh sb="58" eb="59">
      <t>カタ</t>
    </rPh>
    <rPh sb="60" eb="61">
      <t>モト</t>
    </rPh>
    <rPh sb="63" eb="65">
      <t>トリクミ</t>
    </rPh>
    <rPh sb="66" eb="67">
      <t>オコナ</t>
    </rPh>
    <phoneticPr fontId="3"/>
  </si>
  <si>
    <t>・庁舎等建築物の長寿命化
・学校施設長期保全計画に基づく学校施設の長寿命化
・川崎市市営住宅等ストック総合活用計画（市営住宅等長寿命化計画）に基づく市営住宅の長寿命化</t>
    <rPh sb="1" eb="3">
      <t>チョウシャ</t>
    </rPh>
    <rPh sb="3" eb="4">
      <t>トウ</t>
    </rPh>
    <rPh sb="4" eb="7">
      <t>ケンチクブツ</t>
    </rPh>
    <rPh sb="8" eb="12">
      <t>チョウジュミョウカ</t>
    </rPh>
    <rPh sb="14" eb="16">
      <t>ガッコウ</t>
    </rPh>
    <rPh sb="16" eb="18">
      <t>シセツ</t>
    </rPh>
    <rPh sb="18" eb="20">
      <t>チョウキ</t>
    </rPh>
    <rPh sb="20" eb="22">
      <t>ホゼン</t>
    </rPh>
    <rPh sb="22" eb="24">
      <t>ケイカク</t>
    </rPh>
    <rPh sb="25" eb="26">
      <t>モト</t>
    </rPh>
    <rPh sb="28" eb="30">
      <t>ガッコウ</t>
    </rPh>
    <rPh sb="30" eb="32">
      <t>シセツ</t>
    </rPh>
    <rPh sb="33" eb="37">
      <t>チョウジュミョウカ</t>
    </rPh>
    <rPh sb="39" eb="42">
      <t>カワサキシ</t>
    </rPh>
    <rPh sb="42" eb="44">
      <t>シエイ</t>
    </rPh>
    <rPh sb="44" eb="46">
      <t>ジュウタク</t>
    </rPh>
    <rPh sb="46" eb="47">
      <t>トウ</t>
    </rPh>
    <rPh sb="51" eb="53">
      <t>ソウゴウ</t>
    </rPh>
    <rPh sb="53" eb="55">
      <t>カツヨウ</t>
    </rPh>
    <rPh sb="55" eb="57">
      <t>ケイカク</t>
    </rPh>
    <rPh sb="58" eb="60">
      <t>シエイ</t>
    </rPh>
    <rPh sb="60" eb="62">
      <t>ジュウタク</t>
    </rPh>
    <rPh sb="62" eb="63">
      <t>トウ</t>
    </rPh>
    <rPh sb="63" eb="67">
      <t>チョウジュミョウカ</t>
    </rPh>
    <rPh sb="67" eb="69">
      <t>ケイカク</t>
    </rPh>
    <rPh sb="71" eb="72">
      <t>モト</t>
    </rPh>
    <rPh sb="74" eb="76">
      <t>シエイ</t>
    </rPh>
    <rPh sb="76" eb="78">
      <t>ジュウタク</t>
    </rPh>
    <rPh sb="79" eb="83">
      <t>チョウジュミョウカ</t>
    </rPh>
    <phoneticPr fontId="3"/>
  </si>
  <si>
    <t>平成22年</t>
  </si>
  <si>
    <t>総人口は、平成22年から平成31年までわずかながら増加を続け、ピーク時で73万人を超えた後に減少に転じ、平成72年にはピーク時の3/4程度である約54万人まで減少すると推計した。</t>
  </si>
  <si>
    <t>令和５年</t>
  </si>
  <si>
    <t>【公共建築物】
○公共建築物　延床面積　165.37万㎡
○その他（小規模施設）　延床面積　3.24万㎡
【土木施設】
○橋りょう、横断歩道橋　627橋
○舗装　約2,390ｋｍ
○トンネル（洞門含む）　10本
○ﾍﾟﾃﾞｽﾄﾘｱﾝﾃﾞｯｷ　5箇所
○交通安全施設　20,795基
○街路樹　高中低木　33,000本、刈り込み　約113,300㎡
○横断施設　17箇所
○昇降機　57基
○電線共同溝　21.6km
○河川（護岸・河道）　17.6ｋｍ
○下水道管路　管路　約2,804km、ポンプ施設　7箇所、マンホールポンプ　130基、雨水調整池　104箇所、農業集落排水施設　1箇所、高度処理浄化槽　485基
○簡易水道　取水施設　9箇所、浄水施設　10箇所、配水池　14池、管路　55,363ｍ
【都市公園】
○都市公園　605箇所
【廃棄物処理施設】
○ごみ処理施設　3箇所
○し尿処理施設　1個所
○最終処分場　1個所
【農林施設】
○橋りょう　10橋
【消防水利】
○消防水利（消火栓、防火水槽等）　10,611基</t>
  </si>
  <si>
    <t>【公共建築物】
○本市の公共建築物は、人口急増に伴い、延床面積ベースで、昭和４７～５１年度が施設整備のピークとなっており、特に、学校教育施設は、５か年で２０万㎡を超えるペースで整備を進めてきた。また、昭和６１年度までに、現在保有している施設の半分以上を整備している。
○公共施設の老朽化に伴い、将来の改修・更新に膨大なコストが必要になることが見込まれ、試算では、今後も現状と同程度の財源を改修・更新に充てられるとしてもコストを賄いきれず、財源の範囲で改修・更新を行うためには、現在の延床面積を最大で４０%程度削減する必要があると想定している。
○当初、今後30年間で必要な1年当たりの改修・更新費を約174億円と試算。各長寿命化計画策定後の再精査では、約161億円と試算。今後、各長寿命化計画に基づき、施設コストの縮減と財政の平準化の取組を進めていく必要がある。
【土木施設（簡易水道を除く）】
○土木施設の維持管理は、過去実績に基づく予算配分をしており、対症療法的な管理が中心であったが、今後、予防保全的な管理を推進し、最適な維持管理手法へ転換することで、将来的な財源確保の課題に対応していく。
○当初、今後50年間で必要な1年当たりの維持管理・更新費を約81億円と試算。各長寿命化計画策定後の再精査では、今後30年間で必要な1年当たりの維持管理・更新費を約64億円と試算。今後、各長寿命化計画に基づき、施設コストの縮減と財政の平準化の取組を進めていく必要がある。</t>
  </si>
  <si>
    <t>複数年度平均</t>
  </si>
  <si>
    <t>【公共建築物】
令和３年度から３０年間で6,068.34億円
【インフラ】
令和３年度から３０年間で2,482.14億円</t>
  </si>
  <si>
    <t>【公共建築物】
令和３年度から３０年間で4,837.46億円
【インフラ】
令和３年度から３０年間で1,913.07億円</t>
  </si>
  <si>
    <t>【公共建築物】
令和３年度から３０年間で1,230.88億円
【インフラ】
令和３年度から３０年間で569.07億円</t>
  </si>
  <si>
    <t>公共施設所管課、インフラ所管課、建築物の設計等を行う営繕各課、企画、財務及び管財を所管する各課で構成する公共施設マネジメントの取組を推進する会議（公共施設マネジメント検討調整会議）を設置し、庁内横断的な体制の下、それぞれの公共施設等に関する情報を共有しながら、公共施設等の更新・長寿命化などに連携して取り組む。</t>
  </si>
  <si>
    <t>公共施設の管理運営に当たっては、必ず、指定管理者制度、PFIやPPPなどの民間の知識やノウハウの活用など、多様な選択肢から最も効率的・効果的にサービスを提供できる主体や手法を適用する。</t>
  </si>
  <si>
    <t>【公共建築物】
施設点検等による不具合箇所の早期発見や適切な対処方法の検討、ガイドライン等による技術基準の明確化など、予防保全の視点に基づいて計画的に修繕を行うための仕組みを構築し適切な保全を図る。
【土木施設】
施設ごとに要求性能は異なるため、最適な管理水準を設定し、定期的な点検を実施することで、ライフサイクルコストの削減を図りつつ安全性を確保する。</t>
  </si>
  <si>
    <t>【公共建築物】
施設の機能面を重視した多機能化・複合化を進めることにより、サービス水準を維持しながら、施設総量の削減を図り、施設の適正化について検討する。
特に、小中学校については、地域コミュニティの核・交流の拠点となる施設として位置付け、多機能化・複合化による他の施設との集約化を図っていく。
【土木施設】
施設の性質や規模に応じて維持管理区分を設定し、最適な維持管理手法を選択すること、最適な管理水準を設定し、定期的な点検を実施すること、新技術や新工法の適用を積極的に検討することでライフサイクルコストの縮減を図る。</t>
  </si>
  <si>
    <t>点検の結果、破損や異音等の異常が発見された場合は、速やかに利用を禁止するとともにその旨を周知し、利用者の安全を確保する。利用を禁止した後は、異常が発見された施設の種類、状況、修繕時期の目途等を総合的に判断し、修繕、撤去、更新等の適切な対応を行う。</t>
  </si>
  <si>
    <t>第１次相模原市耐震改修促進計画（平成20～27年度）で対象として掲げた市有の特定建築物及び地震防災上重要な役割を担うと考えられる市役所や学校等の建築物は、建替えや耐震改修等により耐震対策が完了した。
今後も、計画に基づく施設の適切な維持管理を行い、耐震性を確保していき、その他の建築物については、財政状況や優先順位を踏まえながら安全性を確保していく。</t>
  </si>
  <si>
    <t>【公共建築物】
施設点検等による不具合箇所の早期発見や適切な対処方法の検討、ガイドライン等による技術基準の明確化など、予防保全の視点に基づいて計画的に修繕を行うための仕組みを構築し適切な保全を図る。
【土木施設】
従来の対症療法的な管理から、予防保全管理とする</t>
  </si>
  <si>
    <t>「障害の有無、年齢、性別、人種等に関わらず多様な人々が利用しやすいよう、都市や生活環境をデザインする考え方」である、ユニバーサルデザインの考え方に基づき、市の施策や事業を進めることにより、『すべてのひとにやさしい都市・さがみはら』の実現を目指す。</t>
  </si>
  <si>
    <t>長期的に目指す2050年の将来像を見据え、「炭素半減社会が実現しているまち」、「気候変動に適応しているまち」及び「分野横断的な施策の推進」を基本理念として掲げ、8つの取組の柱（「再生可能エネルギーの利用促進」、「省エネルギー活動の促進」、「脱炭素型まちづくりの推進」、「循環型社会の形成」、「生き生きとした森林の再生」、「市の率先行動」、「気候変動適応策の推進」及び「環境意識の向上」）を設定する。
そのうち市の率先行動として、太陽光発電設備の導入や新築建築物のZEB化、LED照明の導入等を行う。</t>
  </si>
  <si>
    <t xml:space="preserve">市が提供するサービス・機能について必要性を明確化するとともに、それらのサービス提供を市が主体となって実施する必要性を見極め、サービス提供を将来にわたり継続することの妥当性を検討し、適正化を図る。施設の新規整備又は更新の場合には、他の施設との複合化や既存施設の廃止などにより整備面積と同程度以上の面積を削減し、施設総量の抑制を行うなどを基本とする施設整備のルール作りを進める。
</t>
  </si>
  <si>
    <t>【公共建築物】
延床面積の削減目標
　今後30年間で20％の延床面積削減
目標達成のための基本原則
　ア　新規整備は原則行わない
　イ　学校施設の大規模改修や更新時期には原則として多機能化等を行う
【土木施設】　
　予防保全的な管理への転換によりライフサイクルコストの縮減を図る</t>
  </si>
  <si>
    <t>施設の統廃合、再編・再配置等により発生する、未利用の土地や建物については、市以外の主体が活用することにより、市民に新たな便益を提供したり、賃貸や売却など、資産として運用し、収益の確保を図るなど有効活用を図る。</t>
  </si>
  <si>
    <t>公共施設に関する各計画、方針等に基づく取組状況を把握するなど情報を共有しながら全体の取組について検証を行い、次の展開につなげる。</t>
  </si>
  <si>
    <t>公共建築物は、公共施設の保全・利活用基本指針（公共施設マネジメントの基本方針及び将来コストの削減のための延床面積の削減目標）、土木施設（簡易水道を除く）は、相模原市土木施設維持管理基本方針（土木施設維持管理における４つの柱及び予防保全的な管理への転換による効果）に基づき、総合的な視点からマネジメントを推進するものとし、既に策定済の公共建築物・インフラの各長寿命化計画に基づき、計画的な維持・保全を行い、財政負担の軽減と平準化を図る。</t>
  </si>
  <si>
    <t>・統廃合により廃校となった旧磯野台小学校校舎に「相武台まちづくりセンター」と「相武台公民館」が移転（平成28年9月）
・津久井消防署青根出張所、緑区役所青根出張所及び青根公民館を複合施設として整備（平成30年4月開設）
・城山総合事務所周辺公共施設再編方針に基づき、既存建物の有効活用（総合事務所に窓口機能を集約、保健福祉センターを公民館に用途変更等）により施設再編を実施（令和2年3月）
・４校（市立青根小学校、市立青根中学校、市立青野原小学校、市立青野原中学校）を統合し、市立青和学園（義務教育学校）を開校（令和2年4月）</t>
  </si>
  <si>
    <t>30年間（H27～R27）
総人口：▲12.1万人（▲15％）
高齢者：＋4.7万人（＋22％）
生産年齢：▲14.1万人（▲29％）
年少：▲2.8万人（▲28％）</t>
  </si>
  <si>
    <t>令和元年</t>
  </si>
  <si>
    <t>R1末時点
【公共施設】
約272万㎡
【インフラ】
道路：6,879㎞
橋りょう：3,954橋
上水道管路：4,342㎞
下水道管路：約3,800㎞　　ほか</t>
  </si>
  <si>
    <t>・今ある施設を全て健全な状態で維持修繕・更新し、運営することは、極めて困難。
・道路、橋りょう、公園、上水道、下水道、農業、漁港施設などのインフラ資産は、高度経済成長期から整備が進められてきたものが多いことから、今後老朽化が進行し、これらの施設機能保持のための維持管理・更新費用の増加が見込まれる。</t>
  </si>
  <si>
    <t>【公共施設】
記載なし
【インフラ】
記載なし</t>
  </si>
  <si>
    <t>【公共施設】
30年間年平均216億円
【インフラ】
50年間の年平均
道路：67億円
橋りょう：53億円
公園：20億円
上水道：93億円※
下水道：117億円
農業施設：1.9億円
漁港：3.3億円
※R3～6年平均</t>
  </si>
  <si>
    <t>年平均の削減額
【公共施設】
公共施設を再編した場合における30年間の年平均
再編案において廃止や複合化となる施設の更新費用の削減額：20億円
【インフラ施設】
〇上水道
浄水場・配水場統廃合による削減効果
2020年以降100年で591憶円（年平均で5.91億円）</t>
  </si>
  <si>
    <t>新潟市財産経営推進本部を設置し、全体的な方針の決定や進捗状況などの確認を行う。また、本部組織の下部組織として、公共施設部会とインフラ資産部会を設置している。</t>
  </si>
  <si>
    <t>公共施設等の民営化や民間委託、指定管理の導入検討し、各施設での経営改善も実施する。</t>
  </si>
  <si>
    <t>定期的な点検・診断により、施設の状態を的確に把握。</t>
  </si>
  <si>
    <t>必要な対策を講じ、記録を残すメンテナンスサイクルを構築する。</t>
  </si>
  <si>
    <t>危険性の高い施設や利用状況の低迷などにより廃止した施設については、除却を進めるなどの市民の安全確保を図ります。</t>
  </si>
  <si>
    <t>必要な耐震化を進める。</t>
  </si>
  <si>
    <t>施設の特性に応じて、「予防保全」「事後保全」の手法を適切に使い分け、超寿命化を図ります。</t>
  </si>
  <si>
    <t>施設のバリアフリー化の推進及びユニバーサルデザイン化にも配慮していきます。</t>
  </si>
  <si>
    <t>維持・更新に当たっては、脱炭素化の推進などの環境面に配慮する。</t>
  </si>
  <si>
    <t>【全施設共通の配置方針】
施設によってサービス利用圏域が異なることを着目して、その圏域の中で種類ごとに最適化を図る。
【施設種類ごとの配置方針】
サービス機能により分類した施設種類ごとにその特性を分析し、施設配置の方向性を定める。
利用者が広域にわたる施設は、施設ごとに方針を再編案で示し、施設の更新時期などを目安に、市民とコミュニケーションをとりながら進める。
地域密着施設については、再編案をたたき台として、地域住民とコミュニケーションをとり、地域別実行計画を策定する。</t>
  </si>
  <si>
    <t>・計画の終期（令和33年度）までに、計画改定時点より9％の面積削減
・令和13年度までに計画改定時点（令和3年度）より10％の運営経費削減</t>
  </si>
  <si>
    <t>固定資産台帳の効率的な公共施設等の維持・更新への活用について検討する。</t>
  </si>
  <si>
    <t>公共施設等の集約化や統廃合などを行う際に生じる跡地は、原則売却し財源の確保に努める。市街化調整区域などの売却が困難な跡地は、貸し付けなど検討する。</t>
  </si>
  <si>
    <t>公共施設等について、国・県・隣接市町村の施設などとの共用などにより、効率的な管理・運営が可能な場合は連携について検討します。</t>
  </si>
  <si>
    <t>10年目に、再編の進捗状況や、改定された財産経営推進計画の内容との整合、社会情勢の変化などを評価。評価内容を踏まえ、必要に応じて利用者が広域にわたる施設（圏域Ⅰ・Ⅱ施設）の再編案や策定済みの地域別実行計画を改定。5年ごとに、経営改善による施設運営経費の削減目標の達成状況について中間評価を行い、必要に応じて見直す。</t>
  </si>
  <si>
    <t>公共施設の種類ごとの配置方針を策定し、施設をサービス機能により17種類に分類。施設種類ごとに、継続・運用上の工夫、多機能化・複合化、集約化の３つの方向性について、検討を進める。</t>
  </si>
  <si>
    <t xml:space="preserve">【H27年度】
・新潟市財産経営推進計画（公共施設等総合管理計画）を策定・公表。
・地域の公共施設の今後のあり方を示す地域別実行計画の策定に着手。
・市内55地域の施設現況・課題を明らかにした地域別検討資料を作成・公表。など
【H28年度】
・地域別実行計画を1地域で策定。2地域で検討に着手。
・市民フォーラム開催。
【H29年度】
・地域別実行計画を2地域で策定。
【H30年度】
・地域別実行計画を1地域で検討に着手
【R１年度】
・施設種類毎の配置方針策定
・H27年度に作成した地域別検討資料を配置方針に基づき内容を更新
・地域別実行計画を1地域で策定
【R2年度】
・圏域別、地域別の公共施設再編の検討に着手
【R3年度】
・新潟市財産経営推進計画を改定・公表
【R4年度】
・地域別実行計画を4地域で検討に着手
【R5年度】
・地域別実行計画を1地域で策定。
</t>
  </si>
  <si>
    <t>平成24年</t>
  </si>
  <si>
    <t>【総人口】
令和22年（2040年）には約59万人まで減少
【年代別人口】
　生産年齢人口（15歳～64
歳）が大幅に減少する一方、少子高齢化がより進行</t>
  </si>
  <si>
    <t>公共建築物】（令和３年３月末時点）
　１，５７４施設、２，２５２，７４５㎡
【インフラ】（令和３年３月末時点）
①道路
 　道路延長　3,191km
 　橋りょう　2,610橋
 　トンネル　35 箇所
 　舗装（延長）　3,080km
 　横断歩道橋　45橋
 　道路照明灯　11,719基
②河川
　 河川数　2,079河川
　 河川延長　1,536km
 　水門・樋門　4箇所
③農業施設
　 林道　479km
　 林道橋　250 橋
   林道トンネル １箇所
 　農道　757km
 　農道トンネル　８箇所
 　集落排水処理施設　11箇所
 　集落排水処理施設（管路延長）　64km
④港湾施設
 　漁港施設　70 箇所
 　海岸保全施設　48 箇所
⑤公園施設
　 都市公園　519箇所
⑥上水道
　 管路延長　2,687km
　 浄水場　20箇所
　 配水池　131箇所
　 取水場　59箇所
⑦下水道
 　管路延長　2,498km
 　浄化センター 7箇所
 　ポンプ場　15 箇所</t>
  </si>
  <si>
    <t>現在、人口減少や少子高齢化が進むなど、社会の構造や市民ニーズが当時とは大きく変化しており、公共サービスのあり方を改めて見直す必要性に迫られています。また、これまで整備してきた公共施設の老朽化が顕在化してきており、近い将来、多くの公共施設が一斉に改修・更新時期を迎え、多額の維持更新費が必要になると見込まれています。
一方、財政面を見てみると、長期的には人口減少等による市税収入の伸び悩み、少子高齢化社会の進展に伴う扶助費等の義務的経費の増大などによる財政状況の悪化が見込まれる中、固定費ともいえる公共施設の維持更新費をいかにして適正な水準に抑えていくかが、喫緊の課題であるといえます。こうした課題を解決し、健全で持続可能な都市経営を実現するためには、個々の公共施設を単に「管理」していくのではなく、公共施設全体を「貴重な経営資源」として捉え、効果的かつ効率的に活用し、運用していく「資産経営」の視点を持つことが必要です。
このため、本市では、計画的に効率よく公共施設の整備や維持管理を行い、寿命を延ばしたり、公共施設の利活用促進や統廃合をすすめることで将来負担の軽減を図り、都市経営上の健全性を維持する「アセットマネジメント」を推進していきます。</t>
  </si>
  <si>
    <t>【公共建築物】
今後30年間の平均維持更新費用：311億円／年（総額9,330億円）
【土木インフラ】
今後30年間の平均維持更新費用：396億円／年（総額１兆1,903億円</t>
  </si>
  <si>
    <t>【公共建築物】
今後30年間の平均維持更新費用：244億円／年（総額7,320億円）
【土木インフラ】
今後30年間の平均維持更新費用：268億円／年（総額8,054億円）</t>
  </si>
  <si>
    <t>【公共建築物】
今後30年間の効果額：67億円／年（総額2,010億円）
【土木インフラ】
今後30年間の平均維持更新費用：128億円／年（総額3,850億円）</t>
  </si>
  <si>
    <t>アセットマネジメントの推進にあたっては、総資産量を把握し、公共施設マネジメントに係る情報全体を一元的に管理するとともに、取組の進行管理を行いつつ組織横断的な調整機能を担う専門実施組織（アセットマネジメント推進課）を設置しています。
また、公共施設の再配置などの取組を実施するにあたっては、適宜、関係部局で構成する会議体を設けて検討を行います。都市経営に与える影響の程度に応じ、市の重要な意思を議論・検討し、機関意思決定する本市の会議体を活用します。</t>
  </si>
  <si>
    <t>公・民の役割分担を明確にし、ＰＰＰ／ＰＦＩなどの手法を用い、民間活力を施設の整備や管理に積極的に導入するなど、民間事業者等の資金やノウハウを活用したサービス提供を推進します。</t>
  </si>
  <si>
    <t>必要なサービス水準を確保していくために今後も活用していく公共施設については、定期的な点検・診断を実施し、計画的な維持修繕を徹底し、長寿命化を推進することにより、長期にわたる安心・安全なサービスの提供に努めるとともに、財政負担の軽減と平準化を図ります。</t>
  </si>
  <si>
    <t xml:space="preserve">【公共建築物 】
・「静岡市公共建築物耐震対策推進計画」に基づく耐震化や「施設保全の計画
に関する意見書」をもとに、安全性の確保や維持管理費の削減をすすめます。
また、長期的な修繕計画の策定や日々の点検等の強化など、計画的な維持管
理（計画保全）を推進することにより、施設を安全に長持ちさせるとともに、ライフサイクルコストを削減します。
【土木インフラ】
・ライフサイクルコストを考慮し、土木インフラを安全に長持ちさせるため、予防保全の考え方に基づくメンテナンスを推進します。 
・修繕等を実施する際は、防災・耐震性能や、事故に対する安全性能の向上を
図るなど、効率的・効果的な対策を行います。 </t>
  </si>
  <si>
    <t>【公共建築物 】
・「静岡市公共建築物耐震対策推進計画」に基づく耐震化や「施設保全の計画に関する意見書」をもとに、安全性の確保や維持管理費の削減をすすめます。
【土木インフラ】
・修繕等を実施する際は、防災・耐震性能や、事故に対する安全性能の向上を図るなど、効率的・効果的な対策を行います。</t>
  </si>
  <si>
    <t>【公共建築物】
「静岡市公共建築物耐震対策推進計画」に基づく耐震化や「施設保全の計画に関する意見書」をもとに、安全性の確保や維持管理費の削減をすすめます。
また、長期的な修繕計画の策定や日々の点検等の強化など、計画的な維持管理（計画保全）を推進することにより、施設を安全に長持ちさせるとともに、ライフサイクルコストを削減します。建替え更新や大規模改修時期の集中化を避けることにより、歳出予算の平準化を図ります。
【土木インフラ】
道路、河川、上下水道、公園といった施設種別ごとの特性や施設の重要性を考慮した計画的な維持管理を行います。ライフサイクルコストを考慮し、土木インフラを安全に長持ちさせるため、予防保全の考え方に基づくメンテナンスを推進します。修繕等を実施する際は、防災・耐震性能や、事故に対する安全性能の向上を図るなど、効率的・効果的な対策を行います。維持管理・更新の集中化を避けることにより、歳出予算の平準化を図ります。</t>
  </si>
  <si>
    <t xml:space="preserve">・誰もが使いやすい施設の整備を進めるために、バリアフリーやユニバーサルデザインに対応した改修を行います。 </t>
  </si>
  <si>
    <t>脱炭素社会の実現のためにも、建替え更新や大規模改修時においては、環境に配慮した建材、省エネルギー機器や再生可能エネルギー設備の導入等による脱炭素化に努めていきます。</t>
  </si>
  <si>
    <t>【公共建築物】
保有施設を廃止、複合化、集約化、用途変更するなど、施設の保有総量の縮減にむけて、「公共建築物施設群別マネジメント方針」、「配置適正化方針」及び「個別施設計画」をもとに、中長期的な視点から計画的に取り組みます。
【土木インフラ】
土木インフラの整備にあたっては、社会情勢やニーズ（防災対応、バリアフリー、環境への配慮など）を的確に捉え、かつ財政状況を加味し、中長期的視点から必要な施設の整備を計画的に行います。整備や更新時には、長期に亘り維持管理がしやすい施設とすることで、経済性と合理性を追求します。また、地域社会の変化や将来のまちづくり計画等を踏まえ、必要性の減少や地域のニーズ等に応じた施設の廃止、除却や機能転換等の「集約・再編」の検討を行うこととします</t>
  </si>
  <si>
    <t>②延床面積等に関する目標
【公共建築物】
2043年（令和25年度）までに総延床面積の20％削減（2011（平成23）年度末比）
【土木インフラ】
無し</t>
  </si>
  <si>
    <t>本市では、平成28 年度（2016 年度）決算から、統一的な基準による財務諸表を作成しています。今後、これらの公会計情報の積極的な活用を図ることで、新たな課題の発見や解決に取り組んでいくことを検討していきます。</t>
  </si>
  <si>
    <t>施設の統廃合により生じる跡地等については、原則売却（借地については返却）としますが「静岡市PPP/PFI 導入優先的検討指針」に基づく、PPPの導入検討や「跡地処分・活用の検討ルール」に基づく跡地処分・活用についてステークホルダーも含めた検討を行い、跡地活用・売却等に適切な対策を行います。</t>
  </si>
  <si>
    <t>国や県の公共施設等の配置状況や統廃合の動向を適切に把握し、最適な利活用に向けて必要に応じて広域的な連携を図ります。</t>
  </si>
  <si>
    <t>総合計画実施計画の計画期間と整合を図るため４年スパンでPDCA サイクルを図ることで、中長期的な視点で方向性の確認をしていきます。また、利用用途分類ごとの具体的なアセットマネジメントの取組や、数値目標に対する進捗状況を示す「静岡市アセットマネジメント アクションプラン」を毎年度末に改定を行い、本市のホームページで公表することで、4 年スパンでのPDCA サイクルに加え、毎年度においてもPDCA サイクルを図ります。</t>
  </si>
  <si>
    <t>４年サイクル
毎年度サイクル</t>
  </si>
  <si>
    <t>施設群別に施設の利用度、維持管理コスト、老朽化度を分析するとともに、将来的な市民ニーズの予測や政策適合性を加味し、各群の長期的な施設整備の方向性を示します。主要な施設群の施設のあり方と今後の方向性については、「静岡市アセットマネジメント公共建築物施設群別マネジメント方針」（平成28 （2016年）2 月策定）や「配置適正化方針」（平成28 年（2016 年）９月以降～）で示しています。</t>
  </si>
  <si>
    <t>・中長期的な財源不足に対応するため、「静岡市公共建築物整備基金」を設置。
・市営住宅の跡地を活用した民設民営手法（定期借地権）の活用し、地域多世代交流型住宅（CCRC）を整備した。
・斎場の移転新築に伴い、旧斎場の待合棟を動物指導センター事務所及び防災備蓄倉庫に転用。
・生涯学習交流館の移転新築に伴い、新たに設置する児童館との複合化を図りつつ、建物全体の延床面積を縮減。
・「配置適正化方針」に基づき、小中学校や市営住宅、こども園の長寿命化及び適正化を実施。</t>
  </si>
  <si>
    <t>・増加傾向にあった本市人口は、平成20年をピークとして減少局面に入っています。
・人口減少は、今後も続き、令和27年には67.1万人となることが推計されています。
・年齢区分別に見ると、少子高齢化が進展し、年少人口は、平成22年の11.3万人（総人口比14.1％）から、令和27年には7.5万人（同11.2％）に減少する一方、65歳以上の老年人口は、平成22年の18.3万人（同22.9％）から、令和27年には25万人（同37.4％）に増加することが推計されています。
結果、従属人口割合も平成22年の58.8％から令和27年の94.6％と増加し、生産年齢人口への依存度が大きく高まります。</t>
  </si>
  <si>
    <t>R2年4月1日時点
【タテモノ】
250.5万㎡
【インフラ】
建物：18.66万㎡
道路：9,048㎞
橋りょう：53.28万㎡
水道管：5,193㎞
下水道管：3,643㎞</t>
  </si>
  <si>
    <t>・本市の保有する公共施設、土地などの資産は、12市町村合併、政令指定都市移行を契機に急増しました。
・今後、人口減少下では市税や地方交付税などの大幅増を見込むことは難しく、歳出においては、社会保障関連経費の増加が見込まれます。
以上を踏まえると、タテモノ資産やインフラ資産の今後の維持管理、改修・更新経費の増加に対しては、予算の増額による対応は現実的ではなく、経費が増加しないもしくは減少するような資産経営を行う必要があります。</t>
  </si>
  <si>
    <t>改修・更新経費の試算（長寿命化前）結果から、保有資産すべてを引き続き維持管理し、同規模、同水準で更新する場合、今後50年間で3兆4,369億円、1年当たり約687億円、長寿命化対策後では、今後50年間で3兆549億円、1年当たり約611億円（うちタテモノ資産約180億円、インフラ資産約431億円）が必要となります。</t>
  </si>
  <si>
    <t>タテモノ資産の課題の重大さに応じて資産経営推進会議などを活用します。
インフラ資産は、関連課で構成する「公共土木施設マネジメント検討委員会」などを活用します。</t>
  </si>
  <si>
    <t>本市はこれまでもＰＦＩ事業や指定管理者制度の導入、個別業務委託、ＥＳＣＯ事業、公有財産処分に関する業務委託など、様々な形態で民間活力の導入を進めてきました。
　今後も、事前に民間活力導入の可能性について民間との意見交換や情報交換を行うサウンディング調査、ＰＦＩ法に基づく民間提案制度など、民間事業者からの発案を受け入れる工夫も講じつつ、民間活力の導入を進めます。</t>
  </si>
  <si>
    <t>【タテモノ資産】施設所管課が実施する日常点検や定期的に実施する外壁打診調査などの建築基準法に基づく法定点検を通じ、施設の状況を適切に把握します。
【インフラ資産】インフラ資産の点検・診断結果や修繕履歴などの情報を一元管理し、当該情報に基づき、必要な措置を適切な時期に講じるメンテナンスサイクル（点検⇒診断⇒措置⇒記録）を構築します。
（利用用途別分類ごと）
【道路】補助国道・県道・市道の維持管理については、「舗装維持管理ガイドライン」に基づき、日常的な道路パトロールや定期的に実施する路面性状調査によって舗装の損傷状況を把握し、ＲＢＭの考え方により、区分Ａ・Ｂの路線（区間）について、「舗装長寿命化修繕計画」を策定し予防保全を含めた計画的な修繕を実施しています。
【橋りょう】補助国道・県道・市道の維持管理については、「浜松市橋梁維持管理・更新ガイドライン」、「浜松市橋梁点検要領」に基づき、定期点検によって橋りょうの損傷状況把握、「長寿命化修繕計画」を策定し事後保全による修繕や予防保全による計画的な修繕等を実施しています。</t>
    <rPh sb="5" eb="7">
      <t>シサン</t>
    </rPh>
    <rPh sb="79" eb="81">
      <t>シサン</t>
    </rPh>
    <rPh sb="169" eb="171">
      <t>リヨウ</t>
    </rPh>
    <rPh sb="171" eb="173">
      <t>ヨウト</t>
    </rPh>
    <rPh sb="173" eb="174">
      <t>ベツ</t>
    </rPh>
    <rPh sb="174" eb="176">
      <t>ブンルイ</t>
    </rPh>
    <rPh sb="181" eb="183">
      <t>ドウロ</t>
    </rPh>
    <phoneticPr fontId="3"/>
  </si>
  <si>
    <t>・従来の「事後保全」から異常の兆候を事前に把握・予測して、計画的に改修などする「予防保全」への転換が有効とされており、引き続き本市では予防保全への転換を強化していきます。予防保全の改修には、建築後概ね20 年目、60 年目を目途に実施する小規模改修と概ね40 年を目途に実施する大規模改修に分類されます。予防保全の実施は、小規模改修、大規模改修ごとに改修対象部位を分けて計画的に進めます。必要に応じて、社会情勢の変化や市民ニーズの多様化による要求性能レベルの変化に対応するため、予防保全の改修に加えて、改良保全のための改修も検討します。すべての施設を長寿命化することは資産経営の面からも非効率であるため、より効率的な改修を行うためにも、将来の施設のあり方や施設の統廃合や複合化などの検討をしたうえで、長寿命化に取り組みます。
・すべてのインフラ資産を、ＲＢＭ（リスクベースメンテナンス）の考え方により維持管理します。すべてのインフラ資産を一律の基準で管理する従来手法とは異なり、この手法は、リスクの大きいところへの重点投資とムダの削減の両立による効率的で効果的な維持管理や長寿命化が期待できます。</t>
  </si>
  <si>
    <t xml:space="preserve">・ 劣化や損傷などが生じた後に改修などを行う従来の「事後保全」から異常の兆候を事前に把握・予測して、計画的に改修などする「予防保全」への転換が有効とされており、引き続き本市では予防保全への転換を強化していきます。
【タテモノ資産】
・ 予防保全の改修には、建築後概ね20年目、60年目を目途に実施する小規模改修と概ね40年を目途に実施する大規模改修に分類されます。予防保全の実施は、小規模改修、大規模改修ごとに改修対象部位を分けて計画的に進めます。
【インフラ資産】
・平成27年4月から運用を開始した「浜松市土木スマホ通報システム（いっちゃお！）」を活用し、市民からの通報による道路舗装や側溝などのインフラに関する危険箇所の早期発見と迅速な補修により、日常における安全・安心なインフラ資産の提供を目指します。
・管理目標を予防保全としたインフラ資産においては、損傷が軽微なうち（施設に不具合が生じる前）に修繕を実施し、修繕費用の縮減に取り組みます。
</t>
    <rPh sb="112" eb="114">
      <t>シサン</t>
    </rPh>
    <rPh sb="230" eb="232">
      <t>シサン</t>
    </rPh>
    <phoneticPr fontId="3"/>
  </si>
  <si>
    <t>安全確保のため、すべての小中学校における耐震化工事を実施しました。</t>
  </si>
  <si>
    <t>・予防保全と長寿命化の具体的な取組と用途別・施設毎の方向性を示すものとして「浜松市公共建築物長寿命化指針」を策定しました。建築物の目標耐用年数を80 年と定め、計画的な予防保全の推進による事業費の効率化と、建替・改修周期の繰り延べによる財政負担の平準化を図ります。
・ 予防保全の改修には、建築後概ね20 年目、60 年目を目途に実施する小規模改修と概ね40 年を目途に実施する大規模改修に分類されます。予防保全の実施は、小規模改修、大規模改修ごとに改修対象部位を分けて計画的に進めます。
・ インフラ資産は、長寿命化計画の策定によって計画的な修繕を実施し、求められる性能を常に保持し安全に長持ちさせることで、ライフサイクルコストの縮減や経費の平準化に取り組みます。
・管理目標を予防保全としたインフラ資産においては、損傷が軽微なうち（施設に不具合が生じる前）に修繕を実施し、修繕費用の縮減に取り組みます。</t>
  </si>
  <si>
    <t>・ 「浜松市公共建築物ユニバーサルデザイン基本計画」「公共建築物ユニバーサルデザイン化推進計画」（財務部公共建築課）に基づき、ユニバーサルデザインに配慮し、だれもが安全・安心で快適に利用できる施設整備を進めます。</t>
  </si>
  <si>
    <t xml:space="preserve">ＥＳＣＯ事業やＢＥＭＳの導入などにより、省エネルギー化などの環境対策と維持管理コストの低減の両立に取り組みます。 </t>
  </si>
  <si>
    <t>・毎年度、施設の現状を評価・検証し、短期もしくは中長期的な視点により施設の統廃合、複合化の可能性を不断に検討します。
・施設の更新時は、他施設との統廃合、機能の複合化を一層進めることを第一に検討します。
・借地上に設置されている施設については、優先的に他施設への統廃合や複合化を進めます。
・借地上の施設の優先的な統廃合による借地の返還などにより借地解消を進めます。</t>
  </si>
  <si>
    <t>本計画の目標指標
・タテモノ資産の充足率　８０％
令和26年度の充足率100%に向けて、前述「３．実現のための６つの基本的指針」や「第６章」の考え方で資産経営の取組みを進めます。
・インフラ資産の充足率　９０％
令和26年度の充足率100％に向けて、前述「３．実現のための６つの基本的指針」や「第７章」の考え方で資産経営の取組みを進めます。</t>
  </si>
  <si>
    <t>・ 普通財産を、利用実態や管理実態から「事業財産」「計画財産」「貸付財産」「遊休財産」に区分し、活用手法から今後の見通しまでを一元的に把握し、行政としての有効活用や適正管理、資産活用を進めます。
・ 遊休財産については、情報を公開し、財産活用のニーズを探りつつ、公有財産売却業務委託を継続し、売却を進めます。</t>
  </si>
  <si>
    <t xml:space="preserve">全国で２番目の市域面積や各地域の地理的状況を考えると、全ての施設において市域を越えた広域的な利用を考えることは困難ですが、大規模ホール、総合運動施設、廃棄物処理施設、公立病院などは、市域外の住民も利用可能な施設であり、利用実績もあります。
近隣市町と施設を共同利用する「広域化」は、保有資産の総量縮減や、施設の有効利用、維持管理費の分担による財政負担軽減など、本市にとっても近隣市町に　とっても有効な手段の一つと考えられます。
また、国や県が保有する庁舎や公営住宅など、市内に存在する公共施設も含めた適正配置の検討も有効です。
公共施設に関して抱えている課題は、国、県、市町村、すべて同様であり、他の行政機関の考え方も踏まえつつ、広域的視点で施設の利活用の可能性について研究を進めます。
</t>
  </si>
  <si>
    <t>「施設カルテ」作成。関係課が共有し、短期的な維持管理などの適正化や中長期的な総量削減、民間活力の導入などの視点を持ちつつ、PDCAサイクルを実行します。</t>
    <rPh sb="53" eb="55">
      <t>シテン</t>
    </rPh>
    <rPh sb="56" eb="57">
      <t>モ</t>
    </rPh>
    <phoneticPr fontId="3"/>
  </si>
  <si>
    <t>【タテモノ資産の見直しの考え方と今後の方向性】
タテモノ資産を通じて提供している行政サービスの性質及び当該行政サービスを享受している利用者の圏域などの２つの視点から見直しの考え方を整理し、現在の利用用途別分類ごとに今後の方向性を示します。
【インフラ資産の見直しの考え方と今後の方向性】
インフラ資産を通じて提供している行政サービスの性質及びインフラ資産の機能の視点から見直しの考え方を整理し、利用用途別分類ごとに今後の方向性を示します。</t>
  </si>
  <si>
    <t>集会施設の統廃合や管理主体変更、市営住宅や幼稚園、職員宿舎の用途廃止などにより、建物延床面積約22万㎡削減（H21～H27）。
公共建築物長寿命化の推進（H29～）。</t>
  </si>
  <si>
    <t>【総人口】219万人
【生産年齢人口】123万人
【年少人口】24万人
【老年人口】72万人
※いずれも令和３２年度推計</t>
  </si>
  <si>
    <t>【市設建築物】（令和２年度末）
一般施設：275万㎡／学校：269万㎡／市営住宅等：479万㎡
【公共土木施設（道路施設）】
道路橋：1,342橋／横断歩道橋242橋／大型標識等；2,058基／大型カルバード：１３か所／特定道路土工構造物：４か所／トンネル：１か所／車道舗装：5,241万㎡／道路照明：98,315基／街路樹：97,290本／自動車駐車場：４か所／自転車駐車場等：456か所
【公共土木施設（河川施設）】
河川：106km／ポンプ施設：52施設／排水路（暗渠）：1,193km／排水路（開水路）：330km／貯留施設（ため池）：92池／貯留施設（雨水貯留施設）61施設
【公共土木施設（公園施設）】
遊具：9,376基／公園灯・ナイター灯：10,615基／公園橋：71橋／公園便所：829棟
【上下水道施設（水道事業）】
取水場：14施設／浄水場：52施設／配水場・ポンプ所：27施設／排水管総延長：8,421km
【上下水道施設（下水道事業）】
水処理センター：15施設／汚泥処理施設：3か所／ポンプ所53施設／下水管総延長7,918km
【交通事業施設（バス事業）】
バス営業所：43,000㎡／バスターミナル：55,000㎡／バス停留所：1,462か所／バス車両1,018両
【交通事業施設（地下鉄事業）】
トンネル、高架構造物：93.3km／駅：680,000㎡／車両工場、車庫等120,000㎡／変電所：38,000㎡／電車車両：782両</t>
    <rPh sb="143" eb="144">
      <t>マン</t>
    </rPh>
    <phoneticPr fontId="3"/>
  </si>
  <si>
    <t>・土地の状況や施設の機能に応じて土地の高度利用を進めることで余剰土地を創出するなど、有効活用により財源確保を図ること。
・更新等の時期を迎える公共施設等が増加し、その時期が集中することも見込まれる中、個々の施設に応じた長寿命化等に向けた維持管理・更新を計画的かつ効率的に進めること。
・近い将来おとずれる人口減少や人口構造の変化に伴う社会的ニーズの変化に対応し、適正な施設機能を確保すること。
・歳出において義務的経費が増加している中、投資的経費の増加も見込まれることから、将来に向けてさらなる経費の抑制と平準化を図ること。</t>
  </si>
  <si>
    <t>一般施設：237億円
学校（一般財源）：41億円
公共土木施設：160億円</t>
    <rPh sb="0" eb="4">
      <t>イッパンシセツ</t>
    </rPh>
    <rPh sb="8" eb="10">
      <t>オクエン</t>
    </rPh>
    <rPh sb="11" eb="13">
      <t>ガッコウ</t>
    </rPh>
    <rPh sb="14" eb="18">
      <t>イッパンザイゲン</t>
    </rPh>
    <rPh sb="22" eb="24">
      <t>オクエン</t>
    </rPh>
    <rPh sb="25" eb="31">
      <t>コウキョウドボクシセツ</t>
    </rPh>
    <rPh sb="35" eb="37">
      <t>オクエン</t>
    </rPh>
    <phoneticPr fontId="3"/>
  </si>
  <si>
    <t>【市設建築物】
一般施設：368億円/年
学校（一般財源）：84億円/年
【公共土木施設】
302億円/年
【交通事業施設】
バス事業：50年間で総額867億円
地下鉄事業：50年間で総額7,032億円</t>
    <rPh sb="24" eb="28">
      <t>イッパンザイゲン</t>
    </rPh>
    <phoneticPr fontId="3"/>
  </si>
  <si>
    <t>【市設建築物】
一般施設：268億円/年
学校（一般財源）：56億円/年
【公共土木施設】
170億円/年
【交通事業施設】
バス事業：50年間で総額728億円
地下鉄事業：50年間で総額6,616億円</t>
    <rPh sb="24" eb="28">
      <t>イッパンザイゲン</t>
    </rPh>
    <rPh sb="73" eb="74">
      <t>ソウ</t>
    </rPh>
    <rPh sb="92" eb="94">
      <t>ソウガク</t>
    </rPh>
    <phoneticPr fontId="3"/>
  </si>
  <si>
    <t>【市設建築物
一般施設：100億円/年
学校（一般財源）：28億円/年
【公共土木施設】
132億円/年
【交通事業施設】
バス事業：50年間で総額139億円
地下鉄事業：50年間で総額416億円</t>
    <rPh sb="23" eb="27">
      <t>イッパンザイゲン</t>
    </rPh>
    <rPh sb="51" eb="52">
      <t>ネン</t>
    </rPh>
    <rPh sb="72" eb="74">
      <t>ソウガク</t>
    </rPh>
    <rPh sb="91" eb="93">
      <t>ソウガク</t>
    </rPh>
    <phoneticPr fontId="3"/>
  </si>
  <si>
    <t>本計画を推進するに当たっては、アセットマネジメント推進部門、施設所管部門及び営繕部門が密接に連携し、本市一丸となって取り組みます。
そのために、各局室の局長級で構成されるアセットマネジメント推進委員会や公有財産運用協議会を通じた協議・調整及び意思決定を行い、全庁横断的に取組を進めます。</t>
  </si>
  <si>
    <t>公共施設等の運営、維持管理・更新等において、公民連携の推進により民間企業等の持つ経営能力や技術的能力などの積極的な活用（PPP/PFI）に努めていきます。</t>
  </si>
  <si>
    <t>利用者の視点に立ち、日頃より点検・診断等を着実に実施し、公共施設等の状態を的確に把握することで、適切な維持管理・更新等に活かしていきます。</t>
  </si>
  <si>
    <t>点検・診断等を踏まえた適切な維持管理・更新等を行うことにより、公共施設等の安全確保や性能・機能の維持そして経費の抑制と平準化を図ります。</t>
  </si>
  <si>
    <t>公共施設等の安全を確保するために、点検で得られた情報等を踏まえて、必要となる対策等を適切に実施します。また、防災・事故防止等の観点から、利用見込みのない建物等は除却等の対応も含めて適切に管理していきます。</t>
  </si>
  <si>
    <t>発災時の安全の確保のみならず災害時の拠点施設としての機能確保の観点も含め、躯体の構造や設備の配置などの公共施設等に求められる耐震対策や災害に備えた整備等に努めていきます</t>
  </si>
  <si>
    <t>適切な維持管理の下、公共施設等の特性や状態等に応じた計画的かつ効率的な機能回復を行うとともに社会的ニーズに応じた機能向上を図り、本来の機能を十分かつ長期に発揮できる状態を保ちます</t>
  </si>
  <si>
    <t xml:space="preserve">公共施設等の整備や改修等の際には、ユニバーサルデザインの導入等の社会的ニーズを満たす整備に努めていきます。
</t>
  </si>
  <si>
    <t>温室効果ガスの削減による地球温暖化対策を推進するためにエネルギー使用量の削減に努める必要があることから、高効率な省エネルギー設備への更新や施設の長期的な使用を見据えた断熱性能の向上、太陽光発電などの新エネルギーの積極的な導入など、環境に配慮した整備に努めます。</t>
  </si>
  <si>
    <t>公共施設等の老朽化や社会的ニーズの変化等を踏まえて施設の規模の見直しや機能の統合、集約化・複合化、用途転用、廃止等を検討していきます。</t>
  </si>
  <si>
    <t>市が保有する資産のうち、余剰となった資産については、将来的な本市としての活用見込みや資産価値などを踏まえて、民間への売却や一時貸付を始めとした活用方策を検討し、市の財源確保や維持管理経費の削減を図る取組を進めます。また、これらの取組を通じて、企業活動の活性化や市民サービスの充実など、社会全体での有効活用に繋げていきます。
資産の活用を円滑に推進していくためには、検討の初期段階から活用の方向性を整理し、その後の具体的な検討を進めていくことが重要です。そのため、資産活用の方向性を統一的に判断できる基準を設け、機動的かつ戦略的な余剰資産の活用に取り組みます。</t>
  </si>
  <si>
    <t>公共施設等の広域的な連携・協力や、国、県等との共同による施設整備・運営などを必要に応じて検討します。</t>
  </si>
  <si>
    <t>本計画の進捗管理に当たっては、本計画に基づき施設類型ごとに策定された個別施設計画を基に取組を進め、事業の進捗や社会情勢の変化などにより、適宜個別施設計画の更新や取組の見直しを行う等、所管部門において適切に個別施設計画を進捗管理するとともに、全庁的に情報共有を行い、それぞれの取組にも生かしていきます。
そのうえで、ＰＤＣＡサイクルを活用することで、定期的に取組の検証を行いながら、取組内容等をより一層充実させるように努めていきます。</t>
  </si>
  <si>
    <t>ＰＤＣＡサイクルし、定期的に取組の検証を行う。</t>
  </si>
  <si>
    <t>【市設建築物】一般施設、学校、市営住宅等のいずれも、築40年を超える施設が今後ますます増えてくる等の課題は概ね共通しており、経費の抑制と平準化を図るとともに社会的ニーズに対応するために施設の長寿命化や再編整備等の取組を進めていく必要があります。こうしたことから市設建築物としての共通的な考え方をもとに、個別施設計画も踏まえて一般施設、学校、市営住宅等の施設類型ごとの特性に応じた適切な取組により、計画的かつ効率的な維持管理・更新等を進めます。
【公共土木施設】道路橋や舗装などの施設では、個別施設計画に基づき計画的な調査・点検を実施し、損傷が深刻化する前に補修を行う「予防保全型維持管理」により施設の長寿命化に取り組むとともに、調査・点検結果や補修履歴のデータベース化を進め、更新や廃止を含めた計画的な維持管理・更新に活用していきます。このほか、一部の施設では、構造的に長寿命化が困難なものや、交通事故、建築工事などの影響により破損するものもあり、このような施設については、日常点検や市民の皆様からの通報等により、施設の異常な状態を発見した後に利用停止措置や修繕を行うなど、施設の特性に応じた適切な維持管理・更新を実施していきます。
【上下水道施設】。将来にわたって安定的に上下水道サービスを提供し続けるために、計画的な改築・更新や適切な維持管理により、施設全体の健全性を保つ取組を進めます。併せて、地震対策や浸水対策、環境保全への取組などと整合を図りながら改築・更新を進めることで効率的に機能向上に取り組みます。また、施設の改築や業務執行体制の効率化に合わせて、集約化について検討するとともに、多様な官民連携手法を導入することにより民間事業者の技術・ノウハウを効果的に活用します。
【交通事業施設】今後老朽化が進み維持管理費や更新費用などの財政負担が大きくなっていくことが予想されています。このため、安全な輸送を確保したうえで、施設の効率的な維持管理や更新時期の適正化などに取り組むことで財政負担の軽減及び平準化を図る必要があります。施設の維持管理・更新に当たっては、対象施設をその特性に応じA型、B型、C型に分け効率的な維持管理・更新を実践します。</t>
  </si>
  <si>
    <t>■施設の長寿命化
・一般施設（庁舎、市民利用施設等）リニューアル改修（H23～)
・学校施設リニューアル改修（H25～)
■施設の再編整備　
・児童福祉施設の統合（H22～H28）
・衛生研究所及び生活衛生に係る施設の統合（H25～R1）
・保育園の統合（H28～）
・老人福祉施設及び児童福祉施設の複合化（H23～）
・区役所他施設の複合化（H27～）
・小学校跡地活用事業(H29～）
・小学校の複合化の検討（H29～）
・小学校の統合（H14～）</t>
  </si>
  <si>
    <t>平成26年</t>
  </si>
  <si>
    <t>・H27からH52で生産年齢人口が約21.8万人（23.8％）減少
・高齢人口は約8.9万人（23.2％）増加</t>
  </si>
  <si>
    <t>【公共建築物】
H30:約479万㎡
【公共土木施設】
・道路延長　H30:約3,569km
・橋りょう　　H30:2,789橋
・トンネル　　H30:19箇所
等
【公営企業関連施設の建築物】
H30:約13.6万㎡
等</t>
  </si>
  <si>
    <t>今後の人口減少の傾向や人口構造の変化に伴う既存公共施設の需要減・供給過多、新たな社会ニーズへの対応が迫られることになるため、現時点から、将来を見据えて公共施設のあり方を検討する必要が生じている。</t>
  </si>
  <si>
    <t>【公共建築物】（公営企業関連施設の建築物は除く）
今後40年間で約19,070億円
【インフラ】
道路舗装：今後30年間で約360億円
橋りょう：100年間で約3,300億円</t>
  </si>
  <si>
    <t xml:space="preserve">【公共建築物】（公営企業関連施設の建築物は除く）
今後40年間で約11815億円
【インフラ】
道路舗装：今後30年間で約260億円
橋りょう：100年間で約2,000億円
</t>
  </si>
  <si>
    <t>【公共建築物】（公営企業関連施設の建築物は除く）
年間負担軽減額約181億円
（今後40年間で7255億円）
【インフラ】
道路舗装：今後30年間で約28％のコスト縮減効果が可能
　　　　　　　（今後30年間で約100億円）
橋りょう：100年間で約39％のコスト縮減効果が期待できる
　　　　　　（100年間で約1300億円）</t>
  </si>
  <si>
    <t>市長を本部長とする局横断的な体制である、「行財政改革推進本部」を設置の上、必要に応じて幹事会等において、進捗を随時点検・管理し、取組内容の追加・修正等を行う。</t>
  </si>
  <si>
    <t>施設整備や運営等のあらゆる場面において、事業者の創意工夫に富んだ発想やノウハウを生かす取組を進める。</t>
  </si>
  <si>
    <t xml:space="preserve">施設管理者による点検業務の強化及び効率化を図り、日常・定期点検を徹底する。点検結果や修繕履歴等はデータベース化（支援システムの構築等）を行うことで、修繕履歴等の蓄積・分析を行う。
</t>
  </si>
  <si>
    <t>継続して保有する既存の公共建築物については、計画的な保全により長寿命化を図るとともに、効率的・効果的な維持管理手法等を導入することで、維持管理コストの縮減と平準化に努める。
また、新設する場合においては、既存の公共建築物との統廃合や機能面での複合化等を推進することで、保有量の増加を抑制するとともに、計画段階からライフサイクルコストを意識した整備を実施する。</t>
  </si>
  <si>
    <t xml:space="preserve">　施設の安全性確保と防災機能の維持・向上を図り、最適で付加価値の高い施設サービスを将来にわたって持続的に提供できるよう、分野横断的な観点から修繕・改修及び更新の優先度を検討するなど、効率的・効果的で計画的な保全を行う。
</t>
  </si>
  <si>
    <t>　点検結果等により高度の危険性が認められる施設の修繕や、「京都市建築物耐震改修促進計画」に定める耐震化の優先順位の高い施設、避難所、備蓄倉庫等に指定されている防災活動拠点等となる建築物の耐震化を推進する。</t>
  </si>
  <si>
    <t>保有する公共建築物の着実な老朽化・防災対策を推進するため、ユニバーサルデザインに配慮 しながら、公共施設の計画的な保全に取り組み、今後、右肩上がりとなる経費を平準化のうえ、施設の長寿命化を推進する。</t>
  </si>
  <si>
    <t xml:space="preserve">ユニバーサルデザインに配慮しながら、中長期的な視点に立って計画的な保全を実施し、施設の長寿命化を推進する。
</t>
  </si>
  <si>
    <t>公共建築物の省エネ化と再生可能エネルギー利用設備の設置拡大を図るとともに、自らの活動に伴う環境負荷低減に率先して取り組む。</t>
  </si>
  <si>
    <t>現在保有する公共建築物の保有量を最大値とし、複合化や多機能化、新規整備の抑制等の方策を講じることで、保有量の最適化を図るとともに、公共建築物の新設から廃止に至るまでのコスト（ライフサイクルコスト）の縮減と平準化を進める。</t>
  </si>
  <si>
    <t>【公共建築物】
今後10年間を目安として、現状の保有量150万㎡から5％程度減（7万㎡程度減）を数値目標とする。
【公共土木施設】
・中長期的なトータルコストの縮減や予算の平準化を図る。
【地下鉄施設（公営企業関連施設）】
・中長期的なトータルコストの縮減や費用負担の平準化を図る。</t>
  </si>
  <si>
    <t>地方公会計制度に基づき作成している固定資産台帳等と連携しながら、多角的に分析する取組を強化する。</t>
  </si>
  <si>
    <t>本市が直接活用する見込みのない未利用施設については、速やかに売却等の処分を進めるとともに、安全確保等の観点から本市が適切に除却する必要のある施設、土地の売却等に際して資産価値を低下させる可能性のある施設については、速やかに除却とする。</t>
  </si>
  <si>
    <t>公共施設のライフサイクルのあらゆる段階において、市民・事業者等からの知恵や技術、地域力などの京都の強みを最大限に生かし、国や京都府をはじめとする他の自治体、民間事業者などの多様な主体との連携を強化しながら、公共施設マネジメントの取組を加速化させます。</t>
  </si>
  <si>
    <t>施設の集約化・複合化等は所管部署だけでは踏み込んだ取組が難しいこと、資産の有効活用、都市の成長戦略推進の観点からの検討も必要なことから、市長を本部長とする局横断的な体制である、「行財政改革推進本部」を設置の上、必要に応じて幹事会等において、進捗の管理を行う。</t>
  </si>
  <si>
    <t>－</t>
  </si>
  <si>
    <t>「行財政改革推進本部」を設置の上、必要に応じて幹事会等において、進捗を随時点検・管理し、取組内容の追加・修正等を行う。</t>
  </si>
  <si>
    <t>【庁舎施設】
施設類型ごとの役割等を踏まえながら、量から質への転換を図ることを重点とし、分野横断的な検証を進め、施設運営の最適化によるライフサイクルコスト縮減、効率的・効果的な保全等を推進する。
【市営住宅】
住宅セーフティネットの中核であり、そのストックについて、効率性や政策効果を総合的に勘案し、適切な維持管理による長寿命化や団地再生等を推進する。
【学校施設】
地域の活動拠点であり、災害時の防災拠点でもあることを踏まえ、長寿命化や防災機能の向上、児童生徒数に即した適切な増改築等の整備を計画的に推進する。
【道路施設】活発な人の移動や物流を支えるため、道路ネットワークを確保するとともに、防災・減災対策として代替性を確保するための取組を推進する。
【河川施設】水害によるリスクを想定するなど、防災・減災対策としての機能を強化するとともに、くつろぎや安らぎの場として、親しみやすい水辺空間を確保する取組を推進する。
【公園施設】安心安全な空間で、余暇活動や健康増進活動を支える場としての機能を確保するとともに、災害時の避難地、救援活動の拠点としての防災機能を確保する取組を推進する。</t>
  </si>
  <si>
    <t>【平成31（令和元）年度～】公共施設等適正管理推進事業債
・３障害施設等の複合化を推進
・京都市勧業館、京都市国際交流会館等の長寿命化を推進
【令和2年度～】公共施設等適正管理推進事業債
・京都コンサートホール、武道センター、大学のまち交流センター等の長寿命化を推進
【令和3年度～】公共施設等適正管理推進事業債
右京ふれあい文化会館等の長寿命化を推進
【令和4年度～】公共施設等適正管理推進事業債
西文化会館ウエスティ、京都アクアリーナ等の長寿命化を推進
【令和5年度】公共施設等適正管理推進事業債
久世西老人デイサービス、御池駐車場等の長寿命化を推進</t>
  </si>
  <si>
    <t>平成27年</t>
    <rPh sb="0" eb="2">
      <t>ヘイセイ</t>
    </rPh>
    <rPh sb="4" eb="5">
      <t>ネン</t>
    </rPh>
    <phoneticPr fontId="4"/>
  </si>
  <si>
    <t>有</t>
    <rPh sb="0" eb="1">
      <t>ア</t>
    </rPh>
    <phoneticPr fontId="4"/>
  </si>
  <si>
    <t>大阪市の人口（夜間人口）は、今後も長期にわたって減少傾向が続き、2020年約276万人に対して、2045年では約250万人と約26万人減少する見通し。</t>
  </si>
  <si>
    <t>令和２年</t>
    <rPh sb="0" eb="2">
      <t>レイワ</t>
    </rPh>
    <rPh sb="3" eb="4">
      <t>ネン</t>
    </rPh>
    <phoneticPr fontId="4"/>
  </si>
  <si>
    <t>【市設建築物（令和2年4月時点）】　　　
※下記の数字は施設数(延床面積)
＜一般会計施設＞
・一般施設(教育・文化・スポーツ施設)：219（776.730 ㎡）
・一般施設(社会福祉・保健施設）：199（247,198 ㎡）
・一般施設(流通産業施設）：26（174,220 ㎡）
・一般施設(インフラ関係施設）：424（ 108,709 ㎡）
・一般施設(庁舎・事務所）：206（570,358 ㎡）
・一般施設(その他）：561（495,472 ㎡）
・学校施設：441（3,150,550 ㎡）
・市営住宅：490（7,049,872 ㎡）
＜特別会計施設＞
・上水道関係施設：26（42,683 ㎡）
・駐車場関係施設：15（91,031 ㎡）
・港湾関係施設：112（362,733 ㎡）
・中央卸売市場：3（510,356 ㎡）
○総合計：2,722（13,579,914 ㎡）
＜地方独立行政法人等施設（公営企業型地方独立行政法人を除く）＞
科学館・美術館・博物館等：9（448,978㎡）
【インフラ施設（令和2年4月時点）】
・橋梁 758橋
・舗装 約3,680km
・アンダーパス・地下道 123箇所
・横断歩道橋 179橋
・標識 約12,000基
・道路照明灯 約123,000基
・共同溝 約17km
・電線共同溝 約232km
・自動車駐車場 156箇所
・自転車駐車場 163駅   
・工業用水道 管路 約292km
・工業用水道 浄・配水場、加圧ポンプ場 4施設 
・港湾施設（岸壁、臨港橋梁等） 605施設
・海岸保全施設（防潮堤等） 約60Km
・河川 堤防・護岸 約57km
・河川設備（水門） 5箇所
・水道 管路 約5,223km
・水道 取・浄・配水場（給水塔）、加圧ポンプ場 17施設
・下水道 管渠 約4,960km
・下水処理場・抽水所 71施設
・公園 990公園</t>
    <rPh sb="232" eb="234">
      <t>シセツ</t>
    </rPh>
    <phoneticPr fontId="4"/>
  </si>
  <si>
    <t>　本市が保有する公共施設の維持管理・更新等の費用は、今後増大する見込み。厳しい財政状況の中、持続的な施設マネジメントに向けては、財政負担の軽減・平準化を図りつつ、施設の安全確保・機能維持を行うことが求められる。</t>
  </si>
  <si>
    <t>単年度</t>
    <rPh sb="0" eb="3">
      <t>タンネンド</t>
    </rPh>
    <phoneticPr fontId="4"/>
  </si>
  <si>
    <t>2020年度（一般会計）における経費</t>
    <rPh sb="4" eb="6">
      <t>ネンド</t>
    </rPh>
    <rPh sb="7" eb="11">
      <t>イッパンカイケイ</t>
    </rPh>
    <rPh sb="16" eb="18">
      <t>ケイヒ</t>
    </rPh>
    <phoneticPr fontId="4"/>
  </si>
  <si>
    <t>【市設建築物】
今後30年間の年平均で約1,425億円（一般会計分）
【インフラ】
今後30年間の年平均で約293億円（一般会計分）</t>
  </si>
  <si>
    <t>【市設建築物】
今後30年間の年平均で約909億円（一般会計分）
【インフラ】
今後30年間の年平均で約197億円（一般会計分）</t>
  </si>
  <si>
    <t>【市設建築物】
今後30年間の年平均で約516億円（一般会計分）
【インフラ】
今後30年間の年平均で約96億円（一般会計分）</t>
  </si>
  <si>
    <t>市設建築物とインフラ施設のそれぞれについて、組織横断的な調整機能を果たす部局（都市整備局、市政改革室、建設局）を定め、本方針の進行管理やマネジメントを行うとともに、財政的な観点や行政改革的な観点からの意見との調整は総合的な政策を担う部局（政策企画室）が対応する。</t>
  </si>
  <si>
    <t>【市設建築物】
施設の整備・更新や維持管理、運営等において、官民の最適な役割分担のもと、効率的かつ効果的な公共施設等の整備と良質なサービスの提供を行うため、多様なＰＰＰ／ＰＦＩ手法も含めた新たな事業手法の検討を進めていく。
【インフラ】
公共施設の整備や維持管理の持続的かつ確実な実施や省エネルギー等の推進のために、ＰＰＰ／ＰＦＩなどの手法の積極的な導入など、民間のノウハウ、資金等を積極的に活用していく。</t>
  </si>
  <si>
    <t>【市設建築物】
施設の長寿命化に向けて、適切な時期に適切な修繕・更新を行うため、主に法定点検、保守点検、日常点検により施設の老朽化等の現状把握に努めているところ。本市では、法定点検のうち建築基準法第12条に基づく点検の要領や手法等を定めたマニュアル、施設管理者による日常の点検方法等をまとめたハンドブックを作成し、これらの点検を着実に実施するよう進めている。また施設の特性に応じた現状把握を行うための施設カルテを整備し、継続的に点検や工事履歴等の情報の更新を行う。
【インフラ】
施設の異常や破損を早期に発見するための日常点検、 予防保全の手法により維持管理を実施する施設は、日常点検に加え定期点検により施設の状態や変状を把握・診断し、補修等必要な措置を講じる。また、地震や台風等の災害などの事態が発生した時は、必要に応じて緊急点検を実施。これら施設の点検・診断データを蓄積しメンテナンスサイクルを実施していく中で、施設の劣化予測の精度を上げるなど、より効率的な維持管理手法の検討に活用し、本方針及び個別施設計画の充実を図る。</t>
  </si>
  <si>
    <t>公共施設の維持管理・更新等については、施設の効率的な整備やストックの有効活用などによる「規模の最適化」、適切な点検・診断、計画的な修繕・更新などによる「予防保全による長寿命化」、省エネルギー化や民間活力の導入などによる「多様なコスト縮減手法の導入」の３点を基本方針として適切な管理を実施していく。</t>
  </si>
  <si>
    <t>【市設建築物】
施設の老朽化による施設利用者に関わる重大事故が発生しないよう、予防保全の取組を徹底し、施設利用における安全性を確保ながら、施設に関する事故や建築部材及び設備に係る事故につながる可能性のある情報は、全庁で共有化することにより確実な安全対策に努めている。なお、外壁の落下防止や防火・防犯面等の安全確保が必要な供用廃止施設については、除却等の対応を推進。
【インフラ】
施設の老朽化による施設の利用停止や老朽化した施設による人身や物損事故などの２次被害が発生しないよう、適切な維持管理を実施。
なお、撤去予定の施設や事後保全で維持管理を実施する施設において、異常が発見された場合は、立入禁止や使用禁止などの応急的な措置を行い、安全性を確保した上で、早急に撤去や更新等、必要な対策を実施する。</t>
    <rPh sb="179" eb="181">
      <t>スイシン</t>
    </rPh>
    <phoneticPr fontId="4"/>
  </si>
  <si>
    <t>【市設建築物】
災害対策の指揮・情報伝達の中枢拠点となる区役所や、消火活動の拠点となる消防署、及び避難所に指定されている学校施設等の災害時に重要な役割を担う市設建築物について、重点的に耐震化を推進。また災害時に重要な機能を果たす施設の特定天井脱落対策、照明器具など吊り天井以外の非構造部材の落下対策や、機器更新の機会をとらえたエレベーターの閉じ込め防止等、地震に対する安全性を確保するために必要な対策を推進。
【インフラ】
建設当時から社会情勢も変化していることから、施設の耐震化のほか、バリアフリー化など、施設機能の向上と合わせながら施設特性に応じた維持管理を進めていく。
また南海トラフ巨大地震に備え、関係行政機関等で構成する組織において、目標となるインフラ施設の整備水準の考え方や対策の進め方を取りまとめ、一体的な維持管理、更新の計画のもと、効果的、効率的な対策を推進。</t>
    <rPh sb="1" eb="2">
      <t>シ</t>
    </rPh>
    <rPh sb="2" eb="3">
      <t>セツ</t>
    </rPh>
    <rPh sb="3" eb="6">
      <t>ケンチクブツ</t>
    </rPh>
    <rPh sb="386" eb="388">
      <t>スイシン</t>
    </rPh>
    <phoneticPr fontId="4"/>
  </si>
  <si>
    <t>【市設建築物】
長寿命化にあたっては、適切な点検に基づき、確実に修繕・更新を実施することが必要。このため各種点検等による各部位の現状把握の更なる強化を図るため施設カルテ等を作成し、適切な維持管理に向けて活用を進めているところ。
引き続き、こうした現状把握を充実させていくとともに、長期的なコストの縮減・平準化の観点から、個別施設計画等における修繕・更新計画に基づき、施設の特性に応じた予防保全の取組を進めていく。
【インフラ】
基本的には、定期点検データをもとに必要に応じて劣化予測を行い、目標管理水準を定めた上で、最適な時期に補修する予防保全（状態監視型）による維持管理を推進する。ただし、施設の特性によっては、予防保全（時間計画型）の手法で適切な点検・調査・補修を実施する等、効率的・効果的な維持管理を実施する。</t>
  </si>
  <si>
    <t>本市公共施設の改修や更新・修繕にあたって、バリアフリーやユニバーサルデザインへの配慮として、施設の特性を踏まえ、 関係法令や条例、 「大阪市ひとにやさしいまちづくり整備要綱（平成５年施行）」に基づき、すべての人が安全かつ快適に利用できるよう取り組みを推進。</t>
    <rPh sb="125" eb="127">
      <t>スイシン</t>
    </rPh>
    <phoneticPr fontId="4"/>
  </si>
  <si>
    <t>「大阪市地球温暖化対策実行計画〔事務事業編〕（改定計画）」（令和4年10月）において、2030年度における大阪市事務事業に伴う温室効果ガス総排出量を2013年度比で50％削減することを目標としている。同計画に基づき、本市公共施設の改修や更新時において省エネルギー化を図り、脱炭素化に向けた取組を進める。
【市設建築物】
市設建築物における脱炭素化に向けた取組を推進するため、LED照明の導入や新築建築物のＺＥＢ化（原則ZEB Oriented 相当以上）など、施設の省エネルギー・省CO2化の取組を進める。</t>
  </si>
  <si>
    <t>【市設建築物】
これまでトータルコストの削減、施設の効率的な利用、市民サービスの向上等を目的として、施設の統合、集約化や複合化、空き施設の用途転用など、施設の再編整備を推進してきた。さらに、中長期的な視点に立って公共施設の総合的かつ計画的な管理を行っていくため、一般施設における地域特性に応じた施設の最適な設置・維持を行うための「持続可能な施設マネジメント」に向けた取組を進めている。本取組では、建築物のハードに関わる情報と施設の利用状況やコストといったソフトに関わる情報を集約・一元化した上で、地域特性等を踏まえた施設の分析・総合評価を行い、複合化や多機能化等による施設規模の最適化に向けた再編整備を推進する。
【インフラ】
これまで、長期にわたり事業に未着手となっていた道路、公園・緑地の都市計画について将来の必要性などを再検討し、廃止も含めた見直しを行ってきた。また、新たな施設の整備に関しては、更なる選択と集中を徹底し、見直しを進めている。
一方、既に整備された施設は本市の経済及び市民生活の基盤を支える施設として活用されていることから、廃止や除却はせずに今後も現状規模を維持・保全していくことを基本としている。なお、施設の利用環境の変化等により市民ニーズが低下した場合や、施設の適正規模への見直しが生じた場合、まちづくりにあたって施設のあり方の見直しが必要な場合には、施設の廃止・除却に向けた検討を進める。</t>
  </si>
  <si>
    <t>無</t>
    <rPh sb="0" eb="1">
      <t>ム</t>
    </rPh>
    <phoneticPr fontId="4"/>
  </si>
  <si>
    <t>将来の人口推移や厳しい財政状況を見据え、中長期的な視点に立って公共施設の総合的かつ計画的な管理を行っていくため、建築物のハードに関わる情報と施設の利用状況やコストといったソフトに関わる情報を集約・一元化した上で、地域特性等を踏まえた施設の分析・総合評価を行い、複合化や多機能化等による施設規模の最適化に向けた再編整備を推進する。</t>
  </si>
  <si>
    <t>無</t>
    <rPh sb="0" eb="1">
      <t>ナ</t>
    </rPh>
    <phoneticPr fontId="4"/>
  </si>
  <si>
    <t>・空き施設等について施設特性に応じた活用検討を進め、用途転用を積極的に推進するなど、有効活用を進めることにより、新たな施設の建設や民間施設の賃借を抑制し、施設整備費や賃料の縮減を図る。
・再編整備の取組により余剰となった施設が存する土地（未利用地）については、原則売却することとしている。</t>
  </si>
  <si>
    <t>【市設建築物】
市民ニーズの変化等によって供用廃止された施設や、統廃合・複合化等によって発生した空き施設や空きスペース等の情報について共有を図る。
【インフラ】
南海トラフ巨大地震に備え、関係行政機関等で構成する組織において、目標となるインフラ施設の整備水準の考え方や対策の進め方を取りまとめ、一体的な維持管理、更新の計画のもと、効果的、効率的な対策を推進。</t>
    <rPh sb="1" eb="2">
      <t>シ</t>
    </rPh>
    <rPh sb="2" eb="3">
      <t>セツ</t>
    </rPh>
    <rPh sb="3" eb="6">
      <t>ケンチクブツ</t>
    </rPh>
    <rPh sb="67" eb="69">
      <t>キョウユウ</t>
    </rPh>
    <rPh sb="70" eb="71">
      <t>ハカ</t>
    </rPh>
    <rPh sb="95" eb="97">
      <t>カンケイ</t>
    </rPh>
    <rPh sb="97" eb="99">
      <t>ギョウセイ</t>
    </rPh>
    <rPh sb="99" eb="101">
      <t>キカン</t>
    </rPh>
    <rPh sb="101" eb="102">
      <t>ナド</t>
    </rPh>
    <rPh sb="103" eb="105">
      <t>コウセイ</t>
    </rPh>
    <rPh sb="107" eb="109">
      <t>ソシキ</t>
    </rPh>
    <rPh sb="177" eb="179">
      <t>スイシン</t>
    </rPh>
    <phoneticPr fontId="4"/>
  </si>
  <si>
    <t>本方針の進捗管理にあたっては、本方針に基づく取組の進捗状況を各年度把握し、情報共有するとともに、PDCAサイクルを活用し、取組の検証を行いながら、必要に応じて見直しを実施し、内容のより一層の充実を図る。</t>
  </si>
  <si>
    <t>必要に応じて見直しを実施</t>
  </si>
  <si>
    <t>【市設建築物】
・施設の複合化・多機能化や用途転用による施設の有効活用など「再編整備の推進」
・予防保全の強化等による「長寿命化の推進」
・環境配慮技術の導入や民間事業者のノウハウの活用等による「省エネルギー化の推進」
【インフラ】
・個別施設計画や適正な施設規模の見直しなどによる「個別施設の特性に応じた維持管理」
・予防保全による維持管理の推進やメンテナンスサイクルの構築による「長寿命化の推進」
・民間の資金やノウハウ、金管の経営手法等の積極的な活用による「民間活力の導入」</t>
  </si>
  <si>
    <t>【市設建築物】
・区役所や区民ホール、図書館、老人福祉センターを複合施設として整備。（Ｈ27年度）
・点検結果や工事履歴データなどの情報を集約・蓄積する「施設カルテ」を642施設で整備・運用（H28～R5年度）
・区役所や市役所本庁舎を活用した『庁内保育施設』を開設（H30～）。
・一般施設について、個別施設計画を策定（R1年度）（学校施設・市営住宅は、過年度に策定済）
・84施設に対してESCO事業を実施（H17～R5年度）。
・区民センター、老人福祉センター、子ども・子育てプラザ、図書館を集約し、複合化・多機能化施設を整備。また、PPP手法を用い、公共施設の床の一部に民間等附帯施設を導入。（R5年度）
【インフラ】
・国のインフラ長寿命化計画に基づき、対象施設、計画期間、対策の優先順位の考え方、個別施設の状態等、対策内容と実施時期、対策費用を記載した個別施設計画を策定（H28年度）
・民間活力の導入においては、水道施設の電気・機械設備の更新・維持管理に関する事業を実施（DBM方式）</t>
    <rPh sb="52" eb="54">
      <t>リレキ</t>
    </rPh>
    <rPh sb="243" eb="245">
      <t>シュウヤク</t>
    </rPh>
    <rPh sb="267" eb="269">
      <t>シュホウ</t>
    </rPh>
    <rPh sb="270" eb="271">
      <t>モチ</t>
    </rPh>
    <rPh sb="273" eb="275">
      <t>コウキョウ</t>
    </rPh>
    <rPh sb="275" eb="277">
      <t>シセツ</t>
    </rPh>
    <rPh sb="278" eb="279">
      <t>ユカ</t>
    </rPh>
    <rPh sb="280" eb="282">
      <t>イチブ</t>
    </rPh>
    <rPh sb="283" eb="286">
      <t>ミンカントウ</t>
    </rPh>
    <rPh sb="286" eb="288">
      <t>フタイ</t>
    </rPh>
    <rPh sb="288" eb="290">
      <t>シセツ</t>
    </rPh>
    <rPh sb="291" eb="293">
      <t>ドウニュウ</t>
    </rPh>
    <rPh sb="297" eb="299">
      <t>ネンド</t>
    </rPh>
    <phoneticPr fontId="4"/>
  </si>
  <si>
    <t>令和2～32年の見通し
・総人口は20.5%減
・年少人口と生産年齢人口は減少（30年間で年少人口は27.8%減、生産年齢人口は29.3%減）
・人口全体に対する65歳以上人口の割合は、28.4%から36.4%に増加</t>
  </si>
  <si>
    <t>【公共施設】（R3.3.31現在）
　学校施設　1,865棟（1,058,046㎡）
　市営住宅　634棟（437,940㎡）
　スポーツ･文化施設　186棟（217,036㎡）
　庁舎　48棟（137,452㎡）
　消防施設　71棟（28,891㎡）
　高齢者福祉施設　40棟（20,901㎡）
　児童福祉施設　70棟（32,386㎡）
　その他施設　641棟（274,050㎡）
【インフラ施設】（R3.3.31現在）
　道路延長　2,104㎞
　橋りょう　678橋
　公園　1,186か所（568.98ha）
　水道管布設延長　2,423㎞
　下水道布設延長　3,125㎞　
　ほか</t>
  </si>
  <si>
    <t>人口が減少していく中、公共施設の現在の総量を維持した場合、それらの施設を維持・運営するための市民一人当たりの負担が増すことが懸念される。
将来を見据えて施設の統廃合や再配置などにより公共施設の総量や配置の最適化に向けた検討を行い、人口減少や人口構造の変化に伴う市民ニーズに柔軟に対応していくことが必要。</t>
  </si>
  <si>
    <t>今後30年間（令和3～32年度）に必要な建替え、修繕等の更新費用について、長寿命化せずに施設を更新した場合の試算。今後30年間の更新費用の総額は約9689億円で、これを平均した試算額は１年あたり約323億円となる。</t>
  </si>
  <si>
    <t>今後30年間（令和3～32年度）に必要な建替え、修繕等の更新費用について、予防保全により長寿命化（学校施設80年、市営住宅70年、その他60年）して施設を更新した場合の試算。更新費用の総額は約7966億円で、これを平均した試算額は1年あたり約265億円となる。</t>
    <rPh sb="87" eb="91">
      <t>コウシンヒヨウ</t>
    </rPh>
    <rPh sb="92" eb="94">
      <t>ソウガク</t>
    </rPh>
    <rPh sb="95" eb="96">
      <t>ヤク</t>
    </rPh>
    <rPh sb="100" eb="102">
      <t>オクエン</t>
    </rPh>
    <rPh sb="107" eb="109">
      <t>ヘイキン</t>
    </rPh>
    <rPh sb="111" eb="114">
      <t>シサンガク</t>
    </rPh>
    <rPh sb="116" eb="117">
      <t>ネン</t>
    </rPh>
    <rPh sb="120" eb="121">
      <t>ヤク</t>
    </rPh>
    <rPh sb="124" eb="126">
      <t>オクエン</t>
    </rPh>
    <phoneticPr fontId="3"/>
  </si>
  <si>
    <t>【公共建築物】
令和3～32年度の間で約1723億円の経費削減</t>
  </si>
  <si>
    <t>副市長を委員長とする　「堺市公有財産管理・活用庁内委員会」を中心に土地の利活用のほか、施設の再配置、統廃合、転用等、公共施設の配置の最適化を検討するなど、全庁横断的に取り組む。</t>
  </si>
  <si>
    <t>施設の更新時には、市民ニーズや公と民の役割分担などの観点からPFI事業をはじめとするPPPの導入を検討し、公民のパートナーシップを進める。</t>
  </si>
  <si>
    <t>・公共建築物について、日常点検、法定点検、自主点検調査を実施し、劣化や危険性を把握して、緊急性を判断し、修繕等の必要な対策を講じる。
・点検及び対策を実施する際には、「公共建築物維持管理マニュアル」、「堺市公共建築物等におけるアスベスト含有建材点検・管理マニュアル」等を踏まえることとしている。
・各点検結果を情報として蓄積して、これらを効率的な施設の維持管理・修繕等に活用し、建材などの劣化を遅らせるため対策を検討するなど、施設を長期使用するための劣化対策に努める。
・営繕担当部局が施設所管部局に対し、点検結果を基に修繕・改修方法等を助言・支援するなど、保全の目標を達成するために部局が連携した体制で取り組む。</t>
  </si>
  <si>
    <t>・「公共建築物維持管理マニュアル 」 などに基づき、建物・設備の点検や清掃、補修を行うことで、施設を維持管理し、建築物等の性能や機能を良好な状態に保つ。
・予防保全に取り組むことで、不測の事故を未然に防止しながら、経年劣化対策と求められる施設性能を確保して施設寿命を延ばす。
・施設保全の取組について、財政部局、施設所管部局、営繕部局それぞれの役割図を示し、その役割に基づいて取り組む。</t>
  </si>
  <si>
    <t>点検・診断等により、劣化や危険性が認め
られた施設については、すみやかに修繕等を検討。さらに、高度の危険性が認められた施設や、劣化して今後とも利用見込みのない施設については、防護柵を設置するといった立入禁止措置などを行って安全の確保に十分に配慮したうえで、除却等の対策を講じるものとする。</t>
  </si>
  <si>
    <t>公共建築物の耐震化を促進するために、新耐震基準前に建築された建物について、「堺市住宅・建築物耐震改修促進計画」に基づき、計画的に耐震診断及び耐震改修を実施しており、今後も継続して耐震化を図っていく。</t>
  </si>
  <si>
    <t>各施設において、点検を行い、適宜に保守・修繕・更新に効率的に取り組むことで初期の機能・性能を確保・回復し、公共建築物を健全な状態に保つ。そのうえで施設の目標耐用年数を設定し、計画的に予防保全に取り組むことで、要求性能レベルにも対応しながら長寿命化を推進する。</t>
  </si>
  <si>
    <t>・職員がユニバーサルデザインへの理解を深め、市全体として、ユニバーサルデザイン化をより一層推進するため、平成31年3月に「堺市職員向けユニバーサルデザインのすすめ」を策定。
・公共施設等についても、このガイドラインに基づき、全ての人が安心・安全に利用できる施設とするため、利用者ニーズや施設状況を踏まえたユニバーサルデザイン化を進める。</t>
  </si>
  <si>
    <t>施設を改修する際には、「堺市公共施設低炭素化指針」に基づき、より効率の高い設備に更新するなど、ライフサイクルコスト及び温室効果ガス排出量の削減に努める。</t>
  </si>
  <si>
    <t>将来の市民ニーズに対応した最適な施設規模をめざすため、公共施設の望ましいあり方を検討・選択し、ICTによるオンラインの活用などにより、施設ありきの発想ではなく機能を重視して、統廃合、再配置、他用途への転換、機能の複合化など、効率的な利活用を計画的に推進する。</t>
  </si>
  <si>
    <t>令和33年度までに公共施設の延床面積を5％縮減することを目標に総量管理に取り組む。また、令和12年度末までに、延床面積の1%縮減をめざす。</t>
  </si>
  <si>
    <t>平成28年度から、平成26年5月の総務大臣通知で示された基準による公会計制度を構築している。
今後も総務省の地方公会計マニュアルで示される活用方法等も踏まえ、公共施設等の状況把握やあり方の検討など、計画の取組への活用を検討する。</t>
  </si>
  <si>
    <t>庁内利活用を最優先に、貸付けやその他の方法も十分に検討したうえで、将来にわたって庁内利用等の予定がなく売却することがその財産の最も有効な利活用方法であると判断された不要な財産については、売却処分を行い、財源の確保と保有量縮減による管理経費の削減を図る。</t>
  </si>
  <si>
    <t>様々な用途の施設を全て自前で整備するフルセット主義を前提とするのではなく、近隣市と公有財産（施設等）を相互利用するなどの基礎自治体間の広域的な連携や、民間との連携による民間施設を活用した公共サービスの提供なども検討し、幅広い視点から市民ニーズに対応していく。</t>
  </si>
  <si>
    <t>社会情勢の変化や財政見込み、公共施設等の状態・現状等に合わせて、必要に応じ計画の内容を再検証する。各用途において、個別施設計画を策定し、又は既存計画を改訂するなどして実施する。また、各用途における具体的な取組については、達成状況や課題等の検証を行い、計画の推進に活かす。</t>
  </si>
  <si>
    <t>学校施設、市営住宅、その他用途の施設に分類し、3つの基本方針（ライフサイクルコストの削減、施設総量の最適化、バリューアップ）に沿って施策や事業を推進する。</t>
  </si>
  <si>
    <t>・令和12年度末までの公共施設の延床面積1%縮減目標を達成するために、全ての公共施設の延床面積増減見込みを確認し、方針整理を行った。</t>
  </si>
  <si>
    <t>令和22年（2040年）：135.4万人
令和42年(2060年）：111.0万人
・年代別推計人口推移（令和2年⇒令和22年）
年少人口比：約▲4.2万人
生産年齢人口比：約▲18.8万人
老年人口比：約＋6.9万人</t>
  </si>
  <si>
    <t>・建築物系施設の延床面積：
総計　                    約828万㎡（R2年度時点)
　　庁舎等一般施設　   　約210万㎡
　　学校園　　　　　　     　約180万㎡
　　市営住宅等　　　　 　　約310万㎡
　　企業会計用施設等　　約127万㎡
・インフラ系施設:
　　道路 　　　　　　　　　　　5,940㎞
　　トンネル　　　　　　　　　  　33箇所
　　橋梁 　　　　　　　　　　　2,150橋
　　水道・工業用水道 　　　5,135km
　　下水道　　　　　　　　　　4,870km
　ほか、駐車場、公園、河川、港湾、空港、地下鉄、バスなど</t>
  </si>
  <si>
    <t>人口減少・少子高齢化がますます進んで行く中、人口減少に歯止めをかけ、財政状況を着実に改善させるとともに、自然災害への対応強化など新たな問題にも対応していく必要がある。
今後、公共施設等を維持管理していくうえで以下のような課題が挙げられる。
①修繕等の実施における全市的な視点での取り組みが必要である。
②適切な修繕による長寿命化の推進と長期的視野に立っての適正な施設保有量の実現を両輪として進めていくことが重要である。</t>
  </si>
  <si>
    <t>【公共施設】今後30年間で総額23,541億円
【インフラ】今後30年間で総額37,510億円</t>
  </si>
  <si>
    <t>【公共施設】今後30年間で総額19,754億円
【インフラ】今後30年間で総額18,006億円</t>
  </si>
  <si>
    <t>【公共施設】今後30年間で総額3,787億円
【インフラ】今後30年間で総額19,504億円</t>
  </si>
  <si>
    <t xml:space="preserve">全庁的な取組体制の構築及び情報管理・共有方策は以下の基本方針に従い進めるものとする。
①部長級連絡会議を設置
②管理意識と日常管理技術の向上に努める
</t>
  </si>
  <si>
    <t>施設の維持管理、修繕、更新にあたって、PPP/PFIを一層活用していく。</t>
  </si>
  <si>
    <t>１．日常から施設の点検を行い、問題点や課題箇所を把握する。
２．法定点検等に合わせて定期点検を行う。
３．点検の結果、安全性が疑われる場合は、立ち入り禁止等の必要な緊急措置を行う。
安全性が疑われる場合は対象や範囲を確定し、立ち入り禁止措置、施設閉鎖措置
等を直ちに行うとともに、周知や注意喚起措置も合わせて行う。
 なお、施設の利用者等から異常に関する通報等があった場合も、直ちに管理者等
へ知らせるとともに、点検を実施し、安全性が疑われる場合は同様の措置を取るも
のとする。
４．点検記録は整理し、適正に保存する。</t>
  </si>
  <si>
    <t>１．維持管理・修繕・設備更新を計画的、効率的かつ適切に実施する。
２．修繕の内容・時期を多角的に検討し、管理コストの削減や環境への配慮も行う。
修繕の実施にあたっては、当該施設等における他の修繕内容や時期の連携・調整を行う事に加え、周辺他事案との連携・調整も行い、効率化とコスト削減を図る。
また、修繕や取替えなどにあわせて、災害対策や省エネ化、ユニバーサルデザインへの対応も行う。
３．維持管理・修繕・設備更新等の履歴を整理・保存し、適正に活用する。
職員は維持管理・修繕・設備更新等の内容を共有し、長寿命化への取り組みに活用できるよう、工事履歴等を整理して保存し、これを適正に活用する。</t>
  </si>
  <si>
    <t>①点検・診断等の実施方針の内容に合わせて記載</t>
  </si>
  <si>
    <t>１．阪神・淡路大震災の被災都市として、その経験を糧に一層の耐震化を進める。
２．災害に強い「安全都市」をめざす整備や機能強化を図る。</t>
  </si>
  <si>
    <t>②維持管理・更新等の実施方針の内容に合わせて記載</t>
  </si>
  <si>
    <t>１．大規模改修や施設更新にあたっては、現況、設置目的や必要な機能、規模などについて十分検討し、廃止や縮小、統合や改修などの方針を決定する。
原則として、適切な修繕を行い長寿命化を進めるが、トータルコスト（ライフサイクルコスト「ＬＣＣ」）を考慮し、更新するほうが有利な場合は建物更新を行う。
ただし、その際には、時代の変化や市民ニーズの変化、周辺の状況や同種の施設の状況、統合や縮小などの可能性、将来需要予測などについても十分検討する。
２．環境の変化や利用者が減少している施設については、存廃について検討を行う。
設置当初からの環境の変化や技術進歩などで不要となったり、利用者が減少している施設については、現状や原因を調査し、統合や廃止も含めて、当該施設の存廃を検討する。
３．廃止した施設は原則撤去する。
廃止した施設は、安全性の観点からも、周辺への影響も配慮しながら、原則として早期に撤去する。その場合に、企業会計部局では特別損失が出ることもあるが、施設の保有総量の縮小に努めるものとする。</t>
  </si>
  <si>
    <t>ト－タルコスト（ライフサイクルコスト「ＬＣＣ」）を最小限にする方策を行う。
最適な公共施設等のあり方、数量、大きさなどを絶え間なく検討し、総量の縮小に努める。
【庁舎等一般施設】
②延床面積等に関する目標
平成23年に策定した「30年で10％の床面積の削減方針」を実現していく。</t>
  </si>
  <si>
    <t>地方公会計の固定資産台帳には、公共施設の築年・面積等の基本情報や新築・改修等（資本的支出）の履歴を支出情報と紐づけて適時かつ正確な金額で効率的に記録する効果があります。今後、公有財産台帳データを固定資産台帳に連携し、建築物情報の一元管理を通して、固定資産台帳の記録を公共施設マネジメントの基礎情報として活用していきます。</t>
  </si>
  <si>
    <t>定期的又は随時に保全等に係る計画の検証を行い、改修の緊急性、必要性を勘案して修正を行い、ＰＤＣＡサイクルを利用して適正な施設管理を行う。</t>
  </si>
  <si>
    <t>定期的又は随時</t>
  </si>
  <si>
    <t>①点検・診断等及び安全確保等の実施方針：施設機能を良好に保ち、利用者等に対する安全性の確保に努める。
②維持管理・修繕・設備更新及び長寿命化の実施方針：施設使用年数が65年以上となるように長寿命化を進めていく。施設管理コストの低減を図る。
③地震をはじめとする災害対策の実施方針：新「神戸市耐震改修促進計画」に基づき、必要な整備・改修を行う。
④施設更新及び統合や廃止の推進方針：施設性能・利用状況や市民ニーズを踏まえたうえで、評価し、その施設のあり方を検討、決定する。</t>
  </si>
  <si>
    <t xml:space="preserve">【H27年度】・旧４号館、林間学舎　除却
・元フル－ツフラワ－パ－ク（ホテル棟）売却
【H28年度】　除却事業に係る地方債適用：みなとじま会館、旧山の街保育所等除却
【R元年度】・集約化・複合化事業に係る地方債適用：本庁舎３号館解体
【R２年度】・集約化・複合化事業に係る地方債適用：新中央区総合庁舎
・旧湊山小学校校舎売却
【R３年度】・集約化・複合化事業に係る地方債適用：勤労会館・葺合文化センター・生田文化会館一体化整備事業
【R４年度】・除却事業に係る地方債適用：青陽西養護学校、港島クリーンセンター、須磨海釣り公園
【R5年度】・除却事業に係る地方債適用：須磨海浜水族園・国民宿舎須磨、兵庫商業高校校舎
</t>
  </si>
  <si>
    <t>　岡山市の人口は、戦後一貫して増加の一途をたどり、2020年の国勢調査では72万4千人に達しています。
　しかし、第2期まち・ひと・しごと創生総合戦略における将来人口推計では、今後、減少に転じ、全国的な傾向と同様に人口減少社会が到来することが予想されています。
　今後25年間で概ね5％の人口減少が見込まれます。</t>
  </si>
  <si>
    <t>【ハコモノ】
　令和3年4月1日時点:194万㎡
【インフラ】
　令和3年4月1日時点
　　　道路延長　6,534km
　　　 橋りょう　9,599橋
　　　 都市公園　467箇所
　　　 上水道管路延長　4,382km
 　　　下水道管路延長　2,643km
       など</t>
  </si>
  <si>
    <t xml:space="preserve">◆更新改修費用の増加が見込まれます
建築から30年以上経過しているハコモノが約7割を占め、10年後にはその割合は８割を超えることから、今後急激に更新・改修費用が増大する恐れがあります。
◆財政負担が大幅に増加する恐れがあります
岡山市の人口は、今後減少に転じ、少子高齢化が一層進むことが予想され、それに伴う税収の減少も想定されます。
また、今後の税収や地方交付税等の一般財源の動向は不透明であり、少子高齢化の進展等による社会保障関係経費の増大が予想される中、防災・減災対策等にも多額の経費を要することから、財政は予断を許さない状況です。利用需要が著しく低下した施設等をそのまま保持し運営し続ければ、 岡山市にとって、また、市民にとって公共施設等の維持管理の負担が大幅に増加する恐れがあります。
◆新たな市民ニーズや社会的要請への対応が求められます
一方、少子高齢化や女性の社会進出、価値観の多様化等による市民ニーズの変化により、従来の行政サービスの枠にとらわれない新たなサービスが求められており 、公民連携によるハコモノの複合化 ・多機能化への取組みが関心を集め、また、コンパクトでネットワーク化された快適で多様なまちづくりや環境に配慮した持続可能な都市づくりなど、社会的な要請にもこたえていく必要があります。
◆安全安心の確保が急がれます
さらに、全国的には、中央自動車道笹子トンネルでの天井板崩落事故（平成24年12月2 日）のように、我が国でこれまで例を見ない重大な事故が発生し、公共施設等の安全安心の確保に向けた取組みが急がれる状況となっています。
</t>
  </si>
  <si>
    <t>今後34年間で約2兆2948億円（674.9億円/年）</t>
  </si>
  <si>
    <t>今後34年間で約2兆1728億円（639.1億円/年）</t>
  </si>
  <si>
    <t>今後34年間で約1220億円（35.9億円/年）</t>
  </si>
  <si>
    <t xml:space="preserve">人口減少や少子高齢化を背景として、小・中学校、幼稚園及び保育園などの統廃合や施設集約が進行する中で、誰もが住み慣れた地域で安心して暮らし続けていくためには、各地域の拠点に生活サービス機能や居住を緩やかに集積しつつ、持続可能な地域づくりやコミュニティ機能の維持を図る必要があります。その中で、安全性の確保と財政平準化を図り、必要な市民サービスを持続的に提供していくためには、簡素で効率的・効果的な施設整備の検討や、ハードと併せて実施する事業（ソフト事業）の見直しも必要となることから、財産活用マネジメント推進課、施設所管部署、関係事業を行う部署などが協力して情報共有を図り、全庁的な視点で進め方を検討します。
</t>
  </si>
  <si>
    <t xml:space="preserve">民間の資金、ノウハウの活用や民間と連携した施設整備（ＰＦＩ等）、民間による施設の管理運営（指定管理者制度等）など多様な民間活力の導入を検討し、より一層の公民連携（ＰＰＰ）を進めます。
</t>
  </si>
  <si>
    <t>基本的に、公共施設等については日常点検や定期的な劣化調査を行いながら必要となる予防保全措置等を講じ、コストの平準化を図りつつ長寿命化を図るとともに、ユニバーサルデザインへの対応、デジタルトランスフォーメーション（DX）化への対応、防災拠点としてのあり方に留意した施設整備など時代の要請に応じた施設の機能改善を進めます。</t>
  </si>
  <si>
    <t>公共施設等を点検・診断等した結果、危険性が高いと認められたもの等については、早期に除却・処分等を行い、安全確保に努めます。大規模な地震時に脱落し施設利用者に危害が及ぶ恐れのある特定天井については、改修時に落下防止対策等を行うなど安全確保に努めます。</t>
  </si>
  <si>
    <t>市有建築物で、避難・防災拠点施設等の早急な対応が必要な施設は、概ね耐震化が終了していますが、その他の施設も含めて、令和３年３月に改訂した「岡山市耐震改修促進計画」に基づき計画的に耐震化に取り組みます。インフラについても適切な耐震化を進めます。</t>
  </si>
  <si>
    <t>例外的に、コストと利用状況が共に芳しくない施設については、まずは利用状況の改善に努めたうえで今後のあり方を検討します。検討結果、将来にわたり保有し続ける必要があると判断したうえで今後のあり方を検討します。検討結果、将来にわたり保有し続ける必要があると判断した施設は、長寿命化対象施設とし、適切なメンテナンスを行います。</t>
  </si>
  <si>
    <t>パリ協定をはじめとする地球温暖化対策に関する世界の潮流や、国の２０５０年温室効果ガス排出実質ゼロ表明を踏まえ、岡山市においても令和３年２月に「２０５０年温室効果ガス排出実質ゼロ」を宣言しました。その達成にむけ、エネルギー消費量の削減及び再生可能エネルギーの導入を促進することで、脱炭素社会の実現に向けて取り組みます。</t>
  </si>
  <si>
    <t>施設の建替時には、原則として民間も含めた施設の複合化・多機能化を検討します。また、今後１０年間におけるハコモノの建替時には、総延床面積の２％から４％程度の削減目標を踏まえた検討を行い、保有数量の適正化を進めます。</t>
  </si>
  <si>
    <t>財政負担の低減のため施設の総量を適正化（総延床面積を今後10年間で2%から4%削減）することとし、市民サービスの向上の観点からも施設の多機能化・複合化を進めるとともに、民間による施設整備、管理運営等が可能なものは民間活力の導入を進める。
原則として、予防保全を基本とする個別施設の類型ごとの修繕計画及び長期保全計画を策定し、維持管理コストの平準化を図る。</t>
  </si>
  <si>
    <t>市全体の資産を網羅的に把握するとともに、従来把握していなかった資産価値情報等を加えた固定資産台帳を整備し、施設老朽化の分析等など公共施設等マネジメントに活用し、情報公開を進めます。</t>
  </si>
  <si>
    <t xml:space="preserve">市有未利用地等は、売却を基本とし、手法は一般競争入札とします。ただし、まちづくりの方針等に基づき各局区室長が活用方針を個別に定める必要があると判断したものは、貸付や公募売却もできることとします。
また、未利用地の売却までの間の維持管理費用を削減し資産の有効活用の観点から、民間による利用の促進について積極的に取組みます。
</t>
  </si>
  <si>
    <t xml:space="preserve">個別施設計画や既存の計画・アクションプラン等の見直し、個別施設整備状況等を踏まえながら必要に応じ本計画の見直しを行い、順次充実を図っていきます。
また、変化の激しい情勢や価値観の多様化等の市民ニーズへの対応、及び計画に基づく取組み状況の評価の必要性から、適宜PDCAサイクルに基づいた評価・検証を行い、本計画の見直しの必要性を検討します。
</t>
  </si>
  <si>
    <t>各施設類型ごとに記載あり</t>
  </si>
  <si>
    <t xml:space="preserve">【平成29年度】
近隣に存在していた社会福祉施設内に公民館を移転して集約化。
近隣に存在していた公民館と行政事務所を建替時に複合化。
行政事務所と消防署出張所を建替時に複合化。
</t>
  </si>
  <si>
    <t>本市の総人口は、二度のベビーブームの際に大きく増加するなど、戦後一貫して増加しているが、日本の総人口が平成20年にピークを迎え、減少に転じている中、本市の人口増加のペースも鈍化している。
今後の推移は、国立社会保障･人口問題研究所の推計方法に準拠した人口推計（以下「社人研推計準拠」という。）によると、令和32年に109万2千人、令和42年に102万1千人に減少する見込みである。
そうした中、本市では、本市の人口の将来展望として、令和3年3月に策定した第2期「世界に誇れる『まち』広島」創生総合戦略に掲げる施策等を着実に実行し、「出生率の向上」と「若い世代の人口の確保」を実現することで、「社人研推計準拠」による令和42年の人口102万1千人に対して、16万人の減少が抑制され、人口118万1千人を維持することができる見込みとしている。</t>
  </si>
  <si>
    <t>【ハコモノ資産】
○文化・教養　33施設　199,809㎡
○コミュニティ　434施設　181,534㎡
○スポーツ・レクリエーション　1,483施設　237,953㎡
○子育て・教育・青少年育成　449施設　1,565,827㎡
○福祉　21施設　56,837㎡
○病院等　3施設　16,972㎡
○住宅　231施設　1,006,612㎡
○交通　148施設　63,010㎡
○火葬場・墓地　31施設　13,305㎡
○その他　524施設　682,178㎡
（ハコモノ資産計　施設数 3,357施設　総延床面積 4,024,037㎡）
（令和3年4月1日現在）
【インフラ資産】
○道路
　舗装4,329km、法面・土工構造物1,297箇所、付属物 約28,100箇所、トンネル27本、橋りょう3,177橋
○アストラムライン
　高架橋168橋
○水道
　水道施設（浄水場等）338箇所、水道管路4,859km
○下水道
　処理施設及びポンプ場100箇所、下水管路6,050km
○河川
　準用河川4本、普通河川653本、調整池68箇所
○土砂災害防止施設
　急傾斜地崩壊防止対策施設184箇所
○農林道
　農道294km、林道366km
○港湾施設
　草津岸壁1箇所、市営さん橋1基
　（令和3年4月1日現在）</t>
  </si>
  <si>
    <t>【ハコモノ資産】
○現状
全体の約5割、延床面積214万㎡分の建物が昭和40 年代から50年代の20年間で集中的に建築されている。鉄筋コンクリート造の建物の一般的な耐用年数は60年といわれているため、これらの建物は、令和7年から令和26年の20年間に集中して耐用年数を迎えることとなる。
○課題
・本市のハコモノ資産を維持し続け同じ規模や仕様で更新する場合には、令和4年度から35年間の維持管理・大規模改修・更新費用の推計額は、総額で1 兆8,991億円、年平均で543億円にのぼる。
・設置目的は異なるものの提供するサービスが類似する施設や同種の諸室を持つ施設が多数存在するほか、民間事業者や他の公共団体により、同様のサービスが重複して提供されているといった状況も見受けられ、ハコモノ資産全体の最適化が図られていない。
・建物の部位や設備の劣化により不具合が生じた後に修繕や改修を行うといった、事後的な対応がもっぱらとなっている。そのため、突然の施設破損等により、施設利用者への人的被害の発生や施設運営に重大な支障を来たすおそれがある。
【インフラ資産】
○現状
インフラ資産の整備は、概ね高度経済成長期の昭和40年代から本格化しており、近年では減少傾向にある。国が老朽化の目安としている建設後の経過年数を超えた割合を見ると、橋りょうは約27％、水道管路は約26％、下水管路は約6％となっている。古くから整備されたインフラ資産は、築年数の経過により施設の劣化が進行しており、一部には老朽化による施設破損の事例が発生している。
○課題
・今後、20年間でインフラ資産の老朽化が急速に進行していくことから、維持保全費用の増加が見込まれる。
・平成25年6月に「公共施設老朽化対策検討会議」を設置した時点では、本市のインフラ資産の多くが市民からの通報やパトロールなどにより、現地で損傷を確認した上で必要な補修等を行っており、点検要領等を定め、計画的な点検や長寿命化に取り組んでいる施設は一部にとどまっていた。しかし、このような対応では、劣化や損傷の状況の把握が不十分となり、施設の特性や設置環境によっては、破損した場合の周辺の安全確保が十分に図れないおそれや、補修等が大規模なものとなり、社会的・経済的に大きな影響を与えることが懸念される。今後、効果的・効率的な維持保全を行っていくためには、施設の特性を踏まえ、点検等による劣化の現状把握、これに基づく必要な対策の実施、対策の情報の記録などメンテナンスサイクルの構築による計画的な取組が重要であり、加えて継続的に取り組むことが必要である。
また、全ての施設において、これまで重点的に取り組んできた機能維持に加えて、より一層、周辺の安全確保を図る取組が必要である。
・インフラ資産の点検に当たり、これまで、一部の技術職員の経験やノウハウに頼ってきた傾向があるが、職員全体の技術力の向上、人材の確保・育成に加え、低廉、簡易でありながら高度な点検・診断技術、モニタリング技術、データベース技術などを導入し、維持保全に関する作業の効率化を図ることが課題となっている。</t>
  </si>
  <si>
    <t>【ハコモノ資産】
令和4年度から35年間の総額で3兆4,240億円（1年当たりの平均978億円）
【インフラ資産】
今後35年間の総額で約2兆8,261億円</t>
  </si>
  <si>
    <t>【ハコモノ資産】
令和4年度から35年間の総額で1兆8,991億円（1年当たりの平均543億円）
【インフラ資産】
今後35年間の総額で約1兆391億円</t>
  </si>
  <si>
    <t>【ハコモノ資産】
令和4年度から35年間の総額で1兆5,249億円（1年当たりの平均435億円）
【インフラ資産】
今後35年間の総額で約1兆7,870億円</t>
  </si>
  <si>
    <t>総合管理計画に掲げる取組を推進するに当たり、その進捗管理及び推進の過程で顕在化した課題への対応などの協議・調整を行うため、新たに「公共施設等マネジメント会議」を設置する。</t>
  </si>
  <si>
    <t>【ハコモノ資産】
民間事業者のノウハウを活用することにより、サービス水準の向上や経費の削減が期待できる場合などは、ＰＰＰ・ＰＦＩなどの手法を活用して積極的に民間活力の活用を図ることを検討する。
【インフラ資産】
ＰＰＰ・ＰＦＩなど、民間の技術やノウハウ、資金などを活用することにより、施設の維持管理に加えて、サービスの質的向上や財政負担の軽減が図られるものについては、積極的な活用を検討する。</t>
  </si>
  <si>
    <t xml:space="preserve">【ハコモノ資産】
予防的な保全の視点を取り入れた効果的・効率的な維持保全を推進し、施設の機能維持と安全確保を図るために令和元年11月に作成した「市有建築物の維持保全ガイドライン」で示した、部位等の劣化状況の把握に必要な点検の頻度、項目、方法により、適切に点検を実施する。併せて示した、点検結果を踏まえて劣化度を評価する基準等を活用し、修繕等の必要な措置につなげる。
【インフラ資産】
点検要領は、各施設の特性に応じて、施設の劣化・損傷の程度や原因の把握に必要な点検の頻度、項目、点検方法のほか、劣化・損傷が施設の機能に与える影響の診断・評価について定め、施設に必要とされる管理水準を確保することとしている。また、破損した場合に市民に対する被害が想定される施設においては、市民の安全確保を最優先事項として、その観点から点検の頻度、項目、点検方法、対応策等を定め、維持保全を行っている。
</t>
  </si>
  <si>
    <t>【ハコモノ資産】
部位等を劣化が及ぼす影響の度合い等に応じて3 つの維持保全タイプ（「時間計画保全型」、「状態監視保全型」及び「事後保全型」）に分類し、特性に応じた維持保全を行う。（取組を進めることで、長寿命化、維持保全費用の抑制につながる。）
【インフラ資産】
厳しい財政状況下における効果的・効率的な維持保全の観点から、施設の特性や規模、重要度、さらにはライフサイクルコストの縮減効果等に着目し、予防保全型と事後保全型の2種類に各施設を分類し、その分類に応じて適切な維持保全を行う。</t>
  </si>
  <si>
    <t>【ハコモノ資産】
外壁や外部に面する手すり等、不具合により施設利用者等へ大きな危害を及ぼしかねない部分への対応方法（安全確認の手順、応急措置、改善措置の方法）を示す「市有施設管理者のための建築物の安全確認の手引」を平成29年3月に作成した。施設管理者がこの手引に沿って適切に安全確認を行うことにより、異常を早期に発見し、迅速に対応することで、人命に係る重大な事故を未然に防ぐ。
【インフラ資産】
近年発生した橋りょうのコンクリート片落下事故や路面陥没などの施設破損の事例を踏まえ、市民の安全確保を最優先とした点検要領の策定・見直し、それに基づく点検、補修など適切な維持保全を行う。</t>
  </si>
  <si>
    <t xml:space="preserve">【ハコモノ資産】
・防災拠点となる施設の耐震化に優先的に取り組むとともに、その他の施設についても、原則として、令和5年度までの耐震化完了を目指す。
・市営住宅については、「広島市市営住宅マネジメント計画（推進プラン編）」に基づき、耐震化に取り組む。
・指定避難所となる学校の屋内運動場や区スポーツセンター等の非構造部材の耐震対策についても取り組む。
【インフラ資産】
●主要な施設
・橋りょう
緊急輸送道路を構成する橋りょうのうち、昭和55年の道路橋示方書より古い示方書で設計された橋長15m以上の橋りょうなどについて、地震による落橋等の甚大な被害を防ぐため、落橋防止装置の設置や橋脚補強を行っている。
・アストラムライン（高架橋）
優先順位を付けた上で落橋防止装置の設置を進める。特に被災した場合に影響の大きい63橋について、令和5年度の完了を目標に整備を進める。他の橋桁や橋脚についても、可能な限り維持保全の機会を捉えて耐震対策を進める。
・水道施設（浄水場等）、水道管路
浄水場や配水池等の水道施設については、令和2年度をもって耐震診断を完了した。この結果に基づき、耐震性が不足している施設については、耐震補強工事等の実施により、施設の耐震性を確保する。水道管路については、既存道路の更新に合わせて耐震管に取り替える。
・処理施設及びポンプ場、下水管路
処理施設やポンプ場のうち、被災時に市民生活に与える影響が大きい4水資源再生センターおよび5拠点ポンプ場について、令和5年度の完了を目標に耐震化を行う。下水管路については、既設管路の更新に合わせ、緊急輸送路及び避難所等と処理施設を直結している道路に埋設している管路から優先的に耐震化を行う。
●その他の施設
点検など適切な維持保全を行うとともに、対策が必要な箇所については、維持保全の機会を捉えて改修に取り組むなど、可能な限り施設の防災・減災機能の向上に努め、市民の安全確保を図る。
</t>
  </si>
  <si>
    <t>【ハコモノ資産】
施設管理担当職員の維持保全に関する知識の習得に努めるとともに、ガイドラインに沿った適切な点検を徹底し、劣化状況の把握と修繕等の早期の措置につなげるなど、計画的な維持保全に確実に取り組むことで施設の更なる長寿命化を図り、目標耐用年数を超えて使用できるよう取り組む。
【インフラ資産】
厳しい財政状況下で必要なインフラ資産の機能を維持していくため、施設のより安全かつ長期間の利用を可能とし、予算執行の平準化やライフサイクルコストの縮減に資するものについては、長寿命化（更新）計画を策定し、計画的な維持保全を行う。</t>
  </si>
  <si>
    <t xml:space="preserve">【ハコモノ資産】
ユニバーサルデザインを推進するに当たり、4つの視点（意識づくり、仕組みづくり、まちづくり、ものづくり）から取り組んでいる。このうち公共施設等においては、「まちづくり」の視点から、様々なニーズに対応し、可能な限り多くの方が安全で快適に利用できる施設整備（公共施設や交通機関）に努める。
また、本市では、平成7年に「広島市公共施設福祉環境整備要綱」を制定し、この要綱制定以降に新設や改修等を行う本市施設については、この要綱に定める基準により整備し、この要綱制定時に既設のものについても、順次、バリアフリー化の改善を進めている。今後も、「障害を理由とする差別の解消の推進に関する法律（障害者差別解消法）」の趣旨も踏まえて、計画的に取り組む。
さらに、全ての市民が安全で利用しやすいという視点に立って、小・中学校のトイレの洋式化や乳幼児連れの子育て世帯の利用に配慮した環境整備などにも引き続き取り組む。
</t>
  </si>
  <si>
    <t>【ハコモノ資産】
・現行の枠組みに固執せず、施設の機能・サービスの向上を検討する。
・本市の「まちづくり」等との整合性を図りつつ、利用者の利便性等も踏まえ、施設の再配置を検討する。
・財政状況を踏まえて、種々の工夫を講じながら更新量を調整する。
【インフラ資産】
現在の社会経済情勢が大きく変化することによって、施設の必要性そのものについて問い直さなければならないことが明らかになった場合は、施設の廃止や縮小の可能性について検討する。</t>
  </si>
  <si>
    <t>【ハコモノ資産】
本市では高度経済成長期に当たる昭和40年代から、政令指定都市移行前後の昭和50年代に集中して公共施設を整備しており、「公民館」「図書館」「体育館・プール」「学校施設」「市営住宅」など大半の施設群については、減価償却のペースが、改築更新のペースを上回っていることから、有形固定資産減価償却率が上昇している。
「認定こども園・幼稚園・保育園」など一部の施設群については、多くの施設で減価償却を終えており毎年度の減価償却額が少額になっている一方で、施設の耐震化工事を順次実施し償却資産の取得価額が年々増加しており、毎年度の減価償却額が償却資産の取得価額を下回っていることから、有形固定資産減価償却率が低下している。
【インフラ資産】
本市のインフラ資産については、減価償却のペースが改築更新のペースを上回っていることから、有形固定資産減価償却率が上昇している。</t>
  </si>
  <si>
    <t>施設の複合・集約化、廃止により未利用となる資産については、市民のニーズや建物の老朽化の状況等を踏まえ、他の用途へ転用するなど有効活用を図る。
他の用途への転用が見込めない資産や老朽化により利用できない資産については、老朽化施設周辺の安全確保のための維持保全費用の削減や歳入確保の観点から、早期の処分に努める。</t>
  </si>
  <si>
    <t>【ハコモノ資産】
本市域内や本市周辺部など市民が利用しやすい区域内に近隣市町や広島県等が本市の施設と類似の施設を設置している場合は、両施設の役割分担を整理することや、施設を共同で設置・運営することなどを検討する。
【インフラ資産】
広島県が設置した「広島県公共土木施設等老朽化対策連絡会議」等を活用し、職員の技術力向上や最新技術の情報共有など、人材面や技術面において、地方公共団体の枠組みを超え、積極的に連携し、効果的・効率的な維持保全に努める。</t>
  </si>
  <si>
    <t>【ハコモノ資産】
日常点検や定期点検及び修繕等の結果や修繕履歴を蓄積し分析することで部位等の修繕等の周期の検証・見直しを行うなど、個別施設計画の不断の見直しを実施し、効率的な維持保全を行うとともに、社会経済情勢の変化や市民ニーズの多様化を踏まえた施設のあり方の検討につなげる。
【インフラ資産】
各施設の点検要領や長寿命化（更新）計画に基づき維持保全を行っていく過程において得られた点検結果や補修履歴等をデータベースとして蓄積、充実しながら、次期点検や補修等に活用するとともに、点検結果・補修の評価やフォローアップの実施を踏まえ、適宜、点検要領や長寿命化（更新）計画を見直すＰＤＣＡサイクルの確立を目指す。</t>
  </si>
  <si>
    <t>【ハコモノ資産】
維持保全に当たっては、予防的な保全の視点を取り入れた効果的・効率的な維持保全を推進し、施設の機能維持と安全確保を図ることとしている。また、更新の検討に当たっては、施設のサービス内容に着目して、８つの施設群に分類し、施設群ごとに検討に向けた指針を定めている。
（例：大規模汎用型施設の施設群の方向性）
大規模の汎用型の施設は、主に「ホール」、「展示ホール」又は「研修室」を有している。それぞれの施設の特徴や取り巻く状況を踏まえて、より多目的での利用が可能な諸室を備えるなど、幅広い年齢層や様々なニーズに対応することを検討する。また、これらの施設の更新は、本市の拠点性をより高めることにつながることを考慮し、他の施設との複合・集約化やより利便性の良い場所への移転など、より集客力のある施設とするための工夫を講じることを検討する。
【インフラ資産】
維持保全に当たっては、施設の特性や規模、重要度、さらにはライフサイクルコストの縮減効果等に着目し、予防保全型と事後保全型の２種類に各施設を分類し、その分類に応じて適切な維持保全を行うこととしている。また、耐震化に当たっては、主要な施設の耐震化について、施設ごとに耐震化に関する取組方針を定めている。
（例：橋りょうの耐震化に関する基本方針）
緊急輸送道路を構成する橋りょうのうち、昭和55年の道路橋示方書より古い示方書で設計された橋長15m以上の橋りょうなどについて、地震による落橋等の甚大な被害を防ぐため、落橋防止装置の設置や橋脚補強を行っている。</t>
  </si>
  <si>
    <t>【ハコモノ資産】
・勤労青少年ホームの廃止（令和4年3月末）
・吉島屋内プール及び吉島老人いこいの家の複合化（令和5年度までに供用開始）
・中央バレーボール場の廃止（令和3年8月末）
【インフラ資産】
・重要橋の補修19橋
・水道施設の更新・廃止10箇所、水道管路の更新97㎞
・下水道施設（処理施設及びポンプ場）の設置144装置、下水管路の更新50㎞
（平成29年度～令和2年度）</t>
  </si>
  <si>
    <t>平成26年</t>
    <rPh sb="0" eb="2">
      <t>ヘイセイ</t>
    </rPh>
    <rPh sb="4" eb="5">
      <t>ネン</t>
    </rPh>
    <phoneticPr fontId="3"/>
  </si>
  <si>
    <t>平成27（2015） 年の人口961,748 人が、25 年後の令和22（2040） 年には784,162 人まで減少（81.53％）する見込み</t>
  </si>
  <si>
    <t>平成25年</t>
    <rPh sb="0" eb="2">
      <t>ヘイセイ</t>
    </rPh>
    <rPh sb="4" eb="5">
      <t>ネン</t>
    </rPh>
    <phoneticPr fontId="3"/>
  </si>
  <si>
    <t>【公共施設】
H25.3：約542万㎡
【インフラ】
R3.3：道路総延長4239km、橋梁2012橋、トンネル39本、門型標識38基、横断歩道橋96橋、大型カルバート22施設、
モノレールPC軌道桁565本、同鋼軌道桁45連、同RC支柱252基、同鋼支柱121基、同分岐橋4橋、同停留場13停留場、
公園施設1718箇所、
河川護岸246河川、水門1箇所、堰29堰、地下調節池1箇所、流域貯留施設10箇所、
焼却工場3箇所、資源化センター4箇所、し尿施設2箇所、処理場関連施設3箇所、
係留施設282施設、外郭施設・廃棄物埋立護岸167施設、臨港交通施設354施設、その他港湾施設194施設、海岸保全施設9地区、
農道401路線、水路総延長318km、農業水門388箇所、ポンプ施設52箇所、ため池150箇所、林道42路線、森林公園4箇所、
漁港基本施設(漁港)8箇所・(施設)178箇所、漁港環境施設等(漁港)6箇所・(施設)49箇所、海岸保全施設13箇所、
導水管182km、送水管240km、配水管4196km、浄水場・取水場10箇所、ポンプ場15箇所、配水池46箇所、
下水道管渠4682km、下水処理場5箇所、下水ポンプ場34箇所</t>
  </si>
  <si>
    <t>【公共施設】
公共施設の保有量は、人口1人当たり約5.0㎡と政令市の中で最大であり、政令市平均の1.5倍となっている。
保有する公共施設の多くは、昭和40年代から50年代にかけて整備されており、建築後30年を経過した施設が半数を超えている。
こうした施設の一部はすでに老朽化が進んでおり、近い将来、大規模改修や更新(建替え)が必要になってくることが予想される。
できるだけ早く公共施設マネジメントの取組みを進め、市民が公共施設を利用しやすい環境を整えるとともに、真に必要な公共施設を安全に保有し続けることができる運営体制を確立することが重要である。
【インフラ】
社会インフラについては、近年頻発する集中豪雨による水害や今後想定される大規模地震においても、市民を災害から守り、安全・安心を確保するために、今後も維持管理や整備が必要である。しかしながら、人口減少が予測される中で持続可能な財政運営を維持するためには、既存の社会インフラについても、管理等の必要性を検討していかなければならない。よって今後強化していくものと抑制していくものとの強弱をつけた対応が重要となり、本市の他の施策と連携しながら方向性を定めていく必要がある。</t>
  </si>
  <si>
    <t>【公共施設】
40年間の平均で
約301億円/年
【インフラ】
40年間の平均で
約570億円/年</t>
    <rPh sb="23" eb="24">
      <t>ネン</t>
    </rPh>
    <rPh sb="49" eb="50">
      <t>ネン</t>
    </rPh>
    <phoneticPr fontId="3"/>
  </si>
  <si>
    <t>【公共施設】
40年間の平均で
約179億円/年
【インフラ】
40年間の平均で
約490億円/年</t>
    <rPh sb="23" eb="24">
      <t>ネン</t>
    </rPh>
    <rPh sb="49" eb="50">
      <t>ネン</t>
    </rPh>
    <phoneticPr fontId="3"/>
  </si>
  <si>
    <t>【公共施設】
40年間の平均で
約122億円/年
【インフラ】
40年間の平均で
約80億円/年</t>
    <rPh sb="23" eb="24">
      <t>ネン</t>
    </rPh>
    <phoneticPr fontId="3"/>
  </si>
  <si>
    <t>【公共施設】
「公共施設マネジメント調整会議」の設置
【インフラ】
「公共施設等総合管理計画調整会議」の設置</t>
  </si>
  <si>
    <t>【公共施設】
社会経済環境の変化や利用状況に応じて、施設の用途や規模などについて柔軟に対応していくため、施設の整備・保有について、PFI・PPPの導入を検討する
【インフラ】
施設により民間の技術・ノウハウ、資金等の活用が有効な場合は、管理や整備にあたり民の力との連携も視野に入れ検討する</t>
  </si>
  <si>
    <t>【公共施設】
個々の施設の中期保全計画を作成する中で、建物の劣化診断を実施し、経年による老朽化状況、外的負荷による性能低下状況及び管理状況を把握するとともに、その評価を行い、維持管理、修繕、更新を含む老朽化対策に活用していく。
【インフラ】
施設の点検は、法律や政令等に基づいて、国等が策定した点検マニュアル等に記載する頻度で実施していく。
点検・診断の結果については、履歴を収集・蓄積し、計画的な施設管理及び計画の見直しへの反映を行う。
また、点検や診断について省力化やレベルの向上を図るべく、経費の削減にもつながる新技術の導入に関して国等の動向を継続的に注視しながら、点検・診断の効率化、精度の向上にも努める。</t>
  </si>
  <si>
    <t>【公共施設】
予防保全の取組みを進めるとともに、新技術・新製品の導入に関して国等の動向を継続的に注視していく。
施設や設備を長期にわたり良好な状態で維持し、改修コストの平準化を図り、トータルでの維持管理費の削減を目指す。
【インフラ】
維持管理・修繕・更新等の実施に際しては、健全度や重要度等の観点から優先順位を付けたうえで、それぞれの施設に適した計画的な管理等を行い、トータルコストの縮減、予算の平準化を進める。
さらに維持管理・修繕・更新等の記録についても、履歴を収集・蓄積し、今後の管理に関する計画の見直しに反映する。</t>
    <rPh sb="12" eb="13">
      <t>ト</t>
    </rPh>
    <rPh sb="13" eb="14">
      <t>ク</t>
    </rPh>
    <rPh sb="16" eb="17">
      <t>スス</t>
    </rPh>
    <rPh sb="35" eb="36">
      <t>カン</t>
    </rPh>
    <rPh sb="44" eb="47">
      <t>ケイゾクテキ</t>
    </rPh>
    <rPh sb="56" eb="58">
      <t>シセツ</t>
    </rPh>
    <rPh sb="59" eb="61">
      <t>セツビ</t>
    </rPh>
    <rPh sb="62" eb="64">
      <t>チョウキ</t>
    </rPh>
    <rPh sb="68" eb="70">
      <t>リョウコウ</t>
    </rPh>
    <rPh sb="71" eb="73">
      <t>ジョウタイ</t>
    </rPh>
    <rPh sb="74" eb="76">
      <t>イジ</t>
    </rPh>
    <phoneticPr fontId="3"/>
  </si>
  <si>
    <t>【公共施設】
利用する市民の安全性を最優先し、周辺住民に対し危険を及ぼすことがないよう、建物の点検等の機会を通じ、老朽化の進行状況について把握し、早期発見、早期改修に努める。
【インフラ】
安全の確保については、点検・診断・措置・記録によるメンテナンスサイクルの確実な実施、点検結果に基づく機動的な対応（緊急対策、詳細調査、維持工事）の実施に努める。</t>
  </si>
  <si>
    <t xml:space="preserve">【公共施設】
市民の生命の保護並びに災害時の活動拠点としての機能の維持を最優先に考え、公共施設の耐震化に取り組む。
建替・解体等の予定がある施設を除く「特定既存耐震不適格建築物」については耐震化を行い、その他の一定規模以上の公共施設についても耐震診断を実施し、計画的な耐震化に取り組む。
【インフラ】
耐震基準が明確になっている施設については、重要度等により優先順位を定めて耐震対策の必要性を検討する。耐震基準が明確になっていない施設については、国等の動向を確認のうえ、耐震診断、耐震対策の検討を行う。
そのうえで耐震化の実施に際しては、可能な限り修繕工事等と同時に実施を検討することにより、効果的な要求性能の確保、工事回数削減による工事費の縮減及び工事時間短縮による市民生活への影響の最小化を図る。
</t>
    <rPh sb="1" eb="3">
      <t>コウキョウ</t>
    </rPh>
    <rPh sb="3" eb="5">
      <t>シセツ</t>
    </rPh>
    <rPh sb="7" eb="9">
      <t>シミン</t>
    </rPh>
    <rPh sb="10" eb="12">
      <t>セイメイ</t>
    </rPh>
    <rPh sb="13" eb="15">
      <t>ホゴ</t>
    </rPh>
    <rPh sb="15" eb="16">
      <t>ナラ</t>
    </rPh>
    <rPh sb="30" eb="32">
      <t>キノウ</t>
    </rPh>
    <rPh sb="33" eb="35">
      <t>イジ</t>
    </rPh>
    <rPh sb="36" eb="37">
      <t>サイ</t>
    </rPh>
    <rPh sb="37" eb="39">
      <t>ユウセン</t>
    </rPh>
    <rPh sb="40" eb="41">
      <t>カンガ</t>
    </rPh>
    <rPh sb="43" eb="45">
      <t>コウキョウ</t>
    </rPh>
    <rPh sb="45" eb="47">
      <t>シセツ</t>
    </rPh>
    <rPh sb="48" eb="51">
      <t>タイシンカ</t>
    </rPh>
    <rPh sb="52" eb="53">
      <t>ト</t>
    </rPh>
    <rPh sb="54" eb="55">
      <t>ク</t>
    </rPh>
    <rPh sb="58" eb="60">
      <t>タテカ</t>
    </rPh>
    <rPh sb="61" eb="63">
      <t>カイタイ</t>
    </rPh>
    <rPh sb="63" eb="64">
      <t>ナド</t>
    </rPh>
    <rPh sb="65" eb="67">
      <t>ヨテイ</t>
    </rPh>
    <rPh sb="70" eb="72">
      <t>シセツ</t>
    </rPh>
    <rPh sb="73" eb="74">
      <t>ノゾ</t>
    </rPh>
    <rPh sb="76" eb="78">
      <t>トクテイ</t>
    </rPh>
    <rPh sb="78" eb="80">
      <t>キゾン</t>
    </rPh>
    <rPh sb="80" eb="82">
      <t>タイシン</t>
    </rPh>
    <rPh sb="82" eb="85">
      <t>フテキカク</t>
    </rPh>
    <rPh sb="85" eb="88">
      <t>ケンチクブツ</t>
    </rPh>
    <rPh sb="94" eb="97">
      <t>タイシンカ</t>
    </rPh>
    <rPh sb="98" eb="99">
      <t>オコナ</t>
    </rPh>
    <rPh sb="103" eb="104">
      <t>タ</t>
    </rPh>
    <rPh sb="105" eb="107">
      <t>イッテイ</t>
    </rPh>
    <rPh sb="107" eb="109">
      <t>キボ</t>
    </rPh>
    <rPh sb="109" eb="111">
      <t>イジョウ</t>
    </rPh>
    <rPh sb="112" eb="114">
      <t>コウキョウ</t>
    </rPh>
    <rPh sb="114" eb="116">
      <t>シセツ</t>
    </rPh>
    <rPh sb="121" eb="123">
      <t>タイシン</t>
    </rPh>
    <rPh sb="123" eb="125">
      <t>シンダン</t>
    </rPh>
    <rPh sb="126" eb="128">
      <t>ジッシ</t>
    </rPh>
    <rPh sb="130" eb="133">
      <t>ケイカクテキ</t>
    </rPh>
    <rPh sb="134" eb="137">
      <t>タイシンカ</t>
    </rPh>
    <rPh sb="138" eb="139">
      <t>ト</t>
    </rPh>
    <rPh sb="140" eb="141">
      <t>ク</t>
    </rPh>
    <phoneticPr fontId="3"/>
  </si>
  <si>
    <t>【公共施設】
既存の公共施設すべてにおいて長寿命化の促進を図るのではなく、実行計画において今後も維持していくとされた施設について、計画的な予防保全に努め、耐用年数を超え、できるだけ長期間、良好な状態で利用できるよう施設の長寿命化に取り組む。
廃止を予定している施設は、利用する市民の安全性に十分配慮した必要最低限の改修工事の実施により維持保全を行う。
【インフラ】
損傷・劣化の要因の究明に努め、損傷・劣化の要因除去等による再発抑制につながる効果的な修繕を実施する。
施設の長寿命化を図ることにより、トータルコストの縮減、予算の平準化を進める。</t>
    <rPh sb="7" eb="9">
      <t>キゾン</t>
    </rPh>
    <rPh sb="10" eb="12">
      <t>コウキョウ</t>
    </rPh>
    <rPh sb="12" eb="14">
      <t>シセツ</t>
    </rPh>
    <rPh sb="21" eb="25">
      <t>チョウジュミョウカ</t>
    </rPh>
    <rPh sb="26" eb="28">
      <t>ソクシン</t>
    </rPh>
    <rPh sb="29" eb="30">
      <t>ハカ</t>
    </rPh>
    <rPh sb="37" eb="39">
      <t>ジッコウ</t>
    </rPh>
    <rPh sb="39" eb="41">
      <t>ケイカク</t>
    </rPh>
    <rPh sb="45" eb="47">
      <t>コンゴ</t>
    </rPh>
    <rPh sb="48" eb="50">
      <t>イジ</t>
    </rPh>
    <rPh sb="58" eb="60">
      <t>シセツ</t>
    </rPh>
    <rPh sb="77" eb="79">
      <t>タイヨウ</t>
    </rPh>
    <rPh sb="79" eb="81">
      <t>ネンスウ</t>
    </rPh>
    <rPh sb="82" eb="83">
      <t>コ</t>
    </rPh>
    <rPh sb="121" eb="123">
      <t>ハイシ</t>
    </rPh>
    <rPh sb="124" eb="126">
      <t>ヨテイ</t>
    </rPh>
    <rPh sb="130" eb="132">
      <t>シセツ</t>
    </rPh>
    <rPh sb="134" eb="136">
      <t>リヨウ</t>
    </rPh>
    <rPh sb="138" eb="140">
      <t>シミン</t>
    </rPh>
    <rPh sb="141" eb="144">
      <t>アンゼンセイ</t>
    </rPh>
    <rPh sb="145" eb="147">
      <t>ジュウブン</t>
    </rPh>
    <rPh sb="147" eb="149">
      <t>ハイリョ</t>
    </rPh>
    <rPh sb="151" eb="153">
      <t>ヒツヨウ</t>
    </rPh>
    <rPh sb="153" eb="156">
      <t>サイテイゲン</t>
    </rPh>
    <rPh sb="157" eb="159">
      <t>カイシュウ</t>
    </rPh>
    <rPh sb="159" eb="161">
      <t>コウジ</t>
    </rPh>
    <rPh sb="162" eb="164">
      <t>ジッシ</t>
    </rPh>
    <rPh sb="167" eb="169">
      <t>イジ</t>
    </rPh>
    <rPh sb="169" eb="171">
      <t>ホゼン</t>
    </rPh>
    <rPh sb="172" eb="173">
      <t>オコナ</t>
    </rPh>
    <phoneticPr fontId="3"/>
  </si>
  <si>
    <t>【公共施設】
修繕・更新の際に、ユニバーサルデザイン化やバリアフリー化を検討し、誰もが安心して利用できる環境の整備に努める。
【インフラ】
維持管理に際しては、ユニバーサルデザイン化を推進し、誰にとっても利用しやすく、生活しやすいまちづくりを目指す。</t>
  </si>
  <si>
    <t>【公共施設】【インフラ】
省エネ性能の向上を図るとともに、災害時レジリエンスの向上もかねて、消費するエネルギー収支をゼロにする ZEB 化の検討を含め、再生可能エネルギーや蓄電設備を導入するなど、2050 年までの脱炭素社会の実現を目指す。</t>
  </si>
  <si>
    <t>【公共施設】
施設の整備から長期間が経過し、整備当初の使命が薄れたものや過剰なものについては廃止、縮小するとともに、民間での運営が可能な施設は積極的に民営化を進めるなど、市民の利用状況に留意しながら、市全体の公共施設の保有量の縮減に取組む。
老朽化した施設の更新にあたっては、できるだけ単独での更新は行わず、他の公共施設との複合化や多機能化を前提に検討を進める。
【インフラ】
社会インフラは、安全・安心を提供し、住みよい快適な暮らしを支える都市基盤として整備されている。そのため、統合や廃止については、サービス水準の低下に直結しかねず、住民との合意形成等の慎重な議論が必要になる。
利用状況や代替可否等を考慮の上、民間活力導入も含めてあり方を検討し、統廃合及び規模縮小、除却等の可能性を検討する。</t>
  </si>
  <si>
    <t>【公共施設】
少なくとも、今後40年間で保有量を約20％削減する。
【インフラ】
新設費を抑制するなど総合的な検討に加え、長寿命化対策等によるトータルコスト縮減や予算の平準化などにより、トータルコストを40年間の平均で約460億円以下に出来るよう努力していく。</t>
  </si>
  <si>
    <t>【公共施設】
公共施設の民営化・複合化・多機能化・廃止等によって生じた余剰地については、民間への売却や賃貸を積極的に進めるなど、効果的かつ効率的な資産活用に取組む。</t>
  </si>
  <si>
    <t>【公共施設】
集約・再配置の具体的な検討にあたっては、都市圏レベルで利活用される施設や市内数箇所の地域拠点に配置する施設について、市域を超えた広域レベルでの活用の視点をもって検討する。</t>
  </si>
  <si>
    <t>【公共施設】
「5ヶ年行動計画」を策定するなど、PDCAサイクルにより実効性を確保するとともに、必要に応じて行動計画の見直しを図りながら進めていく。
計画期間を4分割して10 年間を目途に計画改訂を行うこととし、その中間年度を節目とし計画内容の見直しを行う。
【インフラ】
今後の社会経済情勢の変化、行財政改革の進捗状況等を踏まえ、継続的に5年サイクルを基本に計画のフォローアップを行う。</t>
  </si>
  <si>
    <t>【公共施設】
10年間
【インフラ】
5年</t>
  </si>
  <si>
    <t>【公共施設】
施設分野別実行計画（「北九州市公共施設マネジメント実行計画」p.14～57）に記載。
　1　市営住宅
　2　学校施設
　3　市民利用施設
　4　その他の公共施設
【インフラ】
施設類型ごとの健全状態の保持や、適切な時期での計画的な更新等の管理目標の設定を行うとともに、トータルコストの縮減、予算の平準化を図るなど経費の面においてもそれぞれの特徴に合わせた管理を行う。
また、全庁横断的な推進体制のもとで、今後の社会情勢の変化や行財政改革の進捗状況等を踏まえ、継続的なフォローアップを実施していく。</t>
    <rPh sb="1" eb="3">
      <t>コウキョウ</t>
    </rPh>
    <rPh sb="3" eb="5">
      <t>シセツ</t>
    </rPh>
    <rPh sb="7" eb="9">
      <t>シセツ</t>
    </rPh>
    <rPh sb="9" eb="11">
      <t>ブンヤ</t>
    </rPh>
    <rPh sb="11" eb="12">
      <t>ベツ</t>
    </rPh>
    <rPh sb="12" eb="14">
      <t>ジッコウ</t>
    </rPh>
    <rPh sb="14" eb="16">
      <t>ケイカク</t>
    </rPh>
    <rPh sb="18" eb="22">
      <t>キタキュウシュウシ</t>
    </rPh>
    <rPh sb="22" eb="24">
      <t>コウキョウ</t>
    </rPh>
    <rPh sb="24" eb="26">
      <t>シセツ</t>
    </rPh>
    <rPh sb="32" eb="34">
      <t>ジッコウ</t>
    </rPh>
    <rPh sb="34" eb="36">
      <t>ケイカク</t>
    </rPh>
    <rPh sb="46" eb="48">
      <t>キサイ</t>
    </rPh>
    <rPh sb="53" eb="55">
      <t>シエイ</t>
    </rPh>
    <rPh sb="55" eb="57">
      <t>ジュウタク</t>
    </rPh>
    <rPh sb="61" eb="63">
      <t>ガッコウ</t>
    </rPh>
    <rPh sb="63" eb="65">
      <t>シセツ</t>
    </rPh>
    <rPh sb="69" eb="71">
      <t>シミン</t>
    </rPh>
    <rPh sb="71" eb="73">
      <t>リヨウ</t>
    </rPh>
    <rPh sb="73" eb="75">
      <t>シセツ</t>
    </rPh>
    <rPh sb="81" eb="82">
      <t>タ</t>
    </rPh>
    <rPh sb="83" eb="85">
      <t>コウキョウ</t>
    </rPh>
    <rPh sb="85" eb="87">
      <t>シセツ</t>
    </rPh>
    <phoneticPr fontId="3"/>
  </si>
  <si>
    <t xml:space="preserve">
・勤労青少年ホーム３館の廃止（令和元年度末）
・勤労婦人センター２館の廃止・用途変更（令和2年度）
・たしろ少年自然の家の廃止（令和3年度）
・旧北小倉小学校の売却（令和3年度）
・旧伊川小学校、旧門司特別支援学校の民間貸付（令和3年度）
・その他市営住宅の集約建替えを実施。</t>
    <rPh sb="2" eb="7">
      <t>キンロウセイショウネン</t>
    </rPh>
    <rPh sb="11" eb="12">
      <t>カン</t>
    </rPh>
    <rPh sb="13" eb="15">
      <t>ハイシ</t>
    </rPh>
    <rPh sb="16" eb="18">
      <t>レイワ</t>
    </rPh>
    <rPh sb="18" eb="20">
      <t>ガンネン</t>
    </rPh>
    <rPh sb="20" eb="21">
      <t>ド</t>
    </rPh>
    <rPh sb="21" eb="22">
      <t>マツ</t>
    </rPh>
    <rPh sb="25" eb="27">
      <t>キンロウ</t>
    </rPh>
    <rPh sb="27" eb="29">
      <t>フジン</t>
    </rPh>
    <rPh sb="34" eb="35">
      <t>カン</t>
    </rPh>
    <rPh sb="36" eb="38">
      <t>ハイシ</t>
    </rPh>
    <rPh sb="39" eb="41">
      <t>ヨウト</t>
    </rPh>
    <rPh sb="41" eb="43">
      <t>ヘンコウ</t>
    </rPh>
    <rPh sb="44" eb="46">
      <t>レイワ</t>
    </rPh>
    <rPh sb="47" eb="49">
      <t>ネンド</t>
    </rPh>
    <rPh sb="55" eb="57">
      <t>ショウネン</t>
    </rPh>
    <rPh sb="57" eb="59">
      <t>シゼン</t>
    </rPh>
    <rPh sb="60" eb="61">
      <t>イエ</t>
    </rPh>
    <rPh sb="62" eb="64">
      <t>ハイシ</t>
    </rPh>
    <rPh sb="65" eb="67">
      <t>レイワ</t>
    </rPh>
    <rPh sb="68" eb="70">
      <t>ネンド</t>
    </rPh>
    <rPh sb="73" eb="74">
      <t>キュウ</t>
    </rPh>
    <rPh sb="74" eb="75">
      <t>キタ</t>
    </rPh>
    <rPh sb="75" eb="77">
      <t>コクラ</t>
    </rPh>
    <rPh sb="77" eb="80">
      <t>ショウガッコウ</t>
    </rPh>
    <rPh sb="81" eb="83">
      <t>バイキャク</t>
    </rPh>
    <rPh sb="84" eb="86">
      <t>レイワ</t>
    </rPh>
    <rPh sb="87" eb="89">
      <t>ネンド</t>
    </rPh>
    <rPh sb="92" eb="93">
      <t>キュウ</t>
    </rPh>
    <rPh sb="93" eb="94">
      <t>イ</t>
    </rPh>
    <rPh sb="94" eb="95">
      <t>カワ</t>
    </rPh>
    <rPh sb="95" eb="98">
      <t>ショウガッコウ</t>
    </rPh>
    <rPh sb="99" eb="100">
      <t>キュウ</t>
    </rPh>
    <rPh sb="100" eb="102">
      <t>モジ</t>
    </rPh>
    <rPh sb="102" eb="104">
      <t>トクベツ</t>
    </rPh>
    <rPh sb="104" eb="106">
      <t>シエン</t>
    </rPh>
    <rPh sb="106" eb="108">
      <t>ガッコウ</t>
    </rPh>
    <rPh sb="109" eb="111">
      <t>ミンカン</t>
    </rPh>
    <rPh sb="111" eb="113">
      <t>カシツケ</t>
    </rPh>
    <rPh sb="114" eb="116">
      <t>レイワ</t>
    </rPh>
    <rPh sb="117" eb="119">
      <t>ネンド</t>
    </rPh>
    <rPh sb="124" eb="125">
      <t>タ</t>
    </rPh>
    <rPh sb="125" eb="127">
      <t>シエイ</t>
    </rPh>
    <rPh sb="127" eb="129">
      <t>ジュウタク</t>
    </rPh>
    <rPh sb="130" eb="132">
      <t>シュウヤク</t>
    </rPh>
    <rPh sb="132" eb="133">
      <t>タ</t>
    </rPh>
    <rPh sb="133" eb="134">
      <t>カ</t>
    </rPh>
    <rPh sb="136" eb="138">
      <t>ジッシ</t>
    </rPh>
    <phoneticPr fontId="3"/>
  </si>
  <si>
    <t>平成22年</t>
    <rPh sb="0" eb="2">
      <t>ヘイセイ</t>
    </rPh>
    <rPh sb="4" eb="5">
      <t>ネン</t>
    </rPh>
    <phoneticPr fontId="3"/>
  </si>
  <si>
    <t>・総人口は，令和17年頃まで増加し，平成22年と比較して約14万人増の160万人となる見込み。
・人口の増加は主に転入超過による社会増が主要因であるが，生産年齢人口は令和17年まではほぼ横ばいで，その後徐々に減少する見込み。
・令和17年での生産年齢人口の割合は，老年人口が増えることから平成22年と比較して約８%減少する見込み。</t>
    <rPh sb="6" eb="8">
      <t>レイワ</t>
    </rPh>
    <rPh sb="83" eb="85">
      <t>レイワ</t>
    </rPh>
    <rPh sb="114" eb="116">
      <t>レイワ</t>
    </rPh>
    <phoneticPr fontId="3"/>
  </si>
  <si>
    <t>平成18年</t>
    <rPh sb="0" eb="2">
      <t>ヘイセイ</t>
    </rPh>
    <rPh sb="4" eb="5">
      <t>ネン</t>
    </rPh>
    <phoneticPr fontId="3"/>
  </si>
  <si>
    <t>【建築物】　約610万㎡，　【道路】　総延長約3,800km
【橋梁】　約2,000橋
【ごみ処理施設】
　清掃工場４施設（内２施設のうち，１施設は外郭団体，１施設は近隣の４市町とで構成する事務組合が所有），資源化センター２施設，埋立場２施設，汚水処理場２施設，し尿中継処理施設１施設
ほか</t>
  </si>
  <si>
    <t>○大幅な伸びが期待できない一般財源
○伸び続ける社会保障関係費
○高止まりを続ける公債費</t>
  </si>
  <si>
    <t>【一般会計】
30年間の平均で1,250億円
【全会計】
30年間の平均で2,177億円</t>
  </si>
  <si>
    <t>【一般会計】
30年間の平均で821億円
【全会計】
30年間の平均で1,452億円</t>
  </si>
  <si>
    <t>【一般会計】
30年間の平均で429億円
【全会計】
30年間の平均で725億円</t>
  </si>
  <si>
    <t>全庁的なアセットマネジメントの統括部門を設置し，財政部門，実施部門と協議，連携しながら，各施設（類型）の個別施設計画作成の支援や投資額の平準化など，アセットマネジメントの推進を図っている。</t>
  </si>
  <si>
    <t>新技術の活⽤による保守管理の効率化や、省エネ機器の導⼊などによる光熱⽔費の縮減に取り組むとともに、改修や更新の際は、PPP/PFI などの事業⼿法検討を踏まえ、効果的・効率的な施設整備・運営を図ります。</t>
  </si>
  <si>
    <t>施設を安全に利⽤できるよう維持管理していくため、定期点検や⽇常点検、技術職員による劣化状況の把握など、現状把握の精度を向上するとともに、これらの情報をもとに部位の重要度等に応じた改修等を適切に⾏います。</t>
  </si>
  <si>
    <t>・優先度に応じた改修
・更新経費の平準化
・施設等の有効活用
・施設運営・保守管理の効率化</t>
  </si>
  <si>
    <t>福岡市公共施設の耐震対策計画（平成21 年３⽉）」に基づいて公共施設の耐震改修に取り組んでいます。</t>
  </si>
  <si>
    <t>一般建築物
①市有建築物の耐用年数は、原則として６０～７０年を目標とする。
②各年度の修繕・更新経費については、当分の間、現行水準並みを目標とし、大幅な増嵩を招かないように努める。
③各施設の保守管理委託費、光熱水費は各々１０％以上の削減を目標とする。
専門施設
①各施設の検証結果を踏まえて長寿命化について検討し、ライフサイクルコストが最小となる目標耐用年数とする。
②各施設におけるアセットマネジメント導入後の修繕・更新経費については、現行水準を踏まえて、大幅な増嵩とならないように努める。
③各施設の経常経費（保守管理委託費、光熱水費）については、一般建築物の数値を踏まえた削減目標とする。</t>
  </si>
  <si>
    <t>「福岡市福祉のまちづくり条例」に基づいて、市営住宅のエレベーター整備や、地下鉄トイレの段差解消やオストメイト対応など、ユニバーサルデザインの理念を踏まえたバリアフリーの推進に取り組んでいます。</t>
  </si>
  <si>
    <t>既存の施設や土地については、本来目的以外の使用や、用途廃止も含めた多様な視点からその有効利用を推進し、財政負担の軽減及び効果的な市民サービスの提供を図る。</t>
  </si>
  <si>
    <t>社会経済情勢や市⺠ニーズの変化、将来の⼈⼝予測、⺠間施設との役割分担、運営コストの状況などから施設のあり⽅を検討したうえで、⽤途の変更や廃⽌、他の施設との統合や複合化など、施設や敷地の有効活⽤による財政負担の軽減を図る。</t>
  </si>
  <si>
    <t>道路や河川、下⽔をはじめとした施設について、国や県、隣接⾃治体が管理する施設との連携を図ります。</t>
  </si>
  <si>
    <t>ＰＤＣＡ管理サイクルに基づくマネジメントの推進</t>
  </si>
  <si>
    <t>・個別施設計画の見直し及び進捗管理
・施設のあり方、最適な保有量等の検討
・維持管理経費等の縮減
・施設の有効活用</t>
  </si>
  <si>
    <t>公民館と老人いこいの家の複合化。
（Ｒ1年度）
総合図書館設備更新
九電記念体育館解体工事
生活道路大規模修繕
（R2年度）
総合西市民プール大規模改修工事
市民センター施設整備事業
公民館等施設改良事業
青少年施設管理経費(投資)（背振／非常用発電機更新）
子どもプラザ施設整備費
健康づくりサポートセンター経費（空調自動制御更新工事分）
大橋音楽・演劇練習場再整備
道路新設改良事業，交通安全施設等整備事業（アセットマネジメント）
防舷材取替等事業
便所改造　　高
屋上防水改良　　小・中・高
放送設備更新　　高
高圧受電設備更新　　小
給水施設改良　　小・中
空調機更新　　高
受変電設備更新　　小・中
総合図書館設備更新
（R3年度）
市民センター施設整備事業
総合西市民プール大規模改修工事
市民体育館改修工事
市民体育館解体工事
あゆみ学園・めばえ学園（外壁工事）
子どもプラザ施設整備
マリンメッセ福岡A館大規模改修工事
大橋音楽・演劇練習場再整備
水産加工公社解体工事
道路橋りょう総務事業
道路新設改良事業，交通安全施設等整備事業（アセットマネジメント）
一般単独事業（アセット関連事業）_防舷材取替等事業
内外壁改修　高
学校給食センター解体　中・特
便所改造　小・高
空調機更新　小・中
屋上防水改良　小
給水施設改良　小・中
受変電設備更新　小・中
排水処理施設改良　小
放送設備更新　小
老朽ガス管改修　小
講堂照明設備更新　高
エレベーター改修　中
（R4年度）
めばえ学園外壁改修工事
めばえ学園屋上防水改修工事
めばえ学園空調設備更新工事
公立保育所等整備（那珂保育所屋根改修）
公立保育所等整備（橋梁等補修）
公立保育所等整備（舞鶴保育園外壁改修）
外壁改修、屋上防水改良工事
空調設備更新工事
空調設備更新工事外２件設計
青少年施設管理経費(投資)（背振／外灯改修(LED交換)）
水産加工公社解体工事
道路橋りょう総務事業
一般単独事業（アセット関連事業）_防舷材取替等事業
排水処理施設改良　小
給水施設改良　小
受変電設備更新　小・中・高
便所新設　高
空調機更新　高
屋上防水改良　小
（R5年度）
公民館等施設改良
東体育館設備改修工事実施設計業務委託
城南体育館大規模改修工事
今宿野外活動センター浄化槽解体工事
城南体育館ガス設備工事委託
集会所等施設整備事業
市民体育館便所改修工事
花畑園芸公園整備事業（四阿解体工事）
道路橋りょう総務事業
交通安全施設等整備事業
一般単独事業（アセット関連事業）総合図書館設備更新
長寿命化改良　中
防水改修（ｳｯﾄﾞﾃﾞｯｷ）　小
給水施設改良　小・中
排水処理施設改良　中・特
内外壁改修　高
屋上防水改良　中・高
便所改造　高
空調機更新　高
受変電設備更新　小・中・高
高圧受電設備更新　小・中</t>
  </si>
  <si>
    <t>総人口については、今後、緩やかに減少する見込み。
熊本市人口ビジョンでの将来展望では、2050年に70万人、2080年に65万人程度まで人口減少すると見込んでいる。
また、年代別人口については、今後20年間で年少人口や生産年齢人口は減少する一方で老年人口は増加傾向にあり令和22年時点で3割を超える見込み。</t>
  </si>
  <si>
    <t>【公共建築物】（R3.4.1現在）
・公営住宅　91.3万㎡
・学校教育系施設　88.0万㎡
・その他の施設　77.5万㎡
○合計　256.8万㎡
【インフラ資産】（R3.4.1現在）
○道路　3,800km（国・県道を含む）
○橋梁　2,988橋
○河川　（一級・二級・準用・普通河川）99.8km　（都市下水路）　19km　（排水機場）25施設　（水門・樋門）2門
○都市公園等　592ha
○農道・林道　63km
○農業用排水機場　40施設
○農業集落排水施設　（管渠）50km　（終末処理施設）4施設
○漁港　（第1種漁港）3施設　（係留施設）2,152m　（外郭施設）1,710m
※以下、公営企業会計施設
○上水道　（管路）3,550km　取水施設等（101施設）
○工業用水道　（取水・配水施設）４施設
○下水道　（管路）2,718km　（ポンプ場等）374施設
○軌道事業　11.9km
○病院　3施設（病床数529床）　</t>
  </si>
  <si>
    <t>・現在の水準・規模で公共建築物を維持し続けることは費用的に困難であるため、公共建築物の保有量を削減しながら施設をできるだけ長く使えるような工夫が必要です。
・インフラ資産においては建設後60年以上経過するものもあり、今後急速に老朽化が進みます。
・本市保有の土地は今後の施設再編に伴い余剰発生が見込まれるため、民間への売却や利活用についての検討が必要です。
・単年度会計において施設運営に係るライフサイクルコストの検討があまりなされてこなかったため、今後は総コスト抑制の観点からの整備や更新が必要です。</t>
  </si>
  <si>
    <t>【公共建築物】
40年間で約1兆240.2億円（単年度約256.0億円）
【インフラ資産】
40年間で約9,317.5億円（単年度約232.9億円）</t>
  </si>
  <si>
    <t>【公共建築物】
○施設の長寿命化後
34年間で約7,656.9億円（単年度約225.2億円）
○資産総量の適正化後（2055年度以降）
単年度約171億円
【インフラ資産】
34年間で約3,324.0億円（単年度約97.8億円）</t>
    <rPh sb="62" eb="64">
      <t>ネンド</t>
    </rPh>
    <rPh sb="64" eb="66">
      <t>イコウ</t>
    </rPh>
    <phoneticPr fontId="3"/>
  </si>
  <si>
    <t>【公共建築物】
施設の長寿命化により
単年度約31億円
資産総量の適正化により単年度54億円
【インフラ資産】
単年度約135億円</t>
  </si>
  <si>
    <t>庁内の企画部門、財政部門、施設所管課、都市整備部門、建築部門、企業会計等が相互に連携しながら長寿命化計画やまちづくりに関する各種計画と調整を図り、全庁的な体制で計画を推進していきます。</t>
  </si>
  <si>
    <t>官民の役割分担を明確にし、PPP/PFIなどの手法を用い、民間活力を施設の整備や管理に積極的に導入するなど、民間事業者等の資金やノウハウを活用した施設の整備や管理に取り組みます。</t>
  </si>
  <si>
    <t>定期点検及び保守点検に加え、施設管理者等による日常点検を徹底し、施設の状態維持に努めます。このため、施設管理者の保全意識を高める取組として、公共建築物点検マニュアル・点検チェックシートを用いた研修などを実施します。
点検で得られた情報を施設管理者と共有しながら、財政の中期見通し等との整合を図ります。</t>
    <rPh sb="108" eb="110">
      <t>テンケン</t>
    </rPh>
    <rPh sb="111" eb="112">
      <t>エ</t>
    </rPh>
    <rPh sb="115" eb="117">
      <t>ジョウホウ</t>
    </rPh>
    <rPh sb="118" eb="120">
      <t>シセツ</t>
    </rPh>
    <rPh sb="120" eb="123">
      <t>カンリシャ</t>
    </rPh>
    <rPh sb="124" eb="126">
      <t>キョウユウ</t>
    </rPh>
    <rPh sb="131" eb="133">
      <t>ザイセイ</t>
    </rPh>
    <rPh sb="134" eb="136">
      <t>チュウキ</t>
    </rPh>
    <rPh sb="136" eb="138">
      <t>ミトオ</t>
    </rPh>
    <rPh sb="139" eb="140">
      <t>トウ</t>
    </rPh>
    <rPh sb="142" eb="144">
      <t>セイゴウ</t>
    </rPh>
    <rPh sb="145" eb="146">
      <t>ハカ</t>
    </rPh>
    <phoneticPr fontId="3"/>
  </si>
  <si>
    <t>公共施設の更新等にあたっては、施設の複合化や類似施設の統廃合を図ることはもとより、国や県、あるいは民間の類似施設の配置を考慮しながら適正配置を目指します。
また、施設整備時には整備後の補修を考慮した設計を行うなどランニングコストを抑制できるような工夫を行います。</t>
  </si>
  <si>
    <t>公共建築部門が市有建築物の保全を統括し、定期点検及び保守点検で得られた情報を施設管理者と共有を図り、必要な技術支援を行うなど、不具合解消に向けた取組を強化します。</t>
  </si>
  <si>
    <t>本市の市有建築物耐震対策基本方針に則り、計画的な耐震化を推進します。</t>
    <rPh sb="0" eb="2">
      <t>ホンシ</t>
    </rPh>
    <rPh sb="3" eb="7">
      <t>シユウケンチク</t>
    </rPh>
    <rPh sb="7" eb="8">
      <t>ブツ</t>
    </rPh>
    <rPh sb="8" eb="12">
      <t>タイシンタイサク</t>
    </rPh>
    <rPh sb="12" eb="16">
      <t>キホンホウシン</t>
    </rPh>
    <rPh sb="17" eb="18">
      <t>ノット</t>
    </rPh>
    <rPh sb="20" eb="23">
      <t>ケイカクテキ</t>
    </rPh>
    <rPh sb="24" eb="26">
      <t>タイシン</t>
    </rPh>
    <rPh sb="26" eb="27">
      <t>カ</t>
    </rPh>
    <rPh sb="28" eb="30">
      <t>スイシン</t>
    </rPh>
    <phoneticPr fontId="3"/>
  </si>
  <si>
    <t>今後も活用していく公共施設については、定期的な点検・診断により計画保全に努め、計画的な維持修繕によって長寿命化を図ります。</t>
  </si>
  <si>
    <t>本市においてはこれまでの取り組みに加え、妊婦や乳幼児、外国人等を含めた全ての人にとって暮らしやすいまちづくりを目指し、公共施設等のユニバーサルデザイン化を推進することで利用者の快適性や利便性の向上を図ります。</t>
    <rPh sb="0" eb="2">
      <t>ホンシ</t>
    </rPh>
    <rPh sb="12" eb="13">
      <t>ト</t>
    </rPh>
    <rPh sb="14" eb="15">
      <t>ク</t>
    </rPh>
    <rPh sb="17" eb="18">
      <t>クワ</t>
    </rPh>
    <phoneticPr fontId="3"/>
  </si>
  <si>
    <t>令和5年3月に策定した熊本市役所脱炭素化イニシアティブプラン 熊本市地球温暖化対策実行計画（事務事業編）に基づき、熊本連携中枢都市圏で掲げている「２０５０年温室効果ガス排出実質ゼロ」に向け、市民や事業者などの温暖化対策を促進するに当たり、本市が率先して事務及び事業の脱炭素化に取り組みます。</t>
    <rPh sb="0" eb="2">
      <t>レイワ</t>
    </rPh>
    <rPh sb="3" eb="4">
      <t>ネン</t>
    </rPh>
    <rPh sb="5" eb="6">
      <t>ガツ</t>
    </rPh>
    <rPh sb="7" eb="9">
      <t>サクテイ</t>
    </rPh>
    <rPh sb="11" eb="14">
      <t>クマモトシ</t>
    </rPh>
    <rPh sb="14" eb="16">
      <t>ヤクショ</t>
    </rPh>
    <rPh sb="16" eb="19">
      <t>ダツタンソ</t>
    </rPh>
    <rPh sb="19" eb="20">
      <t>カ</t>
    </rPh>
    <rPh sb="31" eb="34">
      <t>クマモトシ</t>
    </rPh>
    <rPh sb="34" eb="39">
      <t>チキュウオンダンカ</t>
    </rPh>
    <rPh sb="39" eb="41">
      <t>タイサク</t>
    </rPh>
    <rPh sb="41" eb="45">
      <t>ジッコウケイカク</t>
    </rPh>
    <rPh sb="46" eb="50">
      <t>ジムジギョウ</t>
    </rPh>
    <rPh sb="50" eb="51">
      <t>ヘン</t>
    </rPh>
    <rPh sb="53" eb="54">
      <t>モト</t>
    </rPh>
    <rPh sb="57" eb="61">
      <t>クマモトレンケイ</t>
    </rPh>
    <rPh sb="61" eb="63">
      <t>チュウスウ</t>
    </rPh>
    <rPh sb="63" eb="66">
      <t>トシケン</t>
    </rPh>
    <rPh sb="67" eb="68">
      <t>カカ</t>
    </rPh>
    <rPh sb="77" eb="78">
      <t>ネン</t>
    </rPh>
    <rPh sb="78" eb="80">
      <t>オンシツ</t>
    </rPh>
    <rPh sb="80" eb="82">
      <t>コウカ</t>
    </rPh>
    <rPh sb="84" eb="86">
      <t>ハイシュツ</t>
    </rPh>
    <rPh sb="86" eb="88">
      <t>ジッシツ</t>
    </rPh>
    <rPh sb="92" eb="93">
      <t>ム</t>
    </rPh>
    <rPh sb="95" eb="97">
      <t>シミン</t>
    </rPh>
    <rPh sb="98" eb="101">
      <t>ジギョウシャ</t>
    </rPh>
    <rPh sb="104" eb="107">
      <t>オンダンカ</t>
    </rPh>
    <rPh sb="107" eb="109">
      <t>タイサク</t>
    </rPh>
    <rPh sb="110" eb="112">
      <t>ソクシン</t>
    </rPh>
    <rPh sb="115" eb="116">
      <t>ア</t>
    </rPh>
    <rPh sb="119" eb="121">
      <t>ホンシ</t>
    </rPh>
    <rPh sb="122" eb="124">
      <t>ソッセン</t>
    </rPh>
    <rPh sb="126" eb="128">
      <t>ジム</t>
    </rPh>
    <rPh sb="128" eb="129">
      <t>オヨ</t>
    </rPh>
    <rPh sb="130" eb="132">
      <t>ジギョウ</t>
    </rPh>
    <rPh sb="133" eb="137">
      <t>ダツタンソカ</t>
    </rPh>
    <rPh sb="138" eb="139">
      <t>ト</t>
    </rPh>
    <rPh sb="140" eb="141">
      <t>ク</t>
    </rPh>
    <phoneticPr fontId="3"/>
  </si>
  <si>
    <t>公共施設等の設置目的及び人口減少や年齢構造の変化に起因する市民ニーズを踏まえた施設の役割・必要性について検討を行い、費用対効果を見極めながら資産総量の適正化に取り組みます。</t>
  </si>
  <si>
    <t>公共建築物の総延床面積を40年間で20％削減します。（基準年度：平成27年度）
【トータルコストの縮減】
施設整備後の補修を考慮した設計を行うことなどにより、修繕費用の軽減を図るとともに、ランニングコストを抑制できるような工夫を行います。
【平準化等に関する目標】
施設の計画的な維持修繕によって長寿命化を図り、長期的な視点で財政負担の軽減や平準化に取り組みます。</t>
  </si>
  <si>
    <t>減価償却費等の現金支出以外のコストを含めたフルコストで各施設の運営にかかる収支を把握分析し、分析したデータを活用し、公共施設の管理の効率化に取り組みます。</t>
  </si>
  <si>
    <t>用途廃止した建物については、速やかに除却し、早期に跡地の売却又は有効活用に取り組みます。
施設の統廃合等により生じる空き地については、売却することを基本とし、保有する土地についても高度利用を進めることで資産総量の適正化を図ります。</t>
  </si>
  <si>
    <t>国が進める公的不動産の有効活用や相互利用の研究を行いつつ、県市で同じ目的の施設（公営住宅、スポーツ施設、ホール等）を保有している現状を踏まえ、県市の役割分担の明確化についても検討します。
また、本市を含めた近隣市町村で構成する熊本連携中枢都市圏の取組として、公共施設の共同利用の推進を図ることとしています。共同利用を図る施設については、今後も熊本連携中枢都市圏を構成する市町村と協議し、圏域全体での公共施設のあり方について検討していきます。</t>
  </si>
  <si>
    <t>・公共施設等の配置状況や利用状況、維持管理コスト等の現状把握・分析を適宜実施します。
・コスト状況や利用状況等の施設間比較や二軸評価を継続的に実施することで市民ニーズの把握に努めます。
・市民ニーズの変化を反映するため、総合計画を始め関連計画との整合性を図りながら、概ね５年ごとを目安に計画の見直しを行います。</t>
  </si>
  <si>
    <t>概ね5年</t>
  </si>
  <si>
    <t>公共施設等の管理にあたっては、資産総量の適正化、施設の長寿命化の推進、施設運営に要する総コストの削減の3つの基本方針に沿った取組を基本としつつ、施設分野別の課題については、それぞれの状況に見合った対策を進めていきます。</t>
  </si>
  <si>
    <t>・未利用施設の売却
　H21～R2　157件 約166億円
・行政財産の貸付け
・施設の維持管理の効率化
・ネーミングライツの導入
・県有施設の集約化
・官民連携による県有財産利活用事業
・個別施設計画の策定　
・施設の複合化による資産総量の削減　等</t>
    <rPh sb="107" eb="109">
      <t>シセツ</t>
    </rPh>
    <rPh sb="110" eb="113">
      <t>フクゴウカ</t>
    </rPh>
    <rPh sb="116" eb="118">
      <t>シサン</t>
    </rPh>
    <rPh sb="118" eb="120">
      <t>ソウリョウ</t>
    </rPh>
    <rPh sb="121" eb="123">
      <t>サクゲン</t>
    </rPh>
    <phoneticPr fontId="3"/>
  </si>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</sst>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 %"/>
    <numFmt numFmtId="178" formatCode="#,##0.0_ &quot;万&quot;&quot;人&quot;"/>
    <numFmt numFmtId="179" formatCode="0_ &quot;年&quot;"/>
    <numFmt numFmtId="180" formatCode="#,##0_ &quot;人&quot;"/>
    <numFmt numFmtId="181" formatCode="#,##0_ &quot;㎡&quot;"/>
    <numFmt numFmtId="182" formatCode="#,##0.0_ "/>
    <numFmt numFmtId="183" formatCode="0_ "/>
    <numFmt numFmtId="184" formatCode="#,##0.0;&quot;▲ &quot;#,##0.0"/>
  </numFmts>
  <fonts count="13"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40">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cellStyleXfs>
  <cellXfs count="166">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9"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8" fillId="0" borderId="18" xfId="0" applyFont="1" applyBorder="1" applyAlignment="1">
      <alignment vertical="center"/>
    </xf>
    <xf numFmtId="0" fontId="2" fillId="0" borderId="18"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10"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9" fillId="3" borderId="4" xfId="0" applyFont="1" applyFill="1" applyBorder="1" applyAlignment="1">
      <alignment vertical="center" wrapText="1"/>
    </xf>
    <xf numFmtId="0" fontId="9" fillId="3" borderId="17"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2" fillId="0" borderId="7" xfId="0" applyFont="1" applyFill="1" applyBorder="1" applyAlignment="1">
      <alignment horizontal="center" vertical="top" wrapText="1" readingOrder="1"/>
    </xf>
    <xf numFmtId="0" fontId="12" fillId="0" borderId="22" xfId="0" applyFont="1" applyFill="1" applyBorder="1" applyAlignment="1" applyProtection="1">
      <alignment horizontal="center" vertical="top" wrapText="1" readingOrder="1"/>
    </xf>
    <xf numFmtId="0" fontId="12" fillId="0" borderId="22" xfId="0" applyFont="1" applyFill="1" applyBorder="1" applyAlignment="1">
      <alignment horizontal="center" vertical="top" wrapText="1" readingOrder="1"/>
    </xf>
    <xf numFmtId="0" fontId="12" fillId="0" borderId="6" xfId="0" applyFont="1" applyFill="1" applyBorder="1" applyAlignment="1">
      <alignment horizontal="center" vertical="top" wrapText="1" readingOrder="1"/>
    </xf>
    <xf numFmtId="179" fontId="12" fillId="0" borderId="22" xfId="0" applyNumberFormat="1" applyFont="1" applyFill="1" applyBorder="1" applyAlignment="1">
      <alignment horizontal="center" vertical="top" wrapText="1" readingOrder="1"/>
    </xf>
    <xf numFmtId="178" fontId="12" fillId="0" borderId="22" xfId="0" applyNumberFormat="1" applyFont="1" applyFill="1" applyBorder="1" applyAlignment="1">
      <alignment horizontal="center" vertical="top" wrapText="1" readingOrder="1"/>
    </xf>
    <xf numFmtId="0" fontId="12" fillId="0" borderId="22" xfId="0" applyFont="1" applyFill="1" applyBorder="1" applyAlignment="1">
      <alignment vertical="top" wrapText="1" readingOrder="1"/>
    </xf>
    <xf numFmtId="182" fontId="12" fillId="0" borderId="22" xfId="0" applyNumberFormat="1" applyFont="1" applyFill="1" applyBorder="1" applyAlignment="1">
      <alignment vertical="top" wrapText="1" readingOrder="1"/>
    </xf>
    <xf numFmtId="0" fontId="12" fillId="0" borderId="22" xfId="0" applyNumberFormat="1" applyFont="1" applyFill="1" applyBorder="1" applyAlignment="1">
      <alignment vertical="top" wrapText="1" readingOrder="1"/>
    </xf>
    <xf numFmtId="183" fontId="12" fillId="0" borderId="22" xfId="0" applyNumberFormat="1" applyFont="1" applyFill="1" applyBorder="1" applyAlignment="1">
      <alignment vertical="top" wrapText="1" readingOrder="1"/>
    </xf>
    <xf numFmtId="184" fontId="12" fillId="0" borderId="22" xfId="0" applyNumberFormat="1" applyFont="1" applyFill="1" applyBorder="1" applyAlignment="1">
      <alignment vertical="top" wrapText="1" readingOrder="1"/>
    </xf>
    <xf numFmtId="0" fontId="12" fillId="0" borderId="22" xfId="0" applyFont="1" applyFill="1" applyBorder="1" applyAlignment="1">
      <alignment horizontal="left" vertical="top" wrapText="1" readingOrder="1"/>
    </xf>
    <xf numFmtId="0" fontId="12" fillId="0" borderId="21" xfId="0" applyFont="1" applyFill="1" applyBorder="1" applyAlignment="1">
      <alignment horizontal="center" vertical="top" wrapText="1" readingOrder="1"/>
    </xf>
    <xf numFmtId="183" fontId="12" fillId="0" borderId="21" xfId="0" applyNumberFormat="1" applyFont="1" applyFill="1" applyBorder="1" applyAlignment="1">
      <alignment vertical="top" wrapText="1" readingOrder="1"/>
    </xf>
    <xf numFmtId="0" fontId="12" fillId="0" borderId="7" xfId="0" applyFont="1" applyFill="1" applyBorder="1" applyAlignment="1">
      <alignment vertical="top" wrapText="1" readingOrder="1"/>
    </xf>
    <xf numFmtId="180" fontId="12" fillId="0" borderId="9" xfId="0" applyNumberFormat="1" applyFont="1" applyFill="1" applyBorder="1" applyAlignment="1">
      <alignment horizontal="right" vertical="top" wrapText="1" readingOrder="1"/>
    </xf>
    <xf numFmtId="181" fontId="12" fillId="0" borderId="9" xfId="0" applyNumberFormat="1" applyFont="1" applyFill="1" applyBorder="1" applyAlignment="1">
      <alignment horizontal="right" vertical="top" wrapText="1" shrinkToFit="1" readingOrder="1"/>
    </xf>
    <xf numFmtId="176" fontId="12" fillId="0" borderId="9" xfId="0" applyNumberFormat="1" applyFont="1" applyFill="1" applyBorder="1" applyAlignment="1">
      <alignment horizontal="right" vertical="top" wrapText="1" shrinkToFit="1" readingOrder="1"/>
    </xf>
    <xf numFmtId="177" fontId="12" fillId="0" borderId="9" xfId="0" applyNumberFormat="1" applyFont="1" applyFill="1" applyBorder="1" applyAlignment="1">
      <alignment horizontal="right" vertical="top" wrapText="1" shrinkToFit="1" readingOrder="1"/>
    </xf>
    <xf numFmtId="177" fontId="12" fillId="0" borderId="27" xfId="0" applyNumberFormat="1" applyFont="1" applyFill="1" applyBorder="1" applyAlignment="1">
      <alignment horizontal="right" vertical="top" wrapText="1" shrinkToFit="1" readingOrder="1"/>
    </xf>
    <xf numFmtId="180" fontId="12" fillId="0" borderId="22" xfId="0" applyNumberFormat="1" applyFont="1" applyFill="1" applyBorder="1" applyAlignment="1">
      <alignment horizontal="right" vertical="top" wrapText="1" readingOrder="1"/>
    </xf>
    <xf numFmtId="181" fontId="12" fillId="0" borderId="22" xfId="0" applyNumberFormat="1" applyFont="1" applyFill="1" applyBorder="1" applyAlignment="1">
      <alignment horizontal="right" vertical="top" wrapText="1" shrinkToFit="1" readingOrder="1"/>
    </xf>
    <xf numFmtId="176" fontId="12" fillId="0" borderId="22" xfId="0" applyNumberFormat="1" applyFont="1" applyFill="1" applyBorder="1" applyAlignment="1">
      <alignment horizontal="right" vertical="top" wrapText="1" shrinkToFit="1" readingOrder="1"/>
    </xf>
    <xf numFmtId="177" fontId="12" fillId="0" borderId="22" xfId="0" applyNumberFormat="1" applyFont="1" applyFill="1" applyBorder="1" applyAlignment="1">
      <alignment horizontal="right" vertical="top" wrapText="1" shrinkToFit="1" readingOrder="1"/>
    </xf>
    <xf numFmtId="177" fontId="12" fillId="0" borderId="6" xfId="0" applyNumberFormat="1" applyFont="1" applyFill="1" applyBorder="1" applyAlignment="1">
      <alignment horizontal="right" vertical="top" wrapText="1" shrinkToFit="1" readingOrder="1"/>
    </xf>
    <xf numFmtId="0" fontId="12" fillId="0" borderId="31" xfId="0" applyFont="1" applyFill="1" applyBorder="1" applyAlignment="1">
      <alignment horizontal="center" vertical="top" wrapText="1" readingOrder="1"/>
    </xf>
    <xf numFmtId="0" fontId="12" fillId="0" borderId="32" xfId="0" applyFont="1" applyFill="1" applyBorder="1" applyAlignment="1" applyProtection="1">
      <alignment horizontal="center" vertical="top" wrapText="1" readingOrder="1"/>
    </xf>
    <xf numFmtId="0" fontId="12" fillId="0" borderId="32" xfId="0" applyFont="1" applyFill="1" applyBorder="1" applyAlignment="1">
      <alignment horizontal="center" vertical="top" wrapText="1" readingOrder="1"/>
    </xf>
    <xf numFmtId="0" fontId="12" fillId="0" borderId="33" xfId="0" applyFont="1" applyFill="1" applyBorder="1" applyAlignment="1">
      <alignment horizontal="center" vertical="top" wrapText="1" readingOrder="1"/>
    </xf>
    <xf numFmtId="179" fontId="12" fillId="0" borderId="32" xfId="0" applyNumberFormat="1" applyFont="1" applyFill="1" applyBorder="1" applyAlignment="1">
      <alignment horizontal="center" vertical="top" wrapText="1" readingOrder="1"/>
    </xf>
    <xf numFmtId="178" fontId="12" fillId="0" borderId="32" xfId="0" applyNumberFormat="1" applyFont="1" applyFill="1" applyBorder="1" applyAlignment="1">
      <alignment horizontal="center" vertical="top" wrapText="1" readingOrder="1"/>
    </xf>
    <xf numFmtId="0" fontId="12" fillId="0" borderId="32" xfId="0" applyFont="1" applyFill="1" applyBorder="1" applyAlignment="1">
      <alignment vertical="top" wrapText="1" readingOrder="1"/>
    </xf>
    <xf numFmtId="182" fontId="12" fillId="0" borderId="32" xfId="0" applyNumberFormat="1" applyFont="1" applyFill="1" applyBorder="1" applyAlignment="1">
      <alignment vertical="top" wrapText="1" readingOrder="1"/>
    </xf>
    <xf numFmtId="183" fontId="12" fillId="0" borderId="32" xfId="0" applyNumberFormat="1" applyFont="1" applyFill="1" applyBorder="1" applyAlignment="1">
      <alignment vertical="top" wrapText="1" readingOrder="1"/>
    </xf>
    <xf numFmtId="184" fontId="12" fillId="0" borderId="32" xfId="0" applyNumberFormat="1" applyFont="1" applyFill="1" applyBorder="1" applyAlignment="1">
      <alignment vertical="top" wrapText="1" readingOrder="1"/>
    </xf>
    <xf numFmtId="0" fontId="12" fillId="0" borderId="32" xfId="0" applyFont="1" applyFill="1" applyBorder="1" applyAlignment="1">
      <alignment horizontal="left" vertical="top" wrapText="1" readingOrder="1"/>
    </xf>
    <xf numFmtId="0" fontId="12" fillId="0" borderId="34" xfId="0" applyFont="1" applyFill="1" applyBorder="1" applyAlignment="1">
      <alignment horizontal="center" vertical="top" wrapText="1" readingOrder="1"/>
    </xf>
    <xf numFmtId="183" fontId="12" fillId="0" borderId="34" xfId="0" applyNumberFormat="1" applyFont="1" applyFill="1" applyBorder="1" applyAlignment="1">
      <alignment vertical="top" wrapText="1" readingOrder="1"/>
    </xf>
    <xf numFmtId="0" fontId="12" fillId="0" borderId="31" xfId="0" applyFont="1" applyFill="1" applyBorder="1" applyAlignment="1">
      <alignment vertical="top" wrapText="1" readingOrder="1"/>
    </xf>
    <xf numFmtId="180" fontId="12" fillId="0" borderId="32" xfId="0" applyNumberFormat="1" applyFont="1" applyFill="1" applyBorder="1" applyAlignment="1">
      <alignment horizontal="right" vertical="top" wrapText="1" readingOrder="1"/>
    </xf>
    <xf numFmtId="181" fontId="12" fillId="0" borderId="32" xfId="0" applyNumberFormat="1" applyFont="1" applyFill="1" applyBorder="1" applyAlignment="1">
      <alignment horizontal="right" vertical="top" wrapText="1" shrinkToFit="1" readingOrder="1"/>
    </xf>
    <xf numFmtId="176" fontId="12" fillId="0" borderId="32" xfId="0" applyNumberFormat="1" applyFont="1" applyFill="1" applyBorder="1" applyAlignment="1">
      <alignment horizontal="right" vertical="top" wrapText="1" shrinkToFit="1" readingOrder="1"/>
    </xf>
    <xf numFmtId="177" fontId="12" fillId="0" borderId="32" xfId="0" applyNumberFormat="1" applyFont="1" applyFill="1" applyBorder="1" applyAlignment="1">
      <alignment horizontal="right" vertical="top" wrapText="1" shrinkToFit="1" readingOrder="1"/>
    </xf>
    <xf numFmtId="177" fontId="12" fillId="0" borderId="33" xfId="0" applyNumberFormat="1" applyFont="1" applyFill="1" applyBorder="1" applyAlignment="1">
      <alignment horizontal="right" vertical="top" wrapText="1" shrinkToFit="1" readingOrder="1"/>
    </xf>
    <xf numFmtId="0" fontId="7" fillId="0" borderId="0" xfId="0" applyFont="1" applyFill="1" applyBorder="1" applyAlignment="1">
      <alignment horizontal="left" vertical="top" readingOrder="1"/>
    </xf>
    <xf numFmtId="0" fontId="7" fillId="0" borderId="18" xfId="0" applyFont="1" applyFill="1" applyBorder="1" applyAlignment="1">
      <alignment horizontal="left" vertical="top" readingOrder="1"/>
    </xf>
    <xf numFmtId="0" fontId="9" fillId="3" borderId="22" xfId="0" applyFont="1" applyFill="1" applyBorder="1" applyAlignment="1">
      <alignment horizontal="center" vertical="center" wrapText="1" shrinkToFit="1" readingOrder="1"/>
    </xf>
    <xf numFmtId="0" fontId="9" fillId="3" borderId="19" xfId="0" applyFont="1" applyFill="1" applyBorder="1" applyAlignment="1">
      <alignment horizontal="center" vertical="center" wrapText="1" shrinkToFit="1" readingOrder="1"/>
    </xf>
    <xf numFmtId="0" fontId="9" fillId="3" borderId="24" xfId="0" applyFont="1" applyFill="1" applyBorder="1" applyAlignment="1">
      <alignment horizontal="center" vertical="center" wrapText="1" shrinkToFit="1" readingOrder="1"/>
    </xf>
    <xf numFmtId="0" fontId="9" fillId="4" borderId="25" xfId="0" applyFont="1" applyFill="1" applyBorder="1" applyAlignment="1">
      <alignment horizontal="center" vertical="center" wrapText="1" shrinkToFit="1" readingOrder="1"/>
    </xf>
    <xf numFmtId="0" fontId="9" fillId="2" borderId="22" xfId="0" applyFont="1" applyFill="1" applyBorder="1" applyAlignment="1">
      <alignment horizontal="center" vertical="center" wrapText="1" shrinkToFit="1" readingOrder="1"/>
    </xf>
    <xf numFmtId="0" fontId="9" fillId="2" borderId="19" xfId="0" applyFont="1" applyFill="1" applyBorder="1" applyAlignment="1">
      <alignment horizontal="center" vertical="center" wrapText="1" shrinkToFit="1" readingOrder="1"/>
    </xf>
    <xf numFmtId="0" fontId="9" fillId="2" borderId="24" xfId="0" applyFont="1" applyFill="1" applyBorder="1" applyAlignment="1">
      <alignment horizontal="center" vertical="center" wrapText="1" shrinkToFit="1" readingOrder="1"/>
    </xf>
    <xf numFmtId="0" fontId="9" fillId="2" borderId="21" xfId="0" applyFont="1" applyFill="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9" fillId="2" borderId="11" xfId="0" applyFont="1" applyFill="1" applyBorder="1" applyAlignment="1">
      <alignment horizontal="center" vertical="center" wrapText="1" readingOrder="1"/>
    </xf>
    <xf numFmtId="0" fontId="9" fillId="2" borderId="20" xfId="0" applyFont="1" applyFill="1" applyBorder="1" applyAlignment="1">
      <alignment horizontal="center" vertical="center" wrapText="1" readingOrder="1"/>
    </xf>
    <xf numFmtId="0" fontId="9" fillId="2" borderId="0" xfId="0" applyFont="1" applyFill="1" applyBorder="1" applyAlignment="1">
      <alignment horizontal="center" vertical="center" wrapText="1" readingOrder="1"/>
    </xf>
    <xf numFmtId="0" fontId="9" fillId="2" borderId="16" xfId="0" applyFont="1" applyFill="1" applyBorder="1" applyAlignment="1">
      <alignment horizontal="center" vertical="center" wrapText="1" readingOrder="1"/>
    </xf>
    <xf numFmtId="0" fontId="9" fillId="2" borderId="23" xfId="0" applyFont="1" applyFill="1" applyBorder="1" applyAlignment="1">
      <alignment horizontal="center" vertical="center" wrapText="1" readingOrder="1"/>
    </xf>
    <xf numFmtId="0" fontId="9" fillId="2" borderId="5" xfId="0" applyFont="1" applyFill="1" applyBorder="1" applyAlignment="1">
      <alignment horizontal="center" vertical="center" wrapText="1" readingOrder="1"/>
    </xf>
    <xf numFmtId="0" fontId="9" fillId="2" borderId="8" xfId="0" applyFont="1" applyFill="1" applyBorder="1" applyAlignment="1">
      <alignment horizontal="center" vertical="center" wrapText="1" readingOrder="1"/>
    </xf>
    <xf numFmtId="0" fontId="9" fillId="3" borderId="2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0" xfId="0" applyFont="1" applyFill="1" applyBorder="1" applyAlignment="1">
      <alignment horizontal="center" vertical="center" wrapText="1" readingOrder="1"/>
    </xf>
    <xf numFmtId="0" fontId="9" fillId="3" borderId="0" xfId="0" applyFont="1" applyFill="1" applyBorder="1" applyAlignment="1">
      <alignment horizontal="center" vertical="center" wrapText="1" readingOrder="1"/>
    </xf>
    <xf numFmtId="0" fontId="9" fillId="3" borderId="16" xfId="0" applyFont="1" applyFill="1" applyBorder="1" applyAlignment="1">
      <alignment horizontal="center" vertical="center" wrapText="1" readingOrder="1"/>
    </xf>
    <xf numFmtId="0" fontId="9" fillId="3" borderId="23" xfId="0" applyFont="1" applyFill="1" applyBorder="1" applyAlignment="1">
      <alignment horizontal="center" vertical="center" wrapText="1" readingOrder="1"/>
    </xf>
    <xf numFmtId="0" fontId="9" fillId="3" borderId="5"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2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2" borderId="22" xfId="0" applyFont="1" applyFill="1" applyBorder="1" applyAlignment="1">
      <alignment horizontal="center" vertical="center" wrapText="1" readingOrder="1"/>
    </xf>
    <xf numFmtId="0" fontId="9" fillId="2" borderId="19" xfId="0" applyFont="1" applyFill="1" applyBorder="1" applyAlignment="1">
      <alignment horizontal="center" vertical="center" wrapText="1" readingOrder="1"/>
    </xf>
    <xf numFmtId="0" fontId="9" fillId="2" borderId="24" xfId="0" applyFont="1" applyFill="1" applyBorder="1" applyAlignment="1">
      <alignment horizontal="center" vertical="center" wrapText="1" readingOrder="1"/>
    </xf>
    <xf numFmtId="0" fontId="9" fillId="2" borderId="9" xfId="0" applyFont="1" applyFill="1" applyBorder="1" applyAlignment="1">
      <alignment horizontal="center" vertical="center" wrapText="1" readingOrder="1"/>
    </xf>
    <xf numFmtId="0" fontId="9" fillId="3" borderId="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2" borderId="22"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6" fillId="2" borderId="24" xfId="0" applyFont="1" applyFill="1" applyBorder="1" applyAlignment="1">
      <alignment horizontal="center" vertical="center" wrapText="1" readingOrder="1"/>
    </xf>
    <xf numFmtId="0" fontId="6" fillId="2" borderId="6" xfId="0" applyFont="1" applyFill="1" applyBorder="1" applyAlignment="1">
      <alignment horizontal="center" vertical="center" wrapText="1" shrinkToFit="1" readingOrder="1"/>
    </xf>
    <xf numFmtId="0" fontId="6" fillId="2" borderId="13" xfId="0" applyFont="1" applyFill="1" applyBorder="1" applyAlignment="1">
      <alignment horizontal="center" vertical="center" wrapText="1" shrinkToFit="1" readingOrder="1"/>
    </xf>
    <xf numFmtId="0" fontId="6" fillId="2" borderId="12" xfId="0" applyFont="1" applyFill="1" applyBorder="1" applyAlignment="1">
      <alignment horizontal="center" vertical="center" wrapText="1" shrinkToFit="1" readingOrder="1"/>
    </xf>
    <xf numFmtId="0" fontId="9" fillId="2" borderId="7" xfId="0" applyFont="1" applyFill="1" applyBorder="1" applyAlignment="1">
      <alignment horizontal="center" vertical="center" wrapText="1" shrinkToFit="1" readingOrder="1"/>
    </xf>
    <xf numFmtId="0" fontId="9" fillId="2" borderId="10" xfId="0" applyFont="1" applyFill="1" applyBorder="1" applyAlignment="1">
      <alignment horizontal="center" vertical="center" wrapText="1" shrinkToFit="1" readingOrder="1"/>
    </xf>
    <xf numFmtId="0" fontId="9" fillId="2" borderId="14" xfId="0" applyFont="1" applyFill="1" applyBorder="1" applyAlignment="1">
      <alignment horizontal="center" vertical="center" wrapText="1" shrinkToFit="1" readingOrder="1"/>
    </xf>
    <xf numFmtId="0" fontId="9" fillId="4" borderId="22" xfId="0" applyFont="1" applyFill="1" applyBorder="1" applyAlignment="1">
      <alignment horizontal="center" vertical="center" wrapText="1" shrinkToFit="1" readingOrder="1"/>
    </xf>
    <xf numFmtId="0" fontId="9" fillId="4" borderId="19" xfId="0" applyFont="1" applyFill="1" applyBorder="1" applyAlignment="1">
      <alignment horizontal="center" vertical="center" wrapText="1" shrinkToFit="1" readingOrder="1"/>
    </xf>
    <xf numFmtId="0" fontId="9" fillId="4" borderId="24" xfId="0" applyFont="1" applyFill="1" applyBorder="1" applyAlignment="1">
      <alignment horizontal="center" vertical="center" wrapText="1" shrinkToFit="1" readingOrder="1"/>
    </xf>
    <xf numFmtId="0" fontId="9" fillId="3" borderId="11" xfId="0" applyFont="1" applyFill="1" applyBorder="1" applyAlignment="1">
      <alignment horizontal="center" vertical="center" wrapText="1" readingOrder="1"/>
    </xf>
    <xf numFmtId="0" fontId="9" fillId="2" borderId="2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6" fillId="2" borderId="6"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9" fillId="2" borderId="28" xfId="0" applyFont="1" applyFill="1" applyBorder="1" applyAlignment="1">
      <alignment horizontal="center" vertical="center" wrapText="1" readingOrder="1"/>
    </xf>
    <xf numFmtId="0" fontId="9" fillId="2" borderId="29" xfId="0" applyFont="1" applyFill="1" applyBorder="1" applyAlignment="1">
      <alignment horizontal="center" vertical="center" wrapText="1" readingOrder="1"/>
    </xf>
    <xf numFmtId="0" fontId="9" fillId="2" borderId="30"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2" borderId="25" xfId="0" applyFont="1" applyFill="1" applyBorder="1" applyAlignment="1">
      <alignment horizontal="center" vertical="center" wrapText="1" readingOrder="1"/>
    </xf>
    <xf numFmtId="0" fontId="9" fillId="3" borderId="22"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6" fillId="2" borderId="7"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6" fillId="2" borderId="14" xfId="0" applyFont="1" applyFill="1" applyBorder="1" applyAlignment="1">
      <alignment horizontal="center" vertical="center" wrapText="1" readingOrder="1"/>
    </xf>
    <xf numFmtId="0" fontId="9" fillId="4" borderId="21" xfId="0" applyFont="1" applyFill="1" applyBorder="1" applyAlignment="1">
      <alignment horizontal="center" vertical="center" wrapText="1" shrinkToFit="1"/>
    </xf>
    <xf numFmtId="0" fontId="9" fillId="4" borderId="23" xfId="0" applyFont="1" applyFill="1" applyBorder="1" applyAlignment="1">
      <alignment horizontal="center" vertical="center" wrapText="1" shrinkToFit="1"/>
    </xf>
    <xf numFmtId="0" fontId="9" fillId="3" borderId="22" xfId="0" applyFont="1" applyFill="1" applyBorder="1" applyAlignment="1">
      <alignment horizontal="center" vertical="center" wrapText="1" readingOrder="1"/>
    </xf>
    <xf numFmtId="0" fontId="9" fillId="3" borderId="19" xfId="0" applyFont="1" applyFill="1" applyBorder="1" applyAlignment="1">
      <alignment horizontal="center" vertical="center" wrapText="1" readingOrder="1"/>
    </xf>
    <xf numFmtId="0" fontId="9" fillId="3" borderId="24" xfId="0" applyFont="1" applyFill="1" applyBorder="1" applyAlignment="1">
      <alignment horizontal="center" vertical="center" wrapText="1" readingOrder="1"/>
    </xf>
    <xf numFmtId="0" fontId="9" fillId="3" borderId="9" xfId="0" applyFont="1" applyFill="1" applyBorder="1" applyAlignment="1">
      <alignment horizontal="center" vertical="center" wrapText="1" shrinkToFit="1" readingOrder="1"/>
    </xf>
    <xf numFmtId="0" fontId="9" fillId="3" borderId="21" xfId="0" applyFont="1" applyFill="1" applyBorder="1" applyAlignment="1">
      <alignment horizontal="center" vertical="center" wrapText="1" shrinkToFit="1" readingOrder="1"/>
    </xf>
    <xf numFmtId="0" fontId="9" fillId="3" borderId="20" xfId="0" applyFont="1" applyFill="1" applyBorder="1" applyAlignment="1">
      <alignment horizontal="center" vertical="center" wrapText="1" shrinkToFit="1" readingOrder="1"/>
    </xf>
    <xf numFmtId="0" fontId="9" fillId="3" borderId="23" xfId="0" applyFont="1" applyFill="1" applyBorder="1" applyAlignment="1">
      <alignment horizontal="center" vertical="center" wrapText="1" shrinkToFit="1" readingOrder="1"/>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9" fillId="2" borderId="17" xfId="0" applyFont="1" applyFill="1" applyBorder="1" applyAlignment="1">
      <alignment horizontal="center" vertical="center" wrapText="1" readingOrder="1"/>
    </xf>
    <xf numFmtId="0" fontId="9" fillId="2" borderId="15" xfId="0"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9" fillId="3" borderId="13" xfId="0" applyFont="1" applyFill="1" applyBorder="1" applyAlignment="1">
      <alignment horizontal="center" vertical="center" wrapText="1" readingOrder="1"/>
    </xf>
    <xf numFmtId="0" fontId="9" fillId="3" borderId="12" xfId="0" applyFont="1" applyFill="1" applyBorder="1" applyAlignment="1">
      <alignment horizontal="center" vertical="center" wrapText="1" readingOrder="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cellXfs>
  <cellStyles count="3">
    <cellStyle name="ハイパーリンク 2" xfId="2" xr:uid="{00000000-0005-0000-0000-000000000000}"/>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R31"/>
  <sheetViews>
    <sheetView tabSelected="1" zoomScale="70" zoomScaleNormal="70" zoomScaleSheetLayoutView="48" workbookViewId="0">
      <selection activeCell="A10" sqref="A10"/>
    </sheetView>
  </sheetViews>
  <sheetFormatPr defaultColWidth="8.90625" defaultRowHeight="12" x14ac:dyDescent="0.2"/>
  <cols>
    <col min="1" max="1" width="12" style="10" customWidth="1"/>
    <col min="2" max="3" width="12.08984375" style="10" customWidth="1"/>
    <col min="4" max="4" width="17.26953125" style="10" bestFit="1" customWidth="1"/>
    <col min="5" max="5" width="16.453125" style="10" customWidth="1"/>
    <col min="6" max="6" width="19.453125" style="10" customWidth="1"/>
    <col min="7" max="8" width="10.81640625" style="10" customWidth="1"/>
    <col min="9" max="9" width="13.453125" style="10" customWidth="1"/>
    <col min="10" max="10" width="16" style="10" customWidth="1"/>
    <col min="11" max="11" width="10.453125" style="10" customWidth="1"/>
    <col min="12" max="12" width="32.1796875" style="10" customWidth="1"/>
    <col min="13" max="13" width="10.453125" style="10" customWidth="1"/>
    <col min="14" max="14" width="13.453125" style="10" customWidth="1"/>
    <col min="15" max="15" width="50.81640625" style="10" customWidth="1"/>
    <col min="16" max="16" width="10.453125" style="10" customWidth="1"/>
    <col min="17" max="17" width="50.81640625" style="10" customWidth="1"/>
    <col min="18" max="18" width="10.453125" style="10" customWidth="1"/>
    <col min="19" max="19" width="18.453125" style="10" customWidth="1"/>
    <col min="20" max="21" width="15.26953125" style="10" customWidth="1"/>
    <col min="22" max="22" width="10.453125" style="10" customWidth="1"/>
    <col min="23" max="23" width="45.6328125" style="10" customWidth="1"/>
    <col min="24" max="26" width="13.6328125" style="10" customWidth="1"/>
    <col min="27" max="27" width="24.7265625" style="10" customWidth="1"/>
    <col min="28" max="28" width="10.453125" style="10" customWidth="1"/>
    <col min="29" max="29" width="45.6328125" style="10" customWidth="1"/>
    <col min="30" max="32" width="13.6328125" style="10" customWidth="1"/>
    <col min="33" max="33" width="24.7265625" style="10" customWidth="1"/>
    <col min="34" max="34" width="10.453125" style="10" customWidth="1"/>
    <col min="35" max="35" width="45.6328125" style="10" customWidth="1"/>
    <col min="36" max="38" width="13.6328125" style="10" customWidth="1"/>
    <col min="39" max="39" width="24.7265625" style="10" customWidth="1"/>
    <col min="40" max="40" width="10.453125" style="10" customWidth="1"/>
    <col min="41" max="41" width="37.6328125" style="10" customWidth="1"/>
    <col min="42" max="42" width="10.453125" style="10" customWidth="1"/>
    <col min="43" max="43" width="37.6328125" style="10" customWidth="1"/>
    <col min="44" max="44" width="10.453125" style="10" customWidth="1"/>
    <col min="45" max="45" width="37.6328125" style="11" customWidth="1"/>
    <col min="46" max="46" width="10.453125" style="10" customWidth="1"/>
    <col min="47" max="47" width="37.6328125" style="11" customWidth="1"/>
    <col min="48" max="48" width="10.453125" style="10" customWidth="1"/>
    <col min="49" max="49" width="37.6328125" style="11" customWidth="1"/>
    <col min="50" max="50" width="10.453125" style="10" customWidth="1"/>
    <col min="51" max="51" width="37.6328125" style="11" customWidth="1"/>
    <col min="52" max="52" width="10.453125" style="10" customWidth="1"/>
    <col min="53" max="53" width="37.6328125" style="11" customWidth="1"/>
    <col min="54" max="54" width="10.453125" style="10" customWidth="1"/>
    <col min="55" max="55" width="37.6328125" style="11" customWidth="1"/>
    <col min="56" max="56" width="10.453125" style="10" customWidth="1"/>
    <col min="57" max="57" width="37.6328125" style="11" customWidth="1"/>
    <col min="58" max="58" width="10.453125" style="10" customWidth="1"/>
    <col min="59" max="59" width="37.6328125" style="11" customWidth="1"/>
    <col min="60" max="60" width="11.81640625" style="11" customWidth="1"/>
    <col min="61" max="61" width="37.6328125" style="11" customWidth="1"/>
    <col min="62" max="64" width="11.81640625" style="11" customWidth="1"/>
    <col min="65" max="65" width="12.453125" style="11" customWidth="1"/>
    <col min="66" max="66" width="11.90625" style="11" customWidth="1"/>
    <col min="67" max="67" width="20.81640625" style="11" customWidth="1"/>
    <col min="68" max="68" width="11.81640625" style="11" customWidth="1"/>
    <col min="69" max="69" width="20.6328125" style="11" customWidth="1"/>
    <col min="70" max="70" width="11.90625" style="11" customWidth="1"/>
    <col min="71" max="73" width="20.6328125" style="11" customWidth="1"/>
    <col min="74" max="74" width="10.453125" style="10" customWidth="1"/>
    <col min="75" max="75" width="37.6328125" style="10" customWidth="1"/>
    <col min="76" max="77" width="20.81640625" style="10" customWidth="1"/>
    <col min="78" max="78" width="10.453125" style="10" customWidth="1"/>
    <col min="79" max="79" width="37.6328125" style="10" customWidth="1"/>
    <col min="80" max="80" width="30.54296875" style="10" customWidth="1"/>
    <col min="81" max="84" width="16.81640625" style="10" customWidth="1"/>
    <col min="85" max="88" width="15.81640625" style="10" customWidth="1"/>
    <col min="89" max="96" width="11.81640625" style="10" customWidth="1"/>
    <col min="97" max="16384" width="8.90625" style="10"/>
  </cols>
  <sheetData>
    <row r="1" spans="1:96" ht="19.5" thickBot="1" x14ac:dyDescent="0.25">
      <c r="A1" s="8" t="s">
        <v>3619</v>
      </c>
      <c r="B1" s="9"/>
      <c r="C1" s="9"/>
      <c r="D1" s="9"/>
      <c r="CO1" s="12"/>
      <c r="CP1" s="12"/>
      <c r="CQ1" s="12"/>
      <c r="CR1" s="12"/>
    </row>
    <row r="2" spans="1:96" s="13" customFormat="1" ht="20" customHeight="1" x14ac:dyDescent="0.2">
      <c r="A2" s="131" t="s">
        <v>3</v>
      </c>
      <c r="B2" s="132"/>
      <c r="C2" s="132"/>
      <c r="D2" s="133"/>
      <c r="E2" s="131" t="s">
        <v>1</v>
      </c>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56" t="s">
        <v>2</v>
      </c>
      <c r="CC2" s="157"/>
      <c r="CD2" s="157"/>
      <c r="CE2" s="157"/>
      <c r="CF2" s="157"/>
      <c r="CG2" s="157"/>
      <c r="CH2" s="157"/>
      <c r="CI2" s="157"/>
      <c r="CJ2" s="157"/>
      <c r="CK2" s="157"/>
      <c r="CL2" s="157"/>
      <c r="CM2" s="157"/>
      <c r="CN2" s="157"/>
      <c r="CO2" s="157"/>
      <c r="CP2" s="157"/>
      <c r="CQ2" s="157"/>
      <c r="CR2" s="158"/>
    </row>
    <row r="3" spans="1:96" s="13" customFormat="1" ht="19.25" customHeight="1" x14ac:dyDescent="0.2">
      <c r="A3" s="144" t="s">
        <v>4</v>
      </c>
      <c r="B3" s="112" t="s">
        <v>3570</v>
      </c>
      <c r="C3" s="112" t="s">
        <v>3568</v>
      </c>
      <c r="D3" s="134" t="s">
        <v>3571</v>
      </c>
      <c r="E3" s="136" t="s">
        <v>3603</v>
      </c>
      <c r="F3" s="77" t="s">
        <v>3602</v>
      </c>
      <c r="G3" s="77" t="s">
        <v>3660</v>
      </c>
      <c r="H3" s="79"/>
      <c r="I3" s="77" t="s">
        <v>3662</v>
      </c>
      <c r="J3" s="78"/>
      <c r="K3" s="78"/>
      <c r="L3" s="78"/>
      <c r="M3" s="77" t="s">
        <v>3663</v>
      </c>
      <c r="N3" s="78"/>
      <c r="O3" s="78"/>
      <c r="P3" s="77" t="s">
        <v>3665</v>
      </c>
      <c r="Q3" s="79"/>
      <c r="R3" s="125" t="s">
        <v>3689</v>
      </c>
      <c r="S3" s="126"/>
      <c r="T3" s="126"/>
      <c r="U3" s="126"/>
      <c r="V3" s="126"/>
      <c r="W3" s="126"/>
      <c r="X3" s="126"/>
      <c r="Y3" s="126"/>
      <c r="Z3" s="126"/>
      <c r="AA3" s="126"/>
      <c r="AB3" s="126"/>
      <c r="AC3" s="126"/>
      <c r="AD3" s="126"/>
      <c r="AE3" s="126"/>
      <c r="AF3" s="126"/>
      <c r="AG3" s="126"/>
      <c r="AH3" s="126"/>
      <c r="AI3" s="126"/>
      <c r="AJ3" s="126"/>
      <c r="AK3" s="126"/>
      <c r="AL3" s="126"/>
      <c r="AM3" s="126"/>
      <c r="AN3" s="77" t="s">
        <v>3672</v>
      </c>
      <c r="AO3" s="79"/>
      <c r="AP3" s="108" t="s">
        <v>3699</v>
      </c>
      <c r="AQ3" s="108"/>
      <c r="AR3" s="100" t="s">
        <v>21</v>
      </c>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2"/>
      <c r="BV3" s="77" t="s">
        <v>3678</v>
      </c>
      <c r="BW3" s="78"/>
      <c r="BX3" s="78"/>
      <c r="BY3" s="79"/>
      <c r="BZ3" s="108" t="s">
        <v>3625</v>
      </c>
      <c r="CA3" s="140"/>
      <c r="CB3" s="136" t="s">
        <v>3610</v>
      </c>
      <c r="CC3" s="159"/>
      <c r="CD3" s="159"/>
      <c r="CE3" s="159"/>
      <c r="CF3" s="159"/>
      <c r="CG3" s="159"/>
      <c r="CH3" s="159"/>
      <c r="CI3" s="159"/>
      <c r="CJ3" s="159"/>
      <c r="CK3" s="159"/>
      <c r="CL3" s="159"/>
      <c r="CM3" s="159"/>
      <c r="CN3" s="159"/>
      <c r="CO3" s="159"/>
      <c r="CP3" s="159"/>
      <c r="CQ3" s="159"/>
      <c r="CR3" s="160"/>
    </row>
    <row r="4" spans="1:96" s="13" customFormat="1" ht="19.25" customHeight="1" x14ac:dyDescent="0.2">
      <c r="A4" s="145"/>
      <c r="B4" s="113"/>
      <c r="C4" s="113"/>
      <c r="D4" s="135"/>
      <c r="E4" s="137"/>
      <c r="F4" s="80"/>
      <c r="G4" s="80"/>
      <c r="H4" s="82"/>
      <c r="I4" s="139" t="s">
        <v>0</v>
      </c>
      <c r="J4" s="139"/>
      <c r="K4" s="86" t="s">
        <v>3694</v>
      </c>
      <c r="L4" s="124"/>
      <c r="M4" s="80"/>
      <c r="N4" s="81"/>
      <c r="O4" s="81"/>
      <c r="P4" s="80"/>
      <c r="Q4" s="82"/>
      <c r="R4" s="86" t="s">
        <v>3681</v>
      </c>
      <c r="S4" s="87"/>
      <c r="T4" s="87"/>
      <c r="U4" s="87"/>
      <c r="V4" s="127" t="s">
        <v>3688</v>
      </c>
      <c r="W4" s="128"/>
      <c r="X4" s="128"/>
      <c r="Y4" s="128"/>
      <c r="Z4" s="128"/>
      <c r="AA4" s="128"/>
      <c r="AB4" s="128"/>
      <c r="AC4" s="128"/>
      <c r="AD4" s="128"/>
      <c r="AE4" s="128"/>
      <c r="AF4" s="128"/>
      <c r="AG4" s="128"/>
      <c r="AH4" s="128"/>
      <c r="AI4" s="128"/>
      <c r="AJ4" s="128"/>
      <c r="AK4" s="128"/>
      <c r="AL4" s="128"/>
      <c r="AM4" s="128"/>
      <c r="AN4" s="80"/>
      <c r="AO4" s="82"/>
      <c r="AP4" s="108"/>
      <c r="AQ4" s="108"/>
      <c r="AR4" s="94" t="s">
        <v>3675</v>
      </c>
      <c r="AS4" s="95"/>
      <c r="AT4" s="94" t="s">
        <v>3673</v>
      </c>
      <c r="AU4" s="95"/>
      <c r="AV4" s="94" t="s">
        <v>3613</v>
      </c>
      <c r="AW4" s="95"/>
      <c r="AX4" s="94" t="s">
        <v>3614</v>
      </c>
      <c r="AY4" s="95"/>
      <c r="AZ4" s="94" t="s">
        <v>3674</v>
      </c>
      <c r="BA4" s="95"/>
      <c r="BB4" s="94" t="s">
        <v>3605</v>
      </c>
      <c r="BC4" s="95"/>
      <c r="BD4" s="94" t="s">
        <v>3676</v>
      </c>
      <c r="BE4" s="95"/>
      <c r="BF4" s="94" t="s">
        <v>3677</v>
      </c>
      <c r="BG4" s="95"/>
      <c r="BH4" s="94" t="s">
        <v>3683</v>
      </c>
      <c r="BI4" s="109"/>
      <c r="BJ4" s="20"/>
      <c r="BK4" s="19"/>
      <c r="BL4" s="19"/>
      <c r="BM4" s="19"/>
      <c r="BN4" s="94" t="s">
        <v>3628</v>
      </c>
      <c r="BO4" s="95"/>
      <c r="BP4" s="94" t="s">
        <v>3626</v>
      </c>
      <c r="BQ4" s="95"/>
      <c r="BR4" s="94" t="s">
        <v>3627</v>
      </c>
      <c r="BS4" s="95"/>
      <c r="BT4" s="94" t="s">
        <v>3629</v>
      </c>
      <c r="BU4" s="141" t="s">
        <v>3630</v>
      </c>
      <c r="BV4" s="80"/>
      <c r="BW4" s="81"/>
      <c r="BX4" s="81"/>
      <c r="BY4" s="82"/>
      <c r="BZ4" s="108"/>
      <c r="CA4" s="140"/>
      <c r="CB4" s="137"/>
      <c r="CC4" s="88" t="s">
        <v>3607</v>
      </c>
      <c r="CD4" s="89"/>
      <c r="CE4" s="89"/>
      <c r="CF4" s="90"/>
      <c r="CG4" s="88" t="s">
        <v>3700</v>
      </c>
      <c r="CH4" s="89"/>
      <c r="CI4" s="89"/>
      <c r="CJ4" s="90"/>
      <c r="CK4" s="88" t="s">
        <v>3606</v>
      </c>
      <c r="CL4" s="89"/>
      <c r="CM4" s="89"/>
      <c r="CN4" s="90"/>
      <c r="CO4" s="96" t="s">
        <v>3608</v>
      </c>
      <c r="CP4" s="110"/>
      <c r="CQ4" s="110"/>
      <c r="CR4" s="164"/>
    </row>
    <row r="5" spans="1:96" s="13" customFormat="1" ht="19.25" customHeight="1" x14ac:dyDescent="0.2">
      <c r="A5" s="145"/>
      <c r="B5" s="113"/>
      <c r="C5" s="113"/>
      <c r="D5" s="135"/>
      <c r="E5" s="137"/>
      <c r="F5" s="80"/>
      <c r="G5" s="80"/>
      <c r="H5" s="82"/>
      <c r="I5" s="139"/>
      <c r="J5" s="139"/>
      <c r="K5" s="88"/>
      <c r="L5" s="90"/>
      <c r="M5" s="80"/>
      <c r="N5" s="81"/>
      <c r="O5" s="81"/>
      <c r="P5" s="80"/>
      <c r="Q5" s="82"/>
      <c r="R5" s="88"/>
      <c r="S5" s="89"/>
      <c r="T5" s="89"/>
      <c r="U5" s="90"/>
      <c r="V5" s="103" t="s">
        <v>3690</v>
      </c>
      <c r="W5" s="129"/>
      <c r="X5" s="129"/>
      <c r="Y5" s="129"/>
      <c r="Z5" s="129"/>
      <c r="AA5" s="129"/>
      <c r="AB5" s="103" t="s">
        <v>3691</v>
      </c>
      <c r="AC5" s="129"/>
      <c r="AD5" s="129"/>
      <c r="AE5" s="129"/>
      <c r="AF5" s="129"/>
      <c r="AG5" s="129"/>
      <c r="AH5" s="103" t="s">
        <v>3682</v>
      </c>
      <c r="AI5" s="129"/>
      <c r="AJ5" s="129"/>
      <c r="AK5" s="129"/>
      <c r="AL5" s="129"/>
      <c r="AM5" s="129"/>
      <c r="AN5" s="80"/>
      <c r="AO5" s="82"/>
      <c r="AP5" s="108"/>
      <c r="AQ5" s="108"/>
      <c r="AR5" s="96"/>
      <c r="AS5" s="97"/>
      <c r="AT5" s="96"/>
      <c r="AU5" s="97"/>
      <c r="AV5" s="96"/>
      <c r="AW5" s="97"/>
      <c r="AX5" s="96"/>
      <c r="AY5" s="97"/>
      <c r="AZ5" s="96"/>
      <c r="BA5" s="97"/>
      <c r="BB5" s="96"/>
      <c r="BC5" s="97"/>
      <c r="BD5" s="96"/>
      <c r="BE5" s="97"/>
      <c r="BF5" s="96"/>
      <c r="BG5" s="97"/>
      <c r="BH5" s="96"/>
      <c r="BI5" s="110"/>
      <c r="BJ5" s="103" t="s">
        <v>3684</v>
      </c>
      <c r="BK5" s="103" t="s">
        <v>3685</v>
      </c>
      <c r="BL5" s="103" t="s">
        <v>3686</v>
      </c>
      <c r="BM5" s="147" t="s">
        <v>3687</v>
      </c>
      <c r="BN5" s="96"/>
      <c r="BO5" s="97"/>
      <c r="BP5" s="96"/>
      <c r="BQ5" s="97"/>
      <c r="BR5" s="96"/>
      <c r="BS5" s="97"/>
      <c r="BT5" s="96"/>
      <c r="BU5" s="142"/>
      <c r="BV5" s="80"/>
      <c r="BW5" s="81"/>
      <c r="BX5" s="81"/>
      <c r="BY5" s="82"/>
      <c r="BZ5" s="108"/>
      <c r="CA5" s="140"/>
      <c r="CB5" s="137"/>
      <c r="CC5" s="88"/>
      <c r="CD5" s="89"/>
      <c r="CE5" s="89"/>
      <c r="CF5" s="90"/>
      <c r="CG5" s="88"/>
      <c r="CH5" s="89"/>
      <c r="CI5" s="89"/>
      <c r="CJ5" s="90"/>
      <c r="CK5" s="88"/>
      <c r="CL5" s="89"/>
      <c r="CM5" s="89"/>
      <c r="CN5" s="90"/>
      <c r="CO5" s="96"/>
      <c r="CP5" s="110"/>
      <c r="CQ5" s="110"/>
      <c r="CR5" s="164"/>
    </row>
    <row r="6" spans="1:96" s="13" customFormat="1" ht="37.25" customHeight="1" x14ac:dyDescent="0.2">
      <c r="A6" s="145"/>
      <c r="B6" s="113"/>
      <c r="C6" s="113"/>
      <c r="D6" s="135"/>
      <c r="E6" s="138"/>
      <c r="F6" s="83"/>
      <c r="G6" s="83"/>
      <c r="H6" s="85"/>
      <c r="I6" s="139"/>
      <c r="J6" s="139"/>
      <c r="K6" s="91"/>
      <c r="L6" s="93"/>
      <c r="M6" s="83"/>
      <c r="N6" s="84"/>
      <c r="O6" s="84"/>
      <c r="P6" s="83"/>
      <c r="Q6" s="85"/>
      <c r="R6" s="91"/>
      <c r="S6" s="92"/>
      <c r="T6" s="92"/>
      <c r="U6" s="93"/>
      <c r="V6" s="104"/>
      <c r="W6" s="130"/>
      <c r="X6" s="130"/>
      <c r="Y6" s="130"/>
      <c r="Z6" s="130"/>
      <c r="AA6" s="130"/>
      <c r="AB6" s="104"/>
      <c r="AC6" s="130"/>
      <c r="AD6" s="130"/>
      <c r="AE6" s="130"/>
      <c r="AF6" s="130"/>
      <c r="AG6" s="130"/>
      <c r="AH6" s="104"/>
      <c r="AI6" s="130"/>
      <c r="AJ6" s="130"/>
      <c r="AK6" s="130"/>
      <c r="AL6" s="130"/>
      <c r="AM6" s="130"/>
      <c r="AN6" s="83"/>
      <c r="AO6" s="85"/>
      <c r="AP6" s="108"/>
      <c r="AQ6" s="108"/>
      <c r="AR6" s="98"/>
      <c r="AS6" s="99"/>
      <c r="AT6" s="98"/>
      <c r="AU6" s="99"/>
      <c r="AV6" s="98"/>
      <c r="AW6" s="99"/>
      <c r="AX6" s="98"/>
      <c r="AY6" s="99"/>
      <c r="AZ6" s="98"/>
      <c r="BA6" s="99"/>
      <c r="BB6" s="98"/>
      <c r="BC6" s="99"/>
      <c r="BD6" s="98"/>
      <c r="BE6" s="99"/>
      <c r="BF6" s="98"/>
      <c r="BG6" s="99"/>
      <c r="BH6" s="98"/>
      <c r="BI6" s="111"/>
      <c r="BJ6" s="104"/>
      <c r="BK6" s="104"/>
      <c r="BL6" s="104"/>
      <c r="BM6" s="148"/>
      <c r="BN6" s="98"/>
      <c r="BO6" s="99"/>
      <c r="BP6" s="98"/>
      <c r="BQ6" s="99"/>
      <c r="BR6" s="98"/>
      <c r="BS6" s="99"/>
      <c r="BT6" s="98"/>
      <c r="BU6" s="143"/>
      <c r="BV6" s="83"/>
      <c r="BW6" s="84"/>
      <c r="BX6" s="84"/>
      <c r="BY6" s="85"/>
      <c r="BZ6" s="108"/>
      <c r="CA6" s="140"/>
      <c r="CB6" s="137"/>
      <c r="CC6" s="91"/>
      <c r="CD6" s="92"/>
      <c r="CE6" s="92"/>
      <c r="CF6" s="93"/>
      <c r="CG6" s="91"/>
      <c r="CH6" s="92"/>
      <c r="CI6" s="92"/>
      <c r="CJ6" s="93"/>
      <c r="CK6" s="91"/>
      <c r="CL6" s="92"/>
      <c r="CM6" s="92"/>
      <c r="CN6" s="93"/>
      <c r="CO6" s="98"/>
      <c r="CP6" s="111"/>
      <c r="CQ6" s="111"/>
      <c r="CR6" s="165"/>
    </row>
    <row r="7" spans="1:96" s="13" customFormat="1" ht="11" customHeight="1" x14ac:dyDescent="0.2">
      <c r="A7" s="145"/>
      <c r="B7" s="113"/>
      <c r="C7" s="112" t="s">
        <v>3664</v>
      </c>
      <c r="D7" s="115" t="s">
        <v>7</v>
      </c>
      <c r="E7" s="118" t="s">
        <v>10</v>
      </c>
      <c r="F7" s="74" t="s">
        <v>10</v>
      </c>
      <c r="G7" s="74" t="s">
        <v>12</v>
      </c>
      <c r="H7" s="74" t="s">
        <v>7</v>
      </c>
      <c r="I7" s="70" t="s">
        <v>8</v>
      </c>
      <c r="J7" s="70" t="s">
        <v>3661</v>
      </c>
      <c r="K7" s="70" t="s">
        <v>9</v>
      </c>
      <c r="L7" s="70" t="s">
        <v>11</v>
      </c>
      <c r="M7" s="74" t="s">
        <v>9</v>
      </c>
      <c r="N7" s="74" t="s">
        <v>3697</v>
      </c>
      <c r="O7" s="74" t="s">
        <v>11</v>
      </c>
      <c r="P7" s="74" t="s">
        <v>9</v>
      </c>
      <c r="Q7" s="74" t="s">
        <v>3624</v>
      </c>
      <c r="R7" s="70" t="s">
        <v>9</v>
      </c>
      <c r="S7" s="70" t="s">
        <v>3666</v>
      </c>
      <c r="T7" s="70" t="s">
        <v>3669</v>
      </c>
      <c r="U7" s="70" t="s">
        <v>3698</v>
      </c>
      <c r="V7" s="121" t="s">
        <v>9</v>
      </c>
      <c r="W7" s="121" t="s">
        <v>11</v>
      </c>
      <c r="X7" s="121" t="s">
        <v>3695</v>
      </c>
      <c r="Y7" s="121" t="s">
        <v>3696</v>
      </c>
      <c r="Z7" s="121" t="s">
        <v>3670</v>
      </c>
      <c r="AA7" s="121" t="s">
        <v>3671</v>
      </c>
      <c r="AB7" s="121" t="s">
        <v>9</v>
      </c>
      <c r="AC7" s="121" t="s">
        <v>11</v>
      </c>
      <c r="AD7" s="121" t="s">
        <v>3695</v>
      </c>
      <c r="AE7" s="121" t="s">
        <v>3696</v>
      </c>
      <c r="AF7" s="121" t="s">
        <v>3670</v>
      </c>
      <c r="AG7" s="121" t="s">
        <v>3671</v>
      </c>
      <c r="AH7" s="121" t="s">
        <v>9</v>
      </c>
      <c r="AI7" s="121" t="s">
        <v>11</v>
      </c>
      <c r="AJ7" s="121" t="s">
        <v>3695</v>
      </c>
      <c r="AK7" s="121" t="s">
        <v>3696</v>
      </c>
      <c r="AL7" s="121" t="s">
        <v>3670</v>
      </c>
      <c r="AM7" s="121" t="s">
        <v>3671</v>
      </c>
      <c r="AN7" s="74" t="s">
        <v>9</v>
      </c>
      <c r="AO7" s="105" t="s">
        <v>3639</v>
      </c>
      <c r="AP7" s="108" t="s">
        <v>3638</v>
      </c>
      <c r="AQ7" s="108" t="s">
        <v>3639</v>
      </c>
      <c r="AR7" s="70" t="s">
        <v>9</v>
      </c>
      <c r="AS7" s="149" t="s">
        <v>11</v>
      </c>
      <c r="AT7" s="70" t="s">
        <v>9</v>
      </c>
      <c r="AU7" s="70" t="s">
        <v>11</v>
      </c>
      <c r="AV7" s="70" t="s">
        <v>9</v>
      </c>
      <c r="AW7" s="70" t="s">
        <v>11</v>
      </c>
      <c r="AX7" s="70" t="s">
        <v>9</v>
      </c>
      <c r="AY7" s="70" t="s">
        <v>11</v>
      </c>
      <c r="AZ7" s="70" t="s">
        <v>9</v>
      </c>
      <c r="BA7" s="70" t="s">
        <v>11</v>
      </c>
      <c r="BB7" s="70" t="s">
        <v>9</v>
      </c>
      <c r="BC7" s="70" t="s">
        <v>11</v>
      </c>
      <c r="BD7" s="70" t="s">
        <v>9</v>
      </c>
      <c r="BE7" s="70" t="s">
        <v>3631</v>
      </c>
      <c r="BF7" s="70" t="s">
        <v>9</v>
      </c>
      <c r="BG7" s="70" t="s">
        <v>11</v>
      </c>
      <c r="BH7" s="152" t="s">
        <v>9</v>
      </c>
      <c r="BI7" s="153" t="s">
        <v>11</v>
      </c>
      <c r="BJ7" s="73" t="s">
        <v>9</v>
      </c>
      <c r="BK7" s="73" t="s">
        <v>9</v>
      </c>
      <c r="BL7" s="73" t="s">
        <v>9</v>
      </c>
      <c r="BM7" s="73" t="s">
        <v>9</v>
      </c>
      <c r="BN7" s="70" t="s">
        <v>9</v>
      </c>
      <c r="BO7" s="70" t="s">
        <v>3631</v>
      </c>
      <c r="BP7" s="70" t="s">
        <v>9</v>
      </c>
      <c r="BQ7" s="70" t="s">
        <v>3631</v>
      </c>
      <c r="BR7" s="70" t="s">
        <v>9</v>
      </c>
      <c r="BS7" s="70" t="s">
        <v>11</v>
      </c>
      <c r="BT7" s="70" t="s">
        <v>9</v>
      </c>
      <c r="BU7" s="70" t="s">
        <v>9</v>
      </c>
      <c r="BV7" s="74" t="s">
        <v>9</v>
      </c>
      <c r="BW7" s="105" t="s">
        <v>11</v>
      </c>
      <c r="BX7" s="105" t="s">
        <v>3680</v>
      </c>
      <c r="BY7" s="105" t="s">
        <v>3679</v>
      </c>
      <c r="BZ7" s="105" t="s">
        <v>3638</v>
      </c>
      <c r="CA7" s="77" t="s">
        <v>3639</v>
      </c>
      <c r="CB7" s="137"/>
      <c r="CC7" s="149" t="s">
        <v>3632</v>
      </c>
      <c r="CD7" s="149" t="s">
        <v>3633</v>
      </c>
      <c r="CE7" s="149" t="s">
        <v>3634</v>
      </c>
      <c r="CF7" s="149" t="s">
        <v>3652</v>
      </c>
      <c r="CG7" s="149" t="s">
        <v>3632</v>
      </c>
      <c r="CH7" s="149" t="s">
        <v>3633</v>
      </c>
      <c r="CI7" s="149" t="s">
        <v>3634</v>
      </c>
      <c r="CJ7" s="149" t="s">
        <v>3652</v>
      </c>
      <c r="CK7" s="149" t="s">
        <v>3632</v>
      </c>
      <c r="CL7" s="149" t="s">
        <v>3633</v>
      </c>
      <c r="CM7" s="149" t="s">
        <v>3634</v>
      </c>
      <c r="CN7" s="149" t="s">
        <v>3652</v>
      </c>
      <c r="CO7" s="149" t="s">
        <v>3632</v>
      </c>
      <c r="CP7" s="149" t="s">
        <v>3633</v>
      </c>
      <c r="CQ7" s="149" t="s">
        <v>3634</v>
      </c>
      <c r="CR7" s="161" t="s">
        <v>3652</v>
      </c>
    </row>
    <row r="8" spans="1:96" s="13" customFormat="1" ht="11.4" customHeight="1" x14ac:dyDescent="0.2">
      <c r="A8" s="145"/>
      <c r="B8" s="113"/>
      <c r="C8" s="113"/>
      <c r="D8" s="116"/>
      <c r="E8" s="119"/>
      <c r="F8" s="75"/>
      <c r="G8" s="75"/>
      <c r="H8" s="75"/>
      <c r="I8" s="71"/>
      <c r="J8" s="71"/>
      <c r="K8" s="71"/>
      <c r="L8" s="71"/>
      <c r="M8" s="75"/>
      <c r="N8" s="75"/>
      <c r="O8" s="75"/>
      <c r="P8" s="75"/>
      <c r="Q8" s="75"/>
      <c r="R8" s="71"/>
      <c r="S8" s="71"/>
      <c r="T8" s="71"/>
      <c r="U8" s="71"/>
      <c r="V8" s="122"/>
      <c r="W8" s="122"/>
      <c r="X8" s="122"/>
      <c r="Y8" s="122"/>
      <c r="Z8" s="122"/>
      <c r="AA8" s="122"/>
      <c r="AB8" s="122"/>
      <c r="AC8" s="122"/>
      <c r="AD8" s="122"/>
      <c r="AE8" s="122"/>
      <c r="AF8" s="122"/>
      <c r="AG8" s="122"/>
      <c r="AH8" s="122"/>
      <c r="AI8" s="122"/>
      <c r="AJ8" s="122"/>
      <c r="AK8" s="122"/>
      <c r="AL8" s="122"/>
      <c r="AM8" s="122"/>
      <c r="AN8" s="75"/>
      <c r="AO8" s="106"/>
      <c r="AP8" s="108"/>
      <c r="AQ8" s="108"/>
      <c r="AR8" s="71"/>
      <c r="AS8" s="150"/>
      <c r="AT8" s="71"/>
      <c r="AU8" s="71"/>
      <c r="AV8" s="71"/>
      <c r="AW8" s="71"/>
      <c r="AX8" s="71"/>
      <c r="AY8" s="71"/>
      <c r="AZ8" s="71"/>
      <c r="BA8" s="71"/>
      <c r="BB8" s="71"/>
      <c r="BC8" s="71"/>
      <c r="BD8" s="71"/>
      <c r="BE8" s="71"/>
      <c r="BF8" s="71"/>
      <c r="BG8" s="71"/>
      <c r="BH8" s="152"/>
      <c r="BI8" s="154"/>
      <c r="BJ8" s="73"/>
      <c r="BK8" s="73"/>
      <c r="BL8" s="73"/>
      <c r="BM8" s="73"/>
      <c r="BN8" s="71"/>
      <c r="BO8" s="71"/>
      <c r="BP8" s="71"/>
      <c r="BQ8" s="71"/>
      <c r="BR8" s="71"/>
      <c r="BS8" s="71"/>
      <c r="BT8" s="71"/>
      <c r="BU8" s="71"/>
      <c r="BV8" s="75"/>
      <c r="BW8" s="106"/>
      <c r="BX8" s="106"/>
      <c r="BY8" s="106"/>
      <c r="BZ8" s="106"/>
      <c r="CA8" s="80"/>
      <c r="CB8" s="137"/>
      <c r="CC8" s="150"/>
      <c r="CD8" s="150"/>
      <c r="CE8" s="150"/>
      <c r="CF8" s="150"/>
      <c r="CG8" s="150"/>
      <c r="CH8" s="150"/>
      <c r="CI8" s="150"/>
      <c r="CJ8" s="150"/>
      <c r="CK8" s="150"/>
      <c r="CL8" s="150"/>
      <c r="CM8" s="150"/>
      <c r="CN8" s="150"/>
      <c r="CO8" s="150"/>
      <c r="CP8" s="150"/>
      <c r="CQ8" s="150"/>
      <c r="CR8" s="162"/>
    </row>
    <row r="9" spans="1:96" s="13" customFormat="1" ht="23" customHeight="1" x14ac:dyDescent="0.2">
      <c r="A9" s="146"/>
      <c r="B9" s="114"/>
      <c r="C9" s="114"/>
      <c r="D9" s="117"/>
      <c r="E9" s="120"/>
      <c r="F9" s="76"/>
      <c r="G9" s="76"/>
      <c r="H9" s="76"/>
      <c r="I9" s="72"/>
      <c r="J9" s="72"/>
      <c r="K9" s="72"/>
      <c r="L9" s="72"/>
      <c r="M9" s="76"/>
      <c r="N9" s="76"/>
      <c r="O9" s="76"/>
      <c r="P9" s="76"/>
      <c r="Q9" s="76"/>
      <c r="R9" s="72"/>
      <c r="S9" s="72"/>
      <c r="T9" s="72"/>
      <c r="U9" s="72"/>
      <c r="V9" s="123"/>
      <c r="W9" s="123"/>
      <c r="X9" s="123"/>
      <c r="Y9" s="123"/>
      <c r="Z9" s="123"/>
      <c r="AA9" s="123"/>
      <c r="AB9" s="123"/>
      <c r="AC9" s="123"/>
      <c r="AD9" s="123"/>
      <c r="AE9" s="123"/>
      <c r="AF9" s="123"/>
      <c r="AG9" s="123"/>
      <c r="AH9" s="123"/>
      <c r="AI9" s="123"/>
      <c r="AJ9" s="123"/>
      <c r="AK9" s="123"/>
      <c r="AL9" s="123"/>
      <c r="AM9" s="123"/>
      <c r="AN9" s="76"/>
      <c r="AO9" s="107"/>
      <c r="AP9" s="108"/>
      <c r="AQ9" s="108"/>
      <c r="AR9" s="72"/>
      <c r="AS9" s="151"/>
      <c r="AT9" s="72"/>
      <c r="AU9" s="72"/>
      <c r="AV9" s="72"/>
      <c r="AW9" s="72"/>
      <c r="AX9" s="72"/>
      <c r="AY9" s="72"/>
      <c r="AZ9" s="72"/>
      <c r="BA9" s="72"/>
      <c r="BB9" s="72"/>
      <c r="BC9" s="72"/>
      <c r="BD9" s="72"/>
      <c r="BE9" s="72"/>
      <c r="BF9" s="72"/>
      <c r="BG9" s="72"/>
      <c r="BH9" s="152"/>
      <c r="BI9" s="155"/>
      <c r="BJ9" s="73"/>
      <c r="BK9" s="73"/>
      <c r="BL9" s="73"/>
      <c r="BM9" s="73"/>
      <c r="BN9" s="72"/>
      <c r="BO9" s="72"/>
      <c r="BP9" s="72"/>
      <c r="BQ9" s="72"/>
      <c r="BR9" s="72"/>
      <c r="BS9" s="72"/>
      <c r="BT9" s="72"/>
      <c r="BU9" s="72"/>
      <c r="BV9" s="76"/>
      <c r="BW9" s="107"/>
      <c r="BX9" s="107"/>
      <c r="BY9" s="107"/>
      <c r="BZ9" s="107"/>
      <c r="CA9" s="83"/>
      <c r="CB9" s="138"/>
      <c r="CC9" s="151"/>
      <c r="CD9" s="151"/>
      <c r="CE9" s="151"/>
      <c r="CF9" s="151"/>
      <c r="CG9" s="151"/>
      <c r="CH9" s="151"/>
      <c r="CI9" s="151"/>
      <c r="CJ9" s="151"/>
      <c r="CK9" s="151"/>
      <c r="CL9" s="151"/>
      <c r="CM9" s="151"/>
      <c r="CN9" s="151"/>
      <c r="CO9" s="151"/>
      <c r="CP9" s="151"/>
      <c r="CQ9" s="151"/>
      <c r="CR9" s="163"/>
    </row>
    <row r="10" spans="1:96" s="68" customFormat="1" ht="200" customHeight="1" x14ac:dyDescent="0.2">
      <c r="A10" s="24" t="s">
        <v>22</v>
      </c>
      <c r="B10" s="25" t="s">
        <v>116</v>
      </c>
      <c r="C10" s="26" t="str">
        <f>IF(A10="","自動表示",IF(B10="",VLOOKUP(A10,リスト!$C$2:$D$48,2,FALSE),VLOOKUP(回答様式!A10&amp;回答様式!B10,リスト!$C$49:$D$1789,2,FALSE)))</f>
        <v>011002</v>
      </c>
      <c r="D10" s="27" t="str">
        <f>IF(C10="自動表示","自動表示",VLOOKUP(C10,リスト!$D$2:$E$1789,2,FALSE))</f>
        <v>政令指定都市</v>
      </c>
      <c r="E10" s="24" t="s">
        <v>3701</v>
      </c>
      <c r="F10" s="26" t="s">
        <v>3702</v>
      </c>
      <c r="G10" s="28">
        <v>10</v>
      </c>
      <c r="H10" s="26" t="str">
        <f>IF(G10="","自動表示（左隣の「年数」のみ入力）",IF(G10="終期無","終期無",IF(G10=10,"10年",IF(G10&lt;=20,"11年～20年",IF(G10&lt;=80,"20年超","")))))</f>
        <v>10年</v>
      </c>
      <c r="I10" s="26" t="s">
        <v>3728</v>
      </c>
      <c r="J10" s="29">
        <v>197</v>
      </c>
      <c r="K10" s="26" t="s">
        <v>3729</v>
      </c>
      <c r="L10" s="30" t="s">
        <v>3730</v>
      </c>
      <c r="M10" s="26" t="s">
        <v>3729</v>
      </c>
      <c r="N10" s="26" t="s">
        <v>3731</v>
      </c>
      <c r="O10" s="30" t="s">
        <v>3732</v>
      </c>
      <c r="P10" s="26" t="s">
        <v>3729</v>
      </c>
      <c r="Q10" s="30" t="s">
        <v>3733</v>
      </c>
      <c r="R10" s="26" t="s">
        <v>3729</v>
      </c>
      <c r="S10" s="26" t="s">
        <v>3734</v>
      </c>
      <c r="T10" s="31">
        <v>1357</v>
      </c>
      <c r="U10" s="32"/>
      <c r="V10" s="26" t="s">
        <v>3735</v>
      </c>
      <c r="W10" s="33" t="s">
        <v>3736</v>
      </c>
      <c r="X10" s="33">
        <v>2023</v>
      </c>
      <c r="Y10" s="33">
        <v>2072</v>
      </c>
      <c r="Z10" s="33">
        <v>49</v>
      </c>
      <c r="AA10" s="31">
        <v>82171</v>
      </c>
      <c r="AB10" s="26" t="s">
        <v>3729</v>
      </c>
      <c r="AC10" s="33" t="s">
        <v>3737</v>
      </c>
      <c r="AD10" s="33">
        <v>2023</v>
      </c>
      <c r="AE10" s="33">
        <v>2072</v>
      </c>
      <c r="AF10" s="33">
        <v>49</v>
      </c>
      <c r="AG10" s="31">
        <v>57382</v>
      </c>
      <c r="AH10" s="26" t="s">
        <v>3729</v>
      </c>
      <c r="AI10" s="34" t="s">
        <v>3737</v>
      </c>
      <c r="AJ10" s="33">
        <v>2023</v>
      </c>
      <c r="AK10" s="33">
        <v>2072</v>
      </c>
      <c r="AL10" s="33">
        <v>49</v>
      </c>
      <c r="AM10" s="31">
        <v>24789</v>
      </c>
      <c r="AN10" s="26" t="s">
        <v>3729</v>
      </c>
      <c r="AO10" s="30" t="s">
        <v>3739</v>
      </c>
      <c r="AP10" s="26" t="s">
        <v>3729</v>
      </c>
      <c r="AQ10" s="26" t="s">
        <v>3740</v>
      </c>
      <c r="AR10" s="26" t="s">
        <v>3729</v>
      </c>
      <c r="AS10" s="26" t="s">
        <v>3741</v>
      </c>
      <c r="AT10" s="26" t="s">
        <v>3729</v>
      </c>
      <c r="AU10" s="26" t="s">
        <v>3742</v>
      </c>
      <c r="AV10" s="26" t="s">
        <v>3729</v>
      </c>
      <c r="AW10" s="26" t="s">
        <v>3743</v>
      </c>
      <c r="AX10" s="26" t="s">
        <v>3729</v>
      </c>
      <c r="AY10" s="26" t="s">
        <v>3744</v>
      </c>
      <c r="AZ10" s="26" t="s">
        <v>3729</v>
      </c>
      <c r="BA10" s="26" t="s">
        <v>3745</v>
      </c>
      <c r="BB10" s="26" t="s">
        <v>3729</v>
      </c>
      <c r="BC10" s="26" t="s">
        <v>3746</v>
      </c>
      <c r="BD10" s="26" t="s">
        <v>3729</v>
      </c>
      <c r="BE10" s="26" t="s">
        <v>3747</v>
      </c>
      <c r="BF10" s="26" t="s">
        <v>3729</v>
      </c>
      <c r="BG10" s="26" t="s">
        <v>3748</v>
      </c>
      <c r="BH10" s="26" t="s">
        <v>3729</v>
      </c>
      <c r="BI10" s="35" t="s">
        <v>3749</v>
      </c>
      <c r="BJ10" s="36" t="s">
        <v>3738</v>
      </c>
      <c r="BK10" s="36" t="s">
        <v>3729</v>
      </c>
      <c r="BL10" s="36" t="s">
        <v>3729</v>
      </c>
      <c r="BM10" s="36" t="s">
        <v>3729</v>
      </c>
      <c r="BN10" s="26" t="s">
        <v>3729</v>
      </c>
      <c r="BO10" s="26" t="s">
        <v>3750</v>
      </c>
      <c r="BP10" s="26" t="s">
        <v>3729</v>
      </c>
      <c r="BQ10" s="26" t="s">
        <v>3751</v>
      </c>
      <c r="BR10" s="26" t="s">
        <v>3729</v>
      </c>
      <c r="BS10" s="26" t="s">
        <v>3752</v>
      </c>
      <c r="BT10" s="26" t="s">
        <v>3729</v>
      </c>
      <c r="BU10" s="26" t="s">
        <v>3729</v>
      </c>
      <c r="BV10" s="26" t="s">
        <v>3729</v>
      </c>
      <c r="BW10" s="30" t="s">
        <v>3753</v>
      </c>
      <c r="BX10" s="37"/>
      <c r="BY10" s="30" t="s">
        <v>3754</v>
      </c>
      <c r="BZ10" s="26" t="s">
        <v>3729</v>
      </c>
      <c r="CA10" s="27" t="s">
        <v>3755</v>
      </c>
      <c r="CB10" s="38" t="s">
        <v>3756</v>
      </c>
      <c r="CC10" s="39">
        <v>1959313</v>
      </c>
      <c r="CD10" s="39">
        <v>1961575</v>
      </c>
      <c r="CE10" s="39">
        <v>1960668</v>
      </c>
      <c r="CF10" s="39">
        <v>1959512</v>
      </c>
      <c r="CG10" s="40">
        <v>5811141</v>
      </c>
      <c r="CH10" s="40">
        <v>5798180</v>
      </c>
      <c r="CI10" s="40">
        <v>5812280</v>
      </c>
      <c r="CJ10" s="40">
        <v>5836749</v>
      </c>
      <c r="CK10" s="41">
        <v>2.97</v>
      </c>
      <c r="CL10" s="41">
        <v>2.96</v>
      </c>
      <c r="CM10" s="41">
        <v>2.96</v>
      </c>
      <c r="CN10" s="41">
        <v>2.98</v>
      </c>
      <c r="CO10" s="42">
        <v>0.67900000000000005</v>
      </c>
      <c r="CP10" s="42">
        <v>0.69199999999999995</v>
      </c>
      <c r="CQ10" s="42">
        <v>0.7</v>
      </c>
      <c r="CR10" s="43">
        <v>0.70799999999999996</v>
      </c>
    </row>
    <row r="11" spans="1:96" s="68" customFormat="1" ht="200" customHeight="1" x14ac:dyDescent="0.2">
      <c r="A11" s="24" t="s">
        <v>28</v>
      </c>
      <c r="B11" s="25" t="s">
        <v>618</v>
      </c>
      <c r="C11" s="26" t="str">
        <f>IF(A11="","自動表示",IF(B11="",VLOOKUP(A11,リスト!$C$2:$D$48,2,FALSE),VLOOKUP(回答様式!A11&amp;回答様式!B11,リスト!$C$49:$D$1789,2,FALSE)))</f>
        <v>041009</v>
      </c>
      <c r="D11" s="27" t="str">
        <f>IF(C11="自動表示","自動表示",VLOOKUP(C11,リスト!$D$2:$E$1789,2,FALSE))</f>
        <v>政令指定都市</v>
      </c>
      <c r="E11" s="24" t="s">
        <v>3703</v>
      </c>
      <c r="F11" s="26" t="s">
        <v>3704</v>
      </c>
      <c r="G11" s="28" t="s">
        <v>3705</v>
      </c>
      <c r="H11" s="26" t="str">
        <f t="shared" ref="H11:H29" si="0">IF(G11="","自動表示（左隣の「年数」のみ入力）",IF(G11="終期無","終期無",IF(G11=10,"10年",IF(G11&lt;=20,"11年～20年",IF(G11&lt;=80,"20年超","")))))</f>
        <v>終期無</v>
      </c>
      <c r="I11" s="26" t="s">
        <v>3757</v>
      </c>
      <c r="J11" s="29">
        <v>108.2</v>
      </c>
      <c r="K11" s="26" t="s">
        <v>3735</v>
      </c>
      <c r="L11" s="30" t="s">
        <v>3758</v>
      </c>
      <c r="M11" s="26" t="s">
        <v>3735</v>
      </c>
      <c r="N11" s="26" t="s">
        <v>3759</v>
      </c>
      <c r="O11" s="30" t="s">
        <v>3760</v>
      </c>
      <c r="P11" s="26" t="s">
        <v>3735</v>
      </c>
      <c r="Q11" s="30" t="s">
        <v>3761</v>
      </c>
      <c r="R11" s="26" t="s">
        <v>3735</v>
      </c>
      <c r="S11" s="26" t="s">
        <v>3762</v>
      </c>
      <c r="T11" s="31">
        <v>535</v>
      </c>
      <c r="U11" s="31" t="s">
        <v>3763</v>
      </c>
      <c r="V11" s="26" t="s">
        <v>3735</v>
      </c>
      <c r="W11" s="33" t="s">
        <v>3765</v>
      </c>
      <c r="X11" s="33">
        <v>2020</v>
      </c>
      <c r="Y11" s="33">
        <v>2069</v>
      </c>
      <c r="Z11" s="33">
        <v>50</v>
      </c>
      <c r="AA11" s="31">
        <v>42190</v>
      </c>
      <c r="AB11" s="26" t="s">
        <v>3735</v>
      </c>
      <c r="AC11" s="33" t="s">
        <v>3766</v>
      </c>
      <c r="AD11" s="33">
        <v>2020</v>
      </c>
      <c r="AE11" s="33">
        <v>2069</v>
      </c>
      <c r="AF11" s="33">
        <v>50</v>
      </c>
      <c r="AG11" s="31">
        <v>31011</v>
      </c>
      <c r="AH11" s="26" t="s">
        <v>3735</v>
      </c>
      <c r="AI11" s="34" t="s">
        <v>3767</v>
      </c>
      <c r="AJ11" s="33">
        <v>2020</v>
      </c>
      <c r="AK11" s="33">
        <v>2069</v>
      </c>
      <c r="AL11" s="33">
        <v>50</v>
      </c>
      <c r="AM11" s="31">
        <v>11179</v>
      </c>
      <c r="AN11" s="26" t="s">
        <v>3735</v>
      </c>
      <c r="AO11" s="30" t="s">
        <v>3768</v>
      </c>
      <c r="AP11" s="26" t="s">
        <v>3735</v>
      </c>
      <c r="AQ11" s="26" t="s">
        <v>3769</v>
      </c>
      <c r="AR11" s="26" t="s">
        <v>3735</v>
      </c>
      <c r="AS11" s="26" t="s">
        <v>3770</v>
      </c>
      <c r="AT11" s="26" t="s">
        <v>3735</v>
      </c>
      <c r="AU11" s="26" t="s">
        <v>3771</v>
      </c>
      <c r="AV11" s="26" t="s">
        <v>3735</v>
      </c>
      <c r="AW11" s="26" t="s">
        <v>3772</v>
      </c>
      <c r="AX11" s="26" t="s">
        <v>3735</v>
      </c>
      <c r="AY11" s="26" t="s">
        <v>3773</v>
      </c>
      <c r="AZ11" s="26" t="s">
        <v>3735</v>
      </c>
      <c r="BA11" s="26" t="s">
        <v>3774</v>
      </c>
      <c r="BB11" s="26" t="s">
        <v>3735</v>
      </c>
      <c r="BC11" s="26" t="s">
        <v>3775</v>
      </c>
      <c r="BD11" s="26" t="s">
        <v>3735</v>
      </c>
      <c r="BE11" s="26" t="s">
        <v>3776</v>
      </c>
      <c r="BF11" s="26" t="s">
        <v>3735</v>
      </c>
      <c r="BG11" s="26" t="s">
        <v>3777</v>
      </c>
      <c r="BH11" s="26" t="s">
        <v>3764</v>
      </c>
      <c r="BI11" s="35"/>
      <c r="BJ11" s="36" t="s">
        <v>3764</v>
      </c>
      <c r="BK11" s="36" t="s">
        <v>3764</v>
      </c>
      <c r="BL11" s="36" t="s">
        <v>3764</v>
      </c>
      <c r="BM11" s="36" t="s">
        <v>3764</v>
      </c>
      <c r="BN11" s="26" t="s">
        <v>3735</v>
      </c>
      <c r="BO11" s="26" t="s">
        <v>3778</v>
      </c>
      <c r="BP11" s="26" t="s">
        <v>3735</v>
      </c>
      <c r="BQ11" s="26" t="s">
        <v>3779</v>
      </c>
      <c r="BR11" s="26" t="s">
        <v>3764</v>
      </c>
      <c r="BS11" s="26"/>
      <c r="BT11" s="26" t="s">
        <v>3764</v>
      </c>
      <c r="BU11" s="26" t="s">
        <v>3735</v>
      </c>
      <c r="BV11" s="26" t="s">
        <v>3735</v>
      </c>
      <c r="BW11" s="30" t="s">
        <v>3780</v>
      </c>
      <c r="BX11" s="37">
        <v>5</v>
      </c>
      <c r="BY11" s="30"/>
      <c r="BZ11" s="26" t="s">
        <v>3735</v>
      </c>
      <c r="CA11" s="27" t="s">
        <v>3781</v>
      </c>
      <c r="CB11" s="38" t="s">
        <v>3782</v>
      </c>
      <c r="CC11" s="39">
        <v>1064060</v>
      </c>
      <c r="CD11" s="39">
        <v>1065932</v>
      </c>
      <c r="CE11" s="39">
        <v>1065365</v>
      </c>
      <c r="CF11" s="39">
        <v>1067486</v>
      </c>
      <c r="CG11" s="40" t="s">
        <v>3783</v>
      </c>
      <c r="CH11" s="40" t="s">
        <v>3783</v>
      </c>
      <c r="CI11" s="40" t="s">
        <v>3783</v>
      </c>
      <c r="CJ11" s="40" t="s">
        <v>3783</v>
      </c>
      <c r="CK11" s="41" t="s">
        <v>3783</v>
      </c>
      <c r="CL11" s="41" t="s">
        <v>3783</v>
      </c>
      <c r="CM11" s="41" t="s">
        <v>3783</v>
      </c>
      <c r="CN11" s="41" t="s">
        <v>4204</v>
      </c>
      <c r="CO11" s="42">
        <v>0.61080000000000001</v>
      </c>
      <c r="CP11" s="42">
        <v>0.61280000000000001</v>
      </c>
      <c r="CQ11" s="42">
        <v>0.62280000000000002</v>
      </c>
      <c r="CR11" s="43">
        <v>0.62819999999999998</v>
      </c>
    </row>
    <row r="12" spans="1:96" s="68" customFormat="1" ht="200" customHeight="1" x14ac:dyDescent="0.2">
      <c r="A12" s="24" t="s">
        <v>42</v>
      </c>
      <c r="B12" s="25" t="s">
        <v>1129</v>
      </c>
      <c r="C12" s="26" t="str">
        <f>IF(A12="","自動表示",IF(B12="",VLOOKUP(A12,リスト!$C$2:$D$48,2,FALSE),VLOOKUP(回答様式!A12&amp;回答様式!B12,リスト!$C$49:$D$1789,2,FALSE)))</f>
        <v>111007</v>
      </c>
      <c r="D12" s="27" t="str">
        <f>IF(C12="自動表示","自動表示",VLOOKUP(C12,リスト!$D$2:$E$1789,2,FALSE))</f>
        <v>政令指定都市</v>
      </c>
      <c r="E12" s="24" t="s">
        <v>3706</v>
      </c>
      <c r="F12" s="26" t="s">
        <v>3707</v>
      </c>
      <c r="G12" s="28">
        <v>39</v>
      </c>
      <c r="H12" s="26" t="str">
        <f t="shared" si="0"/>
        <v>20年超</v>
      </c>
      <c r="I12" s="26" t="s">
        <v>3784</v>
      </c>
      <c r="J12" s="29">
        <v>126.4</v>
      </c>
      <c r="K12" s="26" t="s">
        <v>3729</v>
      </c>
      <c r="L12" s="30" t="s">
        <v>3785</v>
      </c>
      <c r="M12" s="26" t="s">
        <v>3729</v>
      </c>
      <c r="N12" s="26" t="s">
        <v>3786</v>
      </c>
      <c r="O12" s="30" t="s">
        <v>3787</v>
      </c>
      <c r="P12" s="26" t="s">
        <v>3729</v>
      </c>
      <c r="Q12" s="30" t="s">
        <v>3788</v>
      </c>
      <c r="R12" s="26" t="s">
        <v>3729</v>
      </c>
      <c r="S12" s="26" t="s">
        <v>3734</v>
      </c>
      <c r="T12" s="31">
        <v>732</v>
      </c>
      <c r="U12" s="31"/>
      <c r="V12" s="26" t="s">
        <v>3729</v>
      </c>
      <c r="W12" s="33" t="s">
        <v>3789</v>
      </c>
      <c r="X12" s="33">
        <v>2021</v>
      </c>
      <c r="Y12" s="33">
        <v>2050</v>
      </c>
      <c r="Z12" s="33">
        <v>30</v>
      </c>
      <c r="AA12" s="31">
        <v>32072</v>
      </c>
      <c r="AB12" s="26" t="s">
        <v>3729</v>
      </c>
      <c r="AC12" s="33" t="s">
        <v>3790</v>
      </c>
      <c r="AD12" s="33">
        <v>2021</v>
      </c>
      <c r="AE12" s="33">
        <v>2050</v>
      </c>
      <c r="AF12" s="33">
        <v>30</v>
      </c>
      <c r="AG12" s="31">
        <v>27557</v>
      </c>
      <c r="AH12" s="26" t="s">
        <v>3729</v>
      </c>
      <c r="AI12" s="34" t="s">
        <v>3791</v>
      </c>
      <c r="AJ12" s="33">
        <v>2021</v>
      </c>
      <c r="AK12" s="33">
        <v>2050</v>
      </c>
      <c r="AL12" s="33">
        <v>30</v>
      </c>
      <c r="AM12" s="31">
        <v>4515</v>
      </c>
      <c r="AN12" s="26" t="s">
        <v>3729</v>
      </c>
      <c r="AO12" s="30" t="s">
        <v>3792</v>
      </c>
      <c r="AP12" s="26" t="s">
        <v>3729</v>
      </c>
      <c r="AQ12" s="26" t="s">
        <v>3793</v>
      </c>
      <c r="AR12" s="26" t="s">
        <v>3729</v>
      </c>
      <c r="AS12" s="26" t="s">
        <v>3794</v>
      </c>
      <c r="AT12" s="26" t="s">
        <v>3729</v>
      </c>
      <c r="AU12" s="26" t="s">
        <v>3795</v>
      </c>
      <c r="AV12" s="26" t="s">
        <v>3729</v>
      </c>
      <c r="AW12" s="26" t="s">
        <v>3796</v>
      </c>
      <c r="AX12" s="26" t="s">
        <v>3729</v>
      </c>
      <c r="AY12" s="26" t="s">
        <v>3797</v>
      </c>
      <c r="AZ12" s="26" t="s">
        <v>3729</v>
      </c>
      <c r="BA12" s="26" t="s">
        <v>3798</v>
      </c>
      <c r="BB12" s="26" t="s">
        <v>3729</v>
      </c>
      <c r="BC12" s="26" t="s">
        <v>3799</v>
      </c>
      <c r="BD12" s="26" t="s">
        <v>3729</v>
      </c>
      <c r="BE12" s="26" t="s">
        <v>3800</v>
      </c>
      <c r="BF12" s="26" t="s">
        <v>3729</v>
      </c>
      <c r="BG12" s="26" t="s">
        <v>3801</v>
      </c>
      <c r="BH12" s="26" t="s">
        <v>3729</v>
      </c>
      <c r="BI12" s="35" t="s">
        <v>3802</v>
      </c>
      <c r="BJ12" s="36" t="s">
        <v>3738</v>
      </c>
      <c r="BK12" s="36" t="s">
        <v>3729</v>
      </c>
      <c r="BL12" s="36" t="s">
        <v>3729</v>
      </c>
      <c r="BM12" s="36" t="s">
        <v>3738</v>
      </c>
      <c r="BN12" s="26" t="s">
        <v>3729</v>
      </c>
      <c r="BO12" s="26" t="s">
        <v>3803</v>
      </c>
      <c r="BP12" s="26" t="s">
        <v>3729</v>
      </c>
      <c r="BQ12" s="26" t="s">
        <v>3804</v>
      </c>
      <c r="BR12" s="26" t="s">
        <v>3738</v>
      </c>
      <c r="BS12" s="26"/>
      <c r="BT12" s="26" t="s">
        <v>3729</v>
      </c>
      <c r="BU12" s="26" t="s">
        <v>3729</v>
      </c>
      <c r="BV12" s="26" t="s">
        <v>3729</v>
      </c>
      <c r="BW12" s="30" t="s">
        <v>3805</v>
      </c>
      <c r="BX12" s="37" t="s">
        <v>3806</v>
      </c>
      <c r="BY12" s="30"/>
      <c r="BZ12" s="26" t="s">
        <v>3729</v>
      </c>
      <c r="CA12" s="27" t="s">
        <v>3807</v>
      </c>
      <c r="CB12" s="38" t="s">
        <v>3808</v>
      </c>
      <c r="CC12" s="39">
        <v>1314146</v>
      </c>
      <c r="CD12" s="39">
        <v>1324589</v>
      </c>
      <c r="CE12" s="39">
        <v>1332226</v>
      </c>
      <c r="CF12" s="39">
        <v>1339333</v>
      </c>
      <c r="CG12" s="40">
        <v>2538188</v>
      </c>
      <c r="CH12" s="40">
        <v>2520708</v>
      </c>
      <c r="CI12" s="40">
        <v>2548844</v>
      </c>
      <c r="CJ12" s="40">
        <v>2532553</v>
      </c>
      <c r="CK12" s="41">
        <v>1.93</v>
      </c>
      <c r="CL12" s="41">
        <v>1.9</v>
      </c>
      <c r="CM12" s="41">
        <v>1.91</v>
      </c>
      <c r="CN12" s="41">
        <v>1.89</v>
      </c>
      <c r="CO12" s="42">
        <v>0.59099999999999997</v>
      </c>
      <c r="CP12" s="42">
        <v>0.60499999999999998</v>
      </c>
      <c r="CQ12" s="42">
        <v>0.60799999999999998</v>
      </c>
      <c r="CR12" s="43">
        <v>0.623</v>
      </c>
    </row>
    <row r="13" spans="1:96" s="68" customFormat="1" ht="200" customHeight="1" x14ac:dyDescent="0.2">
      <c r="A13" s="24" t="s">
        <v>44</v>
      </c>
      <c r="B13" s="25" t="s">
        <v>1253</v>
      </c>
      <c r="C13" s="26" t="str">
        <f>IF(A13="","自動表示",IF(B13="",VLOOKUP(A13,リスト!$C$2:$D$48,2,FALSE),VLOOKUP(回答様式!A13&amp;回答様式!B13,リスト!$C$49:$D$1789,2,FALSE)))</f>
        <v>121002</v>
      </c>
      <c r="D13" s="27" t="str">
        <f>IF(C13="自動表示","自動表示",VLOOKUP(C13,リスト!$D$2:$E$1789,2,FALSE))</f>
        <v>政令指定都市</v>
      </c>
      <c r="E13" s="24" t="s">
        <v>3708</v>
      </c>
      <c r="F13" s="26" t="s">
        <v>3709</v>
      </c>
      <c r="G13" s="28">
        <v>10</v>
      </c>
      <c r="H13" s="26" t="str">
        <f t="shared" si="0"/>
        <v>10年</v>
      </c>
      <c r="I13" s="26" t="s">
        <v>3729</v>
      </c>
      <c r="J13" s="29">
        <v>975</v>
      </c>
      <c r="K13" s="26" t="s">
        <v>3729</v>
      </c>
      <c r="L13" s="30" t="s">
        <v>3809</v>
      </c>
      <c r="M13" s="26" t="s">
        <v>3729</v>
      </c>
      <c r="N13" s="26" t="s">
        <v>3810</v>
      </c>
      <c r="O13" s="30" t="s">
        <v>3811</v>
      </c>
      <c r="P13" s="26" t="s">
        <v>3729</v>
      </c>
      <c r="Q13" s="30" t="s">
        <v>3812</v>
      </c>
      <c r="R13" s="26" t="s">
        <v>3729</v>
      </c>
      <c r="S13" s="26" t="s">
        <v>3813</v>
      </c>
      <c r="T13" s="31">
        <v>595</v>
      </c>
      <c r="U13" s="31"/>
      <c r="V13" s="26" t="s">
        <v>3729</v>
      </c>
      <c r="W13" s="33" t="s">
        <v>3814</v>
      </c>
      <c r="X13" s="33">
        <v>2020</v>
      </c>
      <c r="Y13" s="33">
        <v>2049</v>
      </c>
      <c r="Z13" s="33">
        <v>30</v>
      </c>
      <c r="AA13" s="31">
        <v>950</v>
      </c>
      <c r="AB13" s="26" t="s">
        <v>3729</v>
      </c>
      <c r="AC13" s="33" t="s">
        <v>3815</v>
      </c>
      <c r="AD13" s="33">
        <v>2020</v>
      </c>
      <c r="AE13" s="33">
        <v>2049</v>
      </c>
      <c r="AF13" s="33">
        <v>30</v>
      </c>
      <c r="AG13" s="31">
        <v>630</v>
      </c>
      <c r="AH13" s="26" t="s">
        <v>3729</v>
      </c>
      <c r="AI13" s="34" t="s">
        <v>3816</v>
      </c>
      <c r="AJ13" s="33">
        <v>2020</v>
      </c>
      <c r="AK13" s="33">
        <v>2049</v>
      </c>
      <c r="AL13" s="33">
        <v>30</v>
      </c>
      <c r="AM13" s="31">
        <v>320</v>
      </c>
      <c r="AN13" s="26" t="s">
        <v>3729</v>
      </c>
      <c r="AO13" s="30" t="s">
        <v>3817</v>
      </c>
      <c r="AP13" s="26" t="s">
        <v>3729</v>
      </c>
      <c r="AQ13" s="26" t="s">
        <v>3818</v>
      </c>
      <c r="AR13" s="26" t="s">
        <v>3729</v>
      </c>
      <c r="AS13" s="26" t="s">
        <v>3819</v>
      </c>
      <c r="AT13" s="26" t="s">
        <v>3729</v>
      </c>
      <c r="AU13" s="26" t="s">
        <v>3820</v>
      </c>
      <c r="AV13" s="26" t="s">
        <v>3729</v>
      </c>
      <c r="AW13" s="26" t="s">
        <v>3821</v>
      </c>
      <c r="AX13" s="26" t="s">
        <v>3729</v>
      </c>
      <c r="AY13" s="26" t="s">
        <v>3822</v>
      </c>
      <c r="AZ13" s="26" t="s">
        <v>3729</v>
      </c>
      <c r="BA13" s="26" t="s">
        <v>3823</v>
      </c>
      <c r="BB13" s="26" t="s">
        <v>3729</v>
      </c>
      <c r="BC13" s="26" t="s">
        <v>3824</v>
      </c>
      <c r="BD13" s="26" t="s">
        <v>3729</v>
      </c>
      <c r="BE13" s="26" t="s">
        <v>3825</v>
      </c>
      <c r="BF13" s="26" t="s">
        <v>3729</v>
      </c>
      <c r="BG13" s="26" t="s">
        <v>3826</v>
      </c>
      <c r="BH13" s="26" t="s">
        <v>3729</v>
      </c>
      <c r="BI13" s="35" t="s">
        <v>3827</v>
      </c>
      <c r="BJ13" s="36" t="s">
        <v>3738</v>
      </c>
      <c r="BK13" s="36" t="s">
        <v>3729</v>
      </c>
      <c r="BL13" s="36" t="s">
        <v>3729</v>
      </c>
      <c r="BM13" s="36" t="s">
        <v>3738</v>
      </c>
      <c r="BN13" s="26" t="s">
        <v>3729</v>
      </c>
      <c r="BO13" s="26" t="s">
        <v>3828</v>
      </c>
      <c r="BP13" s="26" t="s">
        <v>3729</v>
      </c>
      <c r="BQ13" s="26" t="s">
        <v>3829</v>
      </c>
      <c r="BR13" s="26" t="s">
        <v>3729</v>
      </c>
      <c r="BS13" s="26" t="s">
        <v>3830</v>
      </c>
      <c r="BT13" s="26" t="s">
        <v>3729</v>
      </c>
      <c r="BU13" s="26" t="s">
        <v>3729</v>
      </c>
      <c r="BV13" s="26" t="s">
        <v>3729</v>
      </c>
      <c r="BW13" s="30" t="s">
        <v>3831</v>
      </c>
      <c r="BX13" s="37" t="s">
        <v>3832</v>
      </c>
      <c r="BY13" s="30"/>
      <c r="BZ13" s="26" t="s">
        <v>3729</v>
      </c>
      <c r="CA13" s="27" t="s">
        <v>3833</v>
      </c>
      <c r="CB13" s="38" t="s">
        <v>3834</v>
      </c>
      <c r="CC13" s="39">
        <v>973422</v>
      </c>
      <c r="CD13" s="39">
        <v>974557</v>
      </c>
      <c r="CE13" s="39">
        <v>975705</v>
      </c>
      <c r="CF13" s="39">
        <v>977306</v>
      </c>
      <c r="CG13" s="40">
        <v>2563034</v>
      </c>
      <c r="CH13" s="40">
        <v>2566362.0100000002</v>
      </c>
      <c r="CI13" s="40">
        <v>2542879</v>
      </c>
      <c r="CJ13" s="40">
        <v>2516356.17</v>
      </c>
      <c r="CK13" s="41">
        <v>2.63</v>
      </c>
      <c r="CL13" s="41">
        <v>2.63</v>
      </c>
      <c r="CM13" s="41">
        <v>2.61</v>
      </c>
      <c r="CN13" s="41">
        <v>2.57</v>
      </c>
      <c r="CO13" s="42">
        <v>0.63</v>
      </c>
      <c r="CP13" s="42">
        <v>0.65</v>
      </c>
      <c r="CQ13" s="42">
        <v>0.66</v>
      </c>
      <c r="CR13" s="43">
        <v>0.66</v>
      </c>
    </row>
    <row r="14" spans="1:96" s="68" customFormat="1" ht="200" customHeight="1" x14ac:dyDescent="0.2">
      <c r="A14" s="24" t="s">
        <v>48</v>
      </c>
      <c r="B14" s="25" t="s">
        <v>1484</v>
      </c>
      <c r="C14" s="26" t="str">
        <f>IF(A14="","自動表示",IF(B14="",VLOOKUP(A14,リスト!$C$2:$D$48,2,FALSE),VLOOKUP(回答様式!A14&amp;回答様式!B14,リスト!$C$49:$D$1789,2,FALSE)))</f>
        <v>141003</v>
      </c>
      <c r="D14" s="27" t="str">
        <f>IF(C14="自動表示","自動表示",VLOOKUP(C14,リスト!$D$2:$E$1789,2,FALSE))</f>
        <v>政令指定都市</v>
      </c>
      <c r="E14" s="24" t="s">
        <v>3710</v>
      </c>
      <c r="F14" s="26" t="s">
        <v>3711</v>
      </c>
      <c r="G14" s="28">
        <v>20</v>
      </c>
      <c r="H14" s="26" t="str">
        <f t="shared" si="0"/>
        <v>11年～20年</v>
      </c>
      <c r="I14" s="26" t="s">
        <v>3835</v>
      </c>
      <c r="J14" s="29">
        <v>373.3</v>
      </c>
      <c r="K14" s="26" t="s">
        <v>3735</v>
      </c>
      <c r="L14" s="30" t="s">
        <v>3836</v>
      </c>
      <c r="M14" s="26" t="s">
        <v>3735</v>
      </c>
      <c r="N14" s="26" t="s">
        <v>3837</v>
      </c>
      <c r="O14" s="30" t="s">
        <v>3838</v>
      </c>
      <c r="P14" s="26" t="s">
        <v>3735</v>
      </c>
      <c r="Q14" s="30" t="s">
        <v>3839</v>
      </c>
      <c r="R14" s="26" t="s">
        <v>3735</v>
      </c>
      <c r="S14" s="26" t="s">
        <v>3762</v>
      </c>
      <c r="T14" s="31">
        <v>905</v>
      </c>
      <c r="U14" s="31"/>
      <c r="V14" s="26" t="s">
        <v>3735</v>
      </c>
      <c r="W14" s="33" t="s">
        <v>3840</v>
      </c>
      <c r="X14" s="33">
        <v>2021</v>
      </c>
      <c r="Y14" s="33">
        <v>2065</v>
      </c>
      <c r="Z14" s="33">
        <v>45</v>
      </c>
      <c r="AA14" s="31">
        <v>86600</v>
      </c>
      <c r="AB14" s="26" t="s">
        <v>3735</v>
      </c>
      <c r="AC14" s="33" t="s">
        <v>3841</v>
      </c>
      <c r="AD14" s="33">
        <v>2021</v>
      </c>
      <c r="AE14" s="33">
        <v>2065</v>
      </c>
      <c r="AF14" s="33">
        <v>45</v>
      </c>
      <c r="AG14" s="31">
        <v>76900</v>
      </c>
      <c r="AH14" s="26" t="s">
        <v>3735</v>
      </c>
      <c r="AI14" s="34" t="s">
        <v>3842</v>
      </c>
      <c r="AJ14" s="33">
        <v>2021</v>
      </c>
      <c r="AK14" s="33">
        <v>2065</v>
      </c>
      <c r="AL14" s="33">
        <v>45</v>
      </c>
      <c r="AM14" s="31">
        <v>230</v>
      </c>
      <c r="AN14" s="26" t="s">
        <v>3735</v>
      </c>
      <c r="AO14" s="30" t="s">
        <v>3843</v>
      </c>
      <c r="AP14" s="26" t="s">
        <v>3735</v>
      </c>
      <c r="AQ14" s="26" t="s">
        <v>3844</v>
      </c>
      <c r="AR14" s="26" t="s">
        <v>3735</v>
      </c>
      <c r="AS14" s="26" t="s">
        <v>3845</v>
      </c>
      <c r="AT14" s="26" t="s">
        <v>3735</v>
      </c>
      <c r="AU14" s="26" t="s">
        <v>3846</v>
      </c>
      <c r="AV14" s="26" t="s">
        <v>3735</v>
      </c>
      <c r="AW14" s="26" t="s">
        <v>3847</v>
      </c>
      <c r="AX14" s="26" t="s">
        <v>3735</v>
      </c>
      <c r="AY14" s="26" t="s">
        <v>3848</v>
      </c>
      <c r="AZ14" s="26" t="s">
        <v>3735</v>
      </c>
      <c r="BA14" s="26" t="s">
        <v>3849</v>
      </c>
      <c r="BB14" s="26" t="s">
        <v>3735</v>
      </c>
      <c r="BC14" s="26" t="s">
        <v>3850</v>
      </c>
      <c r="BD14" s="26" t="s">
        <v>3735</v>
      </c>
      <c r="BE14" s="26" t="s">
        <v>3851</v>
      </c>
      <c r="BF14" s="26" t="s">
        <v>3735</v>
      </c>
      <c r="BG14" s="26" t="s">
        <v>3852</v>
      </c>
      <c r="BH14" s="26" t="s">
        <v>3735</v>
      </c>
      <c r="BI14" s="35" t="s">
        <v>3853</v>
      </c>
      <c r="BJ14" s="36" t="s">
        <v>3764</v>
      </c>
      <c r="BK14" s="36" t="s">
        <v>3735</v>
      </c>
      <c r="BL14" s="36" t="s">
        <v>3735</v>
      </c>
      <c r="BM14" s="36" t="s">
        <v>3764</v>
      </c>
      <c r="BN14" s="26" t="s">
        <v>3764</v>
      </c>
      <c r="BO14" s="26"/>
      <c r="BP14" s="26" t="s">
        <v>3735</v>
      </c>
      <c r="BQ14" s="26" t="s">
        <v>3854</v>
      </c>
      <c r="BR14" s="26" t="s">
        <v>3764</v>
      </c>
      <c r="BS14" s="26"/>
      <c r="BT14" s="26" t="s">
        <v>3764</v>
      </c>
      <c r="BU14" s="26" t="s">
        <v>3735</v>
      </c>
      <c r="BV14" s="26" t="s">
        <v>3735</v>
      </c>
      <c r="BW14" s="30" t="s">
        <v>3855</v>
      </c>
      <c r="BX14" s="37"/>
      <c r="BY14" s="30" t="s">
        <v>3856</v>
      </c>
      <c r="BZ14" s="26" t="s">
        <v>3735</v>
      </c>
      <c r="CA14" s="27" t="s">
        <v>3857</v>
      </c>
      <c r="CB14" s="38" t="s">
        <v>3858</v>
      </c>
      <c r="CC14" s="39">
        <v>3754772</v>
      </c>
      <c r="CD14" s="39">
        <v>3759939</v>
      </c>
      <c r="CE14" s="39">
        <v>3755793</v>
      </c>
      <c r="CF14" s="39">
        <v>3753645</v>
      </c>
      <c r="CG14" s="40">
        <v>8970916.1099999994</v>
      </c>
      <c r="CH14" s="40">
        <v>9067388.2100000009</v>
      </c>
      <c r="CI14" s="40">
        <v>9097195.2300000004</v>
      </c>
      <c r="CJ14" s="40">
        <v>9250006.5600000005</v>
      </c>
      <c r="CK14" s="41">
        <v>2.39</v>
      </c>
      <c r="CL14" s="41">
        <v>2.41</v>
      </c>
      <c r="CM14" s="41">
        <v>2.42</v>
      </c>
      <c r="CN14" s="41">
        <v>2.46</v>
      </c>
      <c r="CO14" s="42">
        <v>0.55400000000000005</v>
      </c>
      <c r="CP14" s="42">
        <v>0.55300000000000005</v>
      </c>
      <c r="CQ14" s="42">
        <v>0.57099999999999995</v>
      </c>
      <c r="CR14" s="43">
        <v>0.59</v>
      </c>
    </row>
    <row r="15" spans="1:96" s="68" customFormat="1" ht="200" customHeight="1" x14ac:dyDescent="0.2">
      <c r="A15" s="24" t="s">
        <v>48</v>
      </c>
      <c r="B15" s="25" t="s">
        <v>1486</v>
      </c>
      <c r="C15" s="26" t="str">
        <f>IF(A15="","自動表示",IF(B15="",VLOOKUP(A15,リスト!$C$2:$D$48,2,FALSE),VLOOKUP(回答様式!A15&amp;回答様式!B15,リスト!$C$49:$D$1789,2,FALSE)))</f>
        <v>141305</v>
      </c>
      <c r="D15" s="27" t="str">
        <f>IF(C15="自動表示","自動表示",VLOOKUP(C15,リスト!$D$2:$E$1789,2,FALSE))</f>
        <v>政令指定都市</v>
      </c>
      <c r="E15" s="24" t="s">
        <v>3712</v>
      </c>
      <c r="F15" s="26" t="s">
        <v>3713</v>
      </c>
      <c r="G15" s="28">
        <v>10</v>
      </c>
      <c r="H15" s="26" t="str">
        <f t="shared" si="0"/>
        <v>10年</v>
      </c>
      <c r="I15" s="26" t="s">
        <v>3859</v>
      </c>
      <c r="J15" s="29">
        <v>153.6</v>
      </c>
      <c r="K15" s="26" t="s">
        <v>3729</v>
      </c>
      <c r="L15" s="30" t="s">
        <v>3860</v>
      </c>
      <c r="M15" s="26" t="s">
        <v>3729</v>
      </c>
      <c r="N15" s="26" t="s">
        <v>3859</v>
      </c>
      <c r="O15" s="30" t="s">
        <v>3861</v>
      </c>
      <c r="P15" s="26" t="s">
        <v>3729</v>
      </c>
      <c r="Q15" s="30" t="s">
        <v>3862</v>
      </c>
      <c r="R15" s="26" t="s">
        <v>3729</v>
      </c>
      <c r="S15" s="26" t="s">
        <v>3813</v>
      </c>
      <c r="T15" s="31">
        <v>732</v>
      </c>
      <c r="U15" s="31"/>
      <c r="V15" s="26" t="s">
        <v>3729</v>
      </c>
      <c r="W15" s="33" t="s">
        <v>3863</v>
      </c>
      <c r="X15" s="33">
        <v>2022</v>
      </c>
      <c r="Y15" s="33">
        <v>2032</v>
      </c>
      <c r="Z15" s="33">
        <v>10</v>
      </c>
      <c r="AA15" s="31">
        <v>878</v>
      </c>
      <c r="AB15" s="26" t="s">
        <v>3738</v>
      </c>
      <c r="AC15" s="33"/>
      <c r="AD15" s="33"/>
      <c r="AE15" s="33"/>
      <c r="AF15" s="33">
        <v>0</v>
      </c>
      <c r="AG15" s="31"/>
      <c r="AH15" s="26" t="s">
        <v>3738</v>
      </c>
      <c r="AI15" s="34"/>
      <c r="AJ15" s="33"/>
      <c r="AK15" s="33"/>
      <c r="AL15" s="33">
        <v>0</v>
      </c>
      <c r="AM15" s="31"/>
      <c r="AN15" s="26" t="s">
        <v>3729</v>
      </c>
      <c r="AO15" s="30" t="s">
        <v>3864</v>
      </c>
      <c r="AP15" s="26" t="s">
        <v>3729</v>
      </c>
      <c r="AQ15" s="26" t="s">
        <v>3865</v>
      </c>
      <c r="AR15" s="26" t="s">
        <v>3729</v>
      </c>
      <c r="AS15" s="26" t="s">
        <v>3866</v>
      </c>
      <c r="AT15" s="26" t="s">
        <v>3729</v>
      </c>
      <c r="AU15" s="26" t="s">
        <v>3867</v>
      </c>
      <c r="AV15" s="26" t="s">
        <v>3729</v>
      </c>
      <c r="AW15" s="26" t="s">
        <v>3868</v>
      </c>
      <c r="AX15" s="26" t="s">
        <v>3729</v>
      </c>
      <c r="AY15" s="26" t="s">
        <v>3869</v>
      </c>
      <c r="AZ15" s="26" t="s">
        <v>3729</v>
      </c>
      <c r="BA15" s="26" t="s">
        <v>3870</v>
      </c>
      <c r="BB15" s="26" t="s">
        <v>3729</v>
      </c>
      <c r="BC15" s="26" t="s">
        <v>3871</v>
      </c>
      <c r="BD15" s="26" t="s">
        <v>3729</v>
      </c>
      <c r="BE15" s="26" t="s">
        <v>3872</v>
      </c>
      <c r="BF15" s="26" t="s">
        <v>3729</v>
      </c>
      <c r="BG15" s="26" t="s">
        <v>3873</v>
      </c>
      <c r="BH15" s="26" t="s">
        <v>3738</v>
      </c>
      <c r="BI15" s="35"/>
      <c r="BJ15" s="36" t="s">
        <v>3738</v>
      </c>
      <c r="BK15" s="36" t="s">
        <v>3738</v>
      </c>
      <c r="BL15" s="36" t="s">
        <v>3738</v>
      </c>
      <c r="BM15" s="36" t="s">
        <v>3738</v>
      </c>
      <c r="BN15" s="26" t="s">
        <v>3738</v>
      </c>
      <c r="BO15" s="26"/>
      <c r="BP15" s="26" t="s">
        <v>3729</v>
      </c>
      <c r="BQ15" s="26" t="s">
        <v>3874</v>
      </c>
      <c r="BR15" s="26" t="s">
        <v>3738</v>
      </c>
      <c r="BS15" s="26"/>
      <c r="BT15" s="26" t="s">
        <v>3729</v>
      </c>
      <c r="BU15" s="26" t="s">
        <v>3729</v>
      </c>
      <c r="BV15" s="26" t="s">
        <v>3729</v>
      </c>
      <c r="BW15" s="30" t="s">
        <v>3875</v>
      </c>
      <c r="BX15" s="37"/>
      <c r="BY15" s="30" t="s">
        <v>3876</v>
      </c>
      <c r="BZ15" s="26" t="s">
        <v>3729</v>
      </c>
      <c r="CA15" s="27" t="s">
        <v>3877</v>
      </c>
      <c r="CB15" s="38" t="s">
        <v>3878</v>
      </c>
      <c r="CC15" s="39">
        <v>1531646</v>
      </c>
      <c r="CD15" s="39">
        <v>1538133</v>
      </c>
      <c r="CE15" s="39">
        <v>1538825</v>
      </c>
      <c r="CF15" s="39">
        <v>1540516</v>
      </c>
      <c r="CG15" s="40">
        <v>3757461</v>
      </c>
      <c r="CH15" s="40">
        <v>3776947</v>
      </c>
      <c r="CI15" s="40">
        <v>3775869.68</v>
      </c>
      <c r="CJ15" s="40">
        <v>3721304.94</v>
      </c>
      <c r="CK15" s="41">
        <v>2.4500000000000002</v>
      </c>
      <c r="CL15" s="41">
        <v>2.46</v>
      </c>
      <c r="CM15" s="41">
        <v>2.4500000000000002</v>
      </c>
      <c r="CN15" s="41">
        <v>2.42</v>
      </c>
      <c r="CO15" s="42">
        <v>0.60699999999999998</v>
      </c>
      <c r="CP15" s="42">
        <v>0.61399999999999999</v>
      </c>
      <c r="CQ15" s="42">
        <v>0.622</v>
      </c>
      <c r="CR15" s="43" t="s">
        <v>3783</v>
      </c>
    </row>
    <row r="16" spans="1:96" s="68" customFormat="1" ht="200" customHeight="1" x14ac:dyDescent="0.2">
      <c r="A16" s="24" t="s">
        <v>48</v>
      </c>
      <c r="B16" s="25" t="s">
        <v>1488</v>
      </c>
      <c r="C16" s="26" t="str">
        <f>IF(A16="","自動表示",IF(B16="",VLOOKUP(A16,リスト!$C$2:$D$48,2,FALSE),VLOOKUP(回答様式!A16&amp;回答様式!B16,リスト!$C$49:$D$1789,2,FALSE)))</f>
        <v>141500</v>
      </c>
      <c r="D16" s="27" t="str">
        <f>IF(C16="自動表示","自動表示",VLOOKUP(C16,リスト!$D$2:$E$1789,2,FALSE))</f>
        <v>政令指定都市</v>
      </c>
      <c r="E16" s="24" t="s">
        <v>3710</v>
      </c>
      <c r="F16" s="26" t="s">
        <v>3714</v>
      </c>
      <c r="G16" s="28">
        <v>10</v>
      </c>
      <c r="H16" s="26" t="str">
        <f t="shared" si="0"/>
        <v>10年</v>
      </c>
      <c r="I16" s="26" t="s">
        <v>3879</v>
      </c>
      <c r="J16" s="29">
        <v>71.099999999999994</v>
      </c>
      <c r="K16" s="26" t="s">
        <v>3735</v>
      </c>
      <c r="L16" s="30" t="s">
        <v>3880</v>
      </c>
      <c r="M16" s="26" t="s">
        <v>3735</v>
      </c>
      <c r="N16" s="26" t="s">
        <v>3881</v>
      </c>
      <c r="O16" s="30" t="s">
        <v>3882</v>
      </c>
      <c r="P16" s="26" t="s">
        <v>3735</v>
      </c>
      <c r="Q16" s="30" t="s">
        <v>3883</v>
      </c>
      <c r="R16" s="26" t="s">
        <v>3735</v>
      </c>
      <c r="S16" s="26" t="s">
        <v>3884</v>
      </c>
      <c r="T16" s="31">
        <v>126.73</v>
      </c>
      <c r="U16" s="31"/>
      <c r="V16" s="26" t="s">
        <v>3735</v>
      </c>
      <c r="W16" s="33" t="s">
        <v>3885</v>
      </c>
      <c r="X16" s="33">
        <v>2021</v>
      </c>
      <c r="Y16" s="33">
        <v>2050</v>
      </c>
      <c r="Z16" s="33">
        <v>30</v>
      </c>
      <c r="AA16" s="31">
        <v>8550.48</v>
      </c>
      <c r="AB16" s="26" t="s">
        <v>3735</v>
      </c>
      <c r="AC16" s="33" t="s">
        <v>3886</v>
      </c>
      <c r="AD16" s="33">
        <v>2021</v>
      </c>
      <c r="AE16" s="33">
        <v>2050</v>
      </c>
      <c r="AF16" s="33">
        <v>30</v>
      </c>
      <c r="AG16" s="31">
        <v>6750.53</v>
      </c>
      <c r="AH16" s="26" t="s">
        <v>3735</v>
      </c>
      <c r="AI16" s="34" t="s">
        <v>3887</v>
      </c>
      <c r="AJ16" s="33">
        <v>2021</v>
      </c>
      <c r="AK16" s="33">
        <v>2050</v>
      </c>
      <c r="AL16" s="33">
        <v>30</v>
      </c>
      <c r="AM16" s="31">
        <v>1799.95</v>
      </c>
      <c r="AN16" s="26" t="s">
        <v>3735</v>
      </c>
      <c r="AO16" s="30" t="s">
        <v>3888</v>
      </c>
      <c r="AP16" s="26" t="s">
        <v>3735</v>
      </c>
      <c r="AQ16" s="26" t="s">
        <v>3889</v>
      </c>
      <c r="AR16" s="26" t="s">
        <v>3735</v>
      </c>
      <c r="AS16" s="26" t="s">
        <v>3890</v>
      </c>
      <c r="AT16" s="26" t="s">
        <v>3735</v>
      </c>
      <c r="AU16" s="26" t="s">
        <v>3891</v>
      </c>
      <c r="AV16" s="26" t="s">
        <v>3735</v>
      </c>
      <c r="AW16" s="26" t="s">
        <v>3892</v>
      </c>
      <c r="AX16" s="26" t="s">
        <v>3735</v>
      </c>
      <c r="AY16" s="26" t="s">
        <v>3893</v>
      </c>
      <c r="AZ16" s="26" t="s">
        <v>3735</v>
      </c>
      <c r="BA16" s="26" t="s">
        <v>3894</v>
      </c>
      <c r="BB16" s="26" t="s">
        <v>3735</v>
      </c>
      <c r="BC16" s="26" t="s">
        <v>3895</v>
      </c>
      <c r="BD16" s="26" t="s">
        <v>3735</v>
      </c>
      <c r="BE16" s="26" t="s">
        <v>3896</v>
      </c>
      <c r="BF16" s="26" t="s">
        <v>3735</v>
      </c>
      <c r="BG16" s="26" t="s">
        <v>3897</v>
      </c>
      <c r="BH16" s="26" t="s">
        <v>3735</v>
      </c>
      <c r="BI16" s="35" t="s">
        <v>3898</v>
      </c>
      <c r="BJ16" s="36" t="s">
        <v>3764</v>
      </c>
      <c r="BK16" s="36" t="s">
        <v>3735</v>
      </c>
      <c r="BL16" s="36" t="s">
        <v>3735</v>
      </c>
      <c r="BM16" s="36" t="s">
        <v>3764</v>
      </c>
      <c r="BN16" s="26" t="s">
        <v>3764</v>
      </c>
      <c r="BO16" s="26"/>
      <c r="BP16" s="26" t="s">
        <v>3735</v>
      </c>
      <c r="BQ16" s="26" t="s">
        <v>3899</v>
      </c>
      <c r="BR16" s="26" t="s">
        <v>3764</v>
      </c>
      <c r="BS16" s="26"/>
      <c r="BT16" s="26" t="s">
        <v>3764</v>
      </c>
      <c r="BU16" s="26" t="s">
        <v>3735</v>
      </c>
      <c r="BV16" s="26" t="s">
        <v>3735</v>
      </c>
      <c r="BW16" s="30" t="s">
        <v>3900</v>
      </c>
      <c r="BX16" s="37">
        <v>10</v>
      </c>
      <c r="BY16" s="30"/>
      <c r="BZ16" s="26" t="s">
        <v>3735</v>
      </c>
      <c r="CA16" s="27" t="s">
        <v>3901</v>
      </c>
      <c r="CB16" s="38" t="s">
        <v>3902</v>
      </c>
      <c r="CC16" s="39">
        <v>718300</v>
      </c>
      <c r="CD16" s="39">
        <v>718601</v>
      </c>
      <c r="CE16" s="39">
        <v>719112</v>
      </c>
      <c r="CF16" s="39">
        <v>719118</v>
      </c>
      <c r="CG16" s="40">
        <v>1687716</v>
      </c>
      <c r="CH16" s="40">
        <v>1686381</v>
      </c>
      <c r="CI16" s="40">
        <v>1686075</v>
      </c>
      <c r="CJ16" s="40">
        <v>1686916</v>
      </c>
      <c r="CK16" s="41">
        <v>2.35</v>
      </c>
      <c r="CL16" s="41">
        <v>2.35</v>
      </c>
      <c r="CM16" s="41">
        <v>2.34</v>
      </c>
      <c r="CN16" s="41">
        <v>2.35</v>
      </c>
      <c r="CO16" s="42">
        <v>0.65800000000000003</v>
      </c>
      <c r="CP16" s="42">
        <v>0.67200000000000004</v>
      </c>
      <c r="CQ16" s="42">
        <v>0.68700000000000006</v>
      </c>
      <c r="CR16" s="43">
        <v>0.70499999999999996</v>
      </c>
    </row>
    <row r="17" spans="1:96" s="68" customFormat="1" ht="200" customHeight="1" x14ac:dyDescent="0.2">
      <c r="A17" s="24" t="s">
        <v>50</v>
      </c>
      <c r="B17" s="25" t="s">
        <v>1550</v>
      </c>
      <c r="C17" s="26" t="str">
        <f>IF(A17="","自動表示",IF(B17="",VLOOKUP(A17,リスト!$C$2:$D$48,2,FALSE),VLOOKUP(回答様式!A17&amp;回答様式!B17,リスト!$C$49:$D$1789,2,FALSE)))</f>
        <v>151009</v>
      </c>
      <c r="D17" s="27" t="str">
        <f>IF(C17="自動表示","自動表示",VLOOKUP(C17,リスト!$D$2:$E$1789,2,FALSE))</f>
        <v>政令指定都市</v>
      </c>
      <c r="E17" s="24" t="s">
        <v>3715</v>
      </c>
      <c r="F17" s="26" t="s">
        <v>3716</v>
      </c>
      <c r="G17" s="28">
        <v>30</v>
      </c>
      <c r="H17" s="26" t="str">
        <f t="shared" si="0"/>
        <v>20年超</v>
      </c>
      <c r="I17" s="26" t="s">
        <v>3757</v>
      </c>
      <c r="J17" s="29">
        <v>81</v>
      </c>
      <c r="K17" s="26" t="s">
        <v>3735</v>
      </c>
      <c r="L17" s="30" t="s">
        <v>3903</v>
      </c>
      <c r="M17" s="26" t="s">
        <v>3735</v>
      </c>
      <c r="N17" s="26" t="s">
        <v>3904</v>
      </c>
      <c r="O17" s="30" t="s">
        <v>3905</v>
      </c>
      <c r="P17" s="26" t="s">
        <v>3735</v>
      </c>
      <c r="Q17" s="30" t="s">
        <v>3906</v>
      </c>
      <c r="R17" s="26" t="s">
        <v>3735</v>
      </c>
      <c r="S17" s="26" t="s">
        <v>3884</v>
      </c>
      <c r="T17" s="31">
        <v>415.7</v>
      </c>
      <c r="U17" s="31"/>
      <c r="V17" s="26" t="s">
        <v>3764</v>
      </c>
      <c r="W17" s="33" t="s">
        <v>3907</v>
      </c>
      <c r="X17" s="33"/>
      <c r="Y17" s="33"/>
      <c r="Z17" s="33"/>
      <c r="AA17" s="31"/>
      <c r="AB17" s="26" t="s">
        <v>3735</v>
      </c>
      <c r="AC17" s="33" t="s">
        <v>3908</v>
      </c>
      <c r="AD17" s="33">
        <v>2015</v>
      </c>
      <c r="AE17" s="33">
        <v>2045</v>
      </c>
      <c r="AF17" s="33">
        <v>30</v>
      </c>
      <c r="AG17" s="31">
        <v>571.20000000000005</v>
      </c>
      <c r="AH17" s="26" t="s">
        <v>3735</v>
      </c>
      <c r="AI17" s="34" t="s">
        <v>3909</v>
      </c>
      <c r="AJ17" s="33">
        <v>2015</v>
      </c>
      <c r="AK17" s="33">
        <v>2045</v>
      </c>
      <c r="AL17" s="33">
        <v>30</v>
      </c>
      <c r="AM17" s="31">
        <v>25.91</v>
      </c>
      <c r="AN17" s="26" t="s">
        <v>3735</v>
      </c>
      <c r="AO17" s="30" t="s">
        <v>3910</v>
      </c>
      <c r="AP17" s="26" t="s">
        <v>3735</v>
      </c>
      <c r="AQ17" s="26" t="s">
        <v>3911</v>
      </c>
      <c r="AR17" s="26" t="s">
        <v>3735</v>
      </c>
      <c r="AS17" s="26" t="s">
        <v>3912</v>
      </c>
      <c r="AT17" s="26" t="s">
        <v>3735</v>
      </c>
      <c r="AU17" s="26" t="s">
        <v>3913</v>
      </c>
      <c r="AV17" s="26" t="s">
        <v>3735</v>
      </c>
      <c r="AW17" s="26" t="s">
        <v>3914</v>
      </c>
      <c r="AX17" s="26" t="s">
        <v>3735</v>
      </c>
      <c r="AY17" s="26" t="s">
        <v>3915</v>
      </c>
      <c r="AZ17" s="26" t="s">
        <v>3735</v>
      </c>
      <c r="BA17" s="26" t="s">
        <v>3916</v>
      </c>
      <c r="BB17" s="26" t="s">
        <v>3735</v>
      </c>
      <c r="BC17" s="26" t="s">
        <v>3917</v>
      </c>
      <c r="BD17" s="26" t="s">
        <v>3735</v>
      </c>
      <c r="BE17" s="26" t="s">
        <v>3918</v>
      </c>
      <c r="BF17" s="26" t="s">
        <v>3735</v>
      </c>
      <c r="BG17" s="26" t="s">
        <v>3919</v>
      </c>
      <c r="BH17" s="26" t="s">
        <v>3735</v>
      </c>
      <c r="BI17" s="35" t="s">
        <v>3920</v>
      </c>
      <c r="BJ17" s="36" t="s">
        <v>3764</v>
      </c>
      <c r="BK17" s="36" t="s">
        <v>3735</v>
      </c>
      <c r="BL17" s="36" t="s">
        <v>3764</v>
      </c>
      <c r="BM17" s="36" t="s">
        <v>3764</v>
      </c>
      <c r="BN17" s="26" t="s">
        <v>3735</v>
      </c>
      <c r="BO17" s="26" t="s">
        <v>3921</v>
      </c>
      <c r="BP17" s="26" t="s">
        <v>3735</v>
      </c>
      <c r="BQ17" s="26" t="s">
        <v>3922</v>
      </c>
      <c r="BR17" s="26" t="s">
        <v>3735</v>
      </c>
      <c r="BS17" s="26" t="s">
        <v>3923</v>
      </c>
      <c r="BT17" s="26" t="s">
        <v>3735</v>
      </c>
      <c r="BU17" s="26" t="s">
        <v>3735</v>
      </c>
      <c r="BV17" s="26" t="s">
        <v>3735</v>
      </c>
      <c r="BW17" s="30" t="s">
        <v>3924</v>
      </c>
      <c r="BX17" s="37">
        <v>10</v>
      </c>
      <c r="BY17" s="30"/>
      <c r="BZ17" s="26" t="s">
        <v>3735</v>
      </c>
      <c r="CA17" s="27" t="s">
        <v>3925</v>
      </c>
      <c r="CB17" s="38" t="s">
        <v>3926</v>
      </c>
      <c r="CC17" s="39">
        <v>788465</v>
      </c>
      <c r="CD17" s="39">
        <v>784774</v>
      </c>
      <c r="CE17" s="39">
        <v>779613</v>
      </c>
      <c r="CF17" s="39">
        <v>764193</v>
      </c>
      <c r="CG17" s="40">
        <v>2653767.7999999998</v>
      </c>
      <c r="CH17" s="40">
        <v>2655063.88</v>
      </c>
      <c r="CI17" s="40">
        <v>2650952.36</v>
      </c>
      <c r="CJ17" s="40">
        <v>2622095.29</v>
      </c>
      <c r="CK17" s="41">
        <v>3.37</v>
      </c>
      <c r="CL17" s="41">
        <v>3.38</v>
      </c>
      <c r="CM17" s="41">
        <v>3.4</v>
      </c>
      <c r="CN17" s="41">
        <v>3.43</v>
      </c>
      <c r="CO17" s="42">
        <v>0.57099999999999995</v>
      </c>
      <c r="CP17" s="42">
        <v>0.58499999999999996</v>
      </c>
      <c r="CQ17" s="42">
        <v>0.6</v>
      </c>
      <c r="CR17" s="43">
        <v>0.61199999999999999</v>
      </c>
    </row>
    <row r="18" spans="1:96" s="68" customFormat="1" ht="200" customHeight="1" x14ac:dyDescent="0.2">
      <c r="A18" s="24" t="s">
        <v>64</v>
      </c>
      <c r="B18" s="25" t="s">
        <v>1997</v>
      </c>
      <c r="C18" s="26" t="str">
        <f>IF(A18="","自動表示",IF(B18="",VLOOKUP(A18,リスト!$C$2:$D$48,2,FALSE),VLOOKUP(回答様式!A18&amp;回答様式!B18,リスト!$C$49:$D$1789,2,FALSE)))</f>
        <v>221007</v>
      </c>
      <c r="D18" s="27" t="str">
        <f>IF(C18="自動表示","自動表示",VLOOKUP(C18,リスト!$D$2:$E$1789,2,FALSE))</f>
        <v>政令指定都市</v>
      </c>
      <c r="E18" s="24" t="s">
        <v>3710</v>
      </c>
      <c r="F18" s="26" t="s">
        <v>3716</v>
      </c>
      <c r="G18" s="28">
        <v>30</v>
      </c>
      <c r="H18" s="26" t="str">
        <f t="shared" si="0"/>
        <v>20年超</v>
      </c>
      <c r="I18" s="26" t="s">
        <v>3927</v>
      </c>
      <c r="J18" s="29">
        <v>71.2</v>
      </c>
      <c r="K18" s="26" t="s">
        <v>3735</v>
      </c>
      <c r="L18" s="30" t="s">
        <v>3928</v>
      </c>
      <c r="M18" s="26" t="s">
        <v>3735</v>
      </c>
      <c r="N18" s="26" t="s">
        <v>3837</v>
      </c>
      <c r="O18" s="30" t="s">
        <v>3929</v>
      </c>
      <c r="P18" s="26" t="s">
        <v>3735</v>
      </c>
      <c r="Q18" s="30" t="s">
        <v>3930</v>
      </c>
      <c r="R18" s="26" t="s">
        <v>3735</v>
      </c>
      <c r="S18" s="26" t="s">
        <v>3884</v>
      </c>
      <c r="T18" s="31">
        <v>266</v>
      </c>
      <c r="U18" s="31"/>
      <c r="V18" s="26" t="s">
        <v>3735</v>
      </c>
      <c r="W18" s="33" t="s">
        <v>3931</v>
      </c>
      <c r="X18" s="33">
        <v>2021</v>
      </c>
      <c r="Y18" s="33">
        <v>2050</v>
      </c>
      <c r="Z18" s="33">
        <v>30</v>
      </c>
      <c r="AA18" s="31">
        <v>21223</v>
      </c>
      <c r="AB18" s="26" t="s">
        <v>3735</v>
      </c>
      <c r="AC18" s="33" t="s">
        <v>3932</v>
      </c>
      <c r="AD18" s="33">
        <v>2021</v>
      </c>
      <c r="AE18" s="33">
        <v>2050</v>
      </c>
      <c r="AF18" s="33">
        <v>30</v>
      </c>
      <c r="AG18" s="31">
        <v>15374</v>
      </c>
      <c r="AH18" s="26" t="s">
        <v>3735</v>
      </c>
      <c r="AI18" s="34" t="s">
        <v>3933</v>
      </c>
      <c r="AJ18" s="33">
        <v>2021</v>
      </c>
      <c r="AK18" s="33">
        <v>2050</v>
      </c>
      <c r="AL18" s="33">
        <v>30</v>
      </c>
      <c r="AM18" s="31">
        <v>5860</v>
      </c>
      <c r="AN18" s="26" t="s">
        <v>3735</v>
      </c>
      <c r="AO18" s="30" t="s">
        <v>3934</v>
      </c>
      <c r="AP18" s="26" t="s">
        <v>3735</v>
      </c>
      <c r="AQ18" s="26" t="s">
        <v>3935</v>
      </c>
      <c r="AR18" s="26" t="s">
        <v>3735</v>
      </c>
      <c r="AS18" s="26" t="s">
        <v>3936</v>
      </c>
      <c r="AT18" s="26" t="s">
        <v>3735</v>
      </c>
      <c r="AU18" s="26" t="s">
        <v>3936</v>
      </c>
      <c r="AV18" s="26" t="s">
        <v>3735</v>
      </c>
      <c r="AW18" s="26" t="s">
        <v>3937</v>
      </c>
      <c r="AX18" s="26" t="s">
        <v>3735</v>
      </c>
      <c r="AY18" s="26" t="s">
        <v>3938</v>
      </c>
      <c r="AZ18" s="26" t="s">
        <v>3735</v>
      </c>
      <c r="BA18" s="26" t="s">
        <v>3939</v>
      </c>
      <c r="BB18" s="26" t="s">
        <v>3735</v>
      </c>
      <c r="BC18" s="26" t="s">
        <v>3940</v>
      </c>
      <c r="BD18" s="26" t="s">
        <v>3735</v>
      </c>
      <c r="BE18" s="26" t="s">
        <v>3941</v>
      </c>
      <c r="BF18" s="26" t="s">
        <v>3735</v>
      </c>
      <c r="BG18" s="26" t="s">
        <v>3942</v>
      </c>
      <c r="BH18" s="26" t="s">
        <v>3735</v>
      </c>
      <c r="BI18" s="35" t="s">
        <v>3943</v>
      </c>
      <c r="BJ18" s="36" t="s">
        <v>3764</v>
      </c>
      <c r="BK18" s="36" t="s">
        <v>3735</v>
      </c>
      <c r="BL18" s="36" t="s">
        <v>3764</v>
      </c>
      <c r="BM18" s="36" t="s">
        <v>3764</v>
      </c>
      <c r="BN18" s="26" t="s">
        <v>3735</v>
      </c>
      <c r="BO18" s="26" t="s">
        <v>3944</v>
      </c>
      <c r="BP18" s="26" t="s">
        <v>3735</v>
      </c>
      <c r="BQ18" s="26" t="s">
        <v>3945</v>
      </c>
      <c r="BR18" s="26" t="s">
        <v>3735</v>
      </c>
      <c r="BS18" s="26" t="s">
        <v>3946</v>
      </c>
      <c r="BT18" s="26" t="s">
        <v>3735</v>
      </c>
      <c r="BU18" s="26" t="s">
        <v>3735</v>
      </c>
      <c r="BV18" s="26" t="s">
        <v>3735</v>
      </c>
      <c r="BW18" s="30" t="s">
        <v>3947</v>
      </c>
      <c r="BX18" s="37" t="s">
        <v>3948</v>
      </c>
      <c r="BY18" s="30"/>
      <c r="BZ18" s="26" t="s">
        <v>3735</v>
      </c>
      <c r="CA18" s="27" t="s">
        <v>3949</v>
      </c>
      <c r="CB18" s="38" t="s">
        <v>3950</v>
      </c>
      <c r="CC18" s="39">
        <v>698275</v>
      </c>
      <c r="CD18" s="39">
        <v>694296</v>
      </c>
      <c r="CE18" s="39">
        <v>689079</v>
      </c>
      <c r="CF18" s="39">
        <v>680913</v>
      </c>
      <c r="CG18" s="40">
        <v>2258819.63</v>
      </c>
      <c r="CH18" s="40">
        <v>2252745</v>
      </c>
      <c r="CI18" s="40">
        <v>2252418.96</v>
      </c>
      <c r="CJ18" s="40">
        <v>2254537</v>
      </c>
      <c r="CK18" s="41">
        <v>3.23</v>
      </c>
      <c r="CL18" s="41">
        <v>3.24</v>
      </c>
      <c r="CM18" s="41">
        <v>3.27</v>
      </c>
      <c r="CN18" s="41">
        <v>3.31</v>
      </c>
      <c r="CO18" s="42">
        <v>0.67</v>
      </c>
      <c r="CP18" s="42">
        <v>0.68300000000000005</v>
      </c>
      <c r="CQ18" s="42">
        <v>0.69599999999999995</v>
      </c>
      <c r="CR18" s="43">
        <v>0.70399999999999996</v>
      </c>
    </row>
    <row r="19" spans="1:96" s="68" customFormat="1" ht="200" customHeight="1" x14ac:dyDescent="0.2">
      <c r="A19" s="24" t="s">
        <v>64</v>
      </c>
      <c r="B19" s="25" t="s">
        <v>1999</v>
      </c>
      <c r="C19" s="26" t="str">
        <f>IF(A19="","自動表示",IF(B19="",VLOOKUP(A19,リスト!$C$2:$D$48,2,FALSE),VLOOKUP(回答様式!A19&amp;回答様式!B19,リスト!$C$49:$D$1789,2,FALSE)))</f>
        <v>221309</v>
      </c>
      <c r="D19" s="27" t="str">
        <f>IF(C19="自動表示","自動表示",VLOOKUP(C19,リスト!$D$2:$E$1789,2,FALSE))</f>
        <v>政令指定都市</v>
      </c>
      <c r="E19" s="24" t="s">
        <v>3708</v>
      </c>
      <c r="F19" s="26" t="s">
        <v>3717</v>
      </c>
      <c r="G19" s="28">
        <v>10</v>
      </c>
      <c r="H19" s="26" t="str">
        <f t="shared" si="0"/>
        <v>10年</v>
      </c>
      <c r="I19" s="26" t="s">
        <v>3784</v>
      </c>
      <c r="J19" s="29">
        <v>79.8</v>
      </c>
      <c r="K19" s="26" t="s">
        <v>3729</v>
      </c>
      <c r="L19" s="30" t="s">
        <v>3951</v>
      </c>
      <c r="M19" s="26" t="s">
        <v>3729</v>
      </c>
      <c r="N19" s="26" t="s">
        <v>3728</v>
      </c>
      <c r="O19" s="30" t="s">
        <v>3952</v>
      </c>
      <c r="P19" s="26" t="s">
        <v>3729</v>
      </c>
      <c r="Q19" s="30" t="s">
        <v>3953</v>
      </c>
      <c r="R19" s="26" t="s">
        <v>3729</v>
      </c>
      <c r="S19" s="26" t="s">
        <v>3813</v>
      </c>
      <c r="T19" s="31">
        <v>363</v>
      </c>
      <c r="U19" s="31"/>
      <c r="V19" s="26" t="s">
        <v>3729</v>
      </c>
      <c r="W19" s="33" t="s">
        <v>3954</v>
      </c>
      <c r="X19" s="33">
        <v>2020</v>
      </c>
      <c r="Y19" s="33">
        <v>2069</v>
      </c>
      <c r="Z19" s="33">
        <v>50</v>
      </c>
      <c r="AA19" s="31">
        <v>34369</v>
      </c>
      <c r="AB19" s="26" t="s">
        <v>3729</v>
      </c>
      <c r="AC19" s="33" t="s">
        <v>3954</v>
      </c>
      <c r="AD19" s="33">
        <v>2020</v>
      </c>
      <c r="AE19" s="33">
        <v>2069</v>
      </c>
      <c r="AF19" s="33">
        <v>50</v>
      </c>
      <c r="AG19" s="31">
        <v>30549</v>
      </c>
      <c r="AH19" s="26" t="s">
        <v>3729</v>
      </c>
      <c r="AI19" s="34" t="s">
        <v>3954</v>
      </c>
      <c r="AJ19" s="33">
        <v>2020</v>
      </c>
      <c r="AK19" s="33">
        <v>2069</v>
      </c>
      <c r="AL19" s="33">
        <v>50</v>
      </c>
      <c r="AM19" s="31">
        <v>3820</v>
      </c>
      <c r="AN19" s="26" t="s">
        <v>3729</v>
      </c>
      <c r="AO19" s="30" t="s">
        <v>3955</v>
      </c>
      <c r="AP19" s="26" t="s">
        <v>3729</v>
      </c>
      <c r="AQ19" s="26" t="s">
        <v>3956</v>
      </c>
      <c r="AR19" s="26" t="s">
        <v>3729</v>
      </c>
      <c r="AS19" s="26" t="s">
        <v>3957</v>
      </c>
      <c r="AT19" s="26" t="s">
        <v>3729</v>
      </c>
      <c r="AU19" s="26" t="s">
        <v>3958</v>
      </c>
      <c r="AV19" s="26" t="s">
        <v>3729</v>
      </c>
      <c r="AW19" s="26" t="s">
        <v>3959</v>
      </c>
      <c r="AX19" s="26" t="s">
        <v>3729</v>
      </c>
      <c r="AY19" s="26" t="s">
        <v>3960</v>
      </c>
      <c r="AZ19" s="26" t="s">
        <v>3729</v>
      </c>
      <c r="BA19" s="26" t="s">
        <v>3961</v>
      </c>
      <c r="BB19" s="26" t="s">
        <v>3729</v>
      </c>
      <c r="BC19" s="26" t="s">
        <v>3962</v>
      </c>
      <c r="BD19" s="26" t="s">
        <v>3729</v>
      </c>
      <c r="BE19" s="26" t="s">
        <v>3963</v>
      </c>
      <c r="BF19" s="26" t="s">
        <v>3729</v>
      </c>
      <c r="BG19" s="26" t="s">
        <v>3964</v>
      </c>
      <c r="BH19" s="26" t="s">
        <v>3729</v>
      </c>
      <c r="BI19" s="35" t="s">
        <v>3965</v>
      </c>
      <c r="BJ19" s="36" t="s">
        <v>3738</v>
      </c>
      <c r="BK19" s="36" t="s">
        <v>3738</v>
      </c>
      <c r="BL19" s="36" t="s">
        <v>3738</v>
      </c>
      <c r="BM19" s="36" t="s">
        <v>3729</v>
      </c>
      <c r="BN19" s="26" t="s">
        <v>3738</v>
      </c>
      <c r="BO19" s="26"/>
      <c r="BP19" s="26" t="s">
        <v>3729</v>
      </c>
      <c r="BQ19" s="26" t="s">
        <v>3966</v>
      </c>
      <c r="BR19" s="26" t="s">
        <v>3729</v>
      </c>
      <c r="BS19" s="26" t="s">
        <v>3967</v>
      </c>
      <c r="BT19" s="26" t="s">
        <v>3729</v>
      </c>
      <c r="BU19" s="26" t="s">
        <v>3729</v>
      </c>
      <c r="BV19" s="26" t="s">
        <v>3729</v>
      </c>
      <c r="BW19" s="30" t="s">
        <v>3968</v>
      </c>
      <c r="BX19" s="37">
        <v>1</v>
      </c>
      <c r="BY19" s="30"/>
      <c r="BZ19" s="26" t="s">
        <v>3729</v>
      </c>
      <c r="CA19" s="27" t="s">
        <v>3969</v>
      </c>
      <c r="CB19" s="38" t="s">
        <v>3970</v>
      </c>
      <c r="CC19" s="39">
        <v>802527</v>
      </c>
      <c r="CD19" s="39">
        <v>799966</v>
      </c>
      <c r="CE19" s="39">
        <v>795771</v>
      </c>
      <c r="CF19" s="39">
        <v>792704</v>
      </c>
      <c r="CG19" s="40">
        <v>2406988.2599999998</v>
      </c>
      <c r="CH19" s="40">
        <v>2410513.33</v>
      </c>
      <c r="CI19" s="40">
        <v>2412408.44</v>
      </c>
      <c r="CJ19" s="40">
        <v>2410050.27</v>
      </c>
      <c r="CK19" s="41">
        <v>3</v>
      </c>
      <c r="CL19" s="41">
        <v>3.01</v>
      </c>
      <c r="CM19" s="41">
        <v>3.03</v>
      </c>
      <c r="CN19" s="41">
        <v>3.04</v>
      </c>
      <c r="CO19" s="42">
        <v>0.67400000000000004</v>
      </c>
      <c r="CP19" s="42">
        <v>0.68200000000000005</v>
      </c>
      <c r="CQ19" s="42">
        <v>0.69299999999999995</v>
      </c>
      <c r="CR19" s="43">
        <v>0.70199999999999996</v>
      </c>
    </row>
    <row r="20" spans="1:96" s="68" customFormat="1" ht="200" customHeight="1" x14ac:dyDescent="0.2">
      <c r="A20" s="24" t="s">
        <v>66</v>
      </c>
      <c r="B20" s="25" t="s">
        <v>2065</v>
      </c>
      <c r="C20" s="26" t="str">
        <f>IF(A20="","自動表示",IF(B20="",VLOOKUP(A20,リスト!$C$2:$D$48,2,FALSE),VLOOKUP(回答様式!A20&amp;回答様式!B20,リスト!$C$49:$D$1789,2,FALSE)))</f>
        <v>231002</v>
      </c>
      <c r="D20" s="27" t="str">
        <f>IF(C20="自動表示","自動表示",VLOOKUP(C20,リスト!$D$2:$E$1789,2,FALSE))</f>
        <v>政令指定都市</v>
      </c>
      <c r="E20" s="24" t="s">
        <v>3708</v>
      </c>
      <c r="F20" s="26" t="s">
        <v>3718</v>
      </c>
      <c r="G20" s="28">
        <v>10</v>
      </c>
      <c r="H20" s="26" t="str">
        <f t="shared" si="0"/>
        <v>10年</v>
      </c>
      <c r="I20" s="26" t="s">
        <v>3728</v>
      </c>
      <c r="J20" s="29">
        <v>233.2</v>
      </c>
      <c r="K20" s="26" t="s">
        <v>3729</v>
      </c>
      <c r="L20" s="30" t="s">
        <v>3971</v>
      </c>
      <c r="M20" s="26" t="s">
        <v>3729</v>
      </c>
      <c r="N20" s="26" t="s">
        <v>3728</v>
      </c>
      <c r="O20" s="30" t="s">
        <v>3972</v>
      </c>
      <c r="P20" s="26" t="s">
        <v>3729</v>
      </c>
      <c r="Q20" s="30" t="s">
        <v>3973</v>
      </c>
      <c r="R20" s="26" t="s">
        <v>3729</v>
      </c>
      <c r="S20" s="26" t="s">
        <v>3813</v>
      </c>
      <c r="T20" s="31">
        <v>438</v>
      </c>
      <c r="U20" s="31" t="s">
        <v>3974</v>
      </c>
      <c r="V20" s="26" t="s">
        <v>3729</v>
      </c>
      <c r="W20" s="33" t="s">
        <v>3975</v>
      </c>
      <c r="X20" s="33">
        <v>2011</v>
      </c>
      <c r="Y20" s="33">
        <v>2060</v>
      </c>
      <c r="Z20" s="33">
        <v>50</v>
      </c>
      <c r="AA20" s="31">
        <v>45599</v>
      </c>
      <c r="AB20" s="26" t="s">
        <v>3729</v>
      </c>
      <c r="AC20" s="33" t="s">
        <v>3976</v>
      </c>
      <c r="AD20" s="33">
        <v>2011</v>
      </c>
      <c r="AE20" s="33">
        <v>2060</v>
      </c>
      <c r="AF20" s="33">
        <v>50</v>
      </c>
      <c r="AG20" s="31">
        <v>32044</v>
      </c>
      <c r="AH20" s="26" t="s">
        <v>3729</v>
      </c>
      <c r="AI20" s="34" t="s">
        <v>3977</v>
      </c>
      <c r="AJ20" s="33">
        <v>2011</v>
      </c>
      <c r="AK20" s="33">
        <v>2060</v>
      </c>
      <c r="AL20" s="33">
        <v>50</v>
      </c>
      <c r="AM20" s="31">
        <v>13555</v>
      </c>
      <c r="AN20" s="26" t="s">
        <v>3729</v>
      </c>
      <c r="AO20" s="30" t="s">
        <v>3978</v>
      </c>
      <c r="AP20" s="26" t="s">
        <v>3729</v>
      </c>
      <c r="AQ20" s="26" t="s">
        <v>3979</v>
      </c>
      <c r="AR20" s="26" t="s">
        <v>3729</v>
      </c>
      <c r="AS20" s="26" t="s">
        <v>3980</v>
      </c>
      <c r="AT20" s="26" t="s">
        <v>3729</v>
      </c>
      <c r="AU20" s="26" t="s">
        <v>3981</v>
      </c>
      <c r="AV20" s="26" t="s">
        <v>3729</v>
      </c>
      <c r="AW20" s="26" t="s">
        <v>3982</v>
      </c>
      <c r="AX20" s="26" t="s">
        <v>3729</v>
      </c>
      <c r="AY20" s="26" t="s">
        <v>3983</v>
      </c>
      <c r="AZ20" s="26" t="s">
        <v>3729</v>
      </c>
      <c r="BA20" s="26" t="s">
        <v>3984</v>
      </c>
      <c r="BB20" s="26" t="s">
        <v>3729</v>
      </c>
      <c r="BC20" s="26" t="s">
        <v>3985</v>
      </c>
      <c r="BD20" s="26" t="s">
        <v>3729</v>
      </c>
      <c r="BE20" s="26" t="s">
        <v>3986</v>
      </c>
      <c r="BF20" s="26" t="s">
        <v>3729</v>
      </c>
      <c r="BG20" s="26" t="s">
        <v>3987</v>
      </c>
      <c r="BH20" s="26" t="s">
        <v>3738</v>
      </c>
      <c r="BI20" s="35"/>
      <c r="BJ20" s="36" t="s">
        <v>3738</v>
      </c>
      <c r="BK20" s="36" t="s">
        <v>3738</v>
      </c>
      <c r="BL20" s="36" t="s">
        <v>3738</v>
      </c>
      <c r="BM20" s="36" t="s">
        <v>3738</v>
      </c>
      <c r="BN20" s="26" t="s">
        <v>3738</v>
      </c>
      <c r="BO20" s="26"/>
      <c r="BP20" s="26" t="s">
        <v>3729</v>
      </c>
      <c r="BQ20" s="26" t="s">
        <v>3988</v>
      </c>
      <c r="BR20" s="26" t="s">
        <v>3729</v>
      </c>
      <c r="BS20" s="26" t="s">
        <v>3989</v>
      </c>
      <c r="BT20" s="26" t="s">
        <v>3738</v>
      </c>
      <c r="BU20" s="26" t="s">
        <v>3729</v>
      </c>
      <c r="BV20" s="26" t="s">
        <v>3729</v>
      </c>
      <c r="BW20" s="30" t="s">
        <v>3990</v>
      </c>
      <c r="BX20" s="37"/>
      <c r="BY20" s="30" t="s">
        <v>3991</v>
      </c>
      <c r="BZ20" s="26" t="s">
        <v>3729</v>
      </c>
      <c r="CA20" s="27" t="s">
        <v>3992</v>
      </c>
      <c r="CB20" s="38" t="s">
        <v>3993</v>
      </c>
      <c r="CC20" s="39">
        <v>2301639</v>
      </c>
      <c r="CD20" s="39">
        <v>2300949</v>
      </c>
      <c r="CE20" s="39">
        <v>2293437</v>
      </c>
      <c r="CF20" s="39">
        <v>2294854</v>
      </c>
      <c r="CG20" s="40">
        <v>9645533.1899999995</v>
      </c>
      <c r="CH20" s="40">
        <v>9653167.1099999994</v>
      </c>
      <c r="CI20" s="40">
        <v>9634177.8800000008</v>
      </c>
      <c r="CJ20" s="40">
        <v>9699856.4800000004</v>
      </c>
      <c r="CK20" s="41">
        <v>4.1900000000000004</v>
      </c>
      <c r="CL20" s="41">
        <v>4.2</v>
      </c>
      <c r="CM20" s="41">
        <v>4.2</v>
      </c>
      <c r="CN20" s="41">
        <v>4.2300000000000004</v>
      </c>
      <c r="CO20" s="42">
        <v>0.70399999999999996</v>
      </c>
      <c r="CP20" s="42">
        <v>0.70299999999999996</v>
      </c>
      <c r="CQ20" s="42">
        <v>0.69850000000000001</v>
      </c>
      <c r="CR20" s="43">
        <v>0.71199999999999997</v>
      </c>
    </row>
    <row r="21" spans="1:96" s="68" customFormat="1" ht="200" customHeight="1" x14ac:dyDescent="0.2">
      <c r="A21" s="24" t="s">
        <v>72</v>
      </c>
      <c r="B21" s="25" t="s">
        <v>2266</v>
      </c>
      <c r="C21" s="26" t="str">
        <f>IF(A21="","自動表示",IF(B21="",VLOOKUP(A21,リスト!$C$2:$D$48,2,FALSE),VLOOKUP(回答様式!A21&amp;回答様式!B21,リスト!$C$49:$D$1789,2,FALSE)))</f>
        <v>261009</v>
      </c>
      <c r="D21" s="27" t="str">
        <f>IF(C21="自動表示","自動表示",VLOOKUP(C21,リスト!$D$2:$E$1789,2,FALSE))</f>
        <v>政令指定都市</v>
      </c>
      <c r="E21" s="24" t="s">
        <v>3710</v>
      </c>
      <c r="F21" s="26" t="s">
        <v>3719</v>
      </c>
      <c r="G21" s="28">
        <v>10</v>
      </c>
      <c r="H21" s="26" t="str">
        <f t="shared" si="0"/>
        <v>10年</v>
      </c>
      <c r="I21" s="26" t="s">
        <v>3994</v>
      </c>
      <c r="J21" s="29">
        <v>146.9</v>
      </c>
      <c r="K21" s="26" t="s">
        <v>3735</v>
      </c>
      <c r="L21" s="30" t="s">
        <v>3995</v>
      </c>
      <c r="M21" s="26" t="s">
        <v>3735</v>
      </c>
      <c r="N21" s="26" t="s">
        <v>3759</v>
      </c>
      <c r="O21" s="30" t="s">
        <v>3996</v>
      </c>
      <c r="P21" s="26" t="s">
        <v>3735</v>
      </c>
      <c r="Q21" s="30" t="s">
        <v>3997</v>
      </c>
      <c r="R21" s="26" t="s">
        <v>3735</v>
      </c>
      <c r="S21" s="26" t="s">
        <v>3884</v>
      </c>
      <c r="T21" s="31">
        <v>528</v>
      </c>
      <c r="U21" s="31"/>
      <c r="V21" s="26" t="s">
        <v>3735</v>
      </c>
      <c r="W21" s="33" t="s">
        <v>3998</v>
      </c>
      <c r="X21" s="33">
        <v>2014</v>
      </c>
      <c r="Y21" s="33">
        <v>2054</v>
      </c>
      <c r="Z21" s="33">
        <v>40</v>
      </c>
      <c r="AA21" s="31">
        <v>19070</v>
      </c>
      <c r="AB21" s="26" t="s">
        <v>3735</v>
      </c>
      <c r="AC21" s="33" t="s">
        <v>3999</v>
      </c>
      <c r="AD21" s="33">
        <v>2014</v>
      </c>
      <c r="AE21" s="33">
        <v>2054</v>
      </c>
      <c r="AF21" s="33">
        <v>40</v>
      </c>
      <c r="AG21" s="31">
        <v>11815</v>
      </c>
      <c r="AH21" s="26" t="s">
        <v>3735</v>
      </c>
      <c r="AI21" s="34" t="s">
        <v>4000</v>
      </c>
      <c r="AJ21" s="33">
        <v>2014</v>
      </c>
      <c r="AK21" s="33">
        <v>2054</v>
      </c>
      <c r="AL21" s="33">
        <v>40</v>
      </c>
      <c r="AM21" s="31">
        <v>7255</v>
      </c>
      <c r="AN21" s="26" t="s">
        <v>3735</v>
      </c>
      <c r="AO21" s="30" t="s">
        <v>4001</v>
      </c>
      <c r="AP21" s="26" t="s">
        <v>3735</v>
      </c>
      <c r="AQ21" s="26" t="s">
        <v>4002</v>
      </c>
      <c r="AR21" s="26" t="s">
        <v>3735</v>
      </c>
      <c r="AS21" s="26" t="s">
        <v>4003</v>
      </c>
      <c r="AT21" s="26" t="s">
        <v>3735</v>
      </c>
      <c r="AU21" s="26" t="s">
        <v>4004</v>
      </c>
      <c r="AV21" s="26" t="s">
        <v>3735</v>
      </c>
      <c r="AW21" s="26" t="s">
        <v>4005</v>
      </c>
      <c r="AX21" s="26" t="s">
        <v>3735</v>
      </c>
      <c r="AY21" s="26" t="s">
        <v>4006</v>
      </c>
      <c r="AZ21" s="26" t="s">
        <v>3735</v>
      </c>
      <c r="BA21" s="26" t="s">
        <v>4007</v>
      </c>
      <c r="BB21" s="26" t="s">
        <v>3735</v>
      </c>
      <c r="BC21" s="26" t="s">
        <v>4008</v>
      </c>
      <c r="BD21" s="26" t="s">
        <v>3735</v>
      </c>
      <c r="BE21" s="26" t="s">
        <v>4009</v>
      </c>
      <c r="BF21" s="26" t="s">
        <v>3735</v>
      </c>
      <c r="BG21" s="26" t="s">
        <v>4010</v>
      </c>
      <c r="BH21" s="26" t="s">
        <v>3735</v>
      </c>
      <c r="BI21" s="35" t="s">
        <v>4011</v>
      </c>
      <c r="BJ21" s="36" t="s">
        <v>3764</v>
      </c>
      <c r="BK21" s="36" t="s">
        <v>3735</v>
      </c>
      <c r="BL21" s="36" t="s">
        <v>3764</v>
      </c>
      <c r="BM21" s="36" t="s">
        <v>3764</v>
      </c>
      <c r="BN21" s="26" t="s">
        <v>3735</v>
      </c>
      <c r="BO21" s="26" t="s">
        <v>4012</v>
      </c>
      <c r="BP21" s="26" t="s">
        <v>3735</v>
      </c>
      <c r="BQ21" s="26" t="s">
        <v>4013</v>
      </c>
      <c r="BR21" s="26" t="s">
        <v>3735</v>
      </c>
      <c r="BS21" s="26" t="s">
        <v>4014</v>
      </c>
      <c r="BT21" s="26" t="s">
        <v>3735</v>
      </c>
      <c r="BU21" s="26" t="s">
        <v>3735</v>
      </c>
      <c r="BV21" s="26" t="s">
        <v>3735</v>
      </c>
      <c r="BW21" s="30" t="s">
        <v>4015</v>
      </c>
      <c r="BX21" s="37" t="s">
        <v>4016</v>
      </c>
      <c r="BY21" s="30" t="s">
        <v>4017</v>
      </c>
      <c r="BZ21" s="26" t="s">
        <v>3735</v>
      </c>
      <c r="CA21" s="27" t="s">
        <v>4018</v>
      </c>
      <c r="CB21" s="38" t="s">
        <v>4019</v>
      </c>
      <c r="CC21" s="39">
        <v>1409702</v>
      </c>
      <c r="CD21" s="39">
        <v>1400720</v>
      </c>
      <c r="CE21" s="39">
        <v>1388807</v>
      </c>
      <c r="CF21" s="39">
        <v>1385190</v>
      </c>
      <c r="CG21" s="40">
        <v>4683957</v>
      </c>
      <c r="CH21" s="40">
        <v>4612423</v>
      </c>
      <c r="CI21" s="40">
        <v>4609253</v>
      </c>
      <c r="CJ21" s="40">
        <v>4580155</v>
      </c>
      <c r="CK21" s="41">
        <v>3.32</v>
      </c>
      <c r="CL21" s="41">
        <v>3.29</v>
      </c>
      <c r="CM21" s="41">
        <v>3.32</v>
      </c>
      <c r="CN21" s="41">
        <v>3.31</v>
      </c>
      <c r="CO21" s="42">
        <v>0.64</v>
      </c>
      <c r="CP21" s="42">
        <v>0.65200000000000002</v>
      </c>
      <c r="CQ21" s="42">
        <v>0.66200000000000003</v>
      </c>
      <c r="CR21" s="43">
        <v>0.67500000000000004</v>
      </c>
    </row>
    <row r="22" spans="1:96" s="68" customFormat="1" ht="200" customHeight="1" x14ac:dyDescent="0.2">
      <c r="A22" s="24" t="s">
        <v>74</v>
      </c>
      <c r="B22" s="25" t="s">
        <v>2318</v>
      </c>
      <c r="C22" s="26" t="str">
        <f>IF(A22="","自動表示",IF(B22="",VLOOKUP(A22,リスト!$C$2:$D$48,2,FALSE),VLOOKUP(回答様式!A22&amp;回答様式!B22,リスト!$C$49:$D$1789,2,FALSE)))</f>
        <v>271004</v>
      </c>
      <c r="D22" s="27" t="str">
        <f>IF(C22="自動表示","自動表示",VLOOKUP(C22,リスト!$D$2:$E$1789,2,FALSE))</f>
        <v>政令指定都市</v>
      </c>
      <c r="E22" s="24" t="s">
        <v>3720</v>
      </c>
      <c r="F22" s="26" t="s">
        <v>3721</v>
      </c>
      <c r="G22" s="28">
        <v>10</v>
      </c>
      <c r="H22" s="26" t="str">
        <f t="shared" si="0"/>
        <v>10年</v>
      </c>
      <c r="I22" s="26" t="s">
        <v>4020</v>
      </c>
      <c r="J22" s="29">
        <v>269</v>
      </c>
      <c r="K22" s="26" t="s">
        <v>4021</v>
      </c>
      <c r="L22" s="30" t="s">
        <v>4022</v>
      </c>
      <c r="M22" s="26" t="s">
        <v>4021</v>
      </c>
      <c r="N22" s="26" t="s">
        <v>4023</v>
      </c>
      <c r="O22" s="30" t="s">
        <v>4024</v>
      </c>
      <c r="P22" s="26" t="s">
        <v>4021</v>
      </c>
      <c r="Q22" s="30" t="s">
        <v>4025</v>
      </c>
      <c r="R22" s="26" t="s">
        <v>4021</v>
      </c>
      <c r="S22" s="26" t="s">
        <v>4026</v>
      </c>
      <c r="T22" s="31">
        <v>1177</v>
      </c>
      <c r="U22" s="31" t="s">
        <v>4027</v>
      </c>
      <c r="V22" s="26" t="s">
        <v>4021</v>
      </c>
      <c r="W22" s="33" t="s">
        <v>4028</v>
      </c>
      <c r="X22" s="33">
        <v>2021</v>
      </c>
      <c r="Y22" s="33">
        <v>2050</v>
      </c>
      <c r="Z22" s="33">
        <v>1</v>
      </c>
      <c r="AA22" s="31">
        <v>1718</v>
      </c>
      <c r="AB22" s="26" t="s">
        <v>4021</v>
      </c>
      <c r="AC22" s="33" t="s">
        <v>4029</v>
      </c>
      <c r="AD22" s="33">
        <v>2021</v>
      </c>
      <c r="AE22" s="33">
        <v>2050</v>
      </c>
      <c r="AF22" s="33">
        <v>1</v>
      </c>
      <c r="AG22" s="31">
        <v>1106</v>
      </c>
      <c r="AH22" s="26" t="s">
        <v>4021</v>
      </c>
      <c r="AI22" s="34" t="s">
        <v>4030</v>
      </c>
      <c r="AJ22" s="33">
        <v>2021</v>
      </c>
      <c r="AK22" s="33">
        <v>2050</v>
      </c>
      <c r="AL22" s="33">
        <v>1</v>
      </c>
      <c r="AM22" s="31">
        <v>612</v>
      </c>
      <c r="AN22" s="26" t="s">
        <v>4021</v>
      </c>
      <c r="AO22" s="30" t="s">
        <v>4031</v>
      </c>
      <c r="AP22" s="26" t="s">
        <v>4021</v>
      </c>
      <c r="AQ22" s="26" t="s">
        <v>4032</v>
      </c>
      <c r="AR22" s="26" t="s">
        <v>4021</v>
      </c>
      <c r="AS22" s="26" t="s">
        <v>4033</v>
      </c>
      <c r="AT22" s="26" t="s">
        <v>4021</v>
      </c>
      <c r="AU22" s="26" t="s">
        <v>4034</v>
      </c>
      <c r="AV22" s="26" t="s">
        <v>4021</v>
      </c>
      <c r="AW22" s="26" t="s">
        <v>4035</v>
      </c>
      <c r="AX22" s="26" t="s">
        <v>4021</v>
      </c>
      <c r="AY22" s="26" t="s">
        <v>4036</v>
      </c>
      <c r="AZ22" s="26" t="s">
        <v>4021</v>
      </c>
      <c r="BA22" s="26" t="s">
        <v>4037</v>
      </c>
      <c r="BB22" s="26" t="s">
        <v>4021</v>
      </c>
      <c r="BC22" s="26" t="s">
        <v>4038</v>
      </c>
      <c r="BD22" s="26" t="s">
        <v>4021</v>
      </c>
      <c r="BE22" s="26" t="s">
        <v>4039</v>
      </c>
      <c r="BF22" s="26" t="s">
        <v>4021</v>
      </c>
      <c r="BG22" s="26" t="s">
        <v>4040</v>
      </c>
      <c r="BH22" s="26" t="s">
        <v>4041</v>
      </c>
      <c r="BI22" s="35" t="s">
        <v>4042</v>
      </c>
      <c r="BJ22" s="36" t="s">
        <v>4043</v>
      </c>
      <c r="BK22" s="36" t="s">
        <v>4043</v>
      </c>
      <c r="BL22" s="36" t="s">
        <v>4043</v>
      </c>
      <c r="BM22" s="36" t="s">
        <v>4043</v>
      </c>
      <c r="BN22" s="26" t="s">
        <v>4043</v>
      </c>
      <c r="BO22" s="26"/>
      <c r="BP22" s="26" t="s">
        <v>4021</v>
      </c>
      <c r="BQ22" s="26" t="s">
        <v>4044</v>
      </c>
      <c r="BR22" s="26" t="s">
        <v>4021</v>
      </c>
      <c r="BS22" s="26" t="s">
        <v>4045</v>
      </c>
      <c r="BT22" s="26" t="s">
        <v>4021</v>
      </c>
      <c r="BU22" s="26" t="s">
        <v>4021</v>
      </c>
      <c r="BV22" s="26" t="s">
        <v>4021</v>
      </c>
      <c r="BW22" s="30" t="s">
        <v>4046</v>
      </c>
      <c r="BX22" s="37" t="s">
        <v>3783</v>
      </c>
      <c r="BY22" s="30" t="s">
        <v>4047</v>
      </c>
      <c r="BZ22" s="26" t="s">
        <v>4021</v>
      </c>
      <c r="CA22" s="27" t="s">
        <v>4048</v>
      </c>
      <c r="CB22" s="38" t="s">
        <v>4049</v>
      </c>
      <c r="CC22" s="39">
        <v>2730420</v>
      </c>
      <c r="CD22" s="39">
        <v>2739963</v>
      </c>
      <c r="CE22" s="39">
        <v>2732197</v>
      </c>
      <c r="CF22" s="39">
        <v>2741587</v>
      </c>
      <c r="CG22" s="40">
        <v>13556793</v>
      </c>
      <c r="CH22" s="40">
        <v>13579914</v>
      </c>
      <c r="CI22" s="40">
        <v>13507811</v>
      </c>
      <c r="CJ22" s="40">
        <v>13146905</v>
      </c>
      <c r="CK22" s="41">
        <v>4.97</v>
      </c>
      <c r="CL22" s="41">
        <v>4.96</v>
      </c>
      <c r="CM22" s="41">
        <v>4.9400000000000004</v>
      </c>
      <c r="CN22" s="41">
        <v>4.8</v>
      </c>
      <c r="CO22" s="42">
        <v>0.57569999999999999</v>
      </c>
      <c r="CP22" s="42">
        <v>0.59030000000000005</v>
      </c>
      <c r="CQ22" s="42">
        <v>0.60399999999999998</v>
      </c>
      <c r="CR22" s="43">
        <v>0.61770000000000003</v>
      </c>
    </row>
    <row r="23" spans="1:96" s="68" customFormat="1" ht="200" customHeight="1" x14ac:dyDescent="0.2">
      <c r="A23" s="24" t="s">
        <v>74</v>
      </c>
      <c r="B23" s="25" t="s">
        <v>2320</v>
      </c>
      <c r="C23" s="26" t="str">
        <f>IF(A23="","自動表示",IF(B23="",VLOOKUP(A23,リスト!$C$2:$D$48,2,FALSE),VLOOKUP(回答様式!A23&amp;回答様式!B23,リスト!$C$49:$D$1789,2,FALSE)))</f>
        <v>271403</v>
      </c>
      <c r="D23" s="27" t="str">
        <f>IF(C23="自動表示","自動表示",VLOOKUP(C23,リスト!$D$2:$E$1789,2,FALSE))</f>
        <v>政令指定都市</v>
      </c>
      <c r="E23" s="24" t="s">
        <v>3701</v>
      </c>
      <c r="F23" s="26" t="s">
        <v>3722</v>
      </c>
      <c r="G23" s="28">
        <v>30</v>
      </c>
      <c r="H23" s="26" t="str">
        <f t="shared" si="0"/>
        <v>20年超</v>
      </c>
      <c r="I23" s="26" t="s">
        <v>3728</v>
      </c>
      <c r="J23" s="29">
        <v>82.6</v>
      </c>
      <c r="K23" s="26" t="s">
        <v>3729</v>
      </c>
      <c r="L23" s="30" t="s">
        <v>4050</v>
      </c>
      <c r="M23" s="26" t="s">
        <v>3729</v>
      </c>
      <c r="N23" s="26" t="s">
        <v>3728</v>
      </c>
      <c r="O23" s="30" t="s">
        <v>4051</v>
      </c>
      <c r="P23" s="26" t="s">
        <v>3729</v>
      </c>
      <c r="Q23" s="30" t="s">
        <v>4052</v>
      </c>
      <c r="R23" s="26" t="s">
        <v>3729</v>
      </c>
      <c r="S23" s="26" t="s">
        <v>3813</v>
      </c>
      <c r="T23" s="31">
        <v>255</v>
      </c>
      <c r="U23" s="31"/>
      <c r="V23" s="26" t="s">
        <v>3729</v>
      </c>
      <c r="W23" s="33" t="s">
        <v>4053</v>
      </c>
      <c r="X23" s="33">
        <v>2021</v>
      </c>
      <c r="Y23" s="33">
        <v>2050</v>
      </c>
      <c r="Z23" s="33">
        <v>30</v>
      </c>
      <c r="AA23" s="31">
        <v>9689</v>
      </c>
      <c r="AB23" s="26" t="s">
        <v>3729</v>
      </c>
      <c r="AC23" s="33" t="s">
        <v>4054</v>
      </c>
      <c r="AD23" s="33">
        <v>2021</v>
      </c>
      <c r="AE23" s="33">
        <v>2050</v>
      </c>
      <c r="AF23" s="33">
        <v>30</v>
      </c>
      <c r="AG23" s="31">
        <v>7966</v>
      </c>
      <c r="AH23" s="26" t="s">
        <v>3729</v>
      </c>
      <c r="AI23" s="34" t="s">
        <v>4055</v>
      </c>
      <c r="AJ23" s="33">
        <v>2021</v>
      </c>
      <c r="AK23" s="33">
        <v>2050</v>
      </c>
      <c r="AL23" s="33">
        <v>30</v>
      </c>
      <c r="AM23" s="31">
        <v>1723</v>
      </c>
      <c r="AN23" s="26" t="s">
        <v>3729</v>
      </c>
      <c r="AO23" s="30" t="s">
        <v>4056</v>
      </c>
      <c r="AP23" s="26" t="s">
        <v>3729</v>
      </c>
      <c r="AQ23" s="26" t="s">
        <v>4057</v>
      </c>
      <c r="AR23" s="26" t="s">
        <v>3729</v>
      </c>
      <c r="AS23" s="26" t="s">
        <v>4058</v>
      </c>
      <c r="AT23" s="26" t="s">
        <v>3729</v>
      </c>
      <c r="AU23" s="26" t="s">
        <v>4059</v>
      </c>
      <c r="AV23" s="26" t="s">
        <v>3729</v>
      </c>
      <c r="AW23" s="26" t="s">
        <v>4060</v>
      </c>
      <c r="AX23" s="26" t="s">
        <v>3729</v>
      </c>
      <c r="AY23" s="26" t="s">
        <v>4061</v>
      </c>
      <c r="AZ23" s="26" t="s">
        <v>3729</v>
      </c>
      <c r="BA23" s="26" t="s">
        <v>4062</v>
      </c>
      <c r="BB23" s="26" t="s">
        <v>3729</v>
      </c>
      <c r="BC23" s="26" t="s">
        <v>4063</v>
      </c>
      <c r="BD23" s="26" t="s">
        <v>3729</v>
      </c>
      <c r="BE23" s="26" t="s">
        <v>4064</v>
      </c>
      <c r="BF23" s="26" t="s">
        <v>3729</v>
      </c>
      <c r="BG23" s="26" t="s">
        <v>4065</v>
      </c>
      <c r="BH23" s="26" t="s">
        <v>3729</v>
      </c>
      <c r="BI23" s="35" t="s">
        <v>4066</v>
      </c>
      <c r="BJ23" s="36" t="s">
        <v>3738</v>
      </c>
      <c r="BK23" s="36" t="s">
        <v>3729</v>
      </c>
      <c r="BL23" s="36" t="s">
        <v>3738</v>
      </c>
      <c r="BM23" s="36" t="s">
        <v>3738</v>
      </c>
      <c r="BN23" s="26" t="s">
        <v>3729</v>
      </c>
      <c r="BO23" s="26" t="s">
        <v>4067</v>
      </c>
      <c r="BP23" s="26" t="s">
        <v>3729</v>
      </c>
      <c r="BQ23" s="26" t="s">
        <v>4068</v>
      </c>
      <c r="BR23" s="26" t="s">
        <v>3729</v>
      </c>
      <c r="BS23" s="26" t="s">
        <v>4069</v>
      </c>
      <c r="BT23" s="26" t="s">
        <v>3729</v>
      </c>
      <c r="BU23" s="26" t="s">
        <v>3729</v>
      </c>
      <c r="BV23" s="26" t="s">
        <v>3729</v>
      </c>
      <c r="BW23" s="30" t="s">
        <v>4070</v>
      </c>
      <c r="BX23" s="37"/>
      <c r="BY23" s="30"/>
      <c r="BZ23" s="26" t="s">
        <v>3729</v>
      </c>
      <c r="CA23" s="27" t="s">
        <v>4071</v>
      </c>
      <c r="CB23" s="38" t="s">
        <v>4072</v>
      </c>
      <c r="CC23" s="39">
        <v>837773</v>
      </c>
      <c r="CD23" s="39">
        <v>834787</v>
      </c>
      <c r="CE23" s="39">
        <v>831481</v>
      </c>
      <c r="CF23" s="39">
        <v>826158</v>
      </c>
      <c r="CG23" s="40">
        <v>2204847.9500000002</v>
      </c>
      <c r="CH23" s="40">
        <v>2206704.96</v>
      </c>
      <c r="CI23" s="40">
        <v>2223960.9300000002</v>
      </c>
      <c r="CJ23" s="40">
        <v>2213240.15</v>
      </c>
      <c r="CK23" s="41">
        <v>2.63</v>
      </c>
      <c r="CL23" s="41">
        <v>2.64</v>
      </c>
      <c r="CM23" s="41">
        <v>2.67</v>
      </c>
      <c r="CN23" s="41">
        <v>2.68</v>
      </c>
      <c r="CO23" s="42">
        <v>0.6542</v>
      </c>
      <c r="CP23" s="42">
        <v>0.6482</v>
      </c>
      <c r="CQ23" s="42">
        <v>0.66069999999999995</v>
      </c>
      <c r="CR23" s="43">
        <v>0.67449999999999999</v>
      </c>
    </row>
    <row r="24" spans="1:96" s="68" customFormat="1" ht="200" customHeight="1" x14ac:dyDescent="0.2">
      <c r="A24" s="24" t="s">
        <v>76</v>
      </c>
      <c r="B24" s="25" t="s">
        <v>2404</v>
      </c>
      <c r="C24" s="26" t="str">
        <f>IF(A24="","自動表示",IF(B24="",VLOOKUP(A24,リスト!$C$2:$D$48,2,FALSE),VLOOKUP(回答様式!A24&amp;回答様式!B24,リスト!$C$49:$D$1789,2,FALSE)))</f>
        <v>281000</v>
      </c>
      <c r="D24" s="27" t="str">
        <f>IF(C24="自動表示","自動表示",VLOOKUP(C24,リスト!$D$2:$E$1789,2,FALSE))</f>
        <v>政令指定都市</v>
      </c>
      <c r="E24" s="24" t="s">
        <v>3715</v>
      </c>
      <c r="F24" s="26" t="s">
        <v>3722</v>
      </c>
      <c r="G24" s="28">
        <v>10</v>
      </c>
      <c r="H24" s="26" t="str">
        <f t="shared" si="0"/>
        <v>10年</v>
      </c>
      <c r="I24" s="26" t="s">
        <v>3757</v>
      </c>
      <c r="J24" s="29">
        <v>153.69999999999999</v>
      </c>
      <c r="K24" s="26" t="s">
        <v>3735</v>
      </c>
      <c r="L24" s="30" t="s">
        <v>4073</v>
      </c>
      <c r="M24" s="26" t="s">
        <v>3735</v>
      </c>
      <c r="N24" s="26" t="s">
        <v>3757</v>
      </c>
      <c r="O24" s="30" t="s">
        <v>4074</v>
      </c>
      <c r="P24" s="26" t="s">
        <v>3735</v>
      </c>
      <c r="Q24" s="30" t="s">
        <v>4075</v>
      </c>
      <c r="R24" s="26" t="s">
        <v>3735</v>
      </c>
      <c r="S24" s="26" t="s">
        <v>3762</v>
      </c>
      <c r="T24" s="31">
        <v>6986</v>
      </c>
      <c r="U24" s="31"/>
      <c r="V24" s="26" t="s">
        <v>3735</v>
      </c>
      <c r="W24" s="33" t="s">
        <v>4076</v>
      </c>
      <c r="X24" s="33">
        <v>2021</v>
      </c>
      <c r="Y24" s="33">
        <v>2050</v>
      </c>
      <c r="Z24" s="33">
        <v>30</v>
      </c>
      <c r="AA24" s="31">
        <v>61051</v>
      </c>
      <c r="AB24" s="26" t="s">
        <v>3735</v>
      </c>
      <c r="AC24" s="33" t="s">
        <v>4077</v>
      </c>
      <c r="AD24" s="33">
        <v>2021</v>
      </c>
      <c r="AE24" s="33">
        <v>2050</v>
      </c>
      <c r="AF24" s="33">
        <v>30</v>
      </c>
      <c r="AG24" s="31">
        <v>37760</v>
      </c>
      <c r="AH24" s="26" t="s">
        <v>3735</v>
      </c>
      <c r="AI24" s="34" t="s">
        <v>4078</v>
      </c>
      <c r="AJ24" s="33">
        <v>2021</v>
      </c>
      <c r="AK24" s="33">
        <v>2050</v>
      </c>
      <c r="AL24" s="33">
        <v>30</v>
      </c>
      <c r="AM24" s="31">
        <v>23291</v>
      </c>
      <c r="AN24" s="26" t="s">
        <v>3735</v>
      </c>
      <c r="AO24" s="30" t="s">
        <v>4079</v>
      </c>
      <c r="AP24" s="26" t="s">
        <v>3735</v>
      </c>
      <c r="AQ24" s="26" t="s">
        <v>4080</v>
      </c>
      <c r="AR24" s="26" t="s">
        <v>3735</v>
      </c>
      <c r="AS24" s="26" t="s">
        <v>4081</v>
      </c>
      <c r="AT24" s="26" t="s">
        <v>3735</v>
      </c>
      <c r="AU24" s="26" t="s">
        <v>4082</v>
      </c>
      <c r="AV24" s="26" t="s">
        <v>3735</v>
      </c>
      <c r="AW24" s="26" t="s">
        <v>4083</v>
      </c>
      <c r="AX24" s="26" t="s">
        <v>3735</v>
      </c>
      <c r="AY24" s="26" t="s">
        <v>4084</v>
      </c>
      <c r="AZ24" s="26" t="s">
        <v>3735</v>
      </c>
      <c r="BA24" s="26" t="s">
        <v>4085</v>
      </c>
      <c r="BB24" s="26" t="s">
        <v>3735</v>
      </c>
      <c r="BC24" s="26" t="s">
        <v>4085</v>
      </c>
      <c r="BD24" s="26" t="s">
        <v>3735</v>
      </c>
      <c r="BE24" s="26" t="s">
        <v>4085</v>
      </c>
      <c r="BF24" s="26" t="s">
        <v>3735</v>
      </c>
      <c r="BG24" s="26" t="s">
        <v>4086</v>
      </c>
      <c r="BH24" s="26" t="s">
        <v>3735</v>
      </c>
      <c r="BI24" s="35" t="s">
        <v>4087</v>
      </c>
      <c r="BJ24" s="36" t="s">
        <v>3764</v>
      </c>
      <c r="BK24" s="36" t="s">
        <v>3735</v>
      </c>
      <c r="BL24" s="36" t="s">
        <v>3764</v>
      </c>
      <c r="BM24" s="36" t="s">
        <v>3764</v>
      </c>
      <c r="BN24" s="26" t="s">
        <v>3735</v>
      </c>
      <c r="BO24" s="26" t="s">
        <v>4088</v>
      </c>
      <c r="BP24" s="26" t="s">
        <v>3764</v>
      </c>
      <c r="BQ24" s="26"/>
      <c r="BR24" s="26" t="s">
        <v>3764</v>
      </c>
      <c r="BS24" s="26"/>
      <c r="BT24" s="26" t="s">
        <v>3764</v>
      </c>
      <c r="BU24" s="26" t="s">
        <v>3764</v>
      </c>
      <c r="BV24" s="26" t="s">
        <v>3735</v>
      </c>
      <c r="BW24" s="30" t="s">
        <v>4089</v>
      </c>
      <c r="BX24" s="37" t="s">
        <v>3783</v>
      </c>
      <c r="BY24" s="30" t="s">
        <v>4090</v>
      </c>
      <c r="BZ24" s="26" t="s">
        <v>3735</v>
      </c>
      <c r="CA24" s="27" t="s">
        <v>4091</v>
      </c>
      <c r="CB24" s="38" t="s">
        <v>4092</v>
      </c>
      <c r="CC24" s="39">
        <v>1533588</v>
      </c>
      <c r="CD24" s="39">
        <v>1526835</v>
      </c>
      <c r="CE24" s="39">
        <v>1517627</v>
      </c>
      <c r="CF24" s="39">
        <v>1510917</v>
      </c>
      <c r="CG24" s="40">
        <v>6792157</v>
      </c>
      <c r="CH24" s="40">
        <v>6995604</v>
      </c>
      <c r="CI24" s="40">
        <v>7108423</v>
      </c>
      <c r="CJ24" s="40">
        <v>7198583</v>
      </c>
      <c r="CK24" s="41">
        <v>4.43</v>
      </c>
      <c r="CL24" s="41">
        <v>4.58</v>
      </c>
      <c r="CM24" s="41">
        <v>4.68</v>
      </c>
      <c r="CN24" s="41">
        <v>4.76</v>
      </c>
      <c r="CO24" s="42">
        <v>0.68479999999999996</v>
      </c>
      <c r="CP24" s="42">
        <v>0.68769999999999998</v>
      </c>
      <c r="CQ24" s="42">
        <v>0.69350000000000001</v>
      </c>
      <c r="CR24" s="43">
        <v>0.70299999999999996</v>
      </c>
    </row>
    <row r="25" spans="1:96" s="68" customFormat="1" ht="200" customHeight="1" x14ac:dyDescent="0.2">
      <c r="A25" s="24" t="s">
        <v>86</v>
      </c>
      <c r="B25" s="25" t="s">
        <v>2691</v>
      </c>
      <c r="C25" s="26" t="str">
        <f>IF(A25="","自動表示",IF(B25="",VLOOKUP(A25,リスト!$C$2:$D$48,2,FALSE),VLOOKUP(回答様式!A25&amp;回答様式!B25,リスト!$C$49:$D$1789,2,FALSE)))</f>
        <v>331007</v>
      </c>
      <c r="D25" s="27" t="str">
        <f>IF(C25="自動表示","自動表示",VLOOKUP(C25,リスト!$D$2:$E$1789,2,FALSE))</f>
        <v>政令指定都市</v>
      </c>
      <c r="E25" s="24" t="s">
        <v>3723</v>
      </c>
      <c r="F25" s="26" t="s">
        <v>3724</v>
      </c>
      <c r="G25" s="28">
        <v>10</v>
      </c>
      <c r="H25" s="26" t="str">
        <f t="shared" si="0"/>
        <v>10年</v>
      </c>
      <c r="I25" s="26" t="s">
        <v>3835</v>
      </c>
      <c r="J25" s="29">
        <v>72.400000000000006</v>
      </c>
      <c r="K25" s="26" t="s">
        <v>3735</v>
      </c>
      <c r="L25" s="30" t="s">
        <v>4093</v>
      </c>
      <c r="M25" s="26" t="s">
        <v>3735</v>
      </c>
      <c r="N25" s="26" t="s">
        <v>3835</v>
      </c>
      <c r="O25" s="30" t="s">
        <v>4094</v>
      </c>
      <c r="P25" s="26" t="s">
        <v>3735</v>
      </c>
      <c r="Q25" s="30" t="s">
        <v>4095</v>
      </c>
      <c r="R25" s="26" t="s">
        <v>3735</v>
      </c>
      <c r="S25" s="26" t="s">
        <v>3884</v>
      </c>
      <c r="T25" s="31">
        <v>544.79999999999995</v>
      </c>
      <c r="U25" s="31"/>
      <c r="V25" s="26" t="s">
        <v>3735</v>
      </c>
      <c r="W25" s="33" t="s">
        <v>4096</v>
      </c>
      <c r="X25" s="33">
        <v>2023</v>
      </c>
      <c r="Y25" s="33">
        <v>2057</v>
      </c>
      <c r="Z25" s="33">
        <v>34</v>
      </c>
      <c r="AA25" s="31" t="s">
        <v>4096</v>
      </c>
      <c r="AB25" s="26" t="s">
        <v>3735</v>
      </c>
      <c r="AC25" s="33" t="s">
        <v>4097</v>
      </c>
      <c r="AD25" s="33">
        <v>2023</v>
      </c>
      <c r="AE25" s="33">
        <v>2057</v>
      </c>
      <c r="AF25" s="33">
        <v>34</v>
      </c>
      <c r="AG25" s="31" t="s">
        <v>4097</v>
      </c>
      <c r="AH25" s="26" t="s">
        <v>3735</v>
      </c>
      <c r="AI25" s="34" t="s">
        <v>4098</v>
      </c>
      <c r="AJ25" s="33">
        <v>2023</v>
      </c>
      <c r="AK25" s="33">
        <v>2057</v>
      </c>
      <c r="AL25" s="33">
        <v>34</v>
      </c>
      <c r="AM25" s="31" t="s">
        <v>4098</v>
      </c>
      <c r="AN25" s="26" t="s">
        <v>3735</v>
      </c>
      <c r="AO25" s="30" t="s">
        <v>4099</v>
      </c>
      <c r="AP25" s="26" t="s">
        <v>3735</v>
      </c>
      <c r="AQ25" s="26" t="s">
        <v>4100</v>
      </c>
      <c r="AR25" s="26" t="s">
        <v>3735</v>
      </c>
      <c r="AS25" s="26" t="s">
        <v>4101</v>
      </c>
      <c r="AT25" s="26" t="s">
        <v>3735</v>
      </c>
      <c r="AU25" s="26" t="s">
        <v>4101</v>
      </c>
      <c r="AV25" s="26" t="s">
        <v>3735</v>
      </c>
      <c r="AW25" s="26" t="s">
        <v>4102</v>
      </c>
      <c r="AX25" s="26" t="s">
        <v>3735</v>
      </c>
      <c r="AY25" s="26" t="s">
        <v>4103</v>
      </c>
      <c r="AZ25" s="26" t="s">
        <v>3735</v>
      </c>
      <c r="BA25" s="26" t="s">
        <v>4104</v>
      </c>
      <c r="BB25" s="26" t="s">
        <v>3735</v>
      </c>
      <c r="BC25" s="26" t="s">
        <v>4101</v>
      </c>
      <c r="BD25" s="26" t="s">
        <v>3735</v>
      </c>
      <c r="BE25" s="26" t="s">
        <v>4105</v>
      </c>
      <c r="BF25" s="26" t="s">
        <v>3735</v>
      </c>
      <c r="BG25" s="26" t="s">
        <v>4106</v>
      </c>
      <c r="BH25" s="26" t="s">
        <v>3735</v>
      </c>
      <c r="BI25" s="35" t="s">
        <v>4107</v>
      </c>
      <c r="BJ25" s="36" t="s">
        <v>3764</v>
      </c>
      <c r="BK25" s="36" t="s">
        <v>3735</v>
      </c>
      <c r="BL25" s="36" t="s">
        <v>3735</v>
      </c>
      <c r="BM25" s="36" t="s">
        <v>3764</v>
      </c>
      <c r="BN25" s="26" t="s">
        <v>3735</v>
      </c>
      <c r="BO25" s="26" t="s">
        <v>4108</v>
      </c>
      <c r="BP25" s="26" t="s">
        <v>3735</v>
      </c>
      <c r="BQ25" s="26" t="s">
        <v>4109</v>
      </c>
      <c r="BR25" s="26" t="s">
        <v>3764</v>
      </c>
      <c r="BS25" s="26"/>
      <c r="BT25" s="26" t="s">
        <v>3764</v>
      </c>
      <c r="BU25" s="26" t="s">
        <v>3764</v>
      </c>
      <c r="BV25" s="26" t="s">
        <v>3735</v>
      </c>
      <c r="BW25" s="30" t="s">
        <v>4110</v>
      </c>
      <c r="BX25" s="37"/>
      <c r="BY25" s="30" t="s">
        <v>3764</v>
      </c>
      <c r="BZ25" s="26" t="s">
        <v>3735</v>
      </c>
      <c r="CA25" s="27" t="s">
        <v>4111</v>
      </c>
      <c r="CB25" s="38" t="s">
        <v>4112</v>
      </c>
      <c r="CC25" s="39">
        <v>708973</v>
      </c>
      <c r="CD25" s="39">
        <v>708155</v>
      </c>
      <c r="CE25" s="39">
        <v>704487</v>
      </c>
      <c r="CF25" s="39">
        <v>702020</v>
      </c>
      <c r="CG25" s="40">
        <v>2055719.95</v>
      </c>
      <c r="CH25" s="40">
        <v>2053673.16</v>
      </c>
      <c r="CI25" s="40">
        <v>2055372.33</v>
      </c>
      <c r="CJ25" s="40">
        <v>2139217</v>
      </c>
      <c r="CK25" s="41">
        <v>2.9</v>
      </c>
      <c r="CL25" s="41">
        <v>2.9</v>
      </c>
      <c r="CM25" s="41">
        <v>2.92</v>
      </c>
      <c r="CN25" s="41">
        <v>3.05</v>
      </c>
      <c r="CO25" s="42">
        <v>0.62529999999999997</v>
      </c>
      <c r="CP25" s="42">
        <v>0.61287726029024803</v>
      </c>
      <c r="CQ25" s="42">
        <v>0.62676034397650937</v>
      </c>
      <c r="CR25" s="43">
        <v>0.60304000000000002</v>
      </c>
    </row>
    <row r="26" spans="1:96" s="68" customFormat="1" ht="200" customHeight="1" x14ac:dyDescent="0.2">
      <c r="A26" s="24" t="s">
        <v>88</v>
      </c>
      <c r="B26" s="25" t="s">
        <v>2745</v>
      </c>
      <c r="C26" s="26" t="str">
        <f>IF(A26="","自動表示",IF(B26="",VLOOKUP(A26,リスト!$C$2:$D$48,2,FALSE),VLOOKUP(回答様式!A26&amp;回答様式!B26,リスト!$C$49:$D$1789,2,FALSE)))</f>
        <v>341002</v>
      </c>
      <c r="D26" s="27" t="str">
        <f>IF(C26="自動表示","自動表示",VLOOKUP(C26,リスト!$D$2:$E$1789,2,FALSE))</f>
        <v>政令指定都市</v>
      </c>
      <c r="E26" s="24" t="s">
        <v>3723</v>
      </c>
      <c r="F26" s="26" t="s">
        <v>3722</v>
      </c>
      <c r="G26" s="28">
        <v>10</v>
      </c>
      <c r="H26" s="26" t="str">
        <f t="shared" si="0"/>
        <v>10年</v>
      </c>
      <c r="I26" s="26" t="s">
        <v>3835</v>
      </c>
      <c r="J26" s="29">
        <v>120</v>
      </c>
      <c r="K26" s="26" t="s">
        <v>3735</v>
      </c>
      <c r="L26" s="30" t="s">
        <v>4113</v>
      </c>
      <c r="M26" s="26" t="s">
        <v>3735</v>
      </c>
      <c r="N26" s="26" t="s">
        <v>3837</v>
      </c>
      <c r="O26" s="30" t="s">
        <v>4114</v>
      </c>
      <c r="P26" s="26" t="s">
        <v>3735</v>
      </c>
      <c r="Q26" s="30" t="s">
        <v>4115</v>
      </c>
      <c r="R26" s="26" t="s">
        <v>3735</v>
      </c>
      <c r="S26" s="26" t="s">
        <v>3762</v>
      </c>
      <c r="T26" s="31">
        <v>531.20000000000005</v>
      </c>
      <c r="U26" s="31"/>
      <c r="V26" s="26" t="s">
        <v>3735</v>
      </c>
      <c r="W26" s="33" t="s">
        <v>4116</v>
      </c>
      <c r="X26" s="33">
        <v>2022</v>
      </c>
      <c r="Y26" s="33">
        <v>2056</v>
      </c>
      <c r="Z26" s="33">
        <v>35</v>
      </c>
      <c r="AA26" s="31">
        <v>62501</v>
      </c>
      <c r="AB26" s="26" t="s">
        <v>3735</v>
      </c>
      <c r="AC26" s="33" t="s">
        <v>4117</v>
      </c>
      <c r="AD26" s="33">
        <v>2022</v>
      </c>
      <c r="AE26" s="33">
        <v>2056</v>
      </c>
      <c r="AF26" s="33">
        <v>35</v>
      </c>
      <c r="AG26" s="31">
        <v>29382</v>
      </c>
      <c r="AH26" s="26" t="s">
        <v>3735</v>
      </c>
      <c r="AI26" s="34" t="s">
        <v>4118</v>
      </c>
      <c r="AJ26" s="33">
        <v>2022</v>
      </c>
      <c r="AK26" s="33">
        <v>2056</v>
      </c>
      <c r="AL26" s="33">
        <v>35</v>
      </c>
      <c r="AM26" s="31">
        <v>33119</v>
      </c>
      <c r="AN26" s="26" t="s">
        <v>3735</v>
      </c>
      <c r="AO26" s="30" t="s">
        <v>4119</v>
      </c>
      <c r="AP26" s="26" t="s">
        <v>3735</v>
      </c>
      <c r="AQ26" s="26" t="s">
        <v>4120</v>
      </c>
      <c r="AR26" s="26" t="s">
        <v>3735</v>
      </c>
      <c r="AS26" s="26" t="s">
        <v>4121</v>
      </c>
      <c r="AT26" s="26" t="s">
        <v>3735</v>
      </c>
      <c r="AU26" s="26" t="s">
        <v>4122</v>
      </c>
      <c r="AV26" s="26" t="s">
        <v>3735</v>
      </c>
      <c r="AW26" s="26" t="s">
        <v>4123</v>
      </c>
      <c r="AX26" s="26" t="s">
        <v>3735</v>
      </c>
      <c r="AY26" s="26" t="s">
        <v>4124</v>
      </c>
      <c r="AZ26" s="26" t="s">
        <v>3735</v>
      </c>
      <c r="BA26" s="26" t="s">
        <v>4125</v>
      </c>
      <c r="BB26" s="26" t="s">
        <v>3735</v>
      </c>
      <c r="BC26" s="26" t="s">
        <v>4126</v>
      </c>
      <c r="BD26" s="26" t="s">
        <v>3764</v>
      </c>
      <c r="BE26" s="26"/>
      <c r="BF26" s="26" t="s">
        <v>3735</v>
      </c>
      <c r="BG26" s="26" t="s">
        <v>4127</v>
      </c>
      <c r="BH26" s="26" t="s">
        <v>3764</v>
      </c>
      <c r="BI26" s="35"/>
      <c r="BJ26" s="36" t="s">
        <v>3764</v>
      </c>
      <c r="BK26" s="36" t="s">
        <v>3764</v>
      </c>
      <c r="BL26" s="36" t="s">
        <v>3764</v>
      </c>
      <c r="BM26" s="36" t="s">
        <v>3764</v>
      </c>
      <c r="BN26" s="26" t="s">
        <v>3735</v>
      </c>
      <c r="BO26" s="26" t="s">
        <v>4128</v>
      </c>
      <c r="BP26" s="26" t="s">
        <v>3735</v>
      </c>
      <c r="BQ26" s="26" t="s">
        <v>4129</v>
      </c>
      <c r="BR26" s="26" t="s">
        <v>3735</v>
      </c>
      <c r="BS26" s="26" t="s">
        <v>4130</v>
      </c>
      <c r="BT26" s="26" t="s">
        <v>3735</v>
      </c>
      <c r="BU26" s="26" t="s">
        <v>3735</v>
      </c>
      <c r="BV26" s="26" t="s">
        <v>3735</v>
      </c>
      <c r="BW26" s="30" t="s">
        <v>4131</v>
      </c>
      <c r="BX26" s="37"/>
      <c r="BY26" s="30"/>
      <c r="BZ26" s="26" t="s">
        <v>3735</v>
      </c>
      <c r="CA26" s="27" t="s">
        <v>4132</v>
      </c>
      <c r="CB26" s="38" t="s">
        <v>4133</v>
      </c>
      <c r="CC26" s="39">
        <v>1195775</v>
      </c>
      <c r="CD26" s="39">
        <v>1194817</v>
      </c>
      <c r="CE26" s="39">
        <v>1189149</v>
      </c>
      <c r="CF26" s="39">
        <v>1184731</v>
      </c>
      <c r="CG26" s="40">
        <v>3866074.8660000102</v>
      </c>
      <c r="CH26" s="40">
        <v>3844711.2660000101</v>
      </c>
      <c r="CI26" s="40">
        <v>3863375.92600002</v>
      </c>
      <c r="CJ26" s="40">
        <v>3859081.5360000199</v>
      </c>
      <c r="CK26" s="41">
        <v>3.23</v>
      </c>
      <c r="CL26" s="41">
        <v>3.22</v>
      </c>
      <c r="CM26" s="41">
        <v>3.25</v>
      </c>
      <c r="CN26" s="41">
        <v>3.26</v>
      </c>
      <c r="CO26" s="42">
        <v>0.67499712362400399</v>
      </c>
      <c r="CP26" s="42">
        <v>0.68780981280487297</v>
      </c>
      <c r="CQ26" s="42">
        <v>0.70153402109940499</v>
      </c>
      <c r="CR26" s="43">
        <v>0.70787247064560732</v>
      </c>
    </row>
    <row r="27" spans="1:96" s="68" customFormat="1" ht="200" customHeight="1" x14ac:dyDescent="0.2">
      <c r="A27" s="24" t="s">
        <v>100</v>
      </c>
      <c r="B27" s="25" t="s">
        <v>3016</v>
      </c>
      <c r="C27" s="26" t="str">
        <f>IF(A27="","自動表示",IF(B27="",VLOOKUP(A27,リスト!$C$2:$D$48,2,FALSE),VLOOKUP(回答様式!A27&amp;回答様式!B27,リスト!$C$49:$D$1789,2,FALSE)))</f>
        <v>401005</v>
      </c>
      <c r="D27" s="27" t="str">
        <f>IF(C27="自動表示","自動表示",VLOOKUP(C27,リスト!$D$2:$E$1789,2,FALSE))</f>
        <v>政令指定都市</v>
      </c>
      <c r="E27" s="24" t="s">
        <v>3708</v>
      </c>
      <c r="F27" s="26" t="s">
        <v>3725</v>
      </c>
      <c r="G27" s="28">
        <v>40</v>
      </c>
      <c r="H27" s="26" t="str">
        <f t="shared" si="0"/>
        <v>20年超</v>
      </c>
      <c r="I27" s="26" t="s">
        <v>4134</v>
      </c>
      <c r="J27" s="29">
        <v>96.2</v>
      </c>
      <c r="K27" s="26" t="s">
        <v>3729</v>
      </c>
      <c r="L27" s="30" t="s">
        <v>4135</v>
      </c>
      <c r="M27" s="26" t="s">
        <v>3729</v>
      </c>
      <c r="N27" s="26" t="s">
        <v>4136</v>
      </c>
      <c r="O27" s="30" t="s">
        <v>4137</v>
      </c>
      <c r="P27" s="26" t="s">
        <v>3729</v>
      </c>
      <c r="Q27" s="30" t="s">
        <v>4138</v>
      </c>
      <c r="R27" s="26" t="s">
        <v>3729</v>
      </c>
      <c r="S27" s="26" t="s">
        <v>3813</v>
      </c>
      <c r="T27" s="31">
        <v>640</v>
      </c>
      <c r="U27" s="31"/>
      <c r="V27" s="26" t="s">
        <v>3729</v>
      </c>
      <c r="W27" s="33" t="s">
        <v>4139</v>
      </c>
      <c r="X27" s="33">
        <v>2013</v>
      </c>
      <c r="Y27" s="33">
        <v>2052</v>
      </c>
      <c r="Z27" s="33">
        <v>40</v>
      </c>
      <c r="AA27" s="31">
        <v>34840</v>
      </c>
      <c r="AB27" s="26" t="s">
        <v>3729</v>
      </c>
      <c r="AC27" s="33" t="s">
        <v>4140</v>
      </c>
      <c r="AD27" s="33">
        <v>2013</v>
      </c>
      <c r="AE27" s="33">
        <v>2052</v>
      </c>
      <c r="AF27" s="33">
        <v>40</v>
      </c>
      <c r="AG27" s="31">
        <v>26760</v>
      </c>
      <c r="AH27" s="26" t="s">
        <v>3729</v>
      </c>
      <c r="AI27" s="34" t="s">
        <v>4141</v>
      </c>
      <c r="AJ27" s="33">
        <v>2013</v>
      </c>
      <c r="AK27" s="33">
        <v>2052</v>
      </c>
      <c r="AL27" s="33">
        <v>40</v>
      </c>
      <c r="AM27" s="31">
        <v>8080</v>
      </c>
      <c r="AN27" s="26" t="s">
        <v>3729</v>
      </c>
      <c r="AO27" s="30" t="s">
        <v>4142</v>
      </c>
      <c r="AP27" s="26" t="s">
        <v>3729</v>
      </c>
      <c r="AQ27" s="26" t="s">
        <v>4143</v>
      </c>
      <c r="AR27" s="26" t="s">
        <v>3729</v>
      </c>
      <c r="AS27" s="26" t="s">
        <v>4144</v>
      </c>
      <c r="AT27" s="26" t="s">
        <v>3729</v>
      </c>
      <c r="AU27" s="26" t="s">
        <v>4145</v>
      </c>
      <c r="AV27" s="26" t="s">
        <v>3729</v>
      </c>
      <c r="AW27" s="26" t="s">
        <v>4146</v>
      </c>
      <c r="AX27" s="26" t="s">
        <v>3729</v>
      </c>
      <c r="AY27" s="26" t="s">
        <v>4147</v>
      </c>
      <c r="AZ27" s="26" t="s">
        <v>3729</v>
      </c>
      <c r="BA27" s="26" t="s">
        <v>4148</v>
      </c>
      <c r="BB27" s="26" t="s">
        <v>3729</v>
      </c>
      <c r="BC27" s="26" t="s">
        <v>4149</v>
      </c>
      <c r="BD27" s="26" t="s">
        <v>3729</v>
      </c>
      <c r="BE27" s="26" t="s">
        <v>4150</v>
      </c>
      <c r="BF27" s="26" t="s">
        <v>3729</v>
      </c>
      <c r="BG27" s="26" t="s">
        <v>4151</v>
      </c>
      <c r="BH27" s="26" t="s">
        <v>3729</v>
      </c>
      <c r="BI27" s="35" t="s">
        <v>4152</v>
      </c>
      <c r="BJ27" s="36" t="s">
        <v>3738</v>
      </c>
      <c r="BK27" s="36" t="s">
        <v>3729</v>
      </c>
      <c r="BL27" s="36" t="s">
        <v>3738</v>
      </c>
      <c r="BM27" s="36" t="s">
        <v>3738</v>
      </c>
      <c r="BN27" s="26" t="s">
        <v>3738</v>
      </c>
      <c r="BO27" s="26"/>
      <c r="BP27" s="26" t="s">
        <v>3729</v>
      </c>
      <c r="BQ27" s="26" t="s">
        <v>4153</v>
      </c>
      <c r="BR27" s="26" t="s">
        <v>3729</v>
      </c>
      <c r="BS27" s="26" t="s">
        <v>4154</v>
      </c>
      <c r="BT27" s="26" t="s">
        <v>3738</v>
      </c>
      <c r="BU27" s="26" t="s">
        <v>3729</v>
      </c>
      <c r="BV27" s="26" t="s">
        <v>3729</v>
      </c>
      <c r="BW27" s="30" t="s">
        <v>4155</v>
      </c>
      <c r="BX27" s="37"/>
      <c r="BY27" s="30" t="s">
        <v>4156</v>
      </c>
      <c r="BZ27" s="26" t="s">
        <v>3729</v>
      </c>
      <c r="CA27" s="27" t="s">
        <v>4157</v>
      </c>
      <c r="CB27" s="38" t="s">
        <v>4158</v>
      </c>
      <c r="CC27" s="39">
        <v>950602</v>
      </c>
      <c r="CD27" s="39">
        <v>944712</v>
      </c>
      <c r="CE27" s="39">
        <v>936586</v>
      </c>
      <c r="CF27" s="39">
        <v>929396</v>
      </c>
      <c r="CG27" s="40">
        <v>5923436.1900000004</v>
      </c>
      <c r="CH27" s="40">
        <v>6147956</v>
      </c>
      <c r="CI27" s="40">
        <v>4609286.3099999996</v>
      </c>
      <c r="CJ27" s="40">
        <v>4599507</v>
      </c>
      <c r="CK27" s="41">
        <v>6.23</v>
      </c>
      <c r="CL27" s="41">
        <v>6.51</v>
      </c>
      <c r="CM27" s="41">
        <v>4.92</v>
      </c>
      <c r="CN27" s="41">
        <v>4.95</v>
      </c>
      <c r="CO27" s="42">
        <v>0.68630000000000002</v>
      </c>
      <c r="CP27" s="42">
        <v>0.6946</v>
      </c>
      <c r="CQ27" s="42">
        <v>0.70240000000000002</v>
      </c>
      <c r="CR27" s="43">
        <v>0.71399999999999997</v>
      </c>
    </row>
    <row r="28" spans="1:96" s="68" customFormat="1" ht="200" customHeight="1" x14ac:dyDescent="0.2">
      <c r="A28" s="24" t="s">
        <v>100</v>
      </c>
      <c r="B28" s="25" t="s">
        <v>3018</v>
      </c>
      <c r="C28" s="26" t="str">
        <f>IF(A28="","自動表示",IF(B28="",VLOOKUP(A28,リスト!$C$2:$D$48,2,FALSE),VLOOKUP(回答様式!A28&amp;回答様式!B28,リスト!$C$49:$D$1789,2,FALSE)))</f>
        <v>401307</v>
      </c>
      <c r="D28" s="27" t="str">
        <f>IF(C28="自動表示","自動表示",VLOOKUP(C28,リスト!$D$2:$E$1789,2,FALSE))</f>
        <v>政令指定都市</v>
      </c>
      <c r="E28" s="24" t="s">
        <v>3726</v>
      </c>
      <c r="F28" s="26" t="s">
        <v>3725</v>
      </c>
      <c r="G28" s="28" t="s">
        <v>3727</v>
      </c>
      <c r="H28" s="26" t="str">
        <f t="shared" si="0"/>
        <v>終期無</v>
      </c>
      <c r="I28" s="26" t="s">
        <v>4159</v>
      </c>
      <c r="J28" s="29">
        <v>146.4</v>
      </c>
      <c r="K28" s="26" t="s">
        <v>3729</v>
      </c>
      <c r="L28" s="30" t="s">
        <v>4160</v>
      </c>
      <c r="M28" s="26" t="s">
        <v>3729</v>
      </c>
      <c r="N28" s="26" t="s">
        <v>4161</v>
      </c>
      <c r="O28" s="30" t="s">
        <v>4162</v>
      </c>
      <c r="P28" s="26" t="s">
        <v>3729</v>
      </c>
      <c r="Q28" s="30" t="s">
        <v>4163</v>
      </c>
      <c r="R28" s="26" t="s">
        <v>3729</v>
      </c>
      <c r="S28" s="26" t="s">
        <v>3734</v>
      </c>
      <c r="T28" s="31">
        <v>633</v>
      </c>
      <c r="U28" s="31"/>
      <c r="V28" s="26" t="s">
        <v>3729</v>
      </c>
      <c r="W28" s="33" t="s">
        <v>4164</v>
      </c>
      <c r="X28" s="33">
        <v>2021</v>
      </c>
      <c r="Y28" s="33">
        <v>2051</v>
      </c>
      <c r="Z28" s="33">
        <v>30</v>
      </c>
      <c r="AA28" s="31">
        <v>65298</v>
      </c>
      <c r="AB28" s="26" t="s">
        <v>3729</v>
      </c>
      <c r="AC28" s="33" t="s">
        <v>4165</v>
      </c>
      <c r="AD28" s="33">
        <v>2021</v>
      </c>
      <c r="AE28" s="33">
        <v>2051</v>
      </c>
      <c r="AF28" s="33">
        <v>30</v>
      </c>
      <c r="AG28" s="31">
        <v>43567</v>
      </c>
      <c r="AH28" s="26" t="s">
        <v>3729</v>
      </c>
      <c r="AI28" s="34" t="s">
        <v>4166</v>
      </c>
      <c r="AJ28" s="33">
        <v>2021</v>
      </c>
      <c r="AK28" s="33">
        <v>2051</v>
      </c>
      <c r="AL28" s="33">
        <v>30</v>
      </c>
      <c r="AM28" s="31">
        <v>21731</v>
      </c>
      <c r="AN28" s="26" t="s">
        <v>3729</v>
      </c>
      <c r="AO28" s="30" t="s">
        <v>4167</v>
      </c>
      <c r="AP28" s="26" t="s">
        <v>3729</v>
      </c>
      <c r="AQ28" s="26" t="s">
        <v>4168</v>
      </c>
      <c r="AR28" s="26" t="s">
        <v>3729</v>
      </c>
      <c r="AS28" s="26" t="s">
        <v>4169</v>
      </c>
      <c r="AT28" s="26" t="s">
        <v>3729</v>
      </c>
      <c r="AU28" s="26" t="s">
        <v>4170</v>
      </c>
      <c r="AV28" s="26" t="s">
        <v>3729</v>
      </c>
      <c r="AW28" s="26" t="s">
        <v>4169</v>
      </c>
      <c r="AX28" s="26" t="s">
        <v>3729</v>
      </c>
      <c r="AY28" s="26" t="s">
        <v>4171</v>
      </c>
      <c r="AZ28" s="26" t="s">
        <v>3729</v>
      </c>
      <c r="BA28" s="26" t="s">
        <v>4172</v>
      </c>
      <c r="BB28" s="26" t="s">
        <v>3729</v>
      </c>
      <c r="BC28" s="26" t="s">
        <v>4173</v>
      </c>
      <c r="BD28" s="26" t="s">
        <v>3738</v>
      </c>
      <c r="BE28" s="26"/>
      <c r="BF28" s="26" t="s">
        <v>3729</v>
      </c>
      <c r="BG28" s="26" t="s">
        <v>4174</v>
      </c>
      <c r="BH28" s="26" t="s">
        <v>3738</v>
      </c>
      <c r="BI28" s="35"/>
      <c r="BJ28" s="36" t="s">
        <v>3738</v>
      </c>
      <c r="BK28" s="36" t="s">
        <v>3738</v>
      </c>
      <c r="BL28" s="36" t="s">
        <v>3738</v>
      </c>
      <c r="BM28" s="36" t="s">
        <v>3738</v>
      </c>
      <c r="BN28" s="26" t="s">
        <v>3738</v>
      </c>
      <c r="BO28" s="26"/>
      <c r="BP28" s="26" t="s">
        <v>3729</v>
      </c>
      <c r="BQ28" s="26" t="s">
        <v>4175</v>
      </c>
      <c r="BR28" s="26" t="s">
        <v>3729</v>
      </c>
      <c r="BS28" s="26" t="s">
        <v>4176</v>
      </c>
      <c r="BT28" s="26" t="s">
        <v>3729</v>
      </c>
      <c r="BU28" s="26" t="s">
        <v>3729</v>
      </c>
      <c r="BV28" s="26" t="s">
        <v>3729</v>
      </c>
      <c r="BW28" s="30" t="s">
        <v>4177</v>
      </c>
      <c r="BX28" s="37"/>
      <c r="BY28" s="30"/>
      <c r="BZ28" s="26" t="s">
        <v>3729</v>
      </c>
      <c r="CA28" s="27" t="s">
        <v>4178</v>
      </c>
      <c r="CB28" s="38" t="s">
        <v>4179</v>
      </c>
      <c r="CC28" s="44">
        <v>1554229</v>
      </c>
      <c r="CD28" s="44">
        <v>1562767</v>
      </c>
      <c r="CE28" s="44">
        <v>1568265</v>
      </c>
      <c r="CF28" s="44">
        <v>1581398</v>
      </c>
      <c r="CG28" s="45">
        <v>5132482</v>
      </c>
      <c r="CH28" s="45">
        <v>5187630</v>
      </c>
      <c r="CI28" s="45">
        <v>5207287.0599999996</v>
      </c>
      <c r="CJ28" s="45">
        <v>5338872</v>
      </c>
      <c r="CK28" s="46">
        <v>3.3</v>
      </c>
      <c r="CL28" s="46">
        <v>3.32</v>
      </c>
      <c r="CM28" s="46">
        <v>3.32</v>
      </c>
      <c r="CN28" s="46">
        <v>3.38</v>
      </c>
      <c r="CO28" s="47">
        <v>0.59599999999999997</v>
      </c>
      <c r="CP28" s="47">
        <v>0.61</v>
      </c>
      <c r="CQ28" s="47">
        <v>0.61</v>
      </c>
      <c r="CR28" s="48">
        <v>0.61699999999999999</v>
      </c>
    </row>
    <row r="29" spans="1:96" s="69" customFormat="1" ht="200" customHeight="1" thickBot="1" x14ac:dyDescent="0.25">
      <c r="A29" s="49" t="s">
        <v>106</v>
      </c>
      <c r="B29" s="50" t="s">
        <v>3214</v>
      </c>
      <c r="C29" s="51" t="str">
        <f>IF(A29="","自動表示",IF(B29="",VLOOKUP(A29,リスト!$C$2:$D$48,2,FALSE),VLOOKUP(回答様式!A29&amp;回答様式!B29,リスト!$C$49:$D$1789,2,FALSE)))</f>
        <v>431001</v>
      </c>
      <c r="D29" s="52" t="str">
        <f>IF(C29="自動表示","自動表示",VLOOKUP(C29,リスト!$D$2:$E$1789,2,FALSE))</f>
        <v>政令指定都市</v>
      </c>
      <c r="E29" s="49" t="s">
        <v>3701</v>
      </c>
      <c r="F29" s="51" t="s">
        <v>3725</v>
      </c>
      <c r="G29" s="53">
        <v>40</v>
      </c>
      <c r="H29" s="51" t="str">
        <f t="shared" si="0"/>
        <v>20年超</v>
      </c>
      <c r="I29" s="51" t="s">
        <v>3728</v>
      </c>
      <c r="J29" s="54">
        <v>73.900000000000006</v>
      </c>
      <c r="K29" s="51" t="s">
        <v>3729</v>
      </c>
      <c r="L29" s="55" t="s">
        <v>4180</v>
      </c>
      <c r="M29" s="51" t="s">
        <v>3729</v>
      </c>
      <c r="N29" s="51" t="s">
        <v>3859</v>
      </c>
      <c r="O29" s="55" t="s">
        <v>4181</v>
      </c>
      <c r="P29" s="51" t="s">
        <v>3729</v>
      </c>
      <c r="Q29" s="55" t="s">
        <v>4182</v>
      </c>
      <c r="R29" s="51" t="s">
        <v>3729</v>
      </c>
      <c r="S29" s="51" t="s">
        <v>3813</v>
      </c>
      <c r="T29" s="56">
        <v>225.5</v>
      </c>
      <c r="U29" s="56"/>
      <c r="V29" s="51" t="s">
        <v>3729</v>
      </c>
      <c r="W29" s="57" t="s">
        <v>4183</v>
      </c>
      <c r="X29" s="57">
        <v>2015</v>
      </c>
      <c r="Y29" s="57">
        <v>2055</v>
      </c>
      <c r="Z29" s="57">
        <v>40</v>
      </c>
      <c r="AA29" s="56">
        <v>19557.7</v>
      </c>
      <c r="AB29" s="51" t="s">
        <v>3729</v>
      </c>
      <c r="AC29" s="57" t="s">
        <v>4184</v>
      </c>
      <c r="AD29" s="57">
        <v>2021</v>
      </c>
      <c r="AE29" s="57">
        <v>2055</v>
      </c>
      <c r="AF29" s="57">
        <v>34</v>
      </c>
      <c r="AG29" s="56">
        <v>10980.9</v>
      </c>
      <c r="AH29" s="51" t="s">
        <v>3729</v>
      </c>
      <c r="AI29" s="58" t="s">
        <v>4185</v>
      </c>
      <c r="AJ29" s="57">
        <v>2021</v>
      </c>
      <c r="AK29" s="57">
        <v>2055</v>
      </c>
      <c r="AL29" s="57">
        <v>34</v>
      </c>
      <c r="AM29" s="56">
        <v>7480</v>
      </c>
      <c r="AN29" s="51" t="s">
        <v>3729</v>
      </c>
      <c r="AO29" s="55" t="s">
        <v>4186</v>
      </c>
      <c r="AP29" s="51" t="s">
        <v>3729</v>
      </c>
      <c r="AQ29" s="51" t="s">
        <v>4187</v>
      </c>
      <c r="AR29" s="51" t="s">
        <v>3729</v>
      </c>
      <c r="AS29" s="51" t="s">
        <v>4188</v>
      </c>
      <c r="AT29" s="51" t="s">
        <v>3729</v>
      </c>
      <c r="AU29" s="51" t="s">
        <v>4189</v>
      </c>
      <c r="AV29" s="51" t="s">
        <v>3729</v>
      </c>
      <c r="AW29" s="51" t="s">
        <v>4190</v>
      </c>
      <c r="AX29" s="51" t="s">
        <v>3729</v>
      </c>
      <c r="AY29" s="51" t="s">
        <v>4191</v>
      </c>
      <c r="AZ29" s="51" t="s">
        <v>3729</v>
      </c>
      <c r="BA29" s="51" t="s">
        <v>4192</v>
      </c>
      <c r="BB29" s="51" t="s">
        <v>3729</v>
      </c>
      <c r="BC29" s="51" t="s">
        <v>4193</v>
      </c>
      <c r="BD29" s="51" t="s">
        <v>3729</v>
      </c>
      <c r="BE29" s="51" t="s">
        <v>4194</v>
      </c>
      <c r="BF29" s="51" t="s">
        <v>3729</v>
      </c>
      <c r="BG29" s="51" t="s">
        <v>4195</v>
      </c>
      <c r="BH29" s="51" t="s">
        <v>3729</v>
      </c>
      <c r="BI29" s="59" t="s">
        <v>4196</v>
      </c>
      <c r="BJ29" s="60" t="s">
        <v>3738</v>
      </c>
      <c r="BK29" s="60" t="s">
        <v>3729</v>
      </c>
      <c r="BL29" s="60" t="s">
        <v>3738</v>
      </c>
      <c r="BM29" s="60" t="s">
        <v>3738</v>
      </c>
      <c r="BN29" s="51" t="s">
        <v>3729</v>
      </c>
      <c r="BO29" s="51" t="s">
        <v>4197</v>
      </c>
      <c r="BP29" s="51" t="s">
        <v>3729</v>
      </c>
      <c r="BQ29" s="51" t="s">
        <v>4198</v>
      </c>
      <c r="BR29" s="51" t="s">
        <v>3729</v>
      </c>
      <c r="BS29" s="51" t="s">
        <v>4199</v>
      </c>
      <c r="BT29" s="51" t="s">
        <v>3729</v>
      </c>
      <c r="BU29" s="51" t="s">
        <v>3729</v>
      </c>
      <c r="BV29" s="51" t="s">
        <v>3729</v>
      </c>
      <c r="BW29" s="55" t="s">
        <v>4200</v>
      </c>
      <c r="BX29" s="61" t="s">
        <v>4201</v>
      </c>
      <c r="BY29" s="55"/>
      <c r="BZ29" s="51" t="s">
        <v>3729</v>
      </c>
      <c r="CA29" s="52" t="s">
        <v>4202</v>
      </c>
      <c r="CB29" s="62" t="s">
        <v>4203</v>
      </c>
      <c r="CC29" s="63">
        <v>733721</v>
      </c>
      <c r="CD29" s="63">
        <v>732702</v>
      </c>
      <c r="CE29" s="63">
        <v>731722</v>
      </c>
      <c r="CF29" s="63">
        <v>731476</v>
      </c>
      <c r="CG29" s="64">
        <v>2445755</v>
      </c>
      <c r="CH29" s="64">
        <v>2444430</v>
      </c>
      <c r="CI29" s="64">
        <v>2437629</v>
      </c>
      <c r="CJ29" s="64">
        <v>2433568.79</v>
      </c>
      <c r="CK29" s="65">
        <v>3.33</v>
      </c>
      <c r="CL29" s="65">
        <v>3.34</v>
      </c>
      <c r="CM29" s="65">
        <v>3.33</v>
      </c>
      <c r="CN29" s="65">
        <v>3.33</v>
      </c>
      <c r="CO29" s="66">
        <v>0.58299999999999996</v>
      </c>
      <c r="CP29" s="66">
        <v>0.59799999999999998</v>
      </c>
      <c r="CQ29" s="66">
        <v>0.60799999999999998</v>
      </c>
      <c r="CR29" s="67">
        <v>0.61099999999999999</v>
      </c>
    </row>
    <row r="30" spans="1:96" s="17" customFormat="1" ht="32" customHeight="1" x14ac:dyDescent="0.2">
      <c r="E30" s="18"/>
      <c r="F30" s="18"/>
      <c r="G30" s="18"/>
      <c r="H30" s="21"/>
      <c r="K30" s="18"/>
      <c r="M30" s="18"/>
      <c r="O30" s="18"/>
      <c r="P30" s="18"/>
      <c r="Q30" s="18"/>
      <c r="R30" s="18"/>
      <c r="S30" s="22"/>
      <c r="T30" s="22"/>
      <c r="U30" s="22"/>
      <c r="V30" s="18"/>
      <c r="W30" s="22"/>
      <c r="X30" s="22"/>
      <c r="Y30" s="22"/>
      <c r="Z30" s="22"/>
      <c r="AA30" s="22"/>
      <c r="AB30" s="18"/>
      <c r="AC30" s="22"/>
      <c r="AD30" s="22"/>
      <c r="AE30" s="22"/>
      <c r="AF30" s="22"/>
      <c r="AG30" s="22"/>
      <c r="AH30" s="18"/>
      <c r="AI30" s="21"/>
      <c r="AJ30" s="21"/>
      <c r="AK30" s="21"/>
      <c r="AL30" s="21"/>
      <c r="AM30" s="21"/>
      <c r="AN30" s="18"/>
      <c r="AO30" s="21"/>
      <c r="AP30" s="21"/>
      <c r="AQ30" s="21"/>
      <c r="AR30" s="18"/>
      <c r="AS30" s="23"/>
      <c r="AT30" s="18"/>
      <c r="AU30" s="23"/>
      <c r="AV30" s="18"/>
      <c r="AW30" s="23"/>
      <c r="AX30" s="18"/>
      <c r="AY30" s="23"/>
      <c r="AZ30" s="18"/>
      <c r="BA30" s="23"/>
      <c r="BB30" s="18"/>
      <c r="BC30" s="23"/>
      <c r="BD30" s="18"/>
      <c r="BE30" s="23"/>
      <c r="BF30" s="18"/>
      <c r="BG30" s="23"/>
      <c r="BH30" s="23"/>
      <c r="BI30" s="23"/>
      <c r="BJ30" s="23"/>
      <c r="BK30" s="23"/>
      <c r="BL30" s="23"/>
      <c r="BM30" s="23"/>
      <c r="BN30" s="23"/>
      <c r="BO30" s="23"/>
      <c r="BP30" s="23"/>
      <c r="BQ30" s="23"/>
      <c r="BR30" s="23"/>
      <c r="BS30" s="23"/>
      <c r="BT30" s="23"/>
      <c r="BU30" s="23"/>
      <c r="BV30" s="18"/>
      <c r="BW30" s="22"/>
      <c r="BX30" s="22"/>
      <c r="BY30" s="21"/>
      <c r="BZ30" s="21"/>
      <c r="CA30" s="21"/>
      <c r="CB30" s="18"/>
      <c r="CG30" s="18"/>
      <c r="CH30" s="18"/>
      <c r="CI30" s="18"/>
      <c r="CJ30" s="18"/>
      <c r="CO30" s="18"/>
      <c r="CP30" s="18"/>
      <c r="CQ30" s="18"/>
      <c r="CR30" s="18"/>
    </row>
    <row r="31" spans="1:96" x14ac:dyDescent="0.2">
      <c r="Q31" s="16"/>
    </row>
  </sheetData>
  <dataConsolidate/>
  <mergeCells count="143">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 ref="CG4:CJ6"/>
    <mergeCell ref="CC4:CF6"/>
    <mergeCell ref="G3:H6"/>
    <mergeCell ref="O7:O9"/>
    <mergeCell ref="Q7:Q9"/>
    <mergeCell ref="T7:T9"/>
    <mergeCell ref="AJ7:AJ9"/>
    <mergeCell ref="AE7:AE9"/>
    <mergeCell ref="AF7:AF9"/>
    <mergeCell ref="M3:O6"/>
    <mergeCell ref="AH5:AM6"/>
    <mergeCell ref="K7:K9"/>
    <mergeCell ref="M7:M9"/>
    <mergeCell ref="AL7:AL9"/>
    <mergeCell ref="G7:G9"/>
    <mergeCell ref="AK7:AK9"/>
    <mergeCell ref="Y7:Y9"/>
    <mergeCell ref="Z7:Z9"/>
    <mergeCell ref="BM5:BM6"/>
    <mergeCell ref="BJ5:BJ6"/>
    <mergeCell ref="AS7:AS9"/>
    <mergeCell ref="BC7:BC9"/>
    <mergeCell ref="AU7:AU9"/>
    <mergeCell ref="BJ7:BJ9"/>
    <mergeCell ref="BG7:BG9"/>
    <mergeCell ref="BF4:BG6"/>
    <mergeCell ref="BL7:BL9"/>
    <mergeCell ref="BH7:BH9"/>
    <mergeCell ref="BE7:BE9"/>
    <mergeCell ref="BA7:BA9"/>
    <mergeCell ref="AP7:AP9"/>
    <mergeCell ref="AQ7:AQ9"/>
    <mergeCell ref="AV7:AV9"/>
    <mergeCell ref="BF7:BF9"/>
    <mergeCell ref="BI7:BI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U7:BU9"/>
    <mergeCell ref="BT7:BT9"/>
    <mergeCell ref="A3:A9"/>
    <mergeCell ref="B3:B9"/>
    <mergeCell ref="D7:D9"/>
    <mergeCell ref="E7:E9"/>
    <mergeCell ref="I3:L3"/>
    <mergeCell ref="AD7:AD9"/>
    <mergeCell ref="N7:N9"/>
    <mergeCell ref="X7:X9"/>
    <mergeCell ref="S7:S9"/>
    <mergeCell ref="AA7:AA9"/>
    <mergeCell ref="K4:L6"/>
    <mergeCell ref="P7:P9"/>
    <mergeCell ref="P3:Q6"/>
    <mergeCell ref="R7:R9"/>
    <mergeCell ref="R3:AM3"/>
    <mergeCell ref="V7:V9"/>
    <mergeCell ref="V4:AM4"/>
    <mergeCell ref="V5:AA6"/>
    <mergeCell ref="AB7:AB9"/>
    <mergeCell ref="AB5:AG6"/>
    <mergeCell ref="AH7:AH9"/>
    <mergeCell ref="F7:F9"/>
    <mergeCell ref="H7:H9"/>
    <mergeCell ref="I7:I9"/>
    <mergeCell ref="J7:J9"/>
    <mergeCell ref="BD7:BD9"/>
    <mergeCell ref="BD4:BE6"/>
    <mergeCell ref="BR4:BS6"/>
    <mergeCell ref="AN7:AN9"/>
    <mergeCell ref="AN3:AO6"/>
    <mergeCell ref="AR7:AR9"/>
    <mergeCell ref="AR3:BU3"/>
    <mergeCell ref="BL5:BL6"/>
    <mergeCell ref="BK5:BK6"/>
    <mergeCell ref="AO7:AO9"/>
    <mergeCell ref="AP3:AQ6"/>
    <mergeCell ref="BM7:BM9"/>
    <mergeCell ref="BH4:BI6"/>
    <mergeCell ref="AR4:AS6"/>
    <mergeCell ref="AT7:AT9"/>
    <mergeCell ref="AT4:AU6"/>
    <mergeCell ref="R4:U6"/>
    <mergeCell ref="U7:U9"/>
    <mergeCell ref="AV4:AW6"/>
    <mergeCell ref="AX7:AX9"/>
    <mergeCell ref="AX4:AY6"/>
    <mergeCell ref="AZ7:AZ9"/>
    <mergeCell ref="AZ4:BA6"/>
    <mergeCell ref="BB7:BB9"/>
    <mergeCell ref="BB4:BC6"/>
    <mergeCell ref="AI7:AI9"/>
    <mergeCell ref="AC7:AC9"/>
    <mergeCell ref="AG7:AG9"/>
    <mergeCell ref="AM7:AM9"/>
    <mergeCell ref="BS7:BS9"/>
    <mergeCell ref="BR7:BR9"/>
    <mergeCell ref="BQ7:BQ9"/>
    <mergeCell ref="BP7:BP9"/>
    <mergeCell ref="BO7:BO9"/>
    <mergeCell ref="BN7:BN9"/>
    <mergeCell ref="BK7:BK9"/>
    <mergeCell ref="BV7:BV9"/>
    <mergeCell ref="BV3:BY6"/>
  </mergeCells>
  <phoneticPr fontId="1"/>
  <dataValidations count="10">
    <dataValidation imeMode="on" showInputMessage="1" showErrorMessage="1" sqref="F10:F29" xr:uid="{00000000-0002-0000-0000-000000000000}"/>
    <dataValidation imeMode="on" allowBlank="1" showInputMessage="1" showErrorMessage="1" sqref="Q10:Q29 L10:L29 CA10:CB29 AO10:AO29 AS10:AS29 BW10:BW29 O10:O29 AQ10:AQ29 BY10:BY29" xr:uid="{00000000-0002-0000-0000-000001000000}"/>
    <dataValidation type="decimal" imeMode="disabled" operator="greaterThanOrEqual" allowBlank="1" showInputMessage="1" showErrorMessage="1" sqref="J10:J29" xr:uid="{00000000-0002-0000-0000-000002000000}">
      <formula1>0</formula1>
    </dataValidation>
    <dataValidation type="decimal" imeMode="disabled" operator="greaterThanOrEqual" allowBlank="1" showInputMessage="1" sqref="CO10:CR29" xr:uid="{00000000-0002-0000-0000-000003000000}">
      <formula1>0</formula1>
    </dataValidation>
    <dataValidation type="whole" imeMode="disabled" operator="greaterThanOrEqual" allowBlank="1" showInputMessage="1" sqref="CC10:CJ29" xr:uid="{00000000-0002-0000-0000-000004000000}">
      <formula1>0</formula1>
    </dataValidation>
    <dataValidation type="list" allowBlank="1" showInputMessage="1" showErrorMessage="1" sqref="B10:B29" xr:uid="{00000000-0002-0000-0000-000005000000}">
      <formula1>INDIRECT(A10)</formula1>
    </dataValidation>
    <dataValidation imeMode="disabled" allowBlank="1" showInputMessage="1" showErrorMessage="1" sqref="T10:T29 AF10:AF29 AL10:AM29 Z10:Z29 BX10:BX29" xr:uid="{E80F53AF-81DD-44B7-B46F-E57DE3C5A20A}"/>
    <dataValidation type="custom" errorStyle="warning" imeMode="disabled" allowBlank="1" showInputMessage="1" showErrorMessage="1" error="「長寿命化対策を反映した場合の見込み」額が、「耐用年数経過時に単純更新した場合の（自然体の）見込み」額を超えています。_x000a_正しい数値を入力していますか？_x000a_入力が誤っている場合は修正してください。" sqref="AG10:AG29" xr:uid="{CF193F8E-B3BA-4756-B772-25606F522711}">
      <formula1>AA10&gt;AG10</formula1>
    </dataValidation>
    <dataValidation type="custom" errorStyle="warning" imeMode="disabled" allowBlank="1" showInputMessage="1" showErrorMessage="1" error="「長寿命化対策を反映した場合の見込み」額が、「耐用年数経過時に単純更新した場合の（自然体の）見込み」額を超えています。_x000a_正しい数値を入力していますか？_x000a_入力が誤っている場合は修正してください。" sqref="AA10:AA29" xr:uid="{1FF34744-E578-481F-AC04-AE4A2795ADE6}">
      <formula1>AA10&gt;AG10</formula1>
    </dataValidation>
    <dataValidation type="whole" imeMode="disabled" allowBlank="1" showInputMessage="1" showErrorMessage="1" sqref="AD10:AE29 X10:Y29 AJ10:AK29" xr:uid="{457B058C-AAA9-45C6-97A1-DA72614B0B6E}">
      <formula1>1900</formula1>
      <formula2>2500</formula2>
    </dataValidation>
  </dataValidations>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27" man="1"/>
  </colBreak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6000000}">
          <x14:formula1>
            <xm:f>リスト!$H$1:$H$73</xm:f>
          </x14:formula1>
          <xm:sqref>G10:G29</xm:sqref>
        </x14:dataValidation>
        <x14:dataValidation type="list" allowBlank="1" showInputMessage="1" showErrorMessage="1" xr:uid="{00000000-0002-0000-0000-000007000000}">
          <x14:formula1>
            <xm:f>リスト!$J$1:$J$3</xm:f>
          </x14:formula1>
          <xm:sqref>BT10:BU29 BP10:BP29 BL10:BL29 BK10:BK29 BJ10:BJ29 BR10:BR29 BH10:BH29 BM10:BM29 BN10:BN29</xm:sqref>
        </x14:dataValidation>
        <x14:dataValidation type="list" allowBlank="1" showInputMessage="1" showErrorMessage="1" xr:uid="{00000000-0002-0000-0000-000008000000}">
          <x14:formula1>
            <xm:f>リスト!$C$1:$C$48</xm:f>
          </x14:formula1>
          <xm:sqref>A10:A29</xm:sqref>
        </x14:dataValidation>
        <x14:dataValidation type="list" imeMode="on" allowBlank="1" showInputMessage="1" showErrorMessage="1" xr:uid="{09B68EB6-6DDC-4A19-9BC5-19BC20AAD25A}">
          <x14:formula1>
            <xm:f>リスト!$J$1:$J$3</xm:f>
          </x14:formula1>
          <xm:sqref>AP10:AP29 BZ10:BZ29 K10:K29 M10:M29 P10:P29 R10:R29 V10:V29 AB10:AB29 AH10:AH29 AN10:AN29 AR10:AR29 AT10:AT29 AV10:AV29 AX10:AX29 AZ10:AZ29 BB10:BB29 BD10:BD29 BF10:BF29 BV10:BV29</xm:sqref>
        </x14:dataValidation>
        <x14:dataValidation type="list" allowBlank="1" showInputMessage="1" showErrorMessage="1" xr:uid="{CE0029BC-463A-46DE-9170-DE3711C086C3}">
          <x14:formula1>
            <xm:f>リスト!$G$2:$G$18</xm:f>
          </x14:formula1>
          <xm:sqref>E10:E29</xm:sqref>
        </x14:dataValidation>
        <x14:dataValidation type="list" allowBlank="1" showInputMessage="1" showErrorMessage="1" xr:uid="{9E9D9ECF-C27B-4BF5-B97C-0D4D84258206}">
          <x14:formula1>
            <xm:f>リスト!$I$1:$I$21</xm:f>
          </x14:formula1>
          <xm:sqref>I10:I29 N10:N29</xm:sqref>
        </x14:dataValidation>
        <x14:dataValidation type="list" allowBlank="1" showInputMessage="1" showErrorMessage="1" xr:uid="{D0E594C7-A721-4EB0-B3A9-2D4445DA52B7}">
          <x14:formula1>
            <xm:f>リスト!$K$2:$K$3</xm:f>
          </x14:formula1>
          <xm:sqref>S10:S29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workbookViewId="0">
      <selection activeCell="H11" sqref="H11"/>
    </sheetView>
  </sheetViews>
  <sheetFormatPr defaultRowHeight="13" x14ac:dyDescent="0.2"/>
  <cols>
    <col min="1" max="2" width="8.90625" style="1"/>
    <col min="3" max="3" width="17" style="4" customWidth="1"/>
    <col min="4" max="4" width="8.90625" style="1"/>
    <col min="5" max="5" width="14.08984375" style="1" customWidth="1"/>
    <col min="7" max="7" width="14.453125" bestFit="1" customWidth="1"/>
    <col min="9" max="9" width="12.26953125" bestFit="1" customWidth="1"/>
    <col min="11" max="11" width="14.1796875" bestFit="1" customWidth="1"/>
  </cols>
  <sheetData>
    <row r="2" spans="3:12" x14ac:dyDescent="0.2">
      <c r="C2" s="1" t="s">
        <v>22</v>
      </c>
      <c r="D2" s="1" t="s">
        <v>23</v>
      </c>
      <c r="E2" s="2" t="s">
        <v>3572</v>
      </c>
      <c r="F2" s="6"/>
      <c r="G2" t="s">
        <v>3555</v>
      </c>
      <c r="H2" s="5">
        <v>10</v>
      </c>
      <c r="I2" t="s">
        <v>3565</v>
      </c>
      <c r="J2" t="s">
        <v>18</v>
      </c>
      <c r="K2" t="s">
        <v>3667</v>
      </c>
      <c r="L2" t="s">
        <v>3692</v>
      </c>
    </row>
    <row r="3" spans="3:12" x14ac:dyDescent="0.2">
      <c r="C3" s="1" t="s">
        <v>24</v>
      </c>
      <c r="D3" s="1" t="s">
        <v>25</v>
      </c>
      <c r="E3" s="2" t="s">
        <v>3572</v>
      </c>
      <c r="F3" s="6"/>
      <c r="G3" t="s">
        <v>3556</v>
      </c>
      <c r="H3" s="5">
        <v>11</v>
      </c>
      <c r="I3" t="s">
        <v>3566</v>
      </c>
      <c r="J3" t="s">
        <v>19</v>
      </c>
      <c r="K3" t="s">
        <v>3668</v>
      </c>
      <c r="L3" t="s">
        <v>3693</v>
      </c>
    </row>
    <row r="4" spans="3:12" x14ac:dyDescent="0.2">
      <c r="C4" s="1" t="s">
        <v>26</v>
      </c>
      <c r="D4" s="1" t="s">
        <v>27</v>
      </c>
      <c r="E4" s="2" t="s">
        <v>3572</v>
      </c>
      <c r="F4" s="6"/>
      <c r="G4" t="s">
        <v>3557</v>
      </c>
      <c r="H4" s="5">
        <v>12</v>
      </c>
      <c r="I4" t="s">
        <v>3567</v>
      </c>
    </row>
    <row r="5" spans="3:12" x14ac:dyDescent="0.2">
      <c r="C5" s="1" t="s">
        <v>28</v>
      </c>
      <c r="D5" s="1" t="s">
        <v>29</v>
      </c>
      <c r="E5" s="2" t="s">
        <v>3572</v>
      </c>
      <c r="F5" s="6"/>
      <c r="G5" t="s">
        <v>3558</v>
      </c>
      <c r="H5" s="5">
        <v>13</v>
      </c>
      <c r="I5" t="s">
        <v>3561</v>
      </c>
    </row>
    <row r="6" spans="3:12" x14ac:dyDescent="0.2">
      <c r="C6" s="1" t="s">
        <v>30</v>
      </c>
      <c r="D6" s="1" t="s">
        <v>31</v>
      </c>
      <c r="E6" s="2" t="s">
        <v>3572</v>
      </c>
      <c r="F6" s="6"/>
      <c r="G6" t="s">
        <v>3559</v>
      </c>
      <c r="H6" s="5">
        <v>14</v>
      </c>
      <c r="I6" t="s">
        <v>3562</v>
      </c>
    </row>
    <row r="7" spans="3:12" x14ac:dyDescent="0.2">
      <c r="C7" s="1" t="s">
        <v>32</v>
      </c>
      <c r="D7" s="1" t="s">
        <v>33</v>
      </c>
      <c r="E7" s="2" t="s">
        <v>3572</v>
      </c>
      <c r="F7" s="6"/>
      <c r="G7" t="s">
        <v>6</v>
      </c>
      <c r="H7" s="5">
        <v>15</v>
      </c>
      <c r="I7" t="s">
        <v>15</v>
      </c>
    </row>
    <row r="8" spans="3:12" x14ac:dyDescent="0.2">
      <c r="C8" s="1" t="s">
        <v>34</v>
      </c>
      <c r="D8" s="1" t="s">
        <v>35</v>
      </c>
      <c r="E8" s="2" t="s">
        <v>3572</v>
      </c>
      <c r="F8" s="6"/>
      <c r="G8" t="s">
        <v>20</v>
      </c>
      <c r="H8" s="5">
        <v>16</v>
      </c>
      <c r="I8" t="s">
        <v>3563</v>
      </c>
    </row>
    <row r="9" spans="3:12" x14ac:dyDescent="0.2">
      <c r="C9" s="1" t="s">
        <v>36</v>
      </c>
      <c r="D9" s="1" t="s">
        <v>37</v>
      </c>
      <c r="E9" s="2" t="s">
        <v>3572</v>
      </c>
      <c r="F9" s="6"/>
      <c r="G9" t="s">
        <v>5</v>
      </c>
      <c r="H9" s="5">
        <v>17</v>
      </c>
      <c r="I9" t="s">
        <v>3564</v>
      </c>
    </row>
    <row r="10" spans="3:12" x14ac:dyDescent="0.2">
      <c r="C10" s="1" t="s">
        <v>38</v>
      </c>
      <c r="D10" s="1" t="s">
        <v>39</v>
      </c>
      <c r="E10" s="2" t="s">
        <v>3572</v>
      </c>
      <c r="F10" s="6"/>
      <c r="G10" t="s">
        <v>3560</v>
      </c>
      <c r="H10" s="5">
        <v>18</v>
      </c>
      <c r="I10" t="s">
        <v>14</v>
      </c>
    </row>
    <row r="11" spans="3:12" x14ac:dyDescent="0.2">
      <c r="C11" s="1" t="s">
        <v>40</v>
      </c>
      <c r="D11" s="1" t="s">
        <v>41</v>
      </c>
      <c r="E11" s="2" t="s">
        <v>3572</v>
      </c>
      <c r="F11" s="6"/>
      <c r="G11" s="7" t="s">
        <v>3609</v>
      </c>
      <c r="H11" s="5">
        <v>19</v>
      </c>
      <c r="I11" t="s">
        <v>16</v>
      </c>
    </row>
    <row r="12" spans="3:12" x14ac:dyDescent="0.2">
      <c r="C12" s="1" t="s">
        <v>42</v>
      </c>
      <c r="D12" s="1" t="s">
        <v>43</v>
      </c>
      <c r="E12" s="2" t="s">
        <v>3572</v>
      </c>
      <c r="F12" s="6"/>
      <c r="G12" s="7" t="s">
        <v>3611</v>
      </c>
      <c r="H12" s="5">
        <v>20</v>
      </c>
      <c r="I12" t="s">
        <v>17</v>
      </c>
    </row>
    <row r="13" spans="3:12" x14ac:dyDescent="0.2">
      <c r="C13" s="1" t="s">
        <v>44</v>
      </c>
      <c r="D13" s="1" t="s">
        <v>45</v>
      </c>
      <c r="E13" s="2" t="s">
        <v>3572</v>
      </c>
      <c r="F13" s="6"/>
      <c r="G13" s="7" t="s">
        <v>3654</v>
      </c>
      <c r="H13" s="5">
        <v>21</v>
      </c>
      <c r="I13" t="s">
        <v>13</v>
      </c>
    </row>
    <row r="14" spans="3:12" x14ac:dyDescent="0.2">
      <c r="C14" s="1" t="s">
        <v>46</v>
      </c>
      <c r="D14" s="1" t="s">
        <v>47</v>
      </c>
      <c r="E14" s="2" t="s">
        <v>3572</v>
      </c>
      <c r="F14" s="6"/>
      <c r="G14" s="7" t="s">
        <v>3655</v>
      </c>
      <c r="H14" s="5">
        <v>22</v>
      </c>
      <c r="I14" t="s">
        <v>3604</v>
      </c>
    </row>
    <row r="15" spans="3:12" x14ac:dyDescent="0.2">
      <c r="C15" s="1" t="s">
        <v>48</v>
      </c>
      <c r="D15" s="1" t="s">
        <v>49</v>
      </c>
      <c r="E15" s="2" t="s">
        <v>3572</v>
      </c>
      <c r="F15" s="6"/>
      <c r="G15" s="7" t="s">
        <v>3656</v>
      </c>
      <c r="H15" s="5">
        <v>23</v>
      </c>
      <c r="I15" t="s">
        <v>3612</v>
      </c>
    </row>
    <row r="16" spans="3:12" x14ac:dyDescent="0.2">
      <c r="C16" s="1" t="s">
        <v>50</v>
      </c>
      <c r="D16" s="1" t="s">
        <v>51</v>
      </c>
      <c r="E16" s="2" t="s">
        <v>3572</v>
      </c>
      <c r="F16" s="6"/>
      <c r="G16" s="7" t="s">
        <v>3657</v>
      </c>
      <c r="H16" s="5">
        <v>24</v>
      </c>
      <c r="I16" s="7" t="s">
        <v>3620</v>
      </c>
    </row>
    <row r="17" spans="3:9" x14ac:dyDescent="0.2">
      <c r="C17" s="1" t="s">
        <v>52</v>
      </c>
      <c r="D17" s="1" t="s">
        <v>53</v>
      </c>
      <c r="E17" s="2" t="s">
        <v>3572</v>
      </c>
      <c r="F17" s="6"/>
      <c r="G17" s="7" t="s">
        <v>3658</v>
      </c>
      <c r="H17" s="5">
        <v>25</v>
      </c>
      <c r="I17" s="7" t="s">
        <v>3621</v>
      </c>
    </row>
    <row r="18" spans="3:9" x14ac:dyDescent="0.2">
      <c r="C18" s="1" t="s">
        <v>54</v>
      </c>
      <c r="D18" s="1" t="s">
        <v>55</v>
      </c>
      <c r="E18" s="2" t="s">
        <v>3572</v>
      </c>
      <c r="F18" s="6"/>
      <c r="G18" s="7" t="s">
        <v>3659</v>
      </c>
      <c r="H18" s="5">
        <v>26</v>
      </c>
      <c r="I18" s="7" t="s">
        <v>3635</v>
      </c>
    </row>
    <row r="19" spans="3:9" x14ac:dyDescent="0.2">
      <c r="C19" s="1" t="s">
        <v>56</v>
      </c>
      <c r="D19" s="1" t="s">
        <v>57</v>
      </c>
      <c r="E19" s="2" t="s">
        <v>3572</v>
      </c>
      <c r="F19" s="6"/>
      <c r="H19" s="5">
        <v>27</v>
      </c>
      <c r="I19" s="7" t="s">
        <v>3636</v>
      </c>
    </row>
    <row r="20" spans="3:9" x14ac:dyDescent="0.2">
      <c r="C20" s="1" t="s">
        <v>58</v>
      </c>
      <c r="D20" s="1" t="s">
        <v>59</v>
      </c>
      <c r="E20" s="2" t="s">
        <v>3572</v>
      </c>
      <c r="F20" s="6"/>
      <c r="H20" s="5">
        <v>28</v>
      </c>
      <c r="I20" s="7" t="s">
        <v>3637</v>
      </c>
    </row>
    <row r="21" spans="3:9" x14ac:dyDescent="0.2">
      <c r="C21" s="1" t="s">
        <v>60</v>
      </c>
      <c r="D21" s="1" t="s">
        <v>61</v>
      </c>
      <c r="E21" s="2" t="s">
        <v>3572</v>
      </c>
      <c r="F21" s="6"/>
      <c r="H21" s="5">
        <v>29</v>
      </c>
      <c r="I21" s="7" t="s">
        <v>3653</v>
      </c>
    </row>
    <row r="22" spans="3:9" x14ac:dyDescent="0.2">
      <c r="C22" s="1" t="s">
        <v>62</v>
      </c>
      <c r="D22" s="1" t="s">
        <v>63</v>
      </c>
      <c r="E22" s="2" t="s">
        <v>3572</v>
      </c>
      <c r="F22" s="6"/>
      <c r="H22" s="5">
        <v>30</v>
      </c>
    </row>
    <row r="23" spans="3:9" x14ac:dyDescent="0.2">
      <c r="C23" s="1" t="s">
        <v>64</v>
      </c>
      <c r="D23" s="1" t="s">
        <v>65</v>
      </c>
      <c r="E23" s="2" t="s">
        <v>3572</v>
      </c>
      <c r="F23" s="6"/>
      <c r="H23" s="5">
        <v>31</v>
      </c>
    </row>
    <row r="24" spans="3:9" x14ac:dyDescent="0.2">
      <c r="C24" s="1" t="s">
        <v>66</v>
      </c>
      <c r="D24" s="1" t="s">
        <v>67</v>
      </c>
      <c r="E24" s="2" t="s">
        <v>3572</v>
      </c>
      <c r="F24" s="6"/>
      <c r="H24" s="5">
        <v>32</v>
      </c>
    </row>
    <row r="25" spans="3:9" x14ac:dyDescent="0.2">
      <c r="C25" s="1" t="s">
        <v>68</v>
      </c>
      <c r="D25" s="1" t="s">
        <v>69</v>
      </c>
      <c r="E25" s="2" t="s">
        <v>3572</v>
      </c>
      <c r="F25" s="6"/>
      <c r="H25" s="5">
        <v>33</v>
      </c>
    </row>
    <row r="26" spans="3:9" x14ac:dyDescent="0.2">
      <c r="C26" s="1" t="s">
        <v>70</v>
      </c>
      <c r="D26" s="1" t="s">
        <v>71</v>
      </c>
      <c r="E26" s="2" t="s">
        <v>3572</v>
      </c>
      <c r="F26" s="6"/>
      <c r="H26" s="5">
        <v>34</v>
      </c>
    </row>
    <row r="27" spans="3:9" x14ac:dyDescent="0.2">
      <c r="C27" s="1" t="s">
        <v>72</v>
      </c>
      <c r="D27" s="1" t="s">
        <v>73</v>
      </c>
      <c r="E27" s="2" t="s">
        <v>3572</v>
      </c>
      <c r="F27" s="6"/>
      <c r="H27" s="5">
        <v>35</v>
      </c>
    </row>
    <row r="28" spans="3:9" x14ac:dyDescent="0.2">
      <c r="C28" s="1" t="s">
        <v>74</v>
      </c>
      <c r="D28" s="1" t="s">
        <v>75</v>
      </c>
      <c r="E28" s="2" t="s">
        <v>3572</v>
      </c>
      <c r="F28" s="6"/>
      <c r="H28" s="5">
        <v>36</v>
      </c>
    </row>
    <row r="29" spans="3:9" x14ac:dyDescent="0.2">
      <c r="C29" s="1" t="s">
        <v>76</v>
      </c>
      <c r="D29" s="1" t="s">
        <v>77</v>
      </c>
      <c r="E29" s="2" t="s">
        <v>3572</v>
      </c>
      <c r="F29" s="6"/>
      <c r="H29" s="5">
        <v>37</v>
      </c>
    </row>
    <row r="30" spans="3:9" x14ac:dyDescent="0.2">
      <c r="C30" s="1" t="s">
        <v>78</v>
      </c>
      <c r="D30" s="1" t="s">
        <v>79</v>
      </c>
      <c r="E30" s="2" t="s">
        <v>3572</v>
      </c>
      <c r="F30" s="6"/>
      <c r="H30" s="5">
        <v>38</v>
      </c>
    </row>
    <row r="31" spans="3:9" x14ac:dyDescent="0.2">
      <c r="C31" s="1" t="s">
        <v>80</v>
      </c>
      <c r="D31" s="1" t="s">
        <v>81</v>
      </c>
      <c r="E31" s="2" t="s">
        <v>3572</v>
      </c>
      <c r="F31" s="6"/>
      <c r="H31" s="5">
        <v>39</v>
      </c>
    </row>
    <row r="32" spans="3:9" x14ac:dyDescent="0.2">
      <c r="C32" s="1" t="s">
        <v>82</v>
      </c>
      <c r="D32" s="1" t="s">
        <v>83</v>
      </c>
      <c r="E32" s="2" t="s">
        <v>3572</v>
      </c>
      <c r="F32" s="6"/>
      <c r="H32" s="5">
        <v>40</v>
      </c>
    </row>
    <row r="33" spans="3:8" x14ac:dyDescent="0.2">
      <c r="C33" s="1" t="s">
        <v>84</v>
      </c>
      <c r="D33" s="1" t="s">
        <v>85</v>
      </c>
      <c r="E33" s="2" t="s">
        <v>3572</v>
      </c>
      <c r="F33" s="6"/>
      <c r="H33" s="5">
        <v>41</v>
      </c>
    </row>
    <row r="34" spans="3:8" x14ac:dyDescent="0.2">
      <c r="C34" s="1" t="s">
        <v>86</v>
      </c>
      <c r="D34" s="1" t="s">
        <v>87</v>
      </c>
      <c r="E34" s="2" t="s">
        <v>3572</v>
      </c>
      <c r="F34" s="6"/>
      <c r="H34" s="5">
        <v>42</v>
      </c>
    </row>
    <row r="35" spans="3:8" x14ac:dyDescent="0.2">
      <c r="C35" s="1" t="s">
        <v>88</v>
      </c>
      <c r="D35" s="1" t="s">
        <v>89</v>
      </c>
      <c r="E35" s="2" t="s">
        <v>3572</v>
      </c>
      <c r="F35" s="6"/>
      <c r="H35" s="5">
        <v>43</v>
      </c>
    </row>
    <row r="36" spans="3:8" x14ac:dyDescent="0.2">
      <c r="C36" s="1" t="s">
        <v>90</v>
      </c>
      <c r="D36" s="1" t="s">
        <v>91</v>
      </c>
      <c r="E36" s="2" t="s">
        <v>3572</v>
      </c>
      <c r="F36" s="6"/>
      <c r="H36" s="5">
        <v>44</v>
      </c>
    </row>
    <row r="37" spans="3:8" x14ac:dyDescent="0.2">
      <c r="C37" s="1" t="s">
        <v>92</v>
      </c>
      <c r="D37" s="1" t="s">
        <v>93</v>
      </c>
      <c r="E37" s="2" t="s">
        <v>3572</v>
      </c>
      <c r="F37" s="6"/>
      <c r="H37" s="5">
        <v>45</v>
      </c>
    </row>
    <row r="38" spans="3:8" x14ac:dyDescent="0.2">
      <c r="C38" s="1" t="s">
        <v>94</v>
      </c>
      <c r="D38" s="1" t="s">
        <v>95</v>
      </c>
      <c r="E38" s="2" t="s">
        <v>3572</v>
      </c>
      <c r="F38" s="6"/>
      <c r="H38" s="5">
        <v>46</v>
      </c>
    </row>
    <row r="39" spans="3:8" x14ac:dyDescent="0.2">
      <c r="C39" s="1" t="s">
        <v>96</v>
      </c>
      <c r="D39" s="1" t="s">
        <v>97</v>
      </c>
      <c r="E39" s="2" t="s">
        <v>3572</v>
      </c>
      <c r="F39" s="6"/>
      <c r="H39" s="5">
        <v>47</v>
      </c>
    </row>
    <row r="40" spans="3:8" x14ac:dyDescent="0.2">
      <c r="C40" s="1" t="s">
        <v>98</v>
      </c>
      <c r="D40" s="1" t="s">
        <v>99</v>
      </c>
      <c r="E40" s="2" t="s">
        <v>3572</v>
      </c>
      <c r="F40" s="6"/>
      <c r="H40" s="5">
        <v>48</v>
      </c>
    </row>
    <row r="41" spans="3:8" x14ac:dyDescent="0.2">
      <c r="C41" s="1" t="s">
        <v>100</v>
      </c>
      <c r="D41" s="1" t="s">
        <v>101</v>
      </c>
      <c r="E41" s="2" t="s">
        <v>3572</v>
      </c>
      <c r="F41" s="6"/>
      <c r="H41" s="5">
        <v>49</v>
      </c>
    </row>
    <row r="42" spans="3:8" x14ac:dyDescent="0.2">
      <c r="C42" s="1" t="s">
        <v>102</v>
      </c>
      <c r="D42" s="1" t="s">
        <v>103</v>
      </c>
      <c r="E42" s="2" t="s">
        <v>3572</v>
      </c>
      <c r="F42" s="6"/>
      <c r="H42" s="5">
        <v>50</v>
      </c>
    </row>
    <row r="43" spans="3:8" x14ac:dyDescent="0.2">
      <c r="C43" s="1" t="s">
        <v>104</v>
      </c>
      <c r="D43" s="1" t="s">
        <v>105</v>
      </c>
      <c r="E43" s="2" t="s">
        <v>3572</v>
      </c>
      <c r="F43" s="6"/>
      <c r="H43" s="5">
        <v>51</v>
      </c>
    </row>
    <row r="44" spans="3:8" x14ac:dyDescent="0.2">
      <c r="C44" s="1" t="s">
        <v>106</v>
      </c>
      <c r="D44" s="1" t="s">
        <v>107</v>
      </c>
      <c r="E44" s="2" t="s">
        <v>3572</v>
      </c>
      <c r="F44" s="6"/>
      <c r="H44" s="5">
        <v>52</v>
      </c>
    </row>
    <row r="45" spans="3:8" x14ac:dyDescent="0.2">
      <c r="C45" s="1" t="s">
        <v>108</v>
      </c>
      <c r="D45" s="1" t="s">
        <v>109</v>
      </c>
      <c r="E45" s="2" t="s">
        <v>3572</v>
      </c>
      <c r="F45" s="6"/>
      <c r="H45" s="5">
        <v>53</v>
      </c>
    </row>
    <row r="46" spans="3:8" x14ac:dyDescent="0.2">
      <c r="C46" s="1" t="s">
        <v>110</v>
      </c>
      <c r="D46" s="1" t="s">
        <v>111</v>
      </c>
      <c r="E46" s="2" t="s">
        <v>3572</v>
      </c>
      <c r="F46" s="6"/>
      <c r="H46" s="5">
        <v>54</v>
      </c>
    </row>
    <row r="47" spans="3:8" x14ac:dyDescent="0.2">
      <c r="C47" s="1" t="s">
        <v>112</v>
      </c>
      <c r="D47" s="1" t="s">
        <v>113</v>
      </c>
      <c r="E47" s="2" t="s">
        <v>3572</v>
      </c>
      <c r="F47" s="6"/>
      <c r="H47" s="5">
        <v>55</v>
      </c>
    </row>
    <row r="48" spans="3:8" x14ac:dyDescent="0.2">
      <c r="C48" s="1" t="s">
        <v>114</v>
      </c>
      <c r="D48" s="1" t="s">
        <v>115</v>
      </c>
      <c r="E48" s="2" t="s">
        <v>3572</v>
      </c>
      <c r="F48" s="6"/>
      <c r="H48" s="5">
        <v>56</v>
      </c>
    </row>
    <row r="49" spans="1:8" x14ac:dyDescent="0.2">
      <c r="A49" s="3" t="s">
        <v>22</v>
      </c>
      <c r="B49" s="3" t="s">
        <v>116</v>
      </c>
      <c r="C49" s="3" t="str">
        <f>A49&amp;B49</f>
        <v>北海道札幌市</v>
      </c>
      <c r="D49" s="3" t="s">
        <v>117</v>
      </c>
      <c r="E49" s="1" t="s">
        <v>3649</v>
      </c>
      <c r="F49" s="6"/>
      <c r="H49" s="5">
        <v>57</v>
      </c>
    </row>
    <row r="50" spans="1:8" x14ac:dyDescent="0.2">
      <c r="A50" s="3" t="s">
        <v>22</v>
      </c>
      <c r="B50" s="3" t="s">
        <v>118</v>
      </c>
      <c r="C50" s="3" t="str">
        <f t="shared" ref="C50:C113" si="0">A50&amp;B50</f>
        <v>北海道函館市</v>
      </c>
      <c r="D50" s="3" t="s">
        <v>119</v>
      </c>
      <c r="E50" s="1" t="s">
        <v>3573</v>
      </c>
      <c r="F50" s="6"/>
      <c r="H50" s="5">
        <v>58</v>
      </c>
    </row>
    <row r="51" spans="1:8" x14ac:dyDescent="0.2">
      <c r="A51" s="3" t="s">
        <v>22</v>
      </c>
      <c r="B51" s="3" t="s">
        <v>120</v>
      </c>
      <c r="C51" s="3" t="str">
        <f t="shared" si="0"/>
        <v>北海道小樽市</v>
      </c>
      <c r="D51" s="3" t="s">
        <v>121</v>
      </c>
      <c r="E51" s="1" t="s">
        <v>3574</v>
      </c>
      <c r="H51" s="5">
        <v>59</v>
      </c>
    </row>
    <row r="52" spans="1:8" x14ac:dyDescent="0.2">
      <c r="A52" s="3" t="s">
        <v>22</v>
      </c>
      <c r="B52" s="3" t="s">
        <v>122</v>
      </c>
      <c r="C52" s="3" t="str">
        <f t="shared" si="0"/>
        <v>北海道旭川市</v>
      </c>
      <c r="D52" s="3" t="s">
        <v>123</v>
      </c>
      <c r="E52" s="1" t="s">
        <v>3573</v>
      </c>
      <c r="F52" s="6"/>
      <c r="H52" s="5">
        <v>60</v>
      </c>
    </row>
    <row r="53" spans="1:8" x14ac:dyDescent="0.2">
      <c r="A53" s="3" t="s">
        <v>22</v>
      </c>
      <c r="B53" s="3" t="s">
        <v>124</v>
      </c>
      <c r="C53" s="3" t="str">
        <f t="shared" si="0"/>
        <v>北海道室蘭市</v>
      </c>
      <c r="D53" s="3" t="s">
        <v>125</v>
      </c>
      <c r="E53" s="1" t="s">
        <v>3575</v>
      </c>
      <c r="H53" s="5">
        <v>61</v>
      </c>
    </row>
    <row r="54" spans="1:8" x14ac:dyDescent="0.2">
      <c r="A54" s="3" t="s">
        <v>22</v>
      </c>
      <c r="B54" s="3" t="s">
        <v>126</v>
      </c>
      <c r="C54" s="3" t="str">
        <f t="shared" si="0"/>
        <v>北海道釧路市</v>
      </c>
      <c r="D54" s="3" t="s">
        <v>127</v>
      </c>
      <c r="E54" s="1" t="s">
        <v>3600</v>
      </c>
      <c r="H54" s="5">
        <v>62</v>
      </c>
    </row>
    <row r="55" spans="1:8" x14ac:dyDescent="0.2">
      <c r="A55" s="3" t="s">
        <v>22</v>
      </c>
      <c r="B55" s="3" t="s">
        <v>128</v>
      </c>
      <c r="C55" s="3" t="str">
        <f t="shared" si="0"/>
        <v>北海道帯広市</v>
      </c>
      <c r="D55" s="3" t="s">
        <v>129</v>
      </c>
      <c r="E55" s="1" t="s">
        <v>3576</v>
      </c>
      <c r="H55" s="5">
        <v>63</v>
      </c>
    </row>
    <row r="56" spans="1:8" x14ac:dyDescent="0.2">
      <c r="A56" s="3" t="s">
        <v>22</v>
      </c>
      <c r="B56" s="3" t="s">
        <v>130</v>
      </c>
      <c r="C56" s="3" t="str">
        <f t="shared" si="0"/>
        <v>北海道北見市</v>
      </c>
      <c r="D56" s="3" t="s">
        <v>131</v>
      </c>
      <c r="E56" s="1" t="s">
        <v>3577</v>
      </c>
      <c r="H56" s="5">
        <v>64</v>
      </c>
    </row>
    <row r="57" spans="1:8" x14ac:dyDescent="0.2">
      <c r="A57" s="3" t="s">
        <v>22</v>
      </c>
      <c r="B57" s="3" t="s">
        <v>132</v>
      </c>
      <c r="C57" s="3" t="str">
        <f t="shared" si="0"/>
        <v>北海道夕張市</v>
      </c>
      <c r="D57" s="3" t="s">
        <v>133</v>
      </c>
      <c r="E57" s="1" t="s">
        <v>3578</v>
      </c>
      <c r="H57" s="5">
        <v>65</v>
      </c>
    </row>
    <row r="58" spans="1:8" x14ac:dyDescent="0.2">
      <c r="A58" s="3" t="s">
        <v>22</v>
      </c>
      <c r="B58" s="3" t="s">
        <v>134</v>
      </c>
      <c r="C58" s="3" t="str">
        <f t="shared" si="0"/>
        <v>北海道岩見沢市</v>
      </c>
      <c r="D58" s="3" t="s">
        <v>135</v>
      </c>
      <c r="E58" s="1" t="s">
        <v>3579</v>
      </c>
      <c r="H58" s="5">
        <v>66</v>
      </c>
    </row>
    <row r="59" spans="1:8" x14ac:dyDescent="0.2">
      <c r="A59" s="3" t="s">
        <v>22</v>
      </c>
      <c r="B59" s="3" t="s">
        <v>136</v>
      </c>
      <c r="C59" s="3" t="str">
        <f t="shared" si="0"/>
        <v>北海道網走市</v>
      </c>
      <c r="D59" s="3" t="s">
        <v>137</v>
      </c>
      <c r="E59" s="1" t="s">
        <v>3578</v>
      </c>
      <c r="H59" s="5">
        <v>67</v>
      </c>
    </row>
    <row r="60" spans="1:8" x14ac:dyDescent="0.2">
      <c r="A60" s="3" t="s">
        <v>22</v>
      </c>
      <c r="B60" s="3" t="s">
        <v>138</v>
      </c>
      <c r="C60" s="3" t="str">
        <f t="shared" si="0"/>
        <v>北海道留萌市</v>
      </c>
      <c r="D60" s="3" t="s">
        <v>139</v>
      </c>
      <c r="E60" s="1" t="s">
        <v>3580</v>
      </c>
      <c r="H60" s="5">
        <v>68</v>
      </c>
    </row>
    <row r="61" spans="1:8" x14ac:dyDescent="0.2">
      <c r="A61" s="3" t="s">
        <v>22</v>
      </c>
      <c r="B61" s="3" t="s">
        <v>140</v>
      </c>
      <c r="C61" s="3" t="str">
        <f t="shared" si="0"/>
        <v>北海道苫小牧市</v>
      </c>
      <c r="D61" s="3" t="s">
        <v>141</v>
      </c>
      <c r="E61" s="1" t="s">
        <v>3600</v>
      </c>
      <c r="H61" s="5">
        <v>69</v>
      </c>
    </row>
    <row r="62" spans="1:8" x14ac:dyDescent="0.2">
      <c r="A62" s="3" t="s">
        <v>22</v>
      </c>
      <c r="B62" s="3" t="s">
        <v>142</v>
      </c>
      <c r="C62" s="3" t="str">
        <f t="shared" si="0"/>
        <v>北海道稚内市</v>
      </c>
      <c r="D62" s="3" t="s">
        <v>143</v>
      </c>
      <c r="E62" s="1" t="s">
        <v>3578</v>
      </c>
      <c r="H62" s="5">
        <v>70</v>
      </c>
    </row>
    <row r="63" spans="1:8" x14ac:dyDescent="0.2">
      <c r="A63" s="3" t="s">
        <v>144</v>
      </c>
      <c r="B63" s="3" t="s">
        <v>145</v>
      </c>
      <c r="C63" s="3" t="str">
        <f t="shared" si="0"/>
        <v>北海道美唄市</v>
      </c>
      <c r="D63" s="3" t="s">
        <v>146</v>
      </c>
      <c r="E63" s="1" t="s">
        <v>3578</v>
      </c>
      <c r="H63" s="5">
        <v>71</v>
      </c>
    </row>
    <row r="64" spans="1:8" x14ac:dyDescent="0.2">
      <c r="A64" s="3" t="s">
        <v>22</v>
      </c>
      <c r="B64" s="3" t="s">
        <v>147</v>
      </c>
      <c r="C64" s="3" t="str">
        <f t="shared" si="0"/>
        <v>北海道芦別市</v>
      </c>
      <c r="D64" s="3" t="s">
        <v>148</v>
      </c>
      <c r="E64" s="1" t="s">
        <v>3578</v>
      </c>
      <c r="H64" s="5">
        <v>72</v>
      </c>
    </row>
    <row r="65" spans="1:8" x14ac:dyDescent="0.2">
      <c r="A65" s="3" t="s">
        <v>22</v>
      </c>
      <c r="B65" s="3" t="s">
        <v>149</v>
      </c>
      <c r="C65" s="3" t="str">
        <f t="shared" si="0"/>
        <v>北海道江別市</v>
      </c>
      <c r="D65" s="3" t="s">
        <v>150</v>
      </c>
      <c r="E65" s="1" t="s">
        <v>3574</v>
      </c>
      <c r="H65" s="5">
        <v>73</v>
      </c>
    </row>
    <row r="66" spans="1:8" x14ac:dyDescent="0.2">
      <c r="A66" s="3" t="s">
        <v>22</v>
      </c>
      <c r="B66" s="3" t="s">
        <v>151</v>
      </c>
      <c r="C66" s="3" t="str">
        <f t="shared" si="0"/>
        <v>北海道赤平市</v>
      </c>
      <c r="D66" s="3" t="s">
        <v>152</v>
      </c>
      <c r="E66" s="1" t="s">
        <v>3580</v>
      </c>
      <c r="H66" s="5">
        <v>74</v>
      </c>
    </row>
    <row r="67" spans="1:8" x14ac:dyDescent="0.2">
      <c r="A67" s="3" t="s">
        <v>22</v>
      </c>
      <c r="B67" s="3" t="s">
        <v>153</v>
      </c>
      <c r="C67" s="3" t="str">
        <f t="shared" si="0"/>
        <v>北海道紋別市</v>
      </c>
      <c r="D67" s="3" t="s">
        <v>154</v>
      </c>
      <c r="E67" s="1" t="s">
        <v>3578</v>
      </c>
      <c r="H67" s="5">
        <v>75</v>
      </c>
    </row>
    <row r="68" spans="1:8" x14ac:dyDescent="0.2">
      <c r="A68" s="3" t="s">
        <v>22</v>
      </c>
      <c r="B68" s="3" t="s">
        <v>155</v>
      </c>
      <c r="C68" s="3" t="str">
        <f t="shared" si="0"/>
        <v>北海道士別市</v>
      </c>
      <c r="D68" s="3" t="s">
        <v>156</v>
      </c>
      <c r="E68" s="1" t="s">
        <v>3578</v>
      </c>
      <c r="H68" s="5">
        <v>76</v>
      </c>
    </row>
    <row r="69" spans="1:8" x14ac:dyDescent="0.2">
      <c r="A69" s="3" t="s">
        <v>22</v>
      </c>
      <c r="B69" s="3" t="s">
        <v>157</v>
      </c>
      <c r="C69" s="3" t="str">
        <f t="shared" si="0"/>
        <v>北海道名寄市</v>
      </c>
      <c r="D69" s="3" t="s">
        <v>158</v>
      </c>
      <c r="E69" s="1" t="s">
        <v>3578</v>
      </c>
      <c r="H69" s="5">
        <v>77</v>
      </c>
    </row>
    <row r="70" spans="1:8" x14ac:dyDescent="0.2">
      <c r="A70" s="3" t="s">
        <v>22</v>
      </c>
      <c r="B70" s="3" t="s">
        <v>159</v>
      </c>
      <c r="C70" s="3" t="str">
        <f t="shared" si="0"/>
        <v>北海道三笠市</v>
      </c>
      <c r="D70" s="3" t="s">
        <v>160</v>
      </c>
      <c r="E70" s="1" t="s">
        <v>3580</v>
      </c>
      <c r="H70" s="5">
        <v>78</v>
      </c>
    </row>
    <row r="71" spans="1:8" x14ac:dyDescent="0.2">
      <c r="A71" s="3" t="s">
        <v>22</v>
      </c>
      <c r="B71" s="3" t="s">
        <v>161</v>
      </c>
      <c r="C71" s="3" t="str">
        <f t="shared" si="0"/>
        <v>北海道根室市</v>
      </c>
      <c r="D71" s="3" t="s">
        <v>162</v>
      </c>
      <c r="E71" s="1" t="s">
        <v>3578</v>
      </c>
      <c r="H71" s="5">
        <v>79</v>
      </c>
    </row>
    <row r="72" spans="1:8" x14ac:dyDescent="0.2">
      <c r="A72" s="3" t="s">
        <v>22</v>
      </c>
      <c r="B72" s="3" t="s">
        <v>163</v>
      </c>
      <c r="C72" s="3" t="str">
        <f t="shared" si="0"/>
        <v>北海道千歳市</v>
      </c>
      <c r="D72" s="3" t="s">
        <v>164</v>
      </c>
      <c r="E72" s="1" t="s">
        <v>3575</v>
      </c>
      <c r="H72" s="5">
        <v>80</v>
      </c>
    </row>
    <row r="73" spans="1:8" x14ac:dyDescent="0.2">
      <c r="A73" s="3" t="s">
        <v>22</v>
      </c>
      <c r="B73" s="3" t="s">
        <v>165</v>
      </c>
      <c r="C73" s="3" t="str">
        <f t="shared" si="0"/>
        <v>北海道滝川市</v>
      </c>
      <c r="D73" s="3" t="s">
        <v>166</v>
      </c>
      <c r="E73" s="1" t="s">
        <v>3580</v>
      </c>
      <c r="H73" t="s">
        <v>3569</v>
      </c>
    </row>
    <row r="74" spans="1:8" x14ac:dyDescent="0.2">
      <c r="A74" s="3" t="s">
        <v>22</v>
      </c>
      <c r="B74" s="3" t="s">
        <v>167</v>
      </c>
      <c r="C74" s="3" t="str">
        <f t="shared" si="0"/>
        <v>北海道砂川市</v>
      </c>
      <c r="D74" s="3" t="s">
        <v>168</v>
      </c>
      <c r="E74" s="1" t="s">
        <v>3580</v>
      </c>
    </row>
    <row r="75" spans="1:8" x14ac:dyDescent="0.2">
      <c r="A75" s="3" t="s">
        <v>22</v>
      </c>
      <c r="B75" s="3" t="s">
        <v>169</v>
      </c>
      <c r="C75" s="3" t="str">
        <f t="shared" si="0"/>
        <v>北海道歌志内市</v>
      </c>
      <c r="D75" s="3" t="s">
        <v>170</v>
      </c>
      <c r="E75" s="1" t="s">
        <v>3580</v>
      </c>
    </row>
    <row r="76" spans="1:8" x14ac:dyDescent="0.2">
      <c r="A76" s="3" t="s">
        <v>22</v>
      </c>
      <c r="B76" s="3" t="s">
        <v>171</v>
      </c>
      <c r="C76" s="3" t="str">
        <f t="shared" si="0"/>
        <v>北海道深川市</v>
      </c>
      <c r="D76" s="3" t="s">
        <v>172</v>
      </c>
      <c r="E76" s="1" t="s">
        <v>3578</v>
      </c>
    </row>
    <row r="77" spans="1:8" x14ac:dyDescent="0.2">
      <c r="A77" s="3" t="s">
        <v>22</v>
      </c>
      <c r="B77" s="3" t="s">
        <v>173</v>
      </c>
      <c r="C77" s="3" t="str">
        <f t="shared" si="0"/>
        <v>北海道富良野市</v>
      </c>
      <c r="D77" s="3" t="s">
        <v>174</v>
      </c>
      <c r="E77" s="1" t="s">
        <v>3578</v>
      </c>
    </row>
    <row r="78" spans="1:8" x14ac:dyDescent="0.2">
      <c r="A78" s="3" t="s">
        <v>22</v>
      </c>
      <c r="B78" s="3" t="s">
        <v>175</v>
      </c>
      <c r="C78" s="3" t="str">
        <f t="shared" si="0"/>
        <v>北海道登別市</v>
      </c>
      <c r="D78" s="3" t="s">
        <v>176</v>
      </c>
      <c r="E78" s="1" t="s">
        <v>3580</v>
      </c>
    </row>
    <row r="79" spans="1:8" x14ac:dyDescent="0.2">
      <c r="A79" s="3" t="s">
        <v>22</v>
      </c>
      <c r="B79" s="3" t="s">
        <v>177</v>
      </c>
      <c r="C79" s="3" t="str">
        <f t="shared" si="0"/>
        <v>北海道恵庭市</v>
      </c>
      <c r="D79" s="3" t="s">
        <v>178</v>
      </c>
      <c r="E79" s="1" t="s">
        <v>3575</v>
      </c>
    </row>
    <row r="80" spans="1:8" x14ac:dyDescent="0.2">
      <c r="A80" s="3" t="s">
        <v>22</v>
      </c>
      <c r="B80" s="3" t="s">
        <v>179</v>
      </c>
      <c r="C80" s="3" t="str">
        <f t="shared" si="0"/>
        <v>北海道伊達市</v>
      </c>
      <c r="D80" s="3" t="s">
        <v>180</v>
      </c>
      <c r="E80" s="1" t="s">
        <v>3578</v>
      </c>
    </row>
    <row r="81" spans="1:5" x14ac:dyDescent="0.2">
      <c r="A81" s="3" t="s">
        <v>22</v>
      </c>
      <c r="B81" s="3" t="s">
        <v>181</v>
      </c>
      <c r="C81" s="3" t="str">
        <f t="shared" si="0"/>
        <v>北海道北広島市</v>
      </c>
      <c r="D81" s="3" t="s">
        <v>182</v>
      </c>
      <c r="E81" s="1" t="s">
        <v>3575</v>
      </c>
    </row>
    <row r="82" spans="1:5" x14ac:dyDescent="0.2">
      <c r="A82" s="3" t="s">
        <v>22</v>
      </c>
      <c r="B82" s="3" t="s">
        <v>183</v>
      </c>
      <c r="C82" s="3" t="str">
        <f t="shared" si="0"/>
        <v>北海道石狩市</v>
      </c>
      <c r="D82" s="3" t="s">
        <v>184</v>
      </c>
      <c r="E82" s="1" t="s">
        <v>3575</v>
      </c>
    </row>
    <row r="83" spans="1:5" x14ac:dyDescent="0.2">
      <c r="A83" s="3" t="s">
        <v>22</v>
      </c>
      <c r="B83" s="3" t="s">
        <v>185</v>
      </c>
      <c r="C83" s="3" t="str">
        <f t="shared" si="0"/>
        <v>北海道北斗市</v>
      </c>
      <c r="D83" s="3" t="s">
        <v>186</v>
      </c>
      <c r="E83" s="1" t="s">
        <v>3580</v>
      </c>
    </row>
    <row r="84" spans="1:5" x14ac:dyDescent="0.2">
      <c r="A84" s="3" t="s">
        <v>22</v>
      </c>
      <c r="B84" s="3" t="s">
        <v>187</v>
      </c>
      <c r="C84" s="3" t="str">
        <f t="shared" si="0"/>
        <v>北海道当別町</v>
      </c>
      <c r="D84" s="3" t="s">
        <v>188</v>
      </c>
      <c r="E84" s="1" t="s">
        <v>3581</v>
      </c>
    </row>
    <row r="85" spans="1:5" x14ac:dyDescent="0.2">
      <c r="A85" s="3" t="s">
        <v>22</v>
      </c>
      <c r="B85" s="3" t="s">
        <v>189</v>
      </c>
      <c r="C85" s="3" t="str">
        <f t="shared" si="0"/>
        <v>北海道新篠津村</v>
      </c>
      <c r="D85" s="3" t="s">
        <v>190</v>
      </c>
      <c r="E85" s="1" t="s">
        <v>3582</v>
      </c>
    </row>
    <row r="86" spans="1:5" x14ac:dyDescent="0.2">
      <c r="A86" s="3" t="s">
        <v>22</v>
      </c>
      <c r="B86" s="3" t="s">
        <v>191</v>
      </c>
      <c r="C86" s="3" t="str">
        <f t="shared" si="0"/>
        <v>北海道松前町</v>
      </c>
      <c r="D86" s="3" t="s">
        <v>192</v>
      </c>
      <c r="E86" s="1" t="s">
        <v>3585</v>
      </c>
    </row>
    <row r="87" spans="1:5" x14ac:dyDescent="0.2">
      <c r="A87" s="3" t="s">
        <v>22</v>
      </c>
      <c r="B87" s="3" t="s">
        <v>193</v>
      </c>
      <c r="C87" s="3" t="str">
        <f t="shared" si="0"/>
        <v>北海道福島町</v>
      </c>
      <c r="D87" s="3" t="s">
        <v>194</v>
      </c>
      <c r="E87" s="1" t="s">
        <v>3588</v>
      </c>
    </row>
    <row r="88" spans="1:5" x14ac:dyDescent="0.2">
      <c r="A88" s="3" t="s">
        <v>22</v>
      </c>
      <c r="B88" s="3" t="s">
        <v>195</v>
      </c>
      <c r="C88" s="3" t="str">
        <f t="shared" si="0"/>
        <v>北海道知内町</v>
      </c>
      <c r="D88" s="3" t="s">
        <v>196</v>
      </c>
      <c r="E88" s="1" t="s">
        <v>3582</v>
      </c>
    </row>
    <row r="89" spans="1:5" x14ac:dyDescent="0.2">
      <c r="A89" s="3" t="s">
        <v>22</v>
      </c>
      <c r="B89" s="3" t="s">
        <v>197</v>
      </c>
      <c r="C89" s="3" t="str">
        <f t="shared" si="0"/>
        <v>北海道木古内町</v>
      </c>
      <c r="D89" s="3" t="s">
        <v>198</v>
      </c>
      <c r="E89" s="1" t="s">
        <v>3589</v>
      </c>
    </row>
    <row r="90" spans="1:5" x14ac:dyDescent="0.2">
      <c r="A90" s="3" t="s">
        <v>22</v>
      </c>
      <c r="B90" s="3" t="s">
        <v>199</v>
      </c>
      <c r="C90" s="3" t="str">
        <f t="shared" si="0"/>
        <v>北海道七飯町</v>
      </c>
      <c r="D90" s="3" t="s">
        <v>200</v>
      </c>
      <c r="E90" s="1" t="s">
        <v>3586</v>
      </c>
    </row>
    <row r="91" spans="1:5" x14ac:dyDescent="0.2">
      <c r="A91" s="3" t="s">
        <v>22</v>
      </c>
      <c r="B91" s="3" t="s">
        <v>201</v>
      </c>
      <c r="C91" s="3" t="str">
        <f t="shared" si="0"/>
        <v>北海道鹿部町</v>
      </c>
      <c r="D91" s="3" t="s">
        <v>202</v>
      </c>
      <c r="E91" s="1" t="s">
        <v>3582</v>
      </c>
    </row>
    <row r="92" spans="1:5" x14ac:dyDescent="0.2">
      <c r="A92" s="3" t="s">
        <v>22</v>
      </c>
      <c r="B92" s="3" t="s">
        <v>203</v>
      </c>
      <c r="C92" s="3" t="str">
        <f t="shared" si="0"/>
        <v>北海道森町</v>
      </c>
      <c r="D92" s="3" t="s">
        <v>204</v>
      </c>
      <c r="E92" s="1" t="s">
        <v>3591</v>
      </c>
    </row>
    <row r="93" spans="1:5" x14ac:dyDescent="0.2">
      <c r="A93" s="3" t="s">
        <v>22</v>
      </c>
      <c r="B93" s="3" t="s">
        <v>205</v>
      </c>
      <c r="C93" s="3" t="str">
        <f t="shared" si="0"/>
        <v>北海道八雲町</v>
      </c>
      <c r="D93" s="3" t="s">
        <v>206</v>
      </c>
      <c r="E93" s="1" t="s">
        <v>3587</v>
      </c>
    </row>
    <row r="94" spans="1:5" x14ac:dyDescent="0.2">
      <c r="A94" s="3" t="s">
        <v>22</v>
      </c>
      <c r="B94" s="3" t="s">
        <v>207</v>
      </c>
      <c r="C94" s="3" t="str">
        <f t="shared" si="0"/>
        <v>北海道長万部町</v>
      </c>
      <c r="D94" s="3" t="s">
        <v>208</v>
      </c>
      <c r="E94" s="1" t="s">
        <v>3583</v>
      </c>
    </row>
    <row r="95" spans="1:5" x14ac:dyDescent="0.2">
      <c r="A95" s="3" t="s">
        <v>22</v>
      </c>
      <c r="B95" s="3" t="s">
        <v>209</v>
      </c>
      <c r="C95" s="3" t="str">
        <f t="shared" si="0"/>
        <v>北海道江差町</v>
      </c>
      <c r="D95" s="3" t="s">
        <v>210</v>
      </c>
      <c r="E95" s="1" t="s">
        <v>3585</v>
      </c>
    </row>
    <row r="96" spans="1:5" x14ac:dyDescent="0.2">
      <c r="A96" s="3" t="s">
        <v>22</v>
      </c>
      <c r="B96" s="3" t="s">
        <v>211</v>
      </c>
      <c r="C96" s="3" t="str">
        <f t="shared" si="0"/>
        <v>北海道上ノ国町</v>
      </c>
      <c r="D96" s="3" t="s">
        <v>212</v>
      </c>
      <c r="E96" s="1" t="s">
        <v>3588</v>
      </c>
    </row>
    <row r="97" spans="1:5" x14ac:dyDescent="0.2">
      <c r="A97" s="3" t="s">
        <v>22</v>
      </c>
      <c r="B97" s="3" t="s">
        <v>213</v>
      </c>
      <c r="C97" s="3" t="str">
        <f t="shared" si="0"/>
        <v>北海道厚沢部町</v>
      </c>
      <c r="D97" s="3" t="s">
        <v>214</v>
      </c>
      <c r="E97" s="1" t="s">
        <v>3582</v>
      </c>
    </row>
    <row r="98" spans="1:5" x14ac:dyDescent="0.2">
      <c r="A98" s="3" t="s">
        <v>22</v>
      </c>
      <c r="B98" s="3" t="s">
        <v>215</v>
      </c>
      <c r="C98" s="3" t="str">
        <f t="shared" si="0"/>
        <v>北海道乙部町</v>
      </c>
      <c r="D98" s="3" t="s">
        <v>216</v>
      </c>
      <c r="E98" s="1" t="s">
        <v>3589</v>
      </c>
    </row>
    <row r="99" spans="1:5" x14ac:dyDescent="0.2">
      <c r="A99" s="3" t="s">
        <v>22</v>
      </c>
      <c r="B99" s="3" t="s">
        <v>217</v>
      </c>
      <c r="C99" s="3" t="str">
        <f t="shared" si="0"/>
        <v>北海道奥尻町</v>
      </c>
      <c r="D99" s="3" t="s">
        <v>218</v>
      </c>
      <c r="E99" s="1" t="s">
        <v>3589</v>
      </c>
    </row>
    <row r="100" spans="1:5" x14ac:dyDescent="0.2">
      <c r="A100" s="3" t="s">
        <v>22</v>
      </c>
      <c r="B100" s="3" t="s">
        <v>219</v>
      </c>
      <c r="C100" s="3" t="str">
        <f t="shared" si="0"/>
        <v>北海道今金町</v>
      </c>
      <c r="D100" s="3" t="s">
        <v>220</v>
      </c>
      <c r="E100" s="1" t="s">
        <v>3584</v>
      </c>
    </row>
    <row r="101" spans="1:5" x14ac:dyDescent="0.2">
      <c r="A101" s="3" t="s">
        <v>22</v>
      </c>
      <c r="B101" s="3" t="s">
        <v>221</v>
      </c>
      <c r="C101" s="3" t="str">
        <f t="shared" si="0"/>
        <v>北海道せたな町</v>
      </c>
      <c r="D101" s="3" t="s">
        <v>222</v>
      </c>
      <c r="E101" s="1" t="s">
        <v>3584</v>
      </c>
    </row>
    <row r="102" spans="1:5" x14ac:dyDescent="0.2">
      <c r="A102" s="3" t="s">
        <v>22</v>
      </c>
      <c r="B102" s="3" t="s">
        <v>223</v>
      </c>
      <c r="C102" s="3" t="str">
        <f t="shared" si="0"/>
        <v>北海道島牧村</v>
      </c>
      <c r="D102" s="3" t="s">
        <v>224</v>
      </c>
      <c r="E102" s="1" t="s">
        <v>3582</v>
      </c>
    </row>
    <row r="103" spans="1:5" x14ac:dyDescent="0.2">
      <c r="A103" s="3" t="s">
        <v>22</v>
      </c>
      <c r="B103" s="3" t="s">
        <v>225</v>
      </c>
      <c r="C103" s="3" t="str">
        <f t="shared" si="0"/>
        <v>北海道寿都町</v>
      </c>
      <c r="D103" s="3" t="s">
        <v>226</v>
      </c>
      <c r="E103" s="1" t="s">
        <v>3589</v>
      </c>
    </row>
    <row r="104" spans="1:5" x14ac:dyDescent="0.2">
      <c r="A104" s="3" t="s">
        <v>22</v>
      </c>
      <c r="B104" s="3" t="s">
        <v>227</v>
      </c>
      <c r="C104" s="3" t="str">
        <f t="shared" si="0"/>
        <v>北海道黒松内町</v>
      </c>
      <c r="D104" s="3" t="s">
        <v>228</v>
      </c>
      <c r="E104" s="1" t="s">
        <v>3589</v>
      </c>
    </row>
    <row r="105" spans="1:5" x14ac:dyDescent="0.2">
      <c r="A105" s="3" t="s">
        <v>22</v>
      </c>
      <c r="B105" s="3" t="s">
        <v>229</v>
      </c>
      <c r="C105" s="3" t="str">
        <f t="shared" si="0"/>
        <v>北海道蘭越町</v>
      </c>
      <c r="D105" s="3" t="s">
        <v>230</v>
      </c>
      <c r="E105" s="1" t="s">
        <v>3582</v>
      </c>
    </row>
    <row r="106" spans="1:5" x14ac:dyDescent="0.2">
      <c r="A106" s="3" t="s">
        <v>22</v>
      </c>
      <c r="B106" s="3" t="s">
        <v>231</v>
      </c>
      <c r="C106" s="3" t="str">
        <f t="shared" si="0"/>
        <v>北海道ニセコ町</v>
      </c>
      <c r="D106" s="3" t="s">
        <v>232</v>
      </c>
      <c r="E106" s="1" t="s">
        <v>3585</v>
      </c>
    </row>
    <row r="107" spans="1:5" x14ac:dyDescent="0.2">
      <c r="A107" s="3" t="s">
        <v>22</v>
      </c>
      <c r="B107" s="3" t="s">
        <v>233</v>
      </c>
      <c r="C107" s="3" t="str">
        <f t="shared" si="0"/>
        <v>北海道真狩村</v>
      </c>
      <c r="D107" s="3" t="s">
        <v>234</v>
      </c>
      <c r="E107" s="1" t="s">
        <v>3582</v>
      </c>
    </row>
    <row r="108" spans="1:5" x14ac:dyDescent="0.2">
      <c r="A108" s="3" t="s">
        <v>22</v>
      </c>
      <c r="B108" s="3" t="s">
        <v>235</v>
      </c>
      <c r="C108" s="3" t="str">
        <f t="shared" si="0"/>
        <v>北海道留寿都村</v>
      </c>
      <c r="D108" s="3" t="s">
        <v>236</v>
      </c>
      <c r="E108" s="1" t="s">
        <v>3582</v>
      </c>
    </row>
    <row r="109" spans="1:5" x14ac:dyDescent="0.2">
      <c r="A109" s="3" t="s">
        <v>22</v>
      </c>
      <c r="B109" s="3" t="s">
        <v>237</v>
      </c>
      <c r="C109" s="3" t="str">
        <f t="shared" si="0"/>
        <v>北海道喜茂別町</v>
      </c>
      <c r="D109" s="3" t="s">
        <v>238</v>
      </c>
      <c r="E109" s="1" t="s">
        <v>3582</v>
      </c>
    </row>
    <row r="110" spans="1:5" x14ac:dyDescent="0.2">
      <c r="A110" s="3" t="s">
        <v>22</v>
      </c>
      <c r="B110" s="3" t="s">
        <v>239</v>
      </c>
      <c r="C110" s="3" t="str">
        <f t="shared" si="0"/>
        <v>北海道京極町</v>
      </c>
      <c r="D110" s="3" t="s">
        <v>240</v>
      </c>
      <c r="E110" s="1" t="s">
        <v>3582</v>
      </c>
    </row>
    <row r="111" spans="1:5" x14ac:dyDescent="0.2">
      <c r="A111" s="3" t="s">
        <v>22</v>
      </c>
      <c r="B111" s="3" t="s">
        <v>241</v>
      </c>
      <c r="C111" s="3" t="str">
        <f t="shared" si="0"/>
        <v>北海道倶知安町</v>
      </c>
      <c r="D111" s="3" t="s">
        <v>242</v>
      </c>
      <c r="E111" s="1" t="s">
        <v>3581</v>
      </c>
    </row>
    <row r="112" spans="1:5" x14ac:dyDescent="0.2">
      <c r="A112" s="3" t="s">
        <v>22</v>
      </c>
      <c r="B112" s="3" t="s">
        <v>243</v>
      </c>
      <c r="C112" s="3" t="str">
        <f t="shared" si="0"/>
        <v>北海道共和町</v>
      </c>
      <c r="D112" s="3" t="s">
        <v>244</v>
      </c>
      <c r="E112" s="1" t="s">
        <v>3584</v>
      </c>
    </row>
    <row r="113" spans="1:5" x14ac:dyDescent="0.2">
      <c r="A113" s="3" t="s">
        <v>22</v>
      </c>
      <c r="B113" s="3" t="s">
        <v>245</v>
      </c>
      <c r="C113" s="3" t="str">
        <f t="shared" si="0"/>
        <v>北海道岩内町</v>
      </c>
      <c r="D113" s="3" t="s">
        <v>246</v>
      </c>
      <c r="E113" s="1" t="s">
        <v>3590</v>
      </c>
    </row>
    <row r="114" spans="1:5" x14ac:dyDescent="0.2">
      <c r="A114" s="3" t="s">
        <v>22</v>
      </c>
      <c r="B114" s="3" t="s">
        <v>247</v>
      </c>
      <c r="C114" s="3" t="str">
        <f t="shared" ref="C114:C177" si="1">A114&amp;B114</f>
        <v>北海道泊村</v>
      </c>
      <c r="D114" s="3" t="s">
        <v>248</v>
      </c>
      <c r="E114" s="1" t="s">
        <v>3589</v>
      </c>
    </row>
    <row r="115" spans="1:5" x14ac:dyDescent="0.2">
      <c r="A115" s="3" t="s">
        <v>22</v>
      </c>
      <c r="B115" s="3" t="s">
        <v>249</v>
      </c>
      <c r="C115" s="3" t="str">
        <f t="shared" si="1"/>
        <v>北海道神恵内村</v>
      </c>
      <c r="D115" s="3" t="s">
        <v>250</v>
      </c>
      <c r="E115" s="1" t="s">
        <v>3589</v>
      </c>
    </row>
    <row r="116" spans="1:5" x14ac:dyDescent="0.2">
      <c r="A116" s="3" t="s">
        <v>22</v>
      </c>
      <c r="B116" s="3" t="s">
        <v>251</v>
      </c>
      <c r="C116" s="3" t="str">
        <f t="shared" si="1"/>
        <v>北海道積丹町</v>
      </c>
      <c r="D116" s="3" t="s">
        <v>252</v>
      </c>
      <c r="E116" s="1" t="s">
        <v>3582</v>
      </c>
    </row>
    <row r="117" spans="1:5" x14ac:dyDescent="0.2">
      <c r="A117" s="3" t="s">
        <v>22</v>
      </c>
      <c r="B117" s="3" t="s">
        <v>253</v>
      </c>
      <c r="C117" s="3" t="str">
        <f t="shared" si="1"/>
        <v>北海道古平町</v>
      </c>
      <c r="D117" s="3" t="s">
        <v>254</v>
      </c>
      <c r="E117" s="1" t="s">
        <v>3588</v>
      </c>
    </row>
    <row r="118" spans="1:5" x14ac:dyDescent="0.2">
      <c r="A118" s="3" t="s">
        <v>22</v>
      </c>
      <c r="B118" s="3" t="s">
        <v>255</v>
      </c>
      <c r="C118" s="3" t="str">
        <f t="shared" si="1"/>
        <v>北海道仁木町</v>
      </c>
      <c r="D118" s="3" t="s">
        <v>256</v>
      </c>
      <c r="E118" s="1" t="s">
        <v>3582</v>
      </c>
    </row>
    <row r="119" spans="1:5" x14ac:dyDescent="0.2">
      <c r="A119" s="3" t="s">
        <v>22</v>
      </c>
      <c r="B119" s="3" t="s">
        <v>257</v>
      </c>
      <c r="C119" s="3" t="str">
        <f t="shared" si="1"/>
        <v>北海道余市町</v>
      </c>
      <c r="D119" s="3" t="s">
        <v>258</v>
      </c>
      <c r="E119" s="1" t="s">
        <v>3581</v>
      </c>
    </row>
    <row r="120" spans="1:5" x14ac:dyDescent="0.2">
      <c r="A120" s="3" t="s">
        <v>22</v>
      </c>
      <c r="B120" s="3" t="s">
        <v>259</v>
      </c>
      <c r="C120" s="3" t="str">
        <f t="shared" si="1"/>
        <v>北海道赤井川村</v>
      </c>
      <c r="D120" s="3" t="s">
        <v>260</v>
      </c>
      <c r="E120" s="1" t="s">
        <v>3582</v>
      </c>
    </row>
    <row r="121" spans="1:5" x14ac:dyDescent="0.2">
      <c r="A121" s="3" t="s">
        <v>22</v>
      </c>
      <c r="B121" s="3" t="s">
        <v>261</v>
      </c>
      <c r="C121" s="3" t="str">
        <f t="shared" si="1"/>
        <v>北海道南幌町</v>
      </c>
      <c r="D121" s="3" t="s">
        <v>262</v>
      </c>
      <c r="E121" s="1" t="s">
        <v>3584</v>
      </c>
    </row>
    <row r="122" spans="1:5" x14ac:dyDescent="0.2">
      <c r="A122" s="3" t="s">
        <v>22</v>
      </c>
      <c r="B122" s="3" t="s">
        <v>263</v>
      </c>
      <c r="C122" s="3" t="str">
        <f t="shared" si="1"/>
        <v>北海道奈井江町</v>
      </c>
      <c r="D122" s="3" t="s">
        <v>264</v>
      </c>
      <c r="E122" s="1" t="s">
        <v>3583</v>
      </c>
    </row>
    <row r="123" spans="1:5" x14ac:dyDescent="0.2">
      <c r="A123" s="3" t="s">
        <v>22</v>
      </c>
      <c r="B123" s="3" t="s">
        <v>265</v>
      </c>
      <c r="C123" s="3" t="str">
        <f t="shared" si="1"/>
        <v>北海道上砂川町</v>
      </c>
      <c r="D123" s="3" t="s">
        <v>266</v>
      </c>
      <c r="E123" s="1" t="s">
        <v>3589</v>
      </c>
    </row>
    <row r="124" spans="1:5" x14ac:dyDescent="0.2">
      <c r="A124" s="3" t="s">
        <v>22</v>
      </c>
      <c r="B124" s="3" t="s">
        <v>267</v>
      </c>
      <c r="C124" s="3" t="str">
        <f t="shared" si="1"/>
        <v>北海道由仁町</v>
      </c>
      <c r="D124" s="3" t="s">
        <v>268</v>
      </c>
      <c r="E124" s="1" t="s">
        <v>3582</v>
      </c>
    </row>
    <row r="125" spans="1:5" x14ac:dyDescent="0.2">
      <c r="A125" s="3" t="s">
        <v>22</v>
      </c>
      <c r="B125" s="3" t="s">
        <v>269</v>
      </c>
      <c r="C125" s="3" t="str">
        <f t="shared" si="1"/>
        <v>北海道長沼町</v>
      </c>
      <c r="D125" s="3" t="s">
        <v>270</v>
      </c>
      <c r="E125" s="1" t="s">
        <v>3591</v>
      </c>
    </row>
    <row r="126" spans="1:5" x14ac:dyDescent="0.2">
      <c r="A126" s="3" t="s">
        <v>22</v>
      </c>
      <c r="B126" s="3" t="s">
        <v>271</v>
      </c>
      <c r="C126" s="3" t="str">
        <f t="shared" si="1"/>
        <v>北海道栗山町</v>
      </c>
      <c r="D126" s="3" t="s">
        <v>272</v>
      </c>
      <c r="E126" s="1" t="s">
        <v>3591</v>
      </c>
    </row>
    <row r="127" spans="1:5" x14ac:dyDescent="0.2">
      <c r="A127" s="3" t="s">
        <v>22</v>
      </c>
      <c r="B127" s="3" t="s">
        <v>273</v>
      </c>
      <c r="C127" s="3" t="str">
        <f t="shared" si="1"/>
        <v>北海道月形町</v>
      </c>
      <c r="D127" s="3" t="s">
        <v>274</v>
      </c>
      <c r="E127" s="1" t="s">
        <v>3582</v>
      </c>
    </row>
    <row r="128" spans="1:5" x14ac:dyDescent="0.2">
      <c r="A128" s="3" t="s">
        <v>22</v>
      </c>
      <c r="B128" s="3" t="s">
        <v>275</v>
      </c>
      <c r="C128" s="3" t="str">
        <f t="shared" si="1"/>
        <v>北海道浦臼町</v>
      </c>
      <c r="D128" s="3" t="s">
        <v>276</v>
      </c>
      <c r="E128" s="1" t="s">
        <v>3582</v>
      </c>
    </row>
    <row r="129" spans="1:5" x14ac:dyDescent="0.2">
      <c r="A129" s="3" t="s">
        <v>22</v>
      </c>
      <c r="B129" s="3" t="s">
        <v>277</v>
      </c>
      <c r="C129" s="3" t="str">
        <f t="shared" si="1"/>
        <v>北海道新十津川町</v>
      </c>
      <c r="D129" s="3" t="s">
        <v>278</v>
      </c>
      <c r="E129" s="1" t="s">
        <v>3584</v>
      </c>
    </row>
    <row r="130" spans="1:5" x14ac:dyDescent="0.2">
      <c r="A130" s="3" t="s">
        <v>22</v>
      </c>
      <c r="B130" s="3" t="s">
        <v>279</v>
      </c>
      <c r="C130" s="3" t="str">
        <f t="shared" si="1"/>
        <v>北海道妹背牛町</v>
      </c>
      <c r="D130" s="3" t="s">
        <v>280</v>
      </c>
      <c r="E130" s="1" t="s">
        <v>3582</v>
      </c>
    </row>
    <row r="131" spans="1:5" x14ac:dyDescent="0.2">
      <c r="A131" s="3" t="s">
        <v>22</v>
      </c>
      <c r="B131" s="3" t="s">
        <v>281</v>
      </c>
      <c r="C131" s="3" t="str">
        <f t="shared" si="1"/>
        <v>北海道秩父別町</v>
      </c>
      <c r="D131" s="3" t="s">
        <v>282</v>
      </c>
      <c r="E131" s="1" t="s">
        <v>3582</v>
      </c>
    </row>
    <row r="132" spans="1:5" x14ac:dyDescent="0.2">
      <c r="A132" s="3" t="s">
        <v>22</v>
      </c>
      <c r="B132" s="3" t="s">
        <v>283</v>
      </c>
      <c r="C132" s="3" t="str">
        <f t="shared" si="1"/>
        <v>北海道雨竜町</v>
      </c>
      <c r="D132" s="3" t="s">
        <v>284</v>
      </c>
      <c r="E132" s="1" t="s">
        <v>3582</v>
      </c>
    </row>
    <row r="133" spans="1:5" x14ac:dyDescent="0.2">
      <c r="A133" s="3" t="s">
        <v>22</v>
      </c>
      <c r="B133" s="3" t="s">
        <v>285</v>
      </c>
      <c r="C133" s="3" t="str">
        <f t="shared" si="1"/>
        <v>北海道北竜町</v>
      </c>
      <c r="D133" s="3" t="s">
        <v>286</v>
      </c>
      <c r="E133" s="1" t="s">
        <v>3582</v>
      </c>
    </row>
    <row r="134" spans="1:5" x14ac:dyDescent="0.2">
      <c r="A134" s="3" t="s">
        <v>22</v>
      </c>
      <c r="B134" s="3" t="s">
        <v>287</v>
      </c>
      <c r="C134" s="3" t="str">
        <f t="shared" si="1"/>
        <v>北海道沼田町</v>
      </c>
      <c r="D134" s="3" t="s">
        <v>288</v>
      </c>
      <c r="E134" s="1" t="s">
        <v>3582</v>
      </c>
    </row>
    <row r="135" spans="1:5" x14ac:dyDescent="0.2">
      <c r="A135" s="3" t="s">
        <v>22</v>
      </c>
      <c r="B135" s="3" t="s">
        <v>289</v>
      </c>
      <c r="C135" s="3" t="str">
        <f t="shared" si="1"/>
        <v>北海道鷹栖町</v>
      </c>
      <c r="D135" s="3" t="s">
        <v>290</v>
      </c>
      <c r="E135" s="1" t="s">
        <v>3585</v>
      </c>
    </row>
    <row r="136" spans="1:5" x14ac:dyDescent="0.2">
      <c r="A136" s="3" t="s">
        <v>22</v>
      </c>
      <c r="B136" s="3" t="s">
        <v>291</v>
      </c>
      <c r="C136" s="3" t="str">
        <f t="shared" si="1"/>
        <v>北海道東神楽町</v>
      </c>
      <c r="D136" s="3" t="s">
        <v>292</v>
      </c>
      <c r="E136" s="1" t="s">
        <v>3590</v>
      </c>
    </row>
    <row r="137" spans="1:5" x14ac:dyDescent="0.2">
      <c r="A137" s="3" t="s">
        <v>22</v>
      </c>
      <c r="B137" s="3" t="s">
        <v>293</v>
      </c>
      <c r="C137" s="3" t="str">
        <f t="shared" si="1"/>
        <v>北海道当麻町</v>
      </c>
      <c r="D137" s="3" t="s">
        <v>294</v>
      </c>
      <c r="E137" s="1" t="s">
        <v>3584</v>
      </c>
    </row>
    <row r="138" spans="1:5" x14ac:dyDescent="0.2">
      <c r="A138" s="3" t="s">
        <v>22</v>
      </c>
      <c r="B138" s="3" t="s">
        <v>295</v>
      </c>
      <c r="C138" s="3" t="str">
        <f t="shared" si="1"/>
        <v>北海道比布町</v>
      </c>
      <c r="D138" s="3" t="s">
        <v>296</v>
      </c>
      <c r="E138" s="1" t="s">
        <v>3582</v>
      </c>
    </row>
    <row r="139" spans="1:5" x14ac:dyDescent="0.2">
      <c r="A139" s="3" t="s">
        <v>22</v>
      </c>
      <c r="B139" s="3" t="s">
        <v>297</v>
      </c>
      <c r="C139" s="3" t="str">
        <f t="shared" si="1"/>
        <v>北海道愛別町</v>
      </c>
      <c r="D139" s="3" t="s">
        <v>298</v>
      </c>
      <c r="E139" s="1" t="s">
        <v>3582</v>
      </c>
    </row>
    <row r="140" spans="1:5" x14ac:dyDescent="0.2">
      <c r="A140" s="3" t="s">
        <v>22</v>
      </c>
      <c r="B140" s="3" t="s">
        <v>299</v>
      </c>
      <c r="C140" s="3" t="str">
        <f t="shared" si="1"/>
        <v>北海道上川町</v>
      </c>
      <c r="D140" s="3" t="s">
        <v>300</v>
      </c>
      <c r="E140" s="1" t="s">
        <v>3589</v>
      </c>
    </row>
    <row r="141" spans="1:5" x14ac:dyDescent="0.2">
      <c r="A141" s="3" t="s">
        <v>22</v>
      </c>
      <c r="B141" s="3" t="s">
        <v>301</v>
      </c>
      <c r="C141" s="3" t="str">
        <f t="shared" si="1"/>
        <v>北海道東川町</v>
      </c>
      <c r="D141" s="3" t="s">
        <v>302</v>
      </c>
      <c r="E141" s="1" t="s">
        <v>3585</v>
      </c>
    </row>
    <row r="142" spans="1:5" x14ac:dyDescent="0.2">
      <c r="A142" s="3" t="s">
        <v>22</v>
      </c>
      <c r="B142" s="3" t="s">
        <v>303</v>
      </c>
      <c r="C142" s="3" t="str">
        <f t="shared" si="1"/>
        <v>北海道美瑛町</v>
      </c>
      <c r="D142" s="3" t="s">
        <v>304</v>
      </c>
      <c r="E142" s="1" t="s">
        <v>3584</v>
      </c>
    </row>
    <row r="143" spans="1:5" x14ac:dyDescent="0.2">
      <c r="A143" s="3" t="s">
        <v>22</v>
      </c>
      <c r="B143" s="3" t="s">
        <v>305</v>
      </c>
      <c r="C143" s="3" t="str">
        <f t="shared" si="1"/>
        <v>北海道上富良野町</v>
      </c>
      <c r="D143" s="3" t="s">
        <v>306</v>
      </c>
      <c r="E143" s="1" t="s">
        <v>3590</v>
      </c>
    </row>
    <row r="144" spans="1:5" x14ac:dyDescent="0.2">
      <c r="A144" s="3" t="s">
        <v>22</v>
      </c>
      <c r="B144" s="3" t="s">
        <v>307</v>
      </c>
      <c r="C144" s="3" t="str">
        <f t="shared" si="1"/>
        <v>北海道中富良野町</v>
      </c>
      <c r="D144" s="3" t="s">
        <v>308</v>
      </c>
      <c r="E144" s="1" t="s">
        <v>3582</v>
      </c>
    </row>
    <row r="145" spans="1:5" x14ac:dyDescent="0.2">
      <c r="A145" s="3" t="s">
        <v>22</v>
      </c>
      <c r="B145" s="3" t="s">
        <v>309</v>
      </c>
      <c r="C145" s="3" t="str">
        <f t="shared" si="1"/>
        <v>北海道南富良野町</v>
      </c>
      <c r="D145" s="3" t="s">
        <v>310</v>
      </c>
      <c r="E145" s="1" t="s">
        <v>3582</v>
      </c>
    </row>
    <row r="146" spans="1:5" x14ac:dyDescent="0.2">
      <c r="A146" s="3" t="s">
        <v>22</v>
      </c>
      <c r="B146" s="3" t="s">
        <v>311</v>
      </c>
      <c r="C146" s="3" t="str">
        <f t="shared" si="1"/>
        <v>北海道占冠村</v>
      </c>
      <c r="D146" s="3" t="s">
        <v>312</v>
      </c>
      <c r="E146" s="1" t="s">
        <v>3589</v>
      </c>
    </row>
    <row r="147" spans="1:5" x14ac:dyDescent="0.2">
      <c r="A147" s="3" t="s">
        <v>22</v>
      </c>
      <c r="B147" s="3" t="s">
        <v>313</v>
      </c>
      <c r="C147" s="3" t="str">
        <f t="shared" si="1"/>
        <v>北海道和寒町</v>
      </c>
      <c r="D147" s="3" t="s">
        <v>314</v>
      </c>
      <c r="E147" s="1" t="s">
        <v>3582</v>
      </c>
    </row>
    <row r="148" spans="1:5" x14ac:dyDescent="0.2">
      <c r="A148" s="3" t="s">
        <v>22</v>
      </c>
      <c r="B148" s="3" t="s">
        <v>315</v>
      </c>
      <c r="C148" s="3" t="str">
        <f t="shared" si="1"/>
        <v>北海道剣淵町</v>
      </c>
      <c r="D148" s="3" t="s">
        <v>316</v>
      </c>
      <c r="E148" s="1" t="s">
        <v>3582</v>
      </c>
    </row>
    <row r="149" spans="1:5" x14ac:dyDescent="0.2">
      <c r="A149" s="3" t="s">
        <v>22</v>
      </c>
      <c r="B149" s="3" t="s">
        <v>317</v>
      </c>
      <c r="C149" s="3" t="str">
        <f t="shared" si="1"/>
        <v>北海道下川町</v>
      </c>
      <c r="D149" s="3" t="s">
        <v>318</v>
      </c>
      <c r="E149" s="1" t="s">
        <v>3582</v>
      </c>
    </row>
    <row r="150" spans="1:5" x14ac:dyDescent="0.2">
      <c r="A150" s="3" t="s">
        <v>22</v>
      </c>
      <c r="B150" s="3" t="s">
        <v>319</v>
      </c>
      <c r="C150" s="3" t="str">
        <f t="shared" si="1"/>
        <v>北海道美深町</v>
      </c>
      <c r="D150" s="3" t="s">
        <v>320</v>
      </c>
      <c r="E150" s="1" t="s">
        <v>3582</v>
      </c>
    </row>
    <row r="151" spans="1:5" x14ac:dyDescent="0.2">
      <c r="A151" s="3" t="s">
        <v>22</v>
      </c>
      <c r="B151" s="3" t="s">
        <v>321</v>
      </c>
      <c r="C151" s="3" t="str">
        <f t="shared" si="1"/>
        <v>北海道音威子府村</v>
      </c>
      <c r="D151" s="3" t="s">
        <v>322</v>
      </c>
      <c r="E151" s="1" t="s">
        <v>3589</v>
      </c>
    </row>
    <row r="152" spans="1:5" x14ac:dyDescent="0.2">
      <c r="A152" s="3" t="s">
        <v>22</v>
      </c>
      <c r="B152" s="3" t="s">
        <v>323</v>
      </c>
      <c r="C152" s="3" t="str">
        <f t="shared" si="1"/>
        <v>北海道中川町</v>
      </c>
      <c r="D152" s="3" t="s">
        <v>324</v>
      </c>
      <c r="E152" s="1" t="s">
        <v>3588</v>
      </c>
    </row>
    <row r="153" spans="1:5" x14ac:dyDescent="0.2">
      <c r="A153" s="3" t="s">
        <v>22</v>
      </c>
      <c r="B153" s="3" t="s">
        <v>325</v>
      </c>
      <c r="C153" s="3" t="str">
        <f t="shared" si="1"/>
        <v>北海道幌加内町</v>
      </c>
      <c r="D153" s="3" t="s">
        <v>326</v>
      </c>
      <c r="E153" s="1" t="s">
        <v>3582</v>
      </c>
    </row>
    <row r="154" spans="1:5" x14ac:dyDescent="0.2">
      <c r="A154" s="3" t="s">
        <v>22</v>
      </c>
      <c r="B154" s="3" t="s">
        <v>327</v>
      </c>
      <c r="C154" s="3" t="str">
        <f t="shared" si="1"/>
        <v>北海道増毛町</v>
      </c>
      <c r="D154" s="3" t="s">
        <v>328</v>
      </c>
      <c r="E154" s="1" t="s">
        <v>3582</v>
      </c>
    </row>
    <row r="155" spans="1:5" x14ac:dyDescent="0.2">
      <c r="A155" s="3" t="s">
        <v>22</v>
      </c>
      <c r="B155" s="3" t="s">
        <v>329</v>
      </c>
      <c r="C155" s="3" t="str">
        <f t="shared" si="1"/>
        <v>北海道小平町</v>
      </c>
      <c r="D155" s="3" t="s">
        <v>330</v>
      </c>
      <c r="E155" s="1" t="s">
        <v>3582</v>
      </c>
    </row>
    <row r="156" spans="1:5" x14ac:dyDescent="0.2">
      <c r="A156" s="3" t="s">
        <v>22</v>
      </c>
      <c r="B156" s="3" t="s">
        <v>331</v>
      </c>
      <c r="C156" s="3" t="str">
        <f t="shared" si="1"/>
        <v>北海道苫前町</v>
      </c>
      <c r="D156" s="3" t="s">
        <v>332</v>
      </c>
      <c r="E156" s="1" t="s">
        <v>3582</v>
      </c>
    </row>
    <row r="157" spans="1:5" x14ac:dyDescent="0.2">
      <c r="A157" s="3" t="s">
        <v>22</v>
      </c>
      <c r="B157" s="3" t="s">
        <v>333</v>
      </c>
      <c r="C157" s="3" t="str">
        <f t="shared" si="1"/>
        <v>北海道羽幌町</v>
      </c>
      <c r="D157" s="3" t="s">
        <v>334</v>
      </c>
      <c r="E157" s="1" t="s">
        <v>3584</v>
      </c>
    </row>
    <row r="158" spans="1:5" x14ac:dyDescent="0.2">
      <c r="A158" s="3" t="s">
        <v>22</v>
      </c>
      <c r="B158" s="3" t="s">
        <v>335</v>
      </c>
      <c r="C158" s="3" t="str">
        <f t="shared" si="1"/>
        <v>北海道初山別村</v>
      </c>
      <c r="D158" s="3" t="s">
        <v>336</v>
      </c>
      <c r="E158" s="1" t="s">
        <v>3582</v>
      </c>
    </row>
    <row r="159" spans="1:5" x14ac:dyDescent="0.2">
      <c r="A159" s="3" t="s">
        <v>22</v>
      </c>
      <c r="B159" s="3" t="s">
        <v>337</v>
      </c>
      <c r="C159" s="3" t="str">
        <f t="shared" si="1"/>
        <v>北海道遠別町</v>
      </c>
      <c r="D159" s="3" t="s">
        <v>338</v>
      </c>
      <c r="E159" s="1" t="s">
        <v>3582</v>
      </c>
    </row>
    <row r="160" spans="1:5" x14ac:dyDescent="0.2">
      <c r="A160" s="3" t="s">
        <v>22</v>
      </c>
      <c r="B160" s="3" t="s">
        <v>339</v>
      </c>
      <c r="C160" s="3" t="str">
        <f t="shared" si="1"/>
        <v>北海道天塩町</v>
      </c>
      <c r="D160" s="3" t="s">
        <v>340</v>
      </c>
      <c r="E160" s="1" t="s">
        <v>3582</v>
      </c>
    </row>
    <row r="161" spans="1:5" x14ac:dyDescent="0.2">
      <c r="A161" s="3" t="s">
        <v>22</v>
      </c>
      <c r="B161" s="3" t="s">
        <v>341</v>
      </c>
      <c r="C161" s="3" t="str">
        <f t="shared" si="1"/>
        <v>北海道猿払村</v>
      </c>
      <c r="D161" s="3" t="s">
        <v>342</v>
      </c>
      <c r="E161" s="1" t="s">
        <v>3582</v>
      </c>
    </row>
    <row r="162" spans="1:5" x14ac:dyDescent="0.2">
      <c r="A162" s="3" t="s">
        <v>22</v>
      </c>
      <c r="B162" s="3" t="s">
        <v>343</v>
      </c>
      <c r="C162" s="3" t="str">
        <f t="shared" si="1"/>
        <v>北海道浜頓別町</v>
      </c>
      <c r="D162" s="3" t="s">
        <v>344</v>
      </c>
      <c r="E162" s="1" t="s">
        <v>3582</v>
      </c>
    </row>
    <row r="163" spans="1:5" x14ac:dyDescent="0.2">
      <c r="A163" s="3" t="s">
        <v>22</v>
      </c>
      <c r="B163" s="3" t="s">
        <v>345</v>
      </c>
      <c r="C163" s="3" t="str">
        <f t="shared" si="1"/>
        <v>北海道中頓別町</v>
      </c>
      <c r="D163" s="3" t="s">
        <v>346</v>
      </c>
      <c r="E163" s="1" t="s">
        <v>3589</v>
      </c>
    </row>
    <row r="164" spans="1:5" x14ac:dyDescent="0.2">
      <c r="A164" s="3" t="s">
        <v>22</v>
      </c>
      <c r="B164" s="3" t="s">
        <v>347</v>
      </c>
      <c r="C164" s="3" t="str">
        <f t="shared" si="1"/>
        <v>北海道枝幸町</v>
      </c>
      <c r="D164" s="3" t="s">
        <v>348</v>
      </c>
      <c r="E164" s="1" t="s">
        <v>3584</v>
      </c>
    </row>
    <row r="165" spans="1:5" x14ac:dyDescent="0.2">
      <c r="A165" s="3" t="s">
        <v>22</v>
      </c>
      <c r="B165" s="3" t="s">
        <v>349</v>
      </c>
      <c r="C165" s="3" t="str">
        <f t="shared" si="1"/>
        <v>北海道豊富町</v>
      </c>
      <c r="D165" s="3" t="s">
        <v>350</v>
      </c>
      <c r="E165" s="1" t="s">
        <v>3582</v>
      </c>
    </row>
    <row r="166" spans="1:5" x14ac:dyDescent="0.2">
      <c r="A166" s="3" t="s">
        <v>22</v>
      </c>
      <c r="B166" s="3" t="s">
        <v>351</v>
      </c>
      <c r="C166" s="3" t="str">
        <f t="shared" si="1"/>
        <v>北海道礼文町</v>
      </c>
      <c r="D166" s="3" t="s">
        <v>352</v>
      </c>
      <c r="E166" s="1" t="s">
        <v>3582</v>
      </c>
    </row>
    <row r="167" spans="1:5" x14ac:dyDescent="0.2">
      <c r="A167" s="3" t="s">
        <v>22</v>
      </c>
      <c r="B167" s="3" t="s">
        <v>353</v>
      </c>
      <c r="C167" s="3" t="str">
        <f t="shared" si="1"/>
        <v>北海道利尻町</v>
      </c>
      <c r="D167" s="3" t="s">
        <v>354</v>
      </c>
      <c r="E167" s="1" t="s">
        <v>3582</v>
      </c>
    </row>
    <row r="168" spans="1:5" x14ac:dyDescent="0.2">
      <c r="A168" s="3" t="s">
        <v>22</v>
      </c>
      <c r="B168" s="3" t="s">
        <v>355</v>
      </c>
      <c r="C168" s="3" t="str">
        <f t="shared" si="1"/>
        <v>北海道利尻富士町</v>
      </c>
      <c r="D168" s="3" t="s">
        <v>356</v>
      </c>
      <c r="E168" s="1" t="s">
        <v>3582</v>
      </c>
    </row>
    <row r="169" spans="1:5" x14ac:dyDescent="0.2">
      <c r="A169" s="3" t="s">
        <v>22</v>
      </c>
      <c r="B169" s="3" t="s">
        <v>357</v>
      </c>
      <c r="C169" s="3" t="str">
        <f t="shared" si="1"/>
        <v>北海道幌延町</v>
      </c>
      <c r="D169" s="3" t="s">
        <v>358</v>
      </c>
      <c r="E169" s="1" t="s">
        <v>3582</v>
      </c>
    </row>
    <row r="170" spans="1:5" x14ac:dyDescent="0.2">
      <c r="A170" s="3" t="s">
        <v>22</v>
      </c>
      <c r="B170" s="3" t="s">
        <v>359</v>
      </c>
      <c r="C170" s="3" t="str">
        <f t="shared" si="1"/>
        <v>北海道美幌町</v>
      </c>
      <c r="D170" s="3" t="s">
        <v>360</v>
      </c>
      <c r="E170" s="1" t="s">
        <v>3581</v>
      </c>
    </row>
    <row r="171" spans="1:5" x14ac:dyDescent="0.2">
      <c r="A171" s="3" t="s">
        <v>22</v>
      </c>
      <c r="B171" s="3" t="s">
        <v>361</v>
      </c>
      <c r="C171" s="3" t="str">
        <f t="shared" si="1"/>
        <v>北海道津別町</v>
      </c>
      <c r="D171" s="3" t="s">
        <v>362</v>
      </c>
      <c r="E171" s="1" t="s">
        <v>3582</v>
      </c>
    </row>
    <row r="172" spans="1:5" x14ac:dyDescent="0.2">
      <c r="A172" s="3" t="s">
        <v>22</v>
      </c>
      <c r="B172" s="3" t="s">
        <v>363</v>
      </c>
      <c r="C172" s="3" t="str">
        <f t="shared" si="1"/>
        <v>北海道斜里町</v>
      </c>
      <c r="D172" s="3" t="s">
        <v>364</v>
      </c>
      <c r="E172" s="1" t="s">
        <v>3591</v>
      </c>
    </row>
    <row r="173" spans="1:5" x14ac:dyDescent="0.2">
      <c r="A173" s="3" t="s">
        <v>22</v>
      </c>
      <c r="B173" s="3" t="s">
        <v>365</v>
      </c>
      <c r="C173" s="3" t="str">
        <f t="shared" si="1"/>
        <v>北海道清里町</v>
      </c>
      <c r="D173" s="3" t="s">
        <v>366</v>
      </c>
      <c r="E173" s="1" t="s">
        <v>3582</v>
      </c>
    </row>
    <row r="174" spans="1:5" x14ac:dyDescent="0.2">
      <c r="A174" s="3" t="s">
        <v>22</v>
      </c>
      <c r="B174" s="3" t="s">
        <v>367</v>
      </c>
      <c r="C174" s="3" t="str">
        <f t="shared" si="1"/>
        <v>北海道小清水町</v>
      </c>
      <c r="D174" s="3" t="s">
        <v>368</v>
      </c>
      <c r="E174" s="1" t="s">
        <v>3582</v>
      </c>
    </row>
    <row r="175" spans="1:5" x14ac:dyDescent="0.2">
      <c r="A175" s="3" t="s">
        <v>22</v>
      </c>
      <c r="B175" s="3" t="s">
        <v>369</v>
      </c>
      <c r="C175" s="3" t="str">
        <f t="shared" si="1"/>
        <v>北海道訓子府町</v>
      </c>
      <c r="D175" s="3" t="s">
        <v>370</v>
      </c>
      <c r="E175" s="1" t="s">
        <v>3582</v>
      </c>
    </row>
    <row r="176" spans="1:5" x14ac:dyDescent="0.2">
      <c r="A176" s="3" t="s">
        <v>22</v>
      </c>
      <c r="B176" s="3" t="s">
        <v>371</v>
      </c>
      <c r="C176" s="3" t="str">
        <f t="shared" si="1"/>
        <v>北海道置戸町</v>
      </c>
      <c r="D176" s="3" t="s">
        <v>372</v>
      </c>
      <c r="E176" s="1" t="s">
        <v>3582</v>
      </c>
    </row>
    <row r="177" spans="1:5" x14ac:dyDescent="0.2">
      <c r="A177" s="3" t="s">
        <v>22</v>
      </c>
      <c r="B177" s="3" t="s">
        <v>373</v>
      </c>
      <c r="C177" s="3" t="str">
        <f t="shared" si="1"/>
        <v>北海道佐呂間町</v>
      </c>
      <c r="D177" s="3" t="s">
        <v>374</v>
      </c>
      <c r="E177" s="1" t="s">
        <v>3582</v>
      </c>
    </row>
    <row r="178" spans="1:5" x14ac:dyDescent="0.2">
      <c r="A178" s="3" t="s">
        <v>22</v>
      </c>
      <c r="B178" s="3" t="s">
        <v>375</v>
      </c>
      <c r="C178" s="3" t="str">
        <f t="shared" ref="C178:C241" si="2">A178&amp;B178</f>
        <v>北海道遠軽町</v>
      </c>
      <c r="D178" s="3" t="s">
        <v>376</v>
      </c>
      <c r="E178" s="1" t="s">
        <v>3581</v>
      </c>
    </row>
    <row r="179" spans="1:5" x14ac:dyDescent="0.2">
      <c r="A179" s="3" t="s">
        <v>22</v>
      </c>
      <c r="B179" s="3" t="s">
        <v>377</v>
      </c>
      <c r="C179" s="3" t="str">
        <f t="shared" si="2"/>
        <v>北海道湧別町</v>
      </c>
      <c r="D179" s="3" t="s">
        <v>378</v>
      </c>
      <c r="E179" s="1" t="s">
        <v>3584</v>
      </c>
    </row>
    <row r="180" spans="1:5" x14ac:dyDescent="0.2">
      <c r="A180" s="3" t="s">
        <v>22</v>
      </c>
      <c r="B180" s="3" t="s">
        <v>379</v>
      </c>
      <c r="C180" s="3" t="str">
        <f t="shared" si="2"/>
        <v>北海道滝上町</v>
      </c>
      <c r="D180" s="3" t="s">
        <v>380</v>
      </c>
      <c r="E180" s="1" t="s">
        <v>3582</v>
      </c>
    </row>
    <row r="181" spans="1:5" x14ac:dyDescent="0.2">
      <c r="A181" s="3" t="s">
        <v>22</v>
      </c>
      <c r="B181" s="3" t="s">
        <v>381</v>
      </c>
      <c r="C181" s="3" t="str">
        <f t="shared" si="2"/>
        <v>北海道興部町</v>
      </c>
      <c r="D181" s="3" t="s">
        <v>382</v>
      </c>
      <c r="E181" s="1" t="s">
        <v>3582</v>
      </c>
    </row>
    <row r="182" spans="1:5" x14ac:dyDescent="0.2">
      <c r="A182" s="3" t="s">
        <v>22</v>
      </c>
      <c r="B182" s="3" t="s">
        <v>383</v>
      </c>
      <c r="C182" s="3" t="str">
        <f t="shared" si="2"/>
        <v>北海道西興部村</v>
      </c>
      <c r="D182" s="3" t="s">
        <v>384</v>
      </c>
      <c r="E182" s="1" t="s">
        <v>3582</v>
      </c>
    </row>
    <row r="183" spans="1:5" x14ac:dyDescent="0.2">
      <c r="A183" s="3" t="s">
        <v>22</v>
      </c>
      <c r="B183" s="3" t="s">
        <v>385</v>
      </c>
      <c r="C183" s="3" t="str">
        <f t="shared" si="2"/>
        <v>北海道雄武町</v>
      </c>
      <c r="D183" s="3" t="s">
        <v>386</v>
      </c>
      <c r="E183" s="1" t="s">
        <v>3582</v>
      </c>
    </row>
    <row r="184" spans="1:5" x14ac:dyDescent="0.2">
      <c r="A184" s="3" t="s">
        <v>22</v>
      </c>
      <c r="B184" s="3" t="s">
        <v>387</v>
      </c>
      <c r="C184" s="3" t="str">
        <f t="shared" si="2"/>
        <v>北海道大空町</v>
      </c>
      <c r="D184" s="3" t="s">
        <v>388</v>
      </c>
      <c r="E184" s="1" t="s">
        <v>3584</v>
      </c>
    </row>
    <row r="185" spans="1:5" x14ac:dyDescent="0.2">
      <c r="A185" s="3" t="s">
        <v>22</v>
      </c>
      <c r="B185" s="3" t="s">
        <v>389</v>
      </c>
      <c r="C185" s="3" t="str">
        <f t="shared" si="2"/>
        <v>北海道豊浦町</v>
      </c>
      <c r="D185" s="3" t="s">
        <v>390</v>
      </c>
      <c r="E185" s="1" t="s">
        <v>3582</v>
      </c>
    </row>
    <row r="186" spans="1:5" x14ac:dyDescent="0.2">
      <c r="A186" s="3" t="s">
        <v>22</v>
      </c>
      <c r="B186" s="3" t="s">
        <v>391</v>
      </c>
      <c r="C186" s="3" t="str">
        <f t="shared" si="2"/>
        <v>北海道壮瞥町</v>
      </c>
      <c r="D186" s="3" t="s">
        <v>392</v>
      </c>
      <c r="E186" s="1" t="s">
        <v>3582</v>
      </c>
    </row>
    <row r="187" spans="1:5" x14ac:dyDescent="0.2">
      <c r="A187" s="3" t="s">
        <v>22</v>
      </c>
      <c r="B187" s="3" t="s">
        <v>393</v>
      </c>
      <c r="C187" s="3" t="str">
        <f t="shared" si="2"/>
        <v>北海道白老町</v>
      </c>
      <c r="D187" s="3" t="s">
        <v>394</v>
      </c>
      <c r="E187" s="1" t="s">
        <v>3581</v>
      </c>
    </row>
    <row r="188" spans="1:5" x14ac:dyDescent="0.2">
      <c r="A188" s="3" t="s">
        <v>22</v>
      </c>
      <c r="B188" s="3" t="s">
        <v>395</v>
      </c>
      <c r="C188" s="3" t="str">
        <f t="shared" si="2"/>
        <v>北海道厚真町</v>
      </c>
      <c r="D188" s="3" t="s">
        <v>396</v>
      </c>
      <c r="E188" s="1" t="s">
        <v>3582</v>
      </c>
    </row>
    <row r="189" spans="1:5" x14ac:dyDescent="0.2">
      <c r="A189" s="3" t="s">
        <v>22</v>
      </c>
      <c r="B189" s="3" t="s">
        <v>397</v>
      </c>
      <c r="C189" s="3" t="str">
        <f t="shared" si="2"/>
        <v>北海道洞爺湖町</v>
      </c>
      <c r="D189" s="3" t="s">
        <v>398</v>
      </c>
      <c r="E189" s="1" t="s">
        <v>3585</v>
      </c>
    </row>
    <row r="190" spans="1:5" x14ac:dyDescent="0.2">
      <c r="A190" s="3" t="s">
        <v>22</v>
      </c>
      <c r="B190" s="3" t="s">
        <v>399</v>
      </c>
      <c r="C190" s="3" t="str">
        <f t="shared" si="2"/>
        <v>北海道安平町</v>
      </c>
      <c r="D190" s="3" t="s">
        <v>400</v>
      </c>
      <c r="E190" s="1" t="s">
        <v>3584</v>
      </c>
    </row>
    <row r="191" spans="1:5" x14ac:dyDescent="0.2">
      <c r="A191" s="3" t="s">
        <v>22</v>
      </c>
      <c r="B191" s="3" t="s">
        <v>401</v>
      </c>
      <c r="C191" s="3" t="str">
        <f t="shared" si="2"/>
        <v>北海道むかわ町</v>
      </c>
      <c r="D191" s="3" t="s">
        <v>402</v>
      </c>
      <c r="E191" s="1" t="s">
        <v>3584</v>
      </c>
    </row>
    <row r="192" spans="1:5" x14ac:dyDescent="0.2">
      <c r="A192" s="3" t="s">
        <v>22</v>
      </c>
      <c r="B192" s="3" t="s">
        <v>403</v>
      </c>
      <c r="C192" s="3" t="str">
        <f t="shared" si="2"/>
        <v>北海道日高町</v>
      </c>
      <c r="D192" s="3" t="s">
        <v>404</v>
      </c>
      <c r="E192" s="1" t="s">
        <v>3591</v>
      </c>
    </row>
    <row r="193" spans="1:5" x14ac:dyDescent="0.2">
      <c r="A193" s="3" t="s">
        <v>22</v>
      </c>
      <c r="B193" s="3" t="s">
        <v>405</v>
      </c>
      <c r="C193" s="3" t="str">
        <f t="shared" si="2"/>
        <v>北海道平取町</v>
      </c>
      <c r="D193" s="3" t="s">
        <v>406</v>
      </c>
      <c r="E193" s="1" t="s">
        <v>3582</v>
      </c>
    </row>
    <row r="194" spans="1:5" x14ac:dyDescent="0.2">
      <c r="A194" s="3" t="s">
        <v>22</v>
      </c>
      <c r="B194" s="3" t="s">
        <v>407</v>
      </c>
      <c r="C194" s="3" t="str">
        <f t="shared" si="2"/>
        <v>北海道新冠町</v>
      </c>
      <c r="D194" s="3" t="s">
        <v>408</v>
      </c>
      <c r="E194" s="1" t="s">
        <v>3584</v>
      </c>
    </row>
    <row r="195" spans="1:5" x14ac:dyDescent="0.2">
      <c r="A195" s="3" t="s">
        <v>22</v>
      </c>
      <c r="B195" s="3" t="s">
        <v>409</v>
      </c>
      <c r="C195" s="3" t="str">
        <f t="shared" si="2"/>
        <v>北海道浦河町</v>
      </c>
      <c r="D195" s="3" t="s">
        <v>410</v>
      </c>
      <c r="E195" s="1" t="s">
        <v>3591</v>
      </c>
    </row>
    <row r="196" spans="1:5" x14ac:dyDescent="0.2">
      <c r="A196" s="3" t="s">
        <v>22</v>
      </c>
      <c r="B196" s="3" t="s">
        <v>411</v>
      </c>
      <c r="C196" s="3" t="str">
        <f t="shared" si="2"/>
        <v>北海道様似町</v>
      </c>
      <c r="D196" s="3" t="s">
        <v>412</v>
      </c>
      <c r="E196" s="1" t="s">
        <v>3582</v>
      </c>
    </row>
    <row r="197" spans="1:5" x14ac:dyDescent="0.2">
      <c r="A197" s="3" t="s">
        <v>22</v>
      </c>
      <c r="B197" s="3" t="s">
        <v>413</v>
      </c>
      <c r="C197" s="3" t="str">
        <f t="shared" si="2"/>
        <v>北海道えりも町</v>
      </c>
      <c r="D197" s="3" t="s">
        <v>414</v>
      </c>
      <c r="E197" s="1" t="s">
        <v>3582</v>
      </c>
    </row>
    <row r="198" spans="1:5" x14ac:dyDescent="0.2">
      <c r="A198" s="3" t="s">
        <v>22</v>
      </c>
      <c r="B198" s="3" t="s">
        <v>415</v>
      </c>
      <c r="C198" s="3" t="str">
        <f t="shared" si="2"/>
        <v>北海道新ひだか町</v>
      </c>
      <c r="D198" s="3" t="s">
        <v>416</v>
      </c>
      <c r="E198" s="1" t="s">
        <v>3592</v>
      </c>
    </row>
    <row r="199" spans="1:5" x14ac:dyDescent="0.2">
      <c r="A199" s="3" t="s">
        <v>22</v>
      </c>
      <c r="B199" s="3" t="s">
        <v>417</v>
      </c>
      <c r="C199" s="3" t="str">
        <f t="shared" si="2"/>
        <v>北海道音更町</v>
      </c>
      <c r="D199" s="3" t="s">
        <v>418</v>
      </c>
      <c r="E199" s="1" t="s">
        <v>3586</v>
      </c>
    </row>
    <row r="200" spans="1:5" x14ac:dyDescent="0.2">
      <c r="A200" s="3" t="s">
        <v>22</v>
      </c>
      <c r="B200" s="3" t="s">
        <v>419</v>
      </c>
      <c r="C200" s="3" t="str">
        <f t="shared" si="2"/>
        <v>北海道士幌町</v>
      </c>
      <c r="D200" s="3" t="s">
        <v>420</v>
      </c>
      <c r="E200" s="1" t="s">
        <v>3584</v>
      </c>
    </row>
    <row r="201" spans="1:5" x14ac:dyDescent="0.2">
      <c r="A201" s="3" t="s">
        <v>22</v>
      </c>
      <c r="B201" s="3" t="s">
        <v>421</v>
      </c>
      <c r="C201" s="3" t="str">
        <f t="shared" si="2"/>
        <v>北海道上士幌町</v>
      </c>
      <c r="D201" s="3" t="s">
        <v>422</v>
      </c>
      <c r="E201" s="1" t="s">
        <v>3582</v>
      </c>
    </row>
    <row r="202" spans="1:5" x14ac:dyDescent="0.2">
      <c r="A202" s="3" t="s">
        <v>22</v>
      </c>
      <c r="B202" s="3" t="s">
        <v>423</v>
      </c>
      <c r="C202" s="3" t="str">
        <f t="shared" si="2"/>
        <v>北海道鹿追町</v>
      </c>
      <c r="D202" s="3" t="s">
        <v>424</v>
      </c>
      <c r="E202" s="1" t="s">
        <v>3584</v>
      </c>
    </row>
    <row r="203" spans="1:5" x14ac:dyDescent="0.2">
      <c r="A203" s="3" t="s">
        <v>22</v>
      </c>
      <c r="B203" s="3" t="s">
        <v>425</v>
      </c>
      <c r="C203" s="3" t="str">
        <f t="shared" si="2"/>
        <v>北海道新得町</v>
      </c>
      <c r="D203" s="3" t="s">
        <v>426</v>
      </c>
      <c r="E203" s="1" t="s">
        <v>3584</v>
      </c>
    </row>
    <row r="204" spans="1:5" x14ac:dyDescent="0.2">
      <c r="A204" s="3" t="s">
        <v>22</v>
      </c>
      <c r="B204" s="3" t="s">
        <v>427</v>
      </c>
      <c r="C204" s="3" t="str">
        <f t="shared" si="2"/>
        <v>北海道清水町</v>
      </c>
      <c r="D204" s="3" t="s">
        <v>428</v>
      </c>
      <c r="E204" s="1" t="s">
        <v>3584</v>
      </c>
    </row>
    <row r="205" spans="1:5" x14ac:dyDescent="0.2">
      <c r="A205" s="3" t="s">
        <v>22</v>
      </c>
      <c r="B205" s="3" t="s">
        <v>429</v>
      </c>
      <c r="C205" s="3" t="str">
        <f t="shared" si="2"/>
        <v>北海道芽室町</v>
      </c>
      <c r="D205" s="3" t="s">
        <v>430</v>
      </c>
      <c r="E205" s="1" t="s">
        <v>3587</v>
      </c>
    </row>
    <row r="206" spans="1:5" x14ac:dyDescent="0.2">
      <c r="A206" s="3" t="s">
        <v>22</v>
      </c>
      <c r="B206" s="3" t="s">
        <v>431</v>
      </c>
      <c r="C206" s="3" t="str">
        <f t="shared" si="2"/>
        <v>北海道中札内村</v>
      </c>
      <c r="D206" s="3" t="s">
        <v>432</v>
      </c>
      <c r="E206" s="1" t="s">
        <v>3582</v>
      </c>
    </row>
    <row r="207" spans="1:5" x14ac:dyDescent="0.2">
      <c r="A207" s="3" t="s">
        <v>22</v>
      </c>
      <c r="B207" s="3" t="s">
        <v>433</v>
      </c>
      <c r="C207" s="3" t="str">
        <f t="shared" si="2"/>
        <v>北海道更別村</v>
      </c>
      <c r="D207" s="3" t="s">
        <v>434</v>
      </c>
      <c r="E207" s="1" t="s">
        <v>3582</v>
      </c>
    </row>
    <row r="208" spans="1:5" x14ac:dyDescent="0.2">
      <c r="A208" s="3" t="s">
        <v>22</v>
      </c>
      <c r="B208" s="3" t="s">
        <v>435</v>
      </c>
      <c r="C208" s="3" t="str">
        <f t="shared" si="2"/>
        <v>北海道大樹町</v>
      </c>
      <c r="D208" s="3" t="s">
        <v>436</v>
      </c>
      <c r="E208" s="1" t="s">
        <v>3584</v>
      </c>
    </row>
    <row r="209" spans="1:5" x14ac:dyDescent="0.2">
      <c r="A209" s="3" t="s">
        <v>22</v>
      </c>
      <c r="B209" s="3" t="s">
        <v>437</v>
      </c>
      <c r="C209" s="3" t="str">
        <f t="shared" si="2"/>
        <v>北海道広尾町</v>
      </c>
      <c r="D209" s="3" t="s">
        <v>438</v>
      </c>
      <c r="E209" s="1" t="s">
        <v>3584</v>
      </c>
    </row>
    <row r="210" spans="1:5" x14ac:dyDescent="0.2">
      <c r="A210" s="3" t="s">
        <v>22</v>
      </c>
      <c r="B210" s="3" t="s">
        <v>439</v>
      </c>
      <c r="C210" s="3" t="str">
        <f t="shared" si="2"/>
        <v>北海道幕別町</v>
      </c>
      <c r="D210" s="3" t="s">
        <v>440</v>
      </c>
      <c r="E210" s="1" t="s">
        <v>3586</v>
      </c>
    </row>
    <row r="211" spans="1:5" x14ac:dyDescent="0.2">
      <c r="A211" s="3" t="s">
        <v>22</v>
      </c>
      <c r="B211" s="3" t="s">
        <v>441</v>
      </c>
      <c r="C211" s="3" t="str">
        <f t="shared" si="2"/>
        <v>北海道池田町</v>
      </c>
      <c r="D211" s="3" t="s">
        <v>442</v>
      </c>
      <c r="E211" s="1" t="s">
        <v>3584</v>
      </c>
    </row>
    <row r="212" spans="1:5" x14ac:dyDescent="0.2">
      <c r="A212" s="3" t="s">
        <v>22</v>
      </c>
      <c r="B212" s="3" t="s">
        <v>443</v>
      </c>
      <c r="C212" s="3" t="str">
        <f t="shared" si="2"/>
        <v>北海道豊頃町</v>
      </c>
      <c r="D212" s="3" t="s">
        <v>444</v>
      </c>
      <c r="E212" s="1" t="s">
        <v>3582</v>
      </c>
    </row>
    <row r="213" spans="1:5" x14ac:dyDescent="0.2">
      <c r="A213" s="3" t="s">
        <v>22</v>
      </c>
      <c r="B213" s="3" t="s">
        <v>445</v>
      </c>
      <c r="C213" s="3" t="str">
        <f t="shared" si="2"/>
        <v>北海道本別町</v>
      </c>
      <c r="D213" s="3" t="s">
        <v>446</v>
      </c>
      <c r="E213" s="1" t="s">
        <v>3584</v>
      </c>
    </row>
    <row r="214" spans="1:5" x14ac:dyDescent="0.2">
      <c r="A214" s="3" t="s">
        <v>22</v>
      </c>
      <c r="B214" s="3" t="s">
        <v>447</v>
      </c>
      <c r="C214" s="3" t="str">
        <f t="shared" si="2"/>
        <v>北海道足寄町</v>
      </c>
      <c r="D214" s="3" t="s">
        <v>448</v>
      </c>
      <c r="E214" s="1" t="s">
        <v>3584</v>
      </c>
    </row>
    <row r="215" spans="1:5" x14ac:dyDescent="0.2">
      <c r="A215" s="3" t="s">
        <v>22</v>
      </c>
      <c r="B215" s="3" t="s">
        <v>449</v>
      </c>
      <c r="C215" s="3" t="str">
        <f t="shared" si="2"/>
        <v>北海道陸別町</v>
      </c>
      <c r="D215" s="3" t="s">
        <v>450</v>
      </c>
      <c r="E215" s="1" t="s">
        <v>3582</v>
      </c>
    </row>
    <row r="216" spans="1:5" x14ac:dyDescent="0.2">
      <c r="A216" s="3" t="s">
        <v>22</v>
      </c>
      <c r="B216" s="3" t="s">
        <v>451</v>
      </c>
      <c r="C216" s="3" t="str">
        <f t="shared" si="2"/>
        <v>北海道浦幌町</v>
      </c>
      <c r="D216" s="3" t="s">
        <v>452</v>
      </c>
      <c r="E216" s="1" t="s">
        <v>3582</v>
      </c>
    </row>
    <row r="217" spans="1:5" x14ac:dyDescent="0.2">
      <c r="A217" s="3" t="s">
        <v>22</v>
      </c>
      <c r="B217" s="3" t="s">
        <v>453</v>
      </c>
      <c r="C217" s="3" t="str">
        <f t="shared" si="2"/>
        <v>北海道釧路町</v>
      </c>
      <c r="D217" s="3" t="s">
        <v>454</v>
      </c>
      <c r="E217" s="1" t="s">
        <v>3581</v>
      </c>
    </row>
    <row r="218" spans="1:5" x14ac:dyDescent="0.2">
      <c r="A218" s="3" t="s">
        <v>22</v>
      </c>
      <c r="B218" s="3" t="s">
        <v>455</v>
      </c>
      <c r="C218" s="3" t="str">
        <f t="shared" si="2"/>
        <v>北海道厚岸町</v>
      </c>
      <c r="D218" s="3" t="s">
        <v>456</v>
      </c>
      <c r="E218" s="1" t="s">
        <v>3584</v>
      </c>
    </row>
    <row r="219" spans="1:5" x14ac:dyDescent="0.2">
      <c r="A219" s="3" t="s">
        <v>22</v>
      </c>
      <c r="B219" s="3" t="s">
        <v>457</v>
      </c>
      <c r="C219" s="3" t="str">
        <f t="shared" si="2"/>
        <v>北海道浜中町</v>
      </c>
      <c r="D219" s="3" t="s">
        <v>458</v>
      </c>
      <c r="E219" s="1" t="s">
        <v>3584</v>
      </c>
    </row>
    <row r="220" spans="1:5" x14ac:dyDescent="0.2">
      <c r="A220" s="3" t="s">
        <v>22</v>
      </c>
      <c r="B220" s="3" t="s">
        <v>459</v>
      </c>
      <c r="C220" s="3" t="str">
        <f t="shared" si="2"/>
        <v>北海道標茶町</v>
      </c>
      <c r="D220" s="3" t="s">
        <v>460</v>
      </c>
      <c r="E220" s="1" t="s">
        <v>3584</v>
      </c>
    </row>
    <row r="221" spans="1:5" x14ac:dyDescent="0.2">
      <c r="A221" s="3" t="s">
        <v>22</v>
      </c>
      <c r="B221" s="3" t="s">
        <v>461</v>
      </c>
      <c r="C221" s="3" t="str">
        <f t="shared" si="2"/>
        <v>北海道弟子屈町</v>
      </c>
      <c r="D221" s="3" t="s">
        <v>462</v>
      </c>
      <c r="E221" s="1" t="s">
        <v>3585</v>
      </c>
    </row>
    <row r="222" spans="1:5" x14ac:dyDescent="0.2">
      <c r="A222" s="3" t="s">
        <v>22</v>
      </c>
      <c r="B222" s="3" t="s">
        <v>463</v>
      </c>
      <c r="C222" s="3" t="str">
        <f t="shared" si="2"/>
        <v>北海道鶴居村</v>
      </c>
      <c r="D222" s="3" t="s">
        <v>464</v>
      </c>
      <c r="E222" s="1" t="s">
        <v>3582</v>
      </c>
    </row>
    <row r="223" spans="1:5" x14ac:dyDescent="0.2">
      <c r="A223" s="3" t="s">
        <v>22</v>
      </c>
      <c r="B223" s="3" t="s">
        <v>465</v>
      </c>
      <c r="C223" s="3" t="str">
        <f t="shared" si="2"/>
        <v>北海道白糠町</v>
      </c>
      <c r="D223" s="3" t="s">
        <v>466</v>
      </c>
      <c r="E223" s="1" t="s">
        <v>3583</v>
      </c>
    </row>
    <row r="224" spans="1:5" x14ac:dyDescent="0.2">
      <c r="A224" s="3" t="s">
        <v>22</v>
      </c>
      <c r="B224" s="3" t="s">
        <v>3640</v>
      </c>
      <c r="C224" s="3" t="str">
        <f t="shared" si="2"/>
        <v>北海道別海町</v>
      </c>
      <c r="D224" s="3" t="s">
        <v>467</v>
      </c>
      <c r="E224" s="1" t="s">
        <v>3591</v>
      </c>
    </row>
    <row r="225" spans="1:6" x14ac:dyDescent="0.2">
      <c r="A225" s="3" t="s">
        <v>22</v>
      </c>
      <c r="B225" s="3" t="s">
        <v>468</v>
      </c>
      <c r="C225" s="3" t="str">
        <f t="shared" si="2"/>
        <v>北海道中標津町</v>
      </c>
      <c r="D225" s="3" t="s">
        <v>469</v>
      </c>
      <c r="E225" s="1" t="s">
        <v>3586</v>
      </c>
    </row>
    <row r="226" spans="1:6" x14ac:dyDescent="0.2">
      <c r="A226" s="3" t="s">
        <v>22</v>
      </c>
      <c r="B226" s="3" t="s">
        <v>470</v>
      </c>
      <c r="C226" s="3" t="str">
        <f t="shared" si="2"/>
        <v>北海道標津町</v>
      </c>
      <c r="D226" s="3" t="s">
        <v>471</v>
      </c>
      <c r="E226" s="1" t="s">
        <v>3584</v>
      </c>
    </row>
    <row r="227" spans="1:6" x14ac:dyDescent="0.2">
      <c r="A227" s="3" t="s">
        <v>22</v>
      </c>
      <c r="B227" s="3" t="s">
        <v>472</v>
      </c>
      <c r="C227" s="3" t="str">
        <f t="shared" si="2"/>
        <v>北海道羅臼町</v>
      </c>
      <c r="D227" s="3" t="s">
        <v>473</v>
      </c>
      <c r="E227" s="1" t="s">
        <v>3582</v>
      </c>
    </row>
    <row r="228" spans="1:6" x14ac:dyDescent="0.2">
      <c r="A228" s="3" t="s">
        <v>24</v>
      </c>
      <c r="B228" s="3" t="s">
        <v>474</v>
      </c>
      <c r="C228" s="3" t="str">
        <f t="shared" si="2"/>
        <v>青森県青森市</v>
      </c>
      <c r="D228" s="3" t="s">
        <v>475</v>
      </c>
      <c r="E228" s="1" t="s">
        <v>3573</v>
      </c>
      <c r="F228" s="6"/>
    </row>
    <row r="229" spans="1:6" x14ac:dyDescent="0.2">
      <c r="A229" s="3" t="s">
        <v>24</v>
      </c>
      <c r="B229" s="3" t="s">
        <v>476</v>
      </c>
      <c r="C229" s="3" t="str">
        <f t="shared" si="2"/>
        <v>青森県弘前市</v>
      </c>
      <c r="D229" s="3" t="s">
        <v>477</v>
      </c>
      <c r="E229" s="1" t="s">
        <v>3576</v>
      </c>
    </row>
    <row r="230" spans="1:6" x14ac:dyDescent="0.2">
      <c r="A230" s="3" t="s">
        <v>24</v>
      </c>
      <c r="B230" s="3" t="s">
        <v>478</v>
      </c>
      <c r="C230" s="3" t="str">
        <f t="shared" si="2"/>
        <v>青森県八戸市</v>
      </c>
      <c r="D230" s="3" t="s">
        <v>479</v>
      </c>
      <c r="E230" s="1" t="s">
        <v>3573</v>
      </c>
      <c r="F230" s="6"/>
    </row>
    <row r="231" spans="1:6" x14ac:dyDescent="0.2">
      <c r="A231" s="3" t="s">
        <v>24</v>
      </c>
      <c r="B231" s="3" t="s">
        <v>480</v>
      </c>
      <c r="C231" s="3" t="str">
        <f t="shared" si="2"/>
        <v>青森県黒石市</v>
      </c>
      <c r="D231" s="3" t="s">
        <v>481</v>
      </c>
      <c r="E231" s="1" t="s">
        <v>3578</v>
      </c>
    </row>
    <row r="232" spans="1:6" x14ac:dyDescent="0.2">
      <c r="A232" s="3" t="s">
        <v>24</v>
      </c>
      <c r="B232" s="3" t="s">
        <v>482</v>
      </c>
      <c r="C232" s="3" t="str">
        <f t="shared" si="2"/>
        <v>青森県五所川原市</v>
      </c>
      <c r="D232" s="3" t="s">
        <v>483</v>
      </c>
      <c r="E232" s="1" t="s">
        <v>3579</v>
      </c>
    </row>
    <row r="233" spans="1:6" x14ac:dyDescent="0.2">
      <c r="A233" s="3" t="s">
        <v>24</v>
      </c>
      <c r="B233" s="3" t="s">
        <v>484</v>
      </c>
      <c r="C233" s="3" t="str">
        <f t="shared" si="2"/>
        <v>青森県十和田市</v>
      </c>
      <c r="D233" s="3" t="s">
        <v>485</v>
      </c>
      <c r="E233" s="1" t="s">
        <v>3579</v>
      </c>
    </row>
    <row r="234" spans="1:6" x14ac:dyDescent="0.2">
      <c r="A234" s="3" t="s">
        <v>24</v>
      </c>
      <c r="B234" s="3" t="s">
        <v>486</v>
      </c>
      <c r="C234" s="3" t="str">
        <f t="shared" si="2"/>
        <v>青森県三沢市</v>
      </c>
      <c r="D234" s="3" t="s">
        <v>487</v>
      </c>
      <c r="E234" s="1" t="s">
        <v>3580</v>
      </c>
    </row>
    <row r="235" spans="1:6" x14ac:dyDescent="0.2">
      <c r="A235" s="3" t="s">
        <v>24</v>
      </c>
      <c r="B235" s="3" t="s">
        <v>488</v>
      </c>
      <c r="C235" s="3" t="str">
        <f t="shared" si="2"/>
        <v>青森県むつ市</v>
      </c>
      <c r="D235" s="3" t="s">
        <v>489</v>
      </c>
      <c r="E235" s="1" t="s">
        <v>3575</v>
      </c>
    </row>
    <row r="236" spans="1:6" x14ac:dyDescent="0.2">
      <c r="A236" s="3" t="s">
        <v>24</v>
      </c>
      <c r="B236" s="3" t="s">
        <v>490</v>
      </c>
      <c r="C236" s="3" t="str">
        <f t="shared" si="2"/>
        <v>青森県つがる市</v>
      </c>
      <c r="D236" s="3" t="s">
        <v>491</v>
      </c>
      <c r="E236" s="1" t="s">
        <v>3593</v>
      </c>
    </row>
    <row r="237" spans="1:6" x14ac:dyDescent="0.2">
      <c r="A237" s="3" t="s">
        <v>24</v>
      </c>
      <c r="B237" s="3" t="s">
        <v>492</v>
      </c>
      <c r="C237" s="3" t="str">
        <f t="shared" si="2"/>
        <v>青森県平川市</v>
      </c>
      <c r="D237" s="3" t="s">
        <v>493</v>
      </c>
      <c r="E237" s="1" t="s">
        <v>3593</v>
      </c>
    </row>
    <row r="238" spans="1:6" x14ac:dyDescent="0.2">
      <c r="A238" s="3" t="s">
        <v>24</v>
      </c>
      <c r="B238" s="3" t="s">
        <v>494</v>
      </c>
      <c r="C238" s="3" t="str">
        <f t="shared" si="2"/>
        <v>青森県平内町</v>
      </c>
      <c r="D238" s="3" t="s">
        <v>495</v>
      </c>
      <c r="E238" s="1" t="s">
        <v>3591</v>
      </c>
    </row>
    <row r="239" spans="1:6" x14ac:dyDescent="0.2">
      <c r="A239" s="3" t="s">
        <v>24</v>
      </c>
      <c r="B239" s="3" t="s">
        <v>496</v>
      </c>
      <c r="C239" s="3" t="str">
        <f t="shared" si="2"/>
        <v>青森県今別町</v>
      </c>
      <c r="D239" s="3" t="s">
        <v>497</v>
      </c>
      <c r="E239" s="1" t="s">
        <v>3588</v>
      </c>
    </row>
    <row r="240" spans="1:6" x14ac:dyDescent="0.2">
      <c r="A240" s="3" t="s">
        <v>24</v>
      </c>
      <c r="B240" s="3" t="s">
        <v>498</v>
      </c>
      <c r="C240" s="3" t="str">
        <f t="shared" si="2"/>
        <v>青森県蓬田村</v>
      </c>
      <c r="D240" s="3" t="s">
        <v>499</v>
      </c>
      <c r="E240" s="1" t="s">
        <v>3582</v>
      </c>
    </row>
    <row r="241" spans="1:5" x14ac:dyDescent="0.2">
      <c r="A241" s="3" t="s">
        <v>24</v>
      </c>
      <c r="B241" s="3" t="s">
        <v>500</v>
      </c>
      <c r="C241" s="3" t="str">
        <f t="shared" si="2"/>
        <v>青森県外ヶ浜町</v>
      </c>
      <c r="D241" s="3" t="s">
        <v>501</v>
      </c>
      <c r="E241" s="1" t="s">
        <v>3584</v>
      </c>
    </row>
    <row r="242" spans="1:5" x14ac:dyDescent="0.2">
      <c r="A242" s="3" t="s">
        <v>24</v>
      </c>
      <c r="B242" s="3" t="s">
        <v>502</v>
      </c>
      <c r="C242" s="3" t="str">
        <f t="shared" ref="C242:C305" si="3">A242&amp;B242</f>
        <v>青森県鰺ヶ沢町</v>
      </c>
      <c r="D242" s="3" t="s">
        <v>503</v>
      </c>
      <c r="E242" s="1" t="s">
        <v>3584</v>
      </c>
    </row>
    <row r="243" spans="1:5" x14ac:dyDescent="0.2">
      <c r="A243" s="3" t="s">
        <v>24</v>
      </c>
      <c r="B243" s="3" t="s">
        <v>504</v>
      </c>
      <c r="C243" s="3" t="str">
        <f t="shared" si="3"/>
        <v>青森県深浦町</v>
      </c>
      <c r="D243" s="3" t="s">
        <v>505</v>
      </c>
      <c r="E243" s="1" t="s">
        <v>3584</v>
      </c>
    </row>
    <row r="244" spans="1:5" x14ac:dyDescent="0.2">
      <c r="A244" s="3" t="s">
        <v>24</v>
      </c>
      <c r="B244" s="3" t="s">
        <v>506</v>
      </c>
      <c r="C244" s="3" t="str">
        <f t="shared" si="3"/>
        <v>青森県西目屋村</v>
      </c>
      <c r="D244" s="3" t="s">
        <v>507</v>
      </c>
      <c r="E244" s="1" t="s">
        <v>3582</v>
      </c>
    </row>
    <row r="245" spans="1:5" x14ac:dyDescent="0.2">
      <c r="A245" s="3" t="s">
        <v>24</v>
      </c>
      <c r="B245" s="3" t="s">
        <v>508</v>
      </c>
      <c r="C245" s="3" t="str">
        <f t="shared" si="3"/>
        <v>青森県藤崎町</v>
      </c>
      <c r="D245" s="3" t="s">
        <v>509</v>
      </c>
      <c r="E245" s="1" t="s">
        <v>3591</v>
      </c>
    </row>
    <row r="246" spans="1:5" x14ac:dyDescent="0.2">
      <c r="A246" s="3" t="s">
        <v>24</v>
      </c>
      <c r="B246" s="3" t="s">
        <v>510</v>
      </c>
      <c r="C246" s="3" t="str">
        <f t="shared" si="3"/>
        <v>青森県大鰐町</v>
      </c>
      <c r="D246" s="3" t="s">
        <v>511</v>
      </c>
      <c r="E246" s="1" t="s">
        <v>3584</v>
      </c>
    </row>
    <row r="247" spans="1:5" x14ac:dyDescent="0.2">
      <c r="A247" s="3" t="s">
        <v>24</v>
      </c>
      <c r="B247" s="3" t="s">
        <v>512</v>
      </c>
      <c r="C247" s="3" t="str">
        <f t="shared" si="3"/>
        <v>青森県田舎館村</v>
      </c>
      <c r="D247" s="3" t="s">
        <v>513</v>
      </c>
      <c r="E247" s="1" t="s">
        <v>3584</v>
      </c>
    </row>
    <row r="248" spans="1:5" x14ac:dyDescent="0.2">
      <c r="A248" s="3" t="s">
        <v>24</v>
      </c>
      <c r="B248" s="3" t="s">
        <v>514</v>
      </c>
      <c r="C248" s="3" t="str">
        <f t="shared" si="3"/>
        <v>青森県板柳町</v>
      </c>
      <c r="D248" s="3" t="s">
        <v>515</v>
      </c>
      <c r="E248" s="1" t="s">
        <v>3591</v>
      </c>
    </row>
    <row r="249" spans="1:5" x14ac:dyDescent="0.2">
      <c r="A249" s="3" t="s">
        <v>24</v>
      </c>
      <c r="B249" s="3" t="s">
        <v>516</v>
      </c>
      <c r="C249" s="3" t="str">
        <f t="shared" si="3"/>
        <v>青森県鶴田町</v>
      </c>
      <c r="D249" s="3" t="s">
        <v>517</v>
      </c>
      <c r="E249" s="1" t="s">
        <v>3591</v>
      </c>
    </row>
    <row r="250" spans="1:5" x14ac:dyDescent="0.2">
      <c r="A250" s="3" t="s">
        <v>24</v>
      </c>
      <c r="B250" s="3" t="s">
        <v>518</v>
      </c>
      <c r="C250" s="3" t="str">
        <f t="shared" si="3"/>
        <v>青森県中泊町</v>
      </c>
      <c r="D250" s="3" t="s">
        <v>519</v>
      </c>
      <c r="E250" s="1" t="s">
        <v>3584</v>
      </c>
    </row>
    <row r="251" spans="1:5" x14ac:dyDescent="0.2">
      <c r="A251" s="3" t="s">
        <v>24</v>
      </c>
      <c r="B251" s="3" t="s">
        <v>520</v>
      </c>
      <c r="C251" s="3" t="str">
        <f t="shared" si="3"/>
        <v>青森県野辺地町</v>
      </c>
      <c r="D251" s="3" t="s">
        <v>521</v>
      </c>
      <c r="E251" s="1" t="s">
        <v>3590</v>
      </c>
    </row>
    <row r="252" spans="1:5" x14ac:dyDescent="0.2">
      <c r="A252" s="3" t="s">
        <v>24</v>
      </c>
      <c r="B252" s="3" t="s">
        <v>522</v>
      </c>
      <c r="C252" s="3" t="str">
        <f t="shared" si="3"/>
        <v>青森県七戸町</v>
      </c>
      <c r="D252" s="3" t="s">
        <v>523</v>
      </c>
      <c r="E252" s="1" t="s">
        <v>3591</v>
      </c>
    </row>
    <row r="253" spans="1:5" x14ac:dyDescent="0.2">
      <c r="A253" s="3" t="s">
        <v>24</v>
      </c>
      <c r="B253" s="3" t="s">
        <v>524</v>
      </c>
      <c r="C253" s="3" t="str">
        <f t="shared" si="3"/>
        <v>青森県六戸町</v>
      </c>
      <c r="D253" s="3" t="s">
        <v>525</v>
      </c>
      <c r="E253" s="1" t="s">
        <v>3594</v>
      </c>
    </row>
    <row r="254" spans="1:5" x14ac:dyDescent="0.2">
      <c r="A254" s="3" t="s">
        <v>24</v>
      </c>
      <c r="B254" s="3" t="s">
        <v>526</v>
      </c>
      <c r="C254" s="3" t="str">
        <f t="shared" si="3"/>
        <v>青森県横浜町</v>
      </c>
      <c r="D254" s="3" t="s">
        <v>527</v>
      </c>
      <c r="E254" s="1" t="s">
        <v>3582</v>
      </c>
    </row>
    <row r="255" spans="1:5" x14ac:dyDescent="0.2">
      <c r="A255" s="3" t="s">
        <v>24</v>
      </c>
      <c r="B255" s="3" t="s">
        <v>528</v>
      </c>
      <c r="C255" s="3" t="str">
        <f t="shared" si="3"/>
        <v>青森県東北町</v>
      </c>
      <c r="D255" s="3" t="s">
        <v>529</v>
      </c>
      <c r="E255" s="1" t="s">
        <v>3587</v>
      </c>
    </row>
    <row r="256" spans="1:5" x14ac:dyDescent="0.2">
      <c r="A256" s="3" t="s">
        <v>24</v>
      </c>
      <c r="B256" s="3" t="s">
        <v>530</v>
      </c>
      <c r="C256" s="3" t="str">
        <f t="shared" si="3"/>
        <v>青森県六ヶ所村</v>
      </c>
      <c r="D256" s="3" t="s">
        <v>531</v>
      </c>
      <c r="E256" s="1" t="s">
        <v>3594</v>
      </c>
    </row>
    <row r="257" spans="1:6" x14ac:dyDescent="0.2">
      <c r="A257" s="3" t="s">
        <v>24</v>
      </c>
      <c r="B257" s="3" t="s">
        <v>532</v>
      </c>
      <c r="C257" s="3" t="str">
        <f t="shared" si="3"/>
        <v>青森県おいらせ町</v>
      </c>
      <c r="D257" s="3" t="s">
        <v>533</v>
      </c>
      <c r="E257" s="1" t="s">
        <v>3586</v>
      </c>
    </row>
    <row r="258" spans="1:6" x14ac:dyDescent="0.2">
      <c r="A258" s="3" t="s">
        <v>24</v>
      </c>
      <c r="B258" s="3" t="s">
        <v>534</v>
      </c>
      <c r="C258" s="3" t="str">
        <f t="shared" si="3"/>
        <v>青森県大間町</v>
      </c>
      <c r="D258" s="3" t="s">
        <v>535</v>
      </c>
      <c r="E258" s="1" t="s">
        <v>3582</v>
      </c>
    </row>
    <row r="259" spans="1:6" x14ac:dyDescent="0.2">
      <c r="A259" s="3" t="s">
        <v>24</v>
      </c>
      <c r="B259" s="3" t="s">
        <v>536</v>
      </c>
      <c r="C259" s="3" t="str">
        <f t="shared" si="3"/>
        <v>青森県東通村</v>
      </c>
      <c r="D259" s="3" t="s">
        <v>537</v>
      </c>
      <c r="E259" s="1" t="s">
        <v>3584</v>
      </c>
    </row>
    <row r="260" spans="1:6" x14ac:dyDescent="0.2">
      <c r="A260" s="3" t="s">
        <v>24</v>
      </c>
      <c r="B260" s="3" t="s">
        <v>538</v>
      </c>
      <c r="C260" s="3" t="str">
        <f t="shared" si="3"/>
        <v>青森県風間浦村</v>
      </c>
      <c r="D260" s="3" t="s">
        <v>539</v>
      </c>
      <c r="E260" s="1" t="s">
        <v>3582</v>
      </c>
    </row>
    <row r="261" spans="1:6" x14ac:dyDescent="0.2">
      <c r="A261" s="3" t="s">
        <v>24</v>
      </c>
      <c r="B261" s="3" t="s">
        <v>540</v>
      </c>
      <c r="C261" s="3" t="str">
        <f t="shared" si="3"/>
        <v>青森県佐井村</v>
      </c>
      <c r="D261" s="3" t="s">
        <v>541</v>
      </c>
      <c r="E261" s="1" t="s">
        <v>3582</v>
      </c>
    </row>
    <row r="262" spans="1:6" x14ac:dyDescent="0.2">
      <c r="A262" s="3" t="s">
        <v>24</v>
      </c>
      <c r="B262" s="3" t="s">
        <v>542</v>
      </c>
      <c r="C262" s="3" t="str">
        <f t="shared" si="3"/>
        <v>青森県三戸町</v>
      </c>
      <c r="D262" s="3" t="s">
        <v>543</v>
      </c>
      <c r="E262" s="1" t="s">
        <v>3584</v>
      </c>
    </row>
    <row r="263" spans="1:6" x14ac:dyDescent="0.2">
      <c r="A263" s="3" t="s">
        <v>24</v>
      </c>
      <c r="B263" s="3" t="s">
        <v>544</v>
      </c>
      <c r="C263" s="3" t="str">
        <f t="shared" si="3"/>
        <v>青森県五戸町</v>
      </c>
      <c r="D263" s="3" t="s">
        <v>545</v>
      </c>
      <c r="E263" s="1" t="s">
        <v>3587</v>
      </c>
    </row>
    <row r="264" spans="1:6" x14ac:dyDescent="0.2">
      <c r="A264" s="3" t="s">
        <v>24</v>
      </c>
      <c r="B264" s="3" t="s">
        <v>546</v>
      </c>
      <c r="C264" s="3" t="str">
        <f t="shared" si="3"/>
        <v>青森県田子町</v>
      </c>
      <c r="D264" s="3" t="s">
        <v>547</v>
      </c>
      <c r="E264" s="1" t="s">
        <v>3582</v>
      </c>
    </row>
    <row r="265" spans="1:6" x14ac:dyDescent="0.2">
      <c r="A265" s="3" t="s">
        <v>24</v>
      </c>
      <c r="B265" s="3" t="s">
        <v>548</v>
      </c>
      <c r="C265" s="3" t="str">
        <f t="shared" si="3"/>
        <v>青森県南部町</v>
      </c>
      <c r="D265" s="3" t="s">
        <v>549</v>
      </c>
      <c r="E265" s="1" t="s">
        <v>3587</v>
      </c>
    </row>
    <row r="266" spans="1:6" x14ac:dyDescent="0.2">
      <c r="A266" s="3" t="s">
        <v>24</v>
      </c>
      <c r="B266" s="3" t="s">
        <v>550</v>
      </c>
      <c r="C266" s="3" t="str">
        <f t="shared" si="3"/>
        <v>青森県階上町</v>
      </c>
      <c r="D266" s="3" t="s">
        <v>551</v>
      </c>
      <c r="E266" s="1" t="s">
        <v>3594</v>
      </c>
    </row>
    <row r="267" spans="1:6" x14ac:dyDescent="0.2">
      <c r="A267" s="3" t="s">
        <v>24</v>
      </c>
      <c r="B267" s="3" t="s">
        <v>552</v>
      </c>
      <c r="C267" s="3" t="str">
        <f t="shared" si="3"/>
        <v>青森県新郷村</v>
      </c>
      <c r="D267" s="3" t="s">
        <v>553</v>
      </c>
      <c r="E267" s="1" t="s">
        <v>3582</v>
      </c>
    </row>
    <row r="268" spans="1:6" x14ac:dyDescent="0.2">
      <c r="A268" s="3" t="s">
        <v>26</v>
      </c>
      <c r="B268" s="3" t="s">
        <v>554</v>
      </c>
      <c r="C268" s="3" t="str">
        <f t="shared" si="3"/>
        <v>岩手県盛岡市</v>
      </c>
      <c r="D268" s="3" t="s">
        <v>555</v>
      </c>
      <c r="E268" s="1" t="s">
        <v>3573</v>
      </c>
      <c r="F268" s="6"/>
    </row>
    <row r="269" spans="1:6" x14ac:dyDescent="0.2">
      <c r="A269" s="3" t="s">
        <v>26</v>
      </c>
      <c r="B269" s="3" t="s">
        <v>556</v>
      </c>
      <c r="C269" s="3" t="str">
        <f t="shared" si="3"/>
        <v>岩手県宮古市</v>
      </c>
      <c r="D269" s="3" t="s">
        <v>557</v>
      </c>
      <c r="E269" s="1" t="s">
        <v>3575</v>
      </c>
    </row>
    <row r="270" spans="1:6" x14ac:dyDescent="0.2">
      <c r="A270" s="3" t="s">
        <v>26</v>
      </c>
      <c r="B270" s="3" t="s">
        <v>558</v>
      </c>
      <c r="C270" s="3" t="str">
        <f t="shared" si="3"/>
        <v>岩手県大船渡市</v>
      </c>
      <c r="D270" s="3" t="s">
        <v>559</v>
      </c>
      <c r="E270" s="1" t="s">
        <v>3601</v>
      </c>
    </row>
    <row r="271" spans="1:6" x14ac:dyDescent="0.2">
      <c r="A271" s="3" t="s">
        <v>26</v>
      </c>
      <c r="B271" s="3" t="s">
        <v>560</v>
      </c>
      <c r="C271" s="3" t="str">
        <f t="shared" si="3"/>
        <v>岩手県花巻市</v>
      </c>
      <c r="D271" s="3" t="s">
        <v>561</v>
      </c>
      <c r="E271" s="1" t="s">
        <v>3579</v>
      </c>
    </row>
    <row r="272" spans="1:6" x14ac:dyDescent="0.2">
      <c r="A272" s="3" t="s">
        <v>26</v>
      </c>
      <c r="B272" s="3" t="s">
        <v>562</v>
      </c>
      <c r="C272" s="3" t="str">
        <f t="shared" si="3"/>
        <v>岩手県北上市</v>
      </c>
      <c r="D272" s="3" t="s">
        <v>563</v>
      </c>
      <c r="E272" s="1" t="s">
        <v>3599</v>
      </c>
    </row>
    <row r="273" spans="1:5" x14ac:dyDescent="0.2">
      <c r="A273" s="3" t="s">
        <v>26</v>
      </c>
      <c r="B273" s="3" t="s">
        <v>564</v>
      </c>
      <c r="C273" s="3" t="str">
        <f t="shared" si="3"/>
        <v>岩手県久慈市</v>
      </c>
      <c r="D273" s="3" t="s">
        <v>565</v>
      </c>
      <c r="E273" s="1" t="s">
        <v>3578</v>
      </c>
    </row>
    <row r="274" spans="1:5" x14ac:dyDescent="0.2">
      <c r="A274" s="3" t="s">
        <v>26</v>
      </c>
      <c r="B274" s="3" t="s">
        <v>566</v>
      </c>
      <c r="C274" s="3" t="str">
        <f t="shared" si="3"/>
        <v>岩手県遠野市</v>
      </c>
      <c r="D274" s="3" t="s">
        <v>567</v>
      </c>
      <c r="E274" s="1" t="s">
        <v>3593</v>
      </c>
    </row>
    <row r="275" spans="1:5" x14ac:dyDescent="0.2">
      <c r="A275" s="3" t="s">
        <v>26</v>
      </c>
      <c r="B275" s="3" t="s">
        <v>568</v>
      </c>
      <c r="C275" s="3" t="str">
        <f t="shared" si="3"/>
        <v>岩手県一関市</v>
      </c>
      <c r="D275" s="3" t="s">
        <v>569</v>
      </c>
      <c r="E275" s="1" t="s">
        <v>3577</v>
      </c>
    </row>
    <row r="276" spans="1:5" x14ac:dyDescent="0.2">
      <c r="A276" s="3" t="s">
        <v>26</v>
      </c>
      <c r="B276" s="3" t="s">
        <v>570</v>
      </c>
      <c r="C276" s="3" t="str">
        <f t="shared" si="3"/>
        <v>岩手県陸前高田市</v>
      </c>
      <c r="D276" s="3" t="s">
        <v>571</v>
      </c>
      <c r="E276" s="1" t="s">
        <v>3578</v>
      </c>
    </row>
    <row r="277" spans="1:5" x14ac:dyDescent="0.2">
      <c r="A277" s="3" t="s">
        <v>26</v>
      </c>
      <c r="B277" s="3" t="s">
        <v>572</v>
      </c>
      <c r="C277" s="3" t="str">
        <f t="shared" si="3"/>
        <v>岩手県釜石市</v>
      </c>
      <c r="D277" s="3" t="s">
        <v>573</v>
      </c>
      <c r="E277" s="1" t="s">
        <v>3601</v>
      </c>
    </row>
    <row r="278" spans="1:5" x14ac:dyDescent="0.2">
      <c r="A278" s="3" t="s">
        <v>26</v>
      </c>
      <c r="B278" s="3" t="s">
        <v>574</v>
      </c>
      <c r="C278" s="3" t="str">
        <f t="shared" si="3"/>
        <v>岩手県二戸市</v>
      </c>
      <c r="D278" s="3" t="s">
        <v>575</v>
      </c>
      <c r="E278" s="1" t="s">
        <v>3578</v>
      </c>
    </row>
    <row r="279" spans="1:5" x14ac:dyDescent="0.2">
      <c r="A279" s="3" t="s">
        <v>26</v>
      </c>
      <c r="B279" s="3" t="s">
        <v>576</v>
      </c>
      <c r="C279" s="3" t="str">
        <f t="shared" si="3"/>
        <v>岩手県八幡平市</v>
      </c>
      <c r="D279" s="3" t="s">
        <v>577</v>
      </c>
      <c r="E279" s="1" t="s">
        <v>3593</v>
      </c>
    </row>
    <row r="280" spans="1:5" x14ac:dyDescent="0.2">
      <c r="A280" s="3" t="s">
        <v>26</v>
      </c>
      <c r="B280" s="3" t="s">
        <v>578</v>
      </c>
      <c r="C280" s="3" t="str">
        <f t="shared" si="3"/>
        <v>岩手県奥州市</v>
      </c>
      <c r="D280" s="3" t="s">
        <v>579</v>
      </c>
      <c r="E280" s="1" t="s">
        <v>3577</v>
      </c>
    </row>
    <row r="281" spans="1:5" x14ac:dyDescent="0.2">
      <c r="A281" s="3" t="s">
        <v>26</v>
      </c>
      <c r="B281" s="3" t="s">
        <v>3641</v>
      </c>
      <c r="C281" s="3" t="str">
        <f t="shared" si="3"/>
        <v>岩手県滝沢市</v>
      </c>
      <c r="D281" s="3" t="s">
        <v>3615</v>
      </c>
      <c r="E281" s="1" t="s">
        <v>3575</v>
      </c>
    </row>
    <row r="282" spans="1:5" x14ac:dyDescent="0.2">
      <c r="A282" s="3" t="s">
        <v>26</v>
      </c>
      <c r="B282" s="3" t="s">
        <v>580</v>
      </c>
      <c r="C282" s="3" t="str">
        <f t="shared" si="3"/>
        <v>岩手県雫石町</v>
      </c>
      <c r="D282" s="3" t="s">
        <v>581</v>
      </c>
      <c r="E282" s="1" t="s">
        <v>3581</v>
      </c>
    </row>
    <row r="283" spans="1:5" x14ac:dyDescent="0.2">
      <c r="A283" s="3" t="s">
        <v>26</v>
      </c>
      <c r="B283" s="3" t="s">
        <v>582</v>
      </c>
      <c r="C283" s="3" t="str">
        <f t="shared" si="3"/>
        <v>岩手県葛巻町</v>
      </c>
      <c r="D283" s="3" t="s">
        <v>583</v>
      </c>
      <c r="E283" s="1" t="s">
        <v>3584</v>
      </c>
    </row>
    <row r="284" spans="1:5" x14ac:dyDescent="0.2">
      <c r="A284" s="3" t="s">
        <v>26</v>
      </c>
      <c r="B284" s="3" t="s">
        <v>584</v>
      </c>
      <c r="C284" s="3" t="str">
        <f t="shared" si="3"/>
        <v>岩手県岩手町</v>
      </c>
      <c r="D284" s="3" t="s">
        <v>585</v>
      </c>
      <c r="E284" s="1" t="s">
        <v>3591</v>
      </c>
    </row>
    <row r="285" spans="1:5" x14ac:dyDescent="0.2">
      <c r="A285" s="3" t="s">
        <v>26</v>
      </c>
      <c r="B285" s="3" t="s">
        <v>586</v>
      </c>
      <c r="C285" s="3" t="str">
        <f t="shared" si="3"/>
        <v>岩手県紫波町</v>
      </c>
      <c r="D285" s="3" t="s">
        <v>587</v>
      </c>
      <c r="E285" s="1" t="s">
        <v>3586</v>
      </c>
    </row>
    <row r="286" spans="1:5" x14ac:dyDescent="0.2">
      <c r="A286" s="3" t="s">
        <v>26</v>
      </c>
      <c r="B286" s="3" t="s">
        <v>588</v>
      </c>
      <c r="C286" s="3" t="str">
        <f t="shared" si="3"/>
        <v>岩手県矢巾町</v>
      </c>
      <c r="D286" s="3" t="s">
        <v>589</v>
      </c>
      <c r="E286" s="1" t="s">
        <v>3586</v>
      </c>
    </row>
    <row r="287" spans="1:5" x14ac:dyDescent="0.2">
      <c r="A287" s="3" t="s">
        <v>26</v>
      </c>
      <c r="B287" s="3" t="s">
        <v>590</v>
      </c>
      <c r="C287" s="3" t="str">
        <f t="shared" si="3"/>
        <v>岩手県西和賀町</v>
      </c>
      <c r="D287" s="3" t="s">
        <v>591</v>
      </c>
      <c r="E287" s="1" t="s">
        <v>3583</v>
      </c>
    </row>
    <row r="288" spans="1:5" x14ac:dyDescent="0.2">
      <c r="A288" s="3" t="s">
        <v>26</v>
      </c>
      <c r="B288" s="3" t="s">
        <v>592</v>
      </c>
      <c r="C288" s="3" t="str">
        <f t="shared" si="3"/>
        <v>岩手県金ケ崎町</v>
      </c>
      <c r="D288" s="3" t="s">
        <v>593</v>
      </c>
      <c r="E288" s="1" t="s">
        <v>3595</v>
      </c>
    </row>
    <row r="289" spans="1:6" x14ac:dyDescent="0.2">
      <c r="A289" s="3" t="s">
        <v>26</v>
      </c>
      <c r="B289" s="3" t="s">
        <v>594</v>
      </c>
      <c r="C289" s="3" t="str">
        <f t="shared" si="3"/>
        <v>岩手県平泉町</v>
      </c>
      <c r="D289" s="3" t="s">
        <v>595</v>
      </c>
      <c r="E289" s="1" t="s">
        <v>3583</v>
      </c>
    </row>
    <row r="290" spans="1:6" x14ac:dyDescent="0.2">
      <c r="A290" s="3" t="s">
        <v>26</v>
      </c>
      <c r="B290" s="3" t="s">
        <v>596</v>
      </c>
      <c r="C290" s="3" t="str">
        <f t="shared" si="3"/>
        <v>岩手県住田町</v>
      </c>
      <c r="D290" s="3" t="s">
        <v>597</v>
      </c>
      <c r="E290" s="1" t="s">
        <v>3583</v>
      </c>
    </row>
    <row r="291" spans="1:6" x14ac:dyDescent="0.2">
      <c r="A291" s="3" t="s">
        <v>26</v>
      </c>
      <c r="B291" s="3" t="s">
        <v>598</v>
      </c>
      <c r="C291" s="3" t="str">
        <f t="shared" si="3"/>
        <v>岩手県大槌町</v>
      </c>
      <c r="D291" s="3" t="s">
        <v>599</v>
      </c>
      <c r="E291" s="1" t="s">
        <v>3594</v>
      </c>
    </row>
    <row r="292" spans="1:6" x14ac:dyDescent="0.2">
      <c r="A292" s="3" t="s">
        <v>26</v>
      </c>
      <c r="B292" s="3" t="s">
        <v>600</v>
      </c>
      <c r="C292" s="3" t="str">
        <f t="shared" si="3"/>
        <v>岩手県山田町</v>
      </c>
      <c r="D292" s="3" t="s">
        <v>601</v>
      </c>
      <c r="E292" s="1" t="s">
        <v>3594</v>
      </c>
    </row>
    <row r="293" spans="1:6" x14ac:dyDescent="0.2">
      <c r="A293" s="3" t="s">
        <v>26</v>
      </c>
      <c r="B293" s="3" t="s">
        <v>602</v>
      </c>
      <c r="C293" s="3" t="str">
        <f t="shared" si="3"/>
        <v>岩手県岩泉町</v>
      </c>
      <c r="D293" s="3" t="s">
        <v>603</v>
      </c>
      <c r="E293" s="1" t="s">
        <v>3583</v>
      </c>
    </row>
    <row r="294" spans="1:6" x14ac:dyDescent="0.2">
      <c r="A294" s="3" t="s">
        <v>26</v>
      </c>
      <c r="B294" s="3" t="s">
        <v>604</v>
      </c>
      <c r="C294" s="3" t="str">
        <f t="shared" si="3"/>
        <v>岩手県田野畑村</v>
      </c>
      <c r="D294" s="3" t="s">
        <v>605</v>
      </c>
      <c r="E294" s="1" t="s">
        <v>3582</v>
      </c>
    </row>
    <row r="295" spans="1:6" x14ac:dyDescent="0.2">
      <c r="A295" s="3" t="s">
        <v>26</v>
      </c>
      <c r="B295" s="3" t="s">
        <v>606</v>
      </c>
      <c r="C295" s="3" t="str">
        <f t="shared" si="3"/>
        <v>岩手県普代村</v>
      </c>
      <c r="D295" s="3" t="s">
        <v>607</v>
      </c>
      <c r="E295" s="1" t="s">
        <v>3582</v>
      </c>
    </row>
    <row r="296" spans="1:6" x14ac:dyDescent="0.2">
      <c r="A296" s="3" t="s">
        <v>26</v>
      </c>
      <c r="B296" s="3" t="s">
        <v>608</v>
      </c>
      <c r="C296" s="3" t="str">
        <f t="shared" si="3"/>
        <v>岩手県軽米町</v>
      </c>
      <c r="D296" s="3" t="s">
        <v>609</v>
      </c>
      <c r="E296" s="1" t="s">
        <v>3584</v>
      </c>
    </row>
    <row r="297" spans="1:6" x14ac:dyDescent="0.2">
      <c r="A297" s="3" t="s">
        <v>26</v>
      </c>
      <c r="B297" s="3" t="s">
        <v>610</v>
      </c>
      <c r="C297" s="3" t="str">
        <f t="shared" si="3"/>
        <v>岩手県野田村</v>
      </c>
      <c r="D297" s="3" t="s">
        <v>611</v>
      </c>
      <c r="E297" s="1" t="s">
        <v>3588</v>
      </c>
    </row>
    <row r="298" spans="1:6" x14ac:dyDescent="0.2">
      <c r="A298" s="3" t="s">
        <v>26</v>
      </c>
      <c r="B298" s="3" t="s">
        <v>612</v>
      </c>
      <c r="C298" s="3" t="str">
        <f t="shared" si="3"/>
        <v>岩手県九戸村</v>
      </c>
      <c r="D298" s="3" t="s">
        <v>613</v>
      </c>
      <c r="E298" s="1" t="s">
        <v>3584</v>
      </c>
    </row>
    <row r="299" spans="1:6" x14ac:dyDescent="0.2">
      <c r="A299" s="3" t="s">
        <v>26</v>
      </c>
      <c r="B299" s="3" t="s">
        <v>614</v>
      </c>
      <c r="C299" s="3" t="str">
        <f t="shared" si="3"/>
        <v>岩手県洋野町</v>
      </c>
      <c r="D299" s="3" t="s">
        <v>615</v>
      </c>
      <c r="E299" s="1" t="s">
        <v>3595</v>
      </c>
    </row>
    <row r="300" spans="1:6" x14ac:dyDescent="0.2">
      <c r="A300" s="3" t="s">
        <v>26</v>
      </c>
      <c r="B300" s="3" t="s">
        <v>616</v>
      </c>
      <c r="C300" s="3" t="str">
        <f t="shared" si="3"/>
        <v>岩手県一戸町</v>
      </c>
      <c r="D300" s="3" t="s">
        <v>617</v>
      </c>
      <c r="E300" s="1" t="s">
        <v>3591</v>
      </c>
    </row>
    <row r="301" spans="1:6" x14ac:dyDescent="0.2">
      <c r="A301" s="3" t="s">
        <v>28</v>
      </c>
      <c r="B301" s="3" t="s">
        <v>618</v>
      </c>
      <c r="C301" s="3" t="str">
        <f t="shared" si="3"/>
        <v>宮城県仙台市</v>
      </c>
      <c r="D301" s="3" t="s">
        <v>619</v>
      </c>
      <c r="E301" s="1" t="s">
        <v>3649</v>
      </c>
      <c r="F301" s="6"/>
    </row>
    <row r="302" spans="1:6" x14ac:dyDescent="0.2">
      <c r="A302" s="3" t="s">
        <v>28</v>
      </c>
      <c r="B302" s="3" t="s">
        <v>620</v>
      </c>
      <c r="C302" s="3" t="str">
        <f t="shared" si="3"/>
        <v>宮城県石巻市</v>
      </c>
      <c r="D302" s="3" t="s">
        <v>621</v>
      </c>
      <c r="E302" s="1" t="s">
        <v>3623</v>
      </c>
    </row>
    <row r="303" spans="1:6" x14ac:dyDescent="0.2">
      <c r="A303" s="3" t="s">
        <v>28</v>
      </c>
      <c r="B303" s="3" t="s">
        <v>622</v>
      </c>
      <c r="C303" s="3" t="str">
        <f t="shared" si="3"/>
        <v>宮城県塩竈市</v>
      </c>
      <c r="D303" s="3" t="s">
        <v>623</v>
      </c>
      <c r="E303" s="1" t="s">
        <v>3575</v>
      </c>
    </row>
    <row r="304" spans="1:6" x14ac:dyDescent="0.2">
      <c r="A304" s="3" t="s">
        <v>28</v>
      </c>
      <c r="B304" s="3" t="s">
        <v>624</v>
      </c>
      <c r="C304" s="3" t="str">
        <f t="shared" si="3"/>
        <v>宮城県気仙沼市</v>
      </c>
      <c r="D304" s="3" t="s">
        <v>625</v>
      </c>
      <c r="E304" s="1" t="s">
        <v>3579</v>
      </c>
    </row>
    <row r="305" spans="1:6" x14ac:dyDescent="0.2">
      <c r="A305" s="3" t="s">
        <v>28</v>
      </c>
      <c r="B305" s="3" t="s">
        <v>626</v>
      </c>
      <c r="C305" s="3" t="str">
        <f t="shared" si="3"/>
        <v>宮城県白石市</v>
      </c>
      <c r="D305" s="3" t="s">
        <v>627</v>
      </c>
      <c r="E305" s="1" t="s">
        <v>3601</v>
      </c>
    </row>
    <row r="306" spans="1:6" x14ac:dyDescent="0.2">
      <c r="A306" s="3" t="s">
        <v>28</v>
      </c>
      <c r="B306" s="3" t="s">
        <v>628</v>
      </c>
      <c r="C306" s="3" t="str">
        <f t="shared" ref="C306:C369" si="4">A306&amp;B306</f>
        <v>宮城県名取市</v>
      </c>
      <c r="D306" s="3" t="s">
        <v>629</v>
      </c>
      <c r="E306" s="1" t="s">
        <v>3575</v>
      </c>
    </row>
    <row r="307" spans="1:6" x14ac:dyDescent="0.2">
      <c r="A307" s="3" t="s">
        <v>28</v>
      </c>
      <c r="B307" s="3" t="s">
        <v>630</v>
      </c>
      <c r="C307" s="3" t="str">
        <f t="shared" si="4"/>
        <v>宮城県角田市</v>
      </c>
      <c r="D307" s="3" t="s">
        <v>631</v>
      </c>
      <c r="E307" s="1" t="s">
        <v>3593</v>
      </c>
    </row>
    <row r="308" spans="1:6" x14ac:dyDescent="0.2">
      <c r="A308" s="3" t="s">
        <v>28</v>
      </c>
      <c r="B308" s="3" t="s">
        <v>632</v>
      </c>
      <c r="C308" s="3" t="str">
        <f t="shared" si="4"/>
        <v>宮城県多賀城市</v>
      </c>
      <c r="D308" s="3" t="s">
        <v>633</v>
      </c>
      <c r="E308" s="1" t="s">
        <v>3575</v>
      </c>
    </row>
    <row r="309" spans="1:6" x14ac:dyDescent="0.2">
      <c r="A309" s="3" t="s">
        <v>28</v>
      </c>
      <c r="B309" s="3" t="s">
        <v>634</v>
      </c>
      <c r="C309" s="3" t="str">
        <f t="shared" si="4"/>
        <v>宮城県岩沼市</v>
      </c>
      <c r="D309" s="3" t="s">
        <v>635</v>
      </c>
      <c r="E309" s="1" t="s">
        <v>3580</v>
      </c>
    </row>
    <row r="310" spans="1:6" x14ac:dyDescent="0.2">
      <c r="A310" s="3" t="s">
        <v>28</v>
      </c>
      <c r="B310" s="3" t="s">
        <v>636</v>
      </c>
      <c r="C310" s="3" t="str">
        <f t="shared" si="4"/>
        <v>宮城県登米市</v>
      </c>
      <c r="D310" s="3" t="s">
        <v>637</v>
      </c>
      <c r="E310" s="1" t="s">
        <v>3596</v>
      </c>
    </row>
    <row r="311" spans="1:6" x14ac:dyDescent="0.2">
      <c r="A311" s="3" t="s">
        <v>28</v>
      </c>
      <c r="B311" s="3" t="s">
        <v>638</v>
      </c>
      <c r="C311" s="3" t="str">
        <f t="shared" si="4"/>
        <v>宮城県栗原市</v>
      </c>
      <c r="D311" s="3" t="s">
        <v>639</v>
      </c>
      <c r="E311" s="1" t="s">
        <v>3579</v>
      </c>
    </row>
    <row r="312" spans="1:6" x14ac:dyDescent="0.2">
      <c r="A312" s="3" t="s">
        <v>28</v>
      </c>
      <c r="B312" s="3" t="s">
        <v>640</v>
      </c>
      <c r="C312" s="3" t="str">
        <f t="shared" si="4"/>
        <v>宮城県東松島市</v>
      </c>
      <c r="D312" s="3" t="s">
        <v>641</v>
      </c>
      <c r="E312" s="1" t="s">
        <v>3580</v>
      </c>
    </row>
    <row r="313" spans="1:6" x14ac:dyDescent="0.2">
      <c r="A313" s="3" t="s">
        <v>28</v>
      </c>
      <c r="B313" s="3" t="s">
        <v>642</v>
      </c>
      <c r="C313" s="3" t="str">
        <f t="shared" si="4"/>
        <v>宮城県大崎市</v>
      </c>
      <c r="D313" s="3" t="s">
        <v>643</v>
      </c>
      <c r="E313" s="1" t="s">
        <v>3623</v>
      </c>
    </row>
    <row r="314" spans="1:6" x14ac:dyDescent="0.2">
      <c r="A314" s="3" t="s">
        <v>28</v>
      </c>
      <c r="B314" s="3" t="s">
        <v>3642</v>
      </c>
      <c r="C314" s="3" t="str">
        <f t="shared" si="4"/>
        <v>宮城県富谷市</v>
      </c>
      <c r="D314" s="3" t="s">
        <v>3616</v>
      </c>
      <c r="E314" s="7" t="s">
        <v>3575</v>
      </c>
      <c r="F314" s="6"/>
    </row>
    <row r="315" spans="1:6" x14ac:dyDescent="0.2">
      <c r="A315" s="3" t="s">
        <v>28</v>
      </c>
      <c r="B315" s="3" t="s">
        <v>644</v>
      </c>
      <c r="C315" s="3" t="str">
        <f t="shared" si="4"/>
        <v>宮城県蔵王町</v>
      </c>
      <c r="D315" s="3" t="s">
        <v>645</v>
      </c>
      <c r="E315" s="1" t="s">
        <v>3594</v>
      </c>
    </row>
    <row r="316" spans="1:6" x14ac:dyDescent="0.2">
      <c r="A316" s="3" t="s">
        <v>28</v>
      </c>
      <c r="B316" s="3" t="s">
        <v>646</v>
      </c>
      <c r="C316" s="3" t="str">
        <f t="shared" si="4"/>
        <v>宮城県七ヶ宿町</v>
      </c>
      <c r="D316" s="3" t="s">
        <v>647</v>
      </c>
      <c r="E316" s="1" t="s">
        <v>3582</v>
      </c>
    </row>
    <row r="317" spans="1:6" x14ac:dyDescent="0.2">
      <c r="A317" s="3" t="s">
        <v>28</v>
      </c>
      <c r="B317" s="3" t="s">
        <v>648</v>
      </c>
      <c r="C317" s="3" t="str">
        <f t="shared" si="4"/>
        <v>宮城県大河原町</v>
      </c>
      <c r="D317" s="3" t="s">
        <v>649</v>
      </c>
      <c r="E317" s="1" t="s">
        <v>3586</v>
      </c>
    </row>
    <row r="318" spans="1:6" x14ac:dyDescent="0.2">
      <c r="A318" s="3" t="s">
        <v>28</v>
      </c>
      <c r="B318" s="3" t="s">
        <v>650</v>
      </c>
      <c r="C318" s="3" t="str">
        <f t="shared" si="4"/>
        <v>宮城県村田町</v>
      </c>
      <c r="D318" s="3" t="s">
        <v>651</v>
      </c>
      <c r="E318" s="1" t="s">
        <v>3594</v>
      </c>
    </row>
    <row r="319" spans="1:6" x14ac:dyDescent="0.2">
      <c r="A319" s="3" t="s">
        <v>28</v>
      </c>
      <c r="B319" s="3" t="s">
        <v>652</v>
      </c>
      <c r="C319" s="3" t="str">
        <f t="shared" si="4"/>
        <v>宮城県柴田町</v>
      </c>
      <c r="D319" s="3" t="s">
        <v>653</v>
      </c>
      <c r="E319" s="1" t="s">
        <v>3586</v>
      </c>
    </row>
    <row r="320" spans="1:6" x14ac:dyDescent="0.2">
      <c r="A320" s="3" t="s">
        <v>28</v>
      </c>
      <c r="B320" s="3" t="s">
        <v>654</v>
      </c>
      <c r="C320" s="3" t="str">
        <f t="shared" si="4"/>
        <v>宮城県川崎町</v>
      </c>
      <c r="D320" s="3" t="s">
        <v>655</v>
      </c>
      <c r="E320" s="1" t="s">
        <v>3583</v>
      </c>
    </row>
    <row r="321" spans="1:6" x14ac:dyDescent="0.2">
      <c r="A321" s="3" t="s">
        <v>28</v>
      </c>
      <c r="B321" s="3" t="s">
        <v>656</v>
      </c>
      <c r="C321" s="3" t="str">
        <f t="shared" si="4"/>
        <v>宮城県丸森町</v>
      </c>
      <c r="D321" s="3" t="s">
        <v>657</v>
      </c>
      <c r="E321" s="1" t="s">
        <v>3594</v>
      </c>
    </row>
    <row r="322" spans="1:6" x14ac:dyDescent="0.2">
      <c r="A322" s="3" t="s">
        <v>28</v>
      </c>
      <c r="B322" s="3" t="s">
        <v>658</v>
      </c>
      <c r="C322" s="3" t="str">
        <f t="shared" si="4"/>
        <v>宮城県亘理町</v>
      </c>
      <c r="D322" s="3" t="s">
        <v>659</v>
      </c>
      <c r="E322" s="1" t="s">
        <v>3586</v>
      </c>
    </row>
    <row r="323" spans="1:6" x14ac:dyDescent="0.2">
      <c r="A323" s="3" t="s">
        <v>28</v>
      </c>
      <c r="B323" s="3" t="s">
        <v>660</v>
      </c>
      <c r="C323" s="3" t="str">
        <f t="shared" si="4"/>
        <v>宮城県山元町</v>
      </c>
      <c r="D323" s="3" t="s">
        <v>661</v>
      </c>
      <c r="E323" s="1" t="s">
        <v>3594</v>
      </c>
    </row>
    <row r="324" spans="1:6" x14ac:dyDescent="0.2">
      <c r="A324" s="3" t="s">
        <v>28</v>
      </c>
      <c r="B324" s="3" t="s">
        <v>662</v>
      </c>
      <c r="C324" s="3" t="str">
        <f t="shared" si="4"/>
        <v>宮城県松島町</v>
      </c>
      <c r="D324" s="3" t="s">
        <v>663</v>
      </c>
      <c r="E324" s="1" t="s">
        <v>3590</v>
      </c>
    </row>
    <row r="325" spans="1:6" x14ac:dyDescent="0.2">
      <c r="A325" s="3" t="s">
        <v>28</v>
      </c>
      <c r="B325" s="3" t="s">
        <v>664</v>
      </c>
      <c r="C325" s="3" t="str">
        <f t="shared" si="4"/>
        <v>宮城県七ヶ浜町</v>
      </c>
      <c r="D325" s="3" t="s">
        <v>665</v>
      </c>
      <c r="E325" s="1" t="s">
        <v>3581</v>
      </c>
    </row>
    <row r="326" spans="1:6" x14ac:dyDescent="0.2">
      <c r="A326" s="3" t="s">
        <v>28</v>
      </c>
      <c r="B326" s="3" t="s">
        <v>666</v>
      </c>
      <c r="C326" s="3" t="str">
        <f t="shared" si="4"/>
        <v>宮城県利府町</v>
      </c>
      <c r="D326" s="3" t="s">
        <v>667</v>
      </c>
      <c r="E326" s="1" t="s">
        <v>3586</v>
      </c>
    </row>
    <row r="327" spans="1:6" x14ac:dyDescent="0.2">
      <c r="A327" s="3" t="s">
        <v>28</v>
      </c>
      <c r="B327" s="3" t="s">
        <v>668</v>
      </c>
      <c r="C327" s="3" t="str">
        <f t="shared" si="4"/>
        <v>宮城県大和町</v>
      </c>
      <c r="D327" s="3" t="s">
        <v>669</v>
      </c>
      <c r="E327" s="1" t="s">
        <v>3586</v>
      </c>
    </row>
    <row r="328" spans="1:6" x14ac:dyDescent="0.2">
      <c r="A328" s="3" t="s">
        <v>28</v>
      </c>
      <c r="B328" s="3" t="s">
        <v>670</v>
      </c>
      <c r="C328" s="3" t="str">
        <f t="shared" si="4"/>
        <v>宮城県大郷町</v>
      </c>
      <c r="D328" s="3" t="s">
        <v>671</v>
      </c>
      <c r="E328" s="1" t="s">
        <v>3583</v>
      </c>
    </row>
    <row r="329" spans="1:6" x14ac:dyDescent="0.2">
      <c r="A329" s="3" t="s">
        <v>28</v>
      </c>
      <c r="B329" s="3" t="s">
        <v>672</v>
      </c>
      <c r="C329" s="3" t="str">
        <f t="shared" si="4"/>
        <v>宮城県大衡村</v>
      </c>
      <c r="D329" s="3" t="s">
        <v>673</v>
      </c>
      <c r="E329" s="1" t="s">
        <v>3583</v>
      </c>
    </row>
    <row r="330" spans="1:6" x14ac:dyDescent="0.2">
      <c r="A330" s="3" t="s">
        <v>28</v>
      </c>
      <c r="B330" s="3" t="s">
        <v>674</v>
      </c>
      <c r="C330" s="3" t="str">
        <f t="shared" si="4"/>
        <v>宮城県色麻町</v>
      </c>
      <c r="D330" s="3" t="s">
        <v>675</v>
      </c>
      <c r="E330" s="1" t="s">
        <v>3583</v>
      </c>
    </row>
    <row r="331" spans="1:6" x14ac:dyDescent="0.2">
      <c r="A331" s="3" t="s">
        <v>28</v>
      </c>
      <c r="B331" s="3" t="s">
        <v>676</v>
      </c>
      <c r="C331" s="3" t="str">
        <f t="shared" si="4"/>
        <v>宮城県加美町</v>
      </c>
      <c r="D331" s="3" t="s">
        <v>677</v>
      </c>
      <c r="E331" s="1" t="s">
        <v>3597</v>
      </c>
    </row>
    <row r="332" spans="1:6" x14ac:dyDescent="0.2">
      <c r="A332" s="3" t="s">
        <v>28</v>
      </c>
      <c r="B332" s="3" t="s">
        <v>678</v>
      </c>
      <c r="C332" s="3" t="str">
        <f t="shared" si="4"/>
        <v>宮城県涌谷町</v>
      </c>
      <c r="D332" s="3" t="s">
        <v>679</v>
      </c>
      <c r="E332" s="1" t="s">
        <v>3595</v>
      </c>
    </row>
    <row r="333" spans="1:6" x14ac:dyDescent="0.2">
      <c r="A333" s="3" t="s">
        <v>28</v>
      </c>
      <c r="B333" s="3" t="s">
        <v>680</v>
      </c>
      <c r="C333" s="3" t="str">
        <f t="shared" si="4"/>
        <v>宮城県美里町</v>
      </c>
      <c r="D333" s="3" t="s">
        <v>681</v>
      </c>
      <c r="E333" s="1" t="s">
        <v>3586</v>
      </c>
    </row>
    <row r="334" spans="1:6" x14ac:dyDescent="0.2">
      <c r="A334" s="3" t="s">
        <v>28</v>
      </c>
      <c r="B334" s="3" t="s">
        <v>682</v>
      </c>
      <c r="C334" s="3" t="str">
        <f t="shared" si="4"/>
        <v>宮城県女川町</v>
      </c>
      <c r="D334" s="3" t="s">
        <v>683</v>
      </c>
      <c r="E334" s="1" t="s">
        <v>3583</v>
      </c>
    </row>
    <row r="335" spans="1:6" x14ac:dyDescent="0.2">
      <c r="A335" s="3" t="s">
        <v>28</v>
      </c>
      <c r="B335" s="3" t="s">
        <v>684</v>
      </c>
      <c r="C335" s="3" t="str">
        <f t="shared" si="4"/>
        <v>宮城県南三陸町</v>
      </c>
      <c r="D335" s="3" t="s">
        <v>685</v>
      </c>
      <c r="E335" s="1" t="s">
        <v>3591</v>
      </c>
    </row>
    <row r="336" spans="1:6" x14ac:dyDescent="0.2">
      <c r="A336" s="3" t="s">
        <v>30</v>
      </c>
      <c r="B336" s="3" t="s">
        <v>686</v>
      </c>
      <c r="C336" s="3" t="str">
        <f t="shared" si="4"/>
        <v>秋田県秋田市</v>
      </c>
      <c r="D336" s="3" t="s">
        <v>687</v>
      </c>
      <c r="E336" s="1" t="s">
        <v>3573</v>
      </c>
      <c r="F336" s="6"/>
    </row>
    <row r="337" spans="1:5" x14ac:dyDescent="0.2">
      <c r="A337" s="3" t="s">
        <v>30</v>
      </c>
      <c r="B337" s="3" t="s">
        <v>688</v>
      </c>
      <c r="C337" s="3" t="str">
        <f t="shared" si="4"/>
        <v>秋田県能代市</v>
      </c>
      <c r="D337" s="3" t="s">
        <v>689</v>
      </c>
      <c r="E337" s="1" t="s">
        <v>3580</v>
      </c>
    </row>
    <row r="338" spans="1:5" x14ac:dyDescent="0.2">
      <c r="A338" s="3" t="s">
        <v>30</v>
      </c>
      <c r="B338" s="3" t="s">
        <v>690</v>
      </c>
      <c r="C338" s="3" t="str">
        <f t="shared" si="4"/>
        <v>秋田県横手市</v>
      </c>
      <c r="D338" s="3" t="s">
        <v>691</v>
      </c>
      <c r="E338" s="1" t="s">
        <v>3579</v>
      </c>
    </row>
    <row r="339" spans="1:5" x14ac:dyDescent="0.2">
      <c r="A339" s="3" t="s">
        <v>30</v>
      </c>
      <c r="B339" s="3" t="s">
        <v>692</v>
      </c>
      <c r="C339" s="3" t="str">
        <f t="shared" si="4"/>
        <v>秋田県大館市</v>
      </c>
      <c r="D339" s="3" t="s">
        <v>693</v>
      </c>
      <c r="E339" s="1" t="s">
        <v>3599</v>
      </c>
    </row>
    <row r="340" spans="1:5" x14ac:dyDescent="0.2">
      <c r="A340" s="3" t="s">
        <v>30</v>
      </c>
      <c r="B340" s="3" t="s">
        <v>694</v>
      </c>
      <c r="C340" s="3" t="str">
        <f t="shared" si="4"/>
        <v>秋田県男鹿市</v>
      </c>
      <c r="D340" s="3" t="s">
        <v>695</v>
      </c>
      <c r="E340" s="1" t="s">
        <v>3578</v>
      </c>
    </row>
    <row r="341" spans="1:5" x14ac:dyDescent="0.2">
      <c r="A341" s="3" t="s">
        <v>30</v>
      </c>
      <c r="B341" s="3" t="s">
        <v>696</v>
      </c>
      <c r="C341" s="3" t="str">
        <f t="shared" si="4"/>
        <v>秋田県湯沢市</v>
      </c>
      <c r="D341" s="3" t="s">
        <v>697</v>
      </c>
      <c r="E341" s="1" t="s">
        <v>3578</v>
      </c>
    </row>
    <row r="342" spans="1:5" x14ac:dyDescent="0.2">
      <c r="A342" s="3" t="s">
        <v>30</v>
      </c>
      <c r="B342" s="3" t="s">
        <v>698</v>
      </c>
      <c r="C342" s="3" t="str">
        <f t="shared" si="4"/>
        <v>秋田県鹿角市</v>
      </c>
      <c r="D342" s="3" t="s">
        <v>699</v>
      </c>
      <c r="E342" s="1" t="s">
        <v>3578</v>
      </c>
    </row>
    <row r="343" spans="1:5" x14ac:dyDescent="0.2">
      <c r="A343" s="3" t="s">
        <v>30</v>
      </c>
      <c r="B343" s="3" t="s">
        <v>700</v>
      </c>
      <c r="C343" s="3" t="str">
        <f t="shared" si="4"/>
        <v>秋田県由利本荘市</v>
      </c>
      <c r="D343" s="3" t="s">
        <v>701</v>
      </c>
      <c r="E343" s="1" t="s">
        <v>3579</v>
      </c>
    </row>
    <row r="344" spans="1:5" x14ac:dyDescent="0.2">
      <c r="A344" s="3" t="s">
        <v>30</v>
      </c>
      <c r="B344" s="3" t="s">
        <v>702</v>
      </c>
      <c r="C344" s="3" t="str">
        <f t="shared" si="4"/>
        <v>秋田県潟上市</v>
      </c>
      <c r="D344" s="3" t="s">
        <v>703</v>
      </c>
      <c r="E344" s="1" t="s">
        <v>3580</v>
      </c>
    </row>
    <row r="345" spans="1:5" x14ac:dyDescent="0.2">
      <c r="A345" s="3" t="s">
        <v>30</v>
      </c>
      <c r="B345" s="3" t="s">
        <v>704</v>
      </c>
      <c r="C345" s="3" t="str">
        <f t="shared" si="4"/>
        <v>秋田県大仙市</v>
      </c>
      <c r="D345" s="3" t="s">
        <v>705</v>
      </c>
      <c r="E345" s="1" t="s">
        <v>3579</v>
      </c>
    </row>
    <row r="346" spans="1:5" x14ac:dyDescent="0.2">
      <c r="A346" s="3" t="s">
        <v>30</v>
      </c>
      <c r="B346" s="3" t="s">
        <v>706</v>
      </c>
      <c r="C346" s="3" t="str">
        <f t="shared" si="4"/>
        <v>秋田県北秋田市</v>
      </c>
      <c r="D346" s="3" t="s">
        <v>707</v>
      </c>
      <c r="E346" s="1" t="s">
        <v>3578</v>
      </c>
    </row>
    <row r="347" spans="1:5" x14ac:dyDescent="0.2">
      <c r="A347" s="3" t="s">
        <v>30</v>
      </c>
      <c r="B347" s="3" t="s">
        <v>708</v>
      </c>
      <c r="C347" s="3" t="str">
        <f t="shared" si="4"/>
        <v>秋田県にかほ市</v>
      </c>
      <c r="D347" s="3" t="s">
        <v>709</v>
      </c>
      <c r="E347" s="1" t="s">
        <v>3593</v>
      </c>
    </row>
    <row r="348" spans="1:5" x14ac:dyDescent="0.2">
      <c r="A348" s="3" t="s">
        <v>30</v>
      </c>
      <c r="B348" s="3" t="s">
        <v>710</v>
      </c>
      <c r="C348" s="3" t="str">
        <f t="shared" si="4"/>
        <v>秋田県仙北市</v>
      </c>
      <c r="D348" s="3" t="s">
        <v>711</v>
      </c>
      <c r="E348" s="1" t="s">
        <v>3578</v>
      </c>
    </row>
    <row r="349" spans="1:5" x14ac:dyDescent="0.2">
      <c r="A349" s="3" t="s">
        <v>30</v>
      </c>
      <c r="B349" s="3" t="s">
        <v>712</v>
      </c>
      <c r="C349" s="3" t="str">
        <f t="shared" si="4"/>
        <v>秋田県小坂町</v>
      </c>
      <c r="D349" s="3" t="s">
        <v>713</v>
      </c>
      <c r="E349" s="1" t="s">
        <v>3589</v>
      </c>
    </row>
    <row r="350" spans="1:5" x14ac:dyDescent="0.2">
      <c r="A350" s="3" t="s">
        <v>30</v>
      </c>
      <c r="B350" s="3" t="s">
        <v>714</v>
      </c>
      <c r="C350" s="3" t="str">
        <f t="shared" si="4"/>
        <v>秋田県上小阿仁村</v>
      </c>
      <c r="D350" s="3" t="s">
        <v>715</v>
      </c>
      <c r="E350" s="1" t="s">
        <v>3589</v>
      </c>
    </row>
    <row r="351" spans="1:5" x14ac:dyDescent="0.2">
      <c r="A351" s="3" t="s">
        <v>30</v>
      </c>
      <c r="B351" s="3" t="s">
        <v>716</v>
      </c>
      <c r="C351" s="3" t="str">
        <f t="shared" si="4"/>
        <v>秋田県藤里町</v>
      </c>
      <c r="D351" s="3" t="s">
        <v>717</v>
      </c>
      <c r="E351" s="1" t="s">
        <v>3589</v>
      </c>
    </row>
    <row r="352" spans="1:5" x14ac:dyDescent="0.2">
      <c r="A352" s="3" t="s">
        <v>30</v>
      </c>
      <c r="B352" s="3" t="s">
        <v>718</v>
      </c>
      <c r="C352" s="3" t="str">
        <f t="shared" si="4"/>
        <v>秋田県三種町</v>
      </c>
      <c r="D352" s="3" t="s">
        <v>719</v>
      </c>
      <c r="E352" s="1" t="s">
        <v>3587</v>
      </c>
    </row>
    <row r="353" spans="1:6" x14ac:dyDescent="0.2">
      <c r="A353" s="3" t="s">
        <v>30</v>
      </c>
      <c r="B353" s="3" t="s">
        <v>720</v>
      </c>
      <c r="C353" s="3" t="str">
        <f t="shared" si="4"/>
        <v>秋田県八峰町</v>
      </c>
      <c r="D353" s="3" t="s">
        <v>721</v>
      </c>
      <c r="E353" s="1" t="s">
        <v>3584</v>
      </c>
    </row>
    <row r="354" spans="1:6" x14ac:dyDescent="0.2">
      <c r="A354" s="3" t="s">
        <v>30</v>
      </c>
      <c r="B354" s="3" t="s">
        <v>722</v>
      </c>
      <c r="C354" s="3" t="str">
        <f t="shared" si="4"/>
        <v>秋田県五城目町</v>
      </c>
      <c r="D354" s="3" t="s">
        <v>723</v>
      </c>
      <c r="E354" s="1" t="s">
        <v>3585</v>
      </c>
    </row>
    <row r="355" spans="1:6" x14ac:dyDescent="0.2">
      <c r="A355" s="3" t="s">
        <v>30</v>
      </c>
      <c r="B355" s="3" t="s">
        <v>724</v>
      </c>
      <c r="C355" s="3" t="str">
        <f t="shared" si="4"/>
        <v>秋田県八郎潟町</v>
      </c>
      <c r="D355" s="3" t="s">
        <v>725</v>
      </c>
      <c r="E355" s="1" t="s">
        <v>3585</v>
      </c>
    </row>
    <row r="356" spans="1:6" x14ac:dyDescent="0.2">
      <c r="A356" s="3" t="s">
        <v>30</v>
      </c>
      <c r="B356" s="3" t="s">
        <v>726</v>
      </c>
      <c r="C356" s="3" t="str">
        <f t="shared" si="4"/>
        <v>秋田県井川町</v>
      </c>
      <c r="D356" s="3" t="s">
        <v>727</v>
      </c>
      <c r="E356" s="1" t="s">
        <v>3589</v>
      </c>
    </row>
    <row r="357" spans="1:6" x14ac:dyDescent="0.2">
      <c r="A357" s="3" t="s">
        <v>30</v>
      </c>
      <c r="B357" s="3" t="s">
        <v>728</v>
      </c>
      <c r="C357" s="3" t="str">
        <f t="shared" si="4"/>
        <v>秋田県大潟村</v>
      </c>
      <c r="D357" s="3" t="s">
        <v>729</v>
      </c>
      <c r="E357" s="1" t="s">
        <v>3582</v>
      </c>
    </row>
    <row r="358" spans="1:6" x14ac:dyDescent="0.2">
      <c r="A358" s="3" t="s">
        <v>30</v>
      </c>
      <c r="B358" s="3" t="s">
        <v>730</v>
      </c>
      <c r="C358" s="3" t="str">
        <f t="shared" si="4"/>
        <v>秋田県美郷町</v>
      </c>
      <c r="D358" s="3" t="s">
        <v>731</v>
      </c>
      <c r="E358" s="1" t="s">
        <v>3595</v>
      </c>
    </row>
    <row r="359" spans="1:6" x14ac:dyDescent="0.2">
      <c r="A359" s="3" t="s">
        <v>30</v>
      </c>
      <c r="B359" s="3" t="s">
        <v>732</v>
      </c>
      <c r="C359" s="3" t="str">
        <f t="shared" si="4"/>
        <v>秋田県羽後町</v>
      </c>
      <c r="D359" s="3" t="s">
        <v>733</v>
      </c>
      <c r="E359" s="1" t="s">
        <v>3594</v>
      </c>
    </row>
    <row r="360" spans="1:6" x14ac:dyDescent="0.2">
      <c r="A360" s="3" t="s">
        <v>30</v>
      </c>
      <c r="B360" s="3" t="s">
        <v>734</v>
      </c>
      <c r="C360" s="3" t="str">
        <f t="shared" si="4"/>
        <v>秋田県東成瀬村</v>
      </c>
      <c r="D360" s="3" t="s">
        <v>735</v>
      </c>
      <c r="E360" s="1" t="s">
        <v>3588</v>
      </c>
    </row>
    <row r="361" spans="1:6" x14ac:dyDescent="0.2">
      <c r="A361" s="3" t="s">
        <v>32</v>
      </c>
      <c r="B361" s="3" t="s">
        <v>736</v>
      </c>
      <c r="C361" s="3" t="str">
        <f t="shared" si="4"/>
        <v>山形県山形市</v>
      </c>
      <c r="D361" s="3" t="s">
        <v>737</v>
      </c>
      <c r="E361" s="1" t="s">
        <v>3573</v>
      </c>
      <c r="F361" s="6"/>
    </row>
    <row r="362" spans="1:6" x14ac:dyDescent="0.2">
      <c r="A362" s="3" t="s">
        <v>32</v>
      </c>
      <c r="B362" s="3" t="s">
        <v>738</v>
      </c>
      <c r="C362" s="3" t="str">
        <f t="shared" si="4"/>
        <v>山形県米沢市</v>
      </c>
      <c r="D362" s="3" t="s">
        <v>739</v>
      </c>
      <c r="E362" s="1" t="s">
        <v>3599</v>
      </c>
    </row>
    <row r="363" spans="1:6" x14ac:dyDescent="0.2">
      <c r="A363" s="3" t="s">
        <v>32</v>
      </c>
      <c r="B363" s="3" t="s">
        <v>740</v>
      </c>
      <c r="C363" s="3" t="str">
        <f t="shared" si="4"/>
        <v>山形県鶴岡市</v>
      </c>
      <c r="D363" s="3" t="s">
        <v>741</v>
      </c>
      <c r="E363" s="1" t="s">
        <v>3577</v>
      </c>
    </row>
    <row r="364" spans="1:6" x14ac:dyDescent="0.2">
      <c r="A364" s="3" t="s">
        <v>32</v>
      </c>
      <c r="B364" s="3" t="s">
        <v>742</v>
      </c>
      <c r="C364" s="3" t="str">
        <f t="shared" si="4"/>
        <v>山形県酒田市</v>
      </c>
      <c r="D364" s="3" t="s">
        <v>743</v>
      </c>
      <c r="E364" s="1" t="s">
        <v>3574</v>
      </c>
    </row>
    <row r="365" spans="1:6" x14ac:dyDescent="0.2">
      <c r="A365" s="3" t="s">
        <v>32</v>
      </c>
      <c r="B365" s="3" t="s">
        <v>744</v>
      </c>
      <c r="C365" s="3" t="str">
        <f t="shared" si="4"/>
        <v>山形県新庄市</v>
      </c>
      <c r="D365" s="3" t="s">
        <v>745</v>
      </c>
      <c r="E365" s="1" t="s">
        <v>3578</v>
      </c>
    </row>
    <row r="366" spans="1:6" x14ac:dyDescent="0.2">
      <c r="A366" s="3" t="s">
        <v>32</v>
      </c>
      <c r="B366" s="3" t="s">
        <v>746</v>
      </c>
      <c r="C366" s="3" t="str">
        <f t="shared" si="4"/>
        <v>山形県寒河江市</v>
      </c>
      <c r="D366" s="3" t="s">
        <v>747</v>
      </c>
      <c r="E366" s="1" t="s">
        <v>3601</v>
      </c>
    </row>
    <row r="367" spans="1:6" x14ac:dyDescent="0.2">
      <c r="A367" s="3" t="s">
        <v>32</v>
      </c>
      <c r="B367" s="3" t="s">
        <v>748</v>
      </c>
      <c r="C367" s="3" t="str">
        <f t="shared" si="4"/>
        <v>山形県上山市</v>
      </c>
      <c r="D367" s="3" t="s">
        <v>749</v>
      </c>
      <c r="E367" s="1" t="s">
        <v>3578</v>
      </c>
    </row>
    <row r="368" spans="1:6" x14ac:dyDescent="0.2">
      <c r="A368" s="3" t="s">
        <v>32</v>
      </c>
      <c r="B368" s="3" t="s">
        <v>750</v>
      </c>
      <c r="C368" s="3" t="str">
        <f t="shared" si="4"/>
        <v>山形県村山市</v>
      </c>
      <c r="D368" s="3" t="s">
        <v>751</v>
      </c>
      <c r="E368" s="1" t="s">
        <v>3593</v>
      </c>
    </row>
    <row r="369" spans="1:5" x14ac:dyDescent="0.2">
      <c r="A369" s="3" t="s">
        <v>32</v>
      </c>
      <c r="B369" s="3" t="s">
        <v>752</v>
      </c>
      <c r="C369" s="3" t="str">
        <f t="shared" si="4"/>
        <v>山形県長井市</v>
      </c>
      <c r="D369" s="3" t="s">
        <v>753</v>
      </c>
      <c r="E369" s="1" t="s">
        <v>3601</v>
      </c>
    </row>
    <row r="370" spans="1:5" x14ac:dyDescent="0.2">
      <c r="A370" s="3" t="s">
        <v>32</v>
      </c>
      <c r="B370" s="3" t="s">
        <v>754</v>
      </c>
      <c r="C370" s="3" t="str">
        <f t="shared" ref="C370:C433" si="5">A370&amp;B370</f>
        <v>山形県天童市</v>
      </c>
      <c r="D370" s="3" t="s">
        <v>755</v>
      </c>
      <c r="E370" s="1" t="s">
        <v>3599</v>
      </c>
    </row>
    <row r="371" spans="1:5" x14ac:dyDescent="0.2">
      <c r="A371" s="3" t="s">
        <v>32</v>
      </c>
      <c r="B371" s="3" t="s">
        <v>756</v>
      </c>
      <c r="C371" s="3" t="str">
        <f t="shared" si="5"/>
        <v>山形県東根市</v>
      </c>
      <c r="D371" s="3" t="s">
        <v>757</v>
      </c>
      <c r="E371" s="1" t="s">
        <v>3578</v>
      </c>
    </row>
    <row r="372" spans="1:5" x14ac:dyDescent="0.2">
      <c r="A372" s="3" t="s">
        <v>32</v>
      </c>
      <c r="B372" s="3" t="s">
        <v>758</v>
      </c>
      <c r="C372" s="3" t="str">
        <f t="shared" si="5"/>
        <v>山形県尾花沢市</v>
      </c>
      <c r="D372" s="3" t="s">
        <v>759</v>
      </c>
      <c r="E372" s="1" t="s">
        <v>3593</v>
      </c>
    </row>
    <row r="373" spans="1:5" x14ac:dyDescent="0.2">
      <c r="A373" s="3" t="s">
        <v>32</v>
      </c>
      <c r="B373" s="3" t="s">
        <v>760</v>
      </c>
      <c r="C373" s="3" t="str">
        <f t="shared" si="5"/>
        <v>山形県南陽市</v>
      </c>
      <c r="D373" s="3" t="s">
        <v>761</v>
      </c>
      <c r="E373" s="1" t="s">
        <v>3578</v>
      </c>
    </row>
    <row r="374" spans="1:5" x14ac:dyDescent="0.2">
      <c r="A374" s="3" t="s">
        <v>32</v>
      </c>
      <c r="B374" s="3" t="s">
        <v>762</v>
      </c>
      <c r="C374" s="3" t="str">
        <f t="shared" si="5"/>
        <v>山形県山辺町</v>
      </c>
      <c r="D374" s="3" t="s">
        <v>763</v>
      </c>
      <c r="E374" s="1" t="s">
        <v>3590</v>
      </c>
    </row>
    <row r="375" spans="1:5" x14ac:dyDescent="0.2">
      <c r="A375" s="3" t="s">
        <v>32</v>
      </c>
      <c r="B375" s="3" t="s">
        <v>764</v>
      </c>
      <c r="C375" s="3" t="str">
        <f t="shared" si="5"/>
        <v>山形県中山町</v>
      </c>
      <c r="D375" s="3" t="s">
        <v>765</v>
      </c>
      <c r="E375" s="1" t="s">
        <v>3594</v>
      </c>
    </row>
    <row r="376" spans="1:5" x14ac:dyDescent="0.2">
      <c r="A376" s="3" t="s">
        <v>32</v>
      </c>
      <c r="B376" s="3" t="s">
        <v>766</v>
      </c>
      <c r="C376" s="3" t="str">
        <f t="shared" si="5"/>
        <v>山形県河北町</v>
      </c>
      <c r="D376" s="3" t="s">
        <v>767</v>
      </c>
      <c r="E376" s="1" t="s">
        <v>3595</v>
      </c>
    </row>
    <row r="377" spans="1:5" x14ac:dyDescent="0.2">
      <c r="A377" s="3" t="s">
        <v>32</v>
      </c>
      <c r="B377" s="3" t="s">
        <v>768</v>
      </c>
      <c r="C377" s="3" t="str">
        <f t="shared" si="5"/>
        <v>山形県西川町</v>
      </c>
      <c r="D377" s="3" t="s">
        <v>769</v>
      </c>
      <c r="E377" s="1" t="s">
        <v>3588</v>
      </c>
    </row>
    <row r="378" spans="1:5" x14ac:dyDescent="0.2">
      <c r="A378" s="3" t="s">
        <v>32</v>
      </c>
      <c r="B378" s="3" t="s">
        <v>770</v>
      </c>
      <c r="C378" s="3" t="str">
        <f t="shared" si="5"/>
        <v>山形県朝日町</v>
      </c>
      <c r="D378" s="3" t="s">
        <v>771</v>
      </c>
      <c r="E378" s="1" t="s">
        <v>3584</v>
      </c>
    </row>
    <row r="379" spans="1:5" x14ac:dyDescent="0.2">
      <c r="A379" s="3" t="s">
        <v>32</v>
      </c>
      <c r="B379" s="3" t="s">
        <v>772</v>
      </c>
      <c r="C379" s="3" t="str">
        <f t="shared" si="5"/>
        <v>山形県大江町</v>
      </c>
      <c r="D379" s="3" t="s">
        <v>773</v>
      </c>
      <c r="E379" s="1" t="s">
        <v>3583</v>
      </c>
    </row>
    <row r="380" spans="1:5" x14ac:dyDescent="0.2">
      <c r="A380" s="3" t="s">
        <v>32</v>
      </c>
      <c r="B380" s="3" t="s">
        <v>774</v>
      </c>
      <c r="C380" s="3" t="str">
        <f t="shared" si="5"/>
        <v>山形県大石田町</v>
      </c>
      <c r="D380" s="3" t="s">
        <v>775</v>
      </c>
      <c r="E380" s="1" t="s">
        <v>3583</v>
      </c>
    </row>
    <row r="381" spans="1:5" x14ac:dyDescent="0.2">
      <c r="A381" s="3" t="s">
        <v>32</v>
      </c>
      <c r="B381" s="3" t="s">
        <v>776</v>
      </c>
      <c r="C381" s="3" t="str">
        <f t="shared" si="5"/>
        <v>山形県金山町</v>
      </c>
      <c r="D381" s="3" t="s">
        <v>777</v>
      </c>
      <c r="E381" s="1" t="s">
        <v>3583</v>
      </c>
    </row>
    <row r="382" spans="1:5" x14ac:dyDescent="0.2">
      <c r="A382" s="3" t="s">
        <v>32</v>
      </c>
      <c r="B382" s="3" t="s">
        <v>778</v>
      </c>
      <c r="C382" s="3" t="str">
        <f t="shared" si="5"/>
        <v>山形県最上町</v>
      </c>
      <c r="D382" s="3" t="s">
        <v>779</v>
      </c>
      <c r="E382" s="1" t="s">
        <v>3583</v>
      </c>
    </row>
    <row r="383" spans="1:5" x14ac:dyDescent="0.2">
      <c r="A383" s="3" t="s">
        <v>32</v>
      </c>
      <c r="B383" s="3" t="s">
        <v>780</v>
      </c>
      <c r="C383" s="3" t="str">
        <f t="shared" si="5"/>
        <v>山形県舟形町</v>
      </c>
      <c r="D383" s="3" t="s">
        <v>781</v>
      </c>
      <c r="E383" s="1" t="s">
        <v>3583</v>
      </c>
    </row>
    <row r="384" spans="1:5" x14ac:dyDescent="0.2">
      <c r="A384" s="3" t="s">
        <v>32</v>
      </c>
      <c r="B384" s="3" t="s">
        <v>782</v>
      </c>
      <c r="C384" s="3" t="str">
        <f t="shared" si="5"/>
        <v>山形県真室川町</v>
      </c>
      <c r="D384" s="3" t="s">
        <v>783</v>
      </c>
      <c r="E384" s="1" t="s">
        <v>3583</v>
      </c>
    </row>
    <row r="385" spans="1:6" x14ac:dyDescent="0.2">
      <c r="A385" s="3" t="s">
        <v>32</v>
      </c>
      <c r="B385" s="3" t="s">
        <v>784</v>
      </c>
      <c r="C385" s="3" t="str">
        <f t="shared" si="5"/>
        <v>山形県大蔵村</v>
      </c>
      <c r="D385" s="3" t="s">
        <v>785</v>
      </c>
      <c r="E385" s="1" t="s">
        <v>3582</v>
      </c>
    </row>
    <row r="386" spans="1:6" x14ac:dyDescent="0.2">
      <c r="A386" s="3" t="s">
        <v>32</v>
      </c>
      <c r="B386" s="3" t="s">
        <v>786</v>
      </c>
      <c r="C386" s="3" t="str">
        <f t="shared" si="5"/>
        <v>山形県鮭川村</v>
      </c>
      <c r="D386" s="3" t="s">
        <v>787</v>
      </c>
      <c r="E386" s="1" t="s">
        <v>3582</v>
      </c>
    </row>
    <row r="387" spans="1:6" x14ac:dyDescent="0.2">
      <c r="A387" s="3" t="s">
        <v>32</v>
      </c>
      <c r="B387" s="3" t="s">
        <v>788</v>
      </c>
      <c r="C387" s="3" t="str">
        <f t="shared" si="5"/>
        <v>山形県戸沢村</v>
      </c>
      <c r="D387" s="3" t="s">
        <v>789</v>
      </c>
      <c r="E387" s="1" t="s">
        <v>3588</v>
      </c>
    </row>
    <row r="388" spans="1:6" x14ac:dyDescent="0.2">
      <c r="A388" s="3" t="s">
        <v>32</v>
      </c>
      <c r="B388" s="3" t="s">
        <v>790</v>
      </c>
      <c r="C388" s="3" t="str">
        <f t="shared" si="5"/>
        <v>山形県高畠町</v>
      </c>
      <c r="D388" s="3" t="s">
        <v>791</v>
      </c>
      <c r="E388" s="1" t="s">
        <v>3597</v>
      </c>
    </row>
    <row r="389" spans="1:6" x14ac:dyDescent="0.2">
      <c r="A389" s="3" t="s">
        <v>32</v>
      </c>
      <c r="B389" s="3" t="s">
        <v>792</v>
      </c>
      <c r="C389" s="3" t="str">
        <f t="shared" si="5"/>
        <v>山形県川西町</v>
      </c>
      <c r="D389" s="3" t="s">
        <v>793</v>
      </c>
      <c r="E389" s="1" t="s">
        <v>3594</v>
      </c>
    </row>
    <row r="390" spans="1:6" x14ac:dyDescent="0.2">
      <c r="A390" s="3" t="s">
        <v>32</v>
      </c>
      <c r="B390" s="3" t="s">
        <v>794</v>
      </c>
      <c r="C390" s="3" t="str">
        <f t="shared" si="5"/>
        <v>山形県小国町</v>
      </c>
      <c r="D390" s="3" t="s">
        <v>795</v>
      </c>
      <c r="E390" s="1" t="s">
        <v>3583</v>
      </c>
    </row>
    <row r="391" spans="1:6" x14ac:dyDescent="0.2">
      <c r="A391" s="3" t="s">
        <v>32</v>
      </c>
      <c r="B391" s="3" t="s">
        <v>796</v>
      </c>
      <c r="C391" s="3" t="str">
        <f t="shared" si="5"/>
        <v>山形県白鷹町</v>
      </c>
      <c r="D391" s="3" t="s">
        <v>797</v>
      </c>
      <c r="E391" s="1" t="s">
        <v>3594</v>
      </c>
    </row>
    <row r="392" spans="1:6" x14ac:dyDescent="0.2">
      <c r="A392" s="3" t="s">
        <v>32</v>
      </c>
      <c r="B392" s="3" t="s">
        <v>798</v>
      </c>
      <c r="C392" s="3" t="str">
        <f t="shared" si="5"/>
        <v>山形県飯豊町</v>
      </c>
      <c r="D392" s="3" t="s">
        <v>799</v>
      </c>
      <c r="E392" s="1" t="s">
        <v>3583</v>
      </c>
    </row>
    <row r="393" spans="1:6" x14ac:dyDescent="0.2">
      <c r="A393" s="3" t="s">
        <v>32</v>
      </c>
      <c r="B393" s="3" t="s">
        <v>800</v>
      </c>
      <c r="C393" s="3" t="str">
        <f t="shared" si="5"/>
        <v>山形県三川町</v>
      </c>
      <c r="D393" s="3" t="s">
        <v>801</v>
      </c>
      <c r="E393" s="1" t="s">
        <v>3583</v>
      </c>
    </row>
    <row r="394" spans="1:6" x14ac:dyDescent="0.2">
      <c r="A394" s="3" t="s">
        <v>32</v>
      </c>
      <c r="B394" s="3" t="s">
        <v>802</v>
      </c>
      <c r="C394" s="3" t="str">
        <f t="shared" si="5"/>
        <v>山形県庄内町</v>
      </c>
      <c r="D394" s="3" t="s">
        <v>803</v>
      </c>
      <c r="E394" s="1" t="s">
        <v>3597</v>
      </c>
    </row>
    <row r="395" spans="1:6" x14ac:dyDescent="0.2">
      <c r="A395" s="3" t="s">
        <v>32</v>
      </c>
      <c r="B395" s="3" t="s">
        <v>804</v>
      </c>
      <c r="C395" s="3" t="str">
        <f t="shared" si="5"/>
        <v>山形県遊佐町</v>
      </c>
      <c r="D395" s="3" t="s">
        <v>805</v>
      </c>
      <c r="E395" s="1" t="s">
        <v>3594</v>
      </c>
    </row>
    <row r="396" spans="1:6" x14ac:dyDescent="0.2">
      <c r="A396" s="3" t="s">
        <v>34</v>
      </c>
      <c r="B396" s="3" t="s">
        <v>806</v>
      </c>
      <c r="C396" s="3" t="str">
        <f t="shared" si="5"/>
        <v>福島県福島市</v>
      </c>
      <c r="D396" s="3" t="s">
        <v>807</v>
      </c>
      <c r="E396" s="1" t="s">
        <v>3573</v>
      </c>
    </row>
    <row r="397" spans="1:6" x14ac:dyDescent="0.2">
      <c r="A397" s="3" t="s">
        <v>34</v>
      </c>
      <c r="B397" s="3" t="s">
        <v>808</v>
      </c>
      <c r="C397" s="3" t="str">
        <f t="shared" si="5"/>
        <v>福島県会津若松市</v>
      </c>
      <c r="D397" s="3" t="s">
        <v>809</v>
      </c>
      <c r="E397" s="1" t="s">
        <v>3574</v>
      </c>
    </row>
    <row r="398" spans="1:6" x14ac:dyDescent="0.2">
      <c r="A398" s="3" t="s">
        <v>34</v>
      </c>
      <c r="B398" s="3" t="s">
        <v>810</v>
      </c>
      <c r="C398" s="3" t="str">
        <f t="shared" si="5"/>
        <v>福島県郡山市</v>
      </c>
      <c r="D398" s="3" t="s">
        <v>811</v>
      </c>
      <c r="E398" s="1" t="s">
        <v>3573</v>
      </c>
      <c r="F398" s="6"/>
    </row>
    <row r="399" spans="1:6" x14ac:dyDescent="0.2">
      <c r="A399" s="3" t="s">
        <v>34</v>
      </c>
      <c r="B399" s="3" t="s">
        <v>812</v>
      </c>
      <c r="C399" s="3" t="str">
        <f t="shared" si="5"/>
        <v>福島県いわき市</v>
      </c>
      <c r="D399" s="3" t="s">
        <v>813</v>
      </c>
      <c r="E399" s="1" t="s">
        <v>3573</v>
      </c>
      <c r="F399" s="6"/>
    </row>
    <row r="400" spans="1:6" x14ac:dyDescent="0.2">
      <c r="A400" s="3" t="s">
        <v>34</v>
      </c>
      <c r="B400" s="3" t="s">
        <v>814</v>
      </c>
      <c r="C400" s="3" t="str">
        <f t="shared" si="5"/>
        <v>福島県白河市</v>
      </c>
      <c r="D400" s="3" t="s">
        <v>815</v>
      </c>
      <c r="E400" s="1" t="s">
        <v>3599</v>
      </c>
    </row>
    <row r="401" spans="1:5" x14ac:dyDescent="0.2">
      <c r="A401" s="3" t="s">
        <v>34</v>
      </c>
      <c r="B401" s="3" t="s">
        <v>816</v>
      </c>
      <c r="C401" s="3" t="str">
        <f t="shared" si="5"/>
        <v>福島県須賀川市</v>
      </c>
      <c r="D401" s="3" t="s">
        <v>817</v>
      </c>
      <c r="E401" s="1" t="s">
        <v>3579</v>
      </c>
    </row>
    <row r="402" spans="1:5" x14ac:dyDescent="0.2">
      <c r="A402" s="3" t="s">
        <v>34</v>
      </c>
      <c r="B402" s="3" t="s">
        <v>818</v>
      </c>
      <c r="C402" s="3" t="str">
        <f t="shared" si="5"/>
        <v>福島県喜多方市</v>
      </c>
      <c r="D402" s="3" t="s">
        <v>819</v>
      </c>
      <c r="E402" s="1" t="s">
        <v>3578</v>
      </c>
    </row>
    <row r="403" spans="1:5" x14ac:dyDescent="0.2">
      <c r="A403" s="3" t="s">
        <v>34</v>
      </c>
      <c r="B403" s="3" t="s">
        <v>820</v>
      </c>
      <c r="C403" s="3" t="str">
        <f t="shared" si="5"/>
        <v>福島県相馬市</v>
      </c>
      <c r="D403" s="3" t="s">
        <v>821</v>
      </c>
      <c r="E403" s="1" t="s">
        <v>3578</v>
      </c>
    </row>
    <row r="404" spans="1:5" x14ac:dyDescent="0.2">
      <c r="A404" s="3" t="s">
        <v>34</v>
      </c>
      <c r="B404" s="3" t="s">
        <v>822</v>
      </c>
      <c r="C404" s="3" t="str">
        <f t="shared" si="5"/>
        <v>福島県二本松市</v>
      </c>
      <c r="D404" s="3" t="s">
        <v>823</v>
      </c>
      <c r="E404" s="1" t="s">
        <v>3579</v>
      </c>
    </row>
    <row r="405" spans="1:5" x14ac:dyDescent="0.2">
      <c r="A405" s="3" t="s">
        <v>34</v>
      </c>
      <c r="B405" s="3" t="s">
        <v>824</v>
      </c>
      <c r="C405" s="3" t="str">
        <f t="shared" si="5"/>
        <v>福島県田村市</v>
      </c>
      <c r="D405" s="3" t="s">
        <v>825</v>
      </c>
      <c r="E405" s="1" t="s">
        <v>3593</v>
      </c>
    </row>
    <row r="406" spans="1:5" x14ac:dyDescent="0.2">
      <c r="A406" s="3" t="s">
        <v>34</v>
      </c>
      <c r="B406" s="3" t="s">
        <v>826</v>
      </c>
      <c r="C406" s="3" t="str">
        <f t="shared" si="5"/>
        <v>福島県南相馬市</v>
      </c>
      <c r="D406" s="3" t="s">
        <v>827</v>
      </c>
      <c r="E406" s="1" t="s">
        <v>3599</v>
      </c>
    </row>
    <row r="407" spans="1:5" x14ac:dyDescent="0.2">
      <c r="A407" s="3" t="s">
        <v>34</v>
      </c>
      <c r="B407" s="3" t="s">
        <v>179</v>
      </c>
      <c r="C407" s="3" t="str">
        <f t="shared" si="5"/>
        <v>福島県伊達市</v>
      </c>
      <c r="D407" s="3" t="s">
        <v>828</v>
      </c>
      <c r="E407" s="1" t="s">
        <v>3579</v>
      </c>
    </row>
    <row r="408" spans="1:5" x14ac:dyDescent="0.2">
      <c r="A408" s="3" t="s">
        <v>34</v>
      </c>
      <c r="B408" s="3" t="s">
        <v>829</v>
      </c>
      <c r="C408" s="3" t="str">
        <f t="shared" si="5"/>
        <v>福島県本宮市</v>
      </c>
      <c r="D408" s="3" t="s">
        <v>830</v>
      </c>
      <c r="E408" s="1" t="s">
        <v>3601</v>
      </c>
    </row>
    <row r="409" spans="1:5" x14ac:dyDescent="0.2">
      <c r="A409" s="3" t="s">
        <v>34</v>
      </c>
      <c r="B409" s="3" t="s">
        <v>831</v>
      </c>
      <c r="C409" s="3" t="str">
        <f t="shared" si="5"/>
        <v>福島県桑折町</v>
      </c>
      <c r="D409" s="3" t="s">
        <v>832</v>
      </c>
      <c r="E409" s="1" t="s">
        <v>3594</v>
      </c>
    </row>
    <row r="410" spans="1:5" x14ac:dyDescent="0.2">
      <c r="A410" s="3" t="s">
        <v>34</v>
      </c>
      <c r="B410" s="3" t="s">
        <v>833</v>
      </c>
      <c r="C410" s="3" t="str">
        <f t="shared" si="5"/>
        <v>福島県国見町</v>
      </c>
      <c r="D410" s="3" t="s">
        <v>834</v>
      </c>
      <c r="E410" s="1" t="s">
        <v>3583</v>
      </c>
    </row>
    <row r="411" spans="1:5" x14ac:dyDescent="0.2">
      <c r="A411" s="3" t="s">
        <v>34</v>
      </c>
      <c r="B411" s="3" t="s">
        <v>835</v>
      </c>
      <c r="C411" s="3" t="str">
        <f t="shared" si="5"/>
        <v>福島県川俣町</v>
      </c>
      <c r="D411" s="3" t="s">
        <v>836</v>
      </c>
      <c r="E411" s="1" t="s">
        <v>3594</v>
      </c>
    </row>
    <row r="412" spans="1:5" x14ac:dyDescent="0.2">
      <c r="A412" s="3" t="s">
        <v>34</v>
      </c>
      <c r="B412" s="3" t="s">
        <v>837</v>
      </c>
      <c r="C412" s="3" t="str">
        <f t="shared" si="5"/>
        <v>福島県大玉村</v>
      </c>
      <c r="D412" s="3" t="s">
        <v>838</v>
      </c>
      <c r="E412" s="1" t="s">
        <v>3583</v>
      </c>
    </row>
    <row r="413" spans="1:5" x14ac:dyDescent="0.2">
      <c r="A413" s="3" t="s">
        <v>34</v>
      </c>
      <c r="B413" s="3" t="s">
        <v>839</v>
      </c>
      <c r="C413" s="3" t="str">
        <f t="shared" si="5"/>
        <v>福島県鏡石町</v>
      </c>
      <c r="D413" s="3" t="s">
        <v>840</v>
      </c>
      <c r="E413" s="1" t="s">
        <v>3594</v>
      </c>
    </row>
    <row r="414" spans="1:5" x14ac:dyDescent="0.2">
      <c r="A414" s="3" t="s">
        <v>34</v>
      </c>
      <c r="B414" s="3" t="s">
        <v>841</v>
      </c>
      <c r="C414" s="3" t="str">
        <f t="shared" si="5"/>
        <v>福島県天栄村</v>
      </c>
      <c r="D414" s="3" t="s">
        <v>842</v>
      </c>
      <c r="E414" s="1" t="s">
        <v>3583</v>
      </c>
    </row>
    <row r="415" spans="1:5" x14ac:dyDescent="0.2">
      <c r="A415" s="3" t="s">
        <v>34</v>
      </c>
      <c r="B415" s="3" t="s">
        <v>843</v>
      </c>
      <c r="C415" s="3" t="str">
        <f t="shared" si="5"/>
        <v>福島県下郷町</v>
      </c>
      <c r="D415" s="3" t="s">
        <v>844</v>
      </c>
      <c r="E415" s="1" t="s">
        <v>3583</v>
      </c>
    </row>
    <row r="416" spans="1:5" x14ac:dyDescent="0.2">
      <c r="A416" s="3" t="s">
        <v>34</v>
      </c>
      <c r="B416" s="3" t="s">
        <v>845</v>
      </c>
      <c r="C416" s="3" t="str">
        <f t="shared" si="5"/>
        <v>福島県檜枝岐村</v>
      </c>
      <c r="D416" s="3" t="s">
        <v>846</v>
      </c>
      <c r="E416" s="1" t="s">
        <v>3589</v>
      </c>
    </row>
    <row r="417" spans="1:5" x14ac:dyDescent="0.2">
      <c r="A417" s="3" t="s">
        <v>34</v>
      </c>
      <c r="B417" s="3" t="s">
        <v>847</v>
      </c>
      <c r="C417" s="3" t="str">
        <f t="shared" si="5"/>
        <v>福島県只見町</v>
      </c>
      <c r="D417" s="3" t="s">
        <v>848</v>
      </c>
      <c r="E417" s="1" t="s">
        <v>3588</v>
      </c>
    </row>
    <row r="418" spans="1:5" x14ac:dyDescent="0.2">
      <c r="A418" s="3" t="s">
        <v>34</v>
      </c>
      <c r="B418" s="3" t="s">
        <v>849</v>
      </c>
      <c r="C418" s="3" t="str">
        <f t="shared" si="5"/>
        <v>福島県南会津町</v>
      </c>
      <c r="D418" s="3" t="s">
        <v>850</v>
      </c>
      <c r="E418" s="1" t="s">
        <v>3594</v>
      </c>
    </row>
    <row r="419" spans="1:5" x14ac:dyDescent="0.2">
      <c r="A419" s="3" t="s">
        <v>34</v>
      </c>
      <c r="B419" s="3" t="s">
        <v>851</v>
      </c>
      <c r="C419" s="3" t="str">
        <f t="shared" si="5"/>
        <v>福島県北塩原村</v>
      </c>
      <c r="D419" s="3" t="s">
        <v>852</v>
      </c>
      <c r="E419" s="1" t="s">
        <v>3589</v>
      </c>
    </row>
    <row r="420" spans="1:5" x14ac:dyDescent="0.2">
      <c r="A420" s="3" t="s">
        <v>34</v>
      </c>
      <c r="B420" s="3" t="s">
        <v>853</v>
      </c>
      <c r="C420" s="3" t="str">
        <f t="shared" si="5"/>
        <v>福島県西会津町</v>
      </c>
      <c r="D420" s="3" t="s">
        <v>854</v>
      </c>
      <c r="E420" s="1" t="s">
        <v>3583</v>
      </c>
    </row>
    <row r="421" spans="1:5" x14ac:dyDescent="0.2">
      <c r="A421" s="3" t="s">
        <v>34</v>
      </c>
      <c r="B421" s="3" t="s">
        <v>855</v>
      </c>
      <c r="C421" s="3" t="str">
        <f t="shared" si="5"/>
        <v>福島県磐梯町</v>
      </c>
      <c r="D421" s="3" t="s">
        <v>856</v>
      </c>
      <c r="E421" s="1" t="s">
        <v>3588</v>
      </c>
    </row>
    <row r="422" spans="1:5" x14ac:dyDescent="0.2">
      <c r="A422" s="3" t="s">
        <v>34</v>
      </c>
      <c r="B422" s="3" t="s">
        <v>857</v>
      </c>
      <c r="C422" s="3" t="str">
        <f t="shared" si="5"/>
        <v>福島県猪苗代町</v>
      </c>
      <c r="D422" s="3" t="s">
        <v>858</v>
      </c>
      <c r="E422" s="1" t="s">
        <v>3590</v>
      </c>
    </row>
    <row r="423" spans="1:5" x14ac:dyDescent="0.2">
      <c r="A423" s="3" t="s">
        <v>34</v>
      </c>
      <c r="B423" s="3" t="s">
        <v>859</v>
      </c>
      <c r="C423" s="3" t="str">
        <f t="shared" si="5"/>
        <v>福島県会津坂下町</v>
      </c>
      <c r="D423" s="3" t="s">
        <v>860</v>
      </c>
      <c r="E423" s="1" t="s">
        <v>3595</v>
      </c>
    </row>
    <row r="424" spans="1:5" x14ac:dyDescent="0.2">
      <c r="A424" s="3" t="s">
        <v>34</v>
      </c>
      <c r="B424" s="3" t="s">
        <v>861</v>
      </c>
      <c r="C424" s="3" t="str">
        <f t="shared" si="5"/>
        <v>福島県湯川村</v>
      </c>
      <c r="D424" s="3" t="s">
        <v>862</v>
      </c>
      <c r="E424" s="1" t="s">
        <v>3582</v>
      </c>
    </row>
    <row r="425" spans="1:5" x14ac:dyDescent="0.2">
      <c r="A425" s="3" t="s">
        <v>34</v>
      </c>
      <c r="B425" s="3" t="s">
        <v>863</v>
      </c>
      <c r="C425" s="3" t="str">
        <f t="shared" si="5"/>
        <v>福島県柳津町</v>
      </c>
      <c r="D425" s="3" t="s">
        <v>864</v>
      </c>
      <c r="E425" s="1" t="s">
        <v>3588</v>
      </c>
    </row>
    <row r="426" spans="1:5" x14ac:dyDescent="0.2">
      <c r="A426" s="3" t="s">
        <v>34</v>
      </c>
      <c r="B426" s="3" t="s">
        <v>865</v>
      </c>
      <c r="C426" s="3" t="str">
        <f t="shared" si="5"/>
        <v>福島県三島町</v>
      </c>
      <c r="D426" s="3" t="s">
        <v>866</v>
      </c>
      <c r="E426" s="1" t="s">
        <v>3589</v>
      </c>
    </row>
    <row r="427" spans="1:5" x14ac:dyDescent="0.2">
      <c r="A427" s="3" t="s">
        <v>34</v>
      </c>
      <c r="B427" s="3" t="s">
        <v>776</v>
      </c>
      <c r="C427" s="3" t="str">
        <f t="shared" si="5"/>
        <v>福島県金山町</v>
      </c>
      <c r="D427" s="3" t="s">
        <v>867</v>
      </c>
      <c r="E427" s="1" t="s">
        <v>3589</v>
      </c>
    </row>
    <row r="428" spans="1:5" x14ac:dyDescent="0.2">
      <c r="A428" s="3" t="s">
        <v>34</v>
      </c>
      <c r="B428" s="3" t="s">
        <v>868</v>
      </c>
      <c r="C428" s="3" t="str">
        <f t="shared" si="5"/>
        <v>福島県昭和村</v>
      </c>
      <c r="D428" s="3" t="s">
        <v>869</v>
      </c>
      <c r="E428" s="1" t="s">
        <v>3582</v>
      </c>
    </row>
    <row r="429" spans="1:5" x14ac:dyDescent="0.2">
      <c r="A429" s="3" t="s">
        <v>34</v>
      </c>
      <c r="B429" s="3" t="s">
        <v>870</v>
      </c>
      <c r="C429" s="3" t="str">
        <f t="shared" si="5"/>
        <v>福島県会津美里町</v>
      </c>
      <c r="D429" s="3" t="s">
        <v>871</v>
      </c>
      <c r="E429" s="1" t="s">
        <v>3595</v>
      </c>
    </row>
    <row r="430" spans="1:5" x14ac:dyDescent="0.2">
      <c r="A430" s="3" t="s">
        <v>34</v>
      </c>
      <c r="B430" s="3" t="s">
        <v>872</v>
      </c>
      <c r="C430" s="3" t="str">
        <f t="shared" si="5"/>
        <v>福島県西郷村</v>
      </c>
      <c r="D430" s="3" t="s">
        <v>873</v>
      </c>
      <c r="E430" s="1" t="s">
        <v>3597</v>
      </c>
    </row>
    <row r="431" spans="1:5" x14ac:dyDescent="0.2">
      <c r="A431" s="3" t="s">
        <v>34</v>
      </c>
      <c r="B431" s="3" t="s">
        <v>874</v>
      </c>
      <c r="C431" s="3" t="str">
        <f t="shared" si="5"/>
        <v>福島県泉崎村</v>
      </c>
      <c r="D431" s="3" t="s">
        <v>875</v>
      </c>
      <c r="E431" s="1" t="s">
        <v>3583</v>
      </c>
    </row>
    <row r="432" spans="1:5" x14ac:dyDescent="0.2">
      <c r="A432" s="3" t="s">
        <v>34</v>
      </c>
      <c r="B432" s="3" t="s">
        <v>876</v>
      </c>
      <c r="C432" s="3" t="str">
        <f t="shared" si="5"/>
        <v>福島県中島村</v>
      </c>
      <c r="D432" s="3" t="s">
        <v>877</v>
      </c>
      <c r="E432" s="1" t="s">
        <v>3588</v>
      </c>
    </row>
    <row r="433" spans="1:5" x14ac:dyDescent="0.2">
      <c r="A433" s="3" t="s">
        <v>34</v>
      </c>
      <c r="B433" s="3" t="s">
        <v>878</v>
      </c>
      <c r="C433" s="3" t="str">
        <f t="shared" si="5"/>
        <v>福島県矢吹町</v>
      </c>
      <c r="D433" s="3" t="s">
        <v>879</v>
      </c>
      <c r="E433" s="1" t="s">
        <v>3595</v>
      </c>
    </row>
    <row r="434" spans="1:5" x14ac:dyDescent="0.2">
      <c r="A434" s="3" t="s">
        <v>34</v>
      </c>
      <c r="B434" s="3" t="s">
        <v>880</v>
      </c>
      <c r="C434" s="3" t="str">
        <f t="shared" ref="C434:C497" si="6">A434&amp;B434</f>
        <v>福島県棚倉町</v>
      </c>
      <c r="D434" s="3" t="s">
        <v>881</v>
      </c>
      <c r="E434" s="1" t="s">
        <v>3594</v>
      </c>
    </row>
    <row r="435" spans="1:5" x14ac:dyDescent="0.2">
      <c r="A435" s="3" t="s">
        <v>34</v>
      </c>
      <c r="B435" s="3" t="s">
        <v>882</v>
      </c>
      <c r="C435" s="3" t="str">
        <f t="shared" si="6"/>
        <v>福島県矢祭町</v>
      </c>
      <c r="D435" s="3" t="s">
        <v>883</v>
      </c>
      <c r="E435" s="1" t="s">
        <v>3583</v>
      </c>
    </row>
    <row r="436" spans="1:5" x14ac:dyDescent="0.2">
      <c r="A436" s="3" t="s">
        <v>34</v>
      </c>
      <c r="B436" s="3" t="s">
        <v>884</v>
      </c>
      <c r="C436" s="3" t="str">
        <f t="shared" si="6"/>
        <v>福島県塙町</v>
      </c>
      <c r="D436" s="3" t="s">
        <v>885</v>
      </c>
      <c r="E436" s="1" t="s">
        <v>3583</v>
      </c>
    </row>
    <row r="437" spans="1:5" x14ac:dyDescent="0.2">
      <c r="A437" s="3" t="s">
        <v>34</v>
      </c>
      <c r="B437" s="3" t="s">
        <v>886</v>
      </c>
      <c r="C437" s="3" t="str">
        <f t="shared" si="6"/>
        <v>福島県鮫川村</v>
      </c>
      <c r="D437" s="3" t="s">
        <v>887</v>
      </c>
      <c r="E437" s="1" t="s">
        <v>3582</v>
      </c>
    </row>
    <row r="438" spans="1:5" x14ac:dyDescent="0.2">
      <c r="A438" s="3" t="s">
        <v>34</v>
      </c>
      <c r="B438" s="3" t="s">
        <v>888</v>
      </c>
      <c r="C438" s="3" t="str">
        <f t="shared" si="6"/>
        <v>福島県石川町</v>
      </c>
      <c r="D438" s="3" t="s">
        <v>889</v>
      </c>
      <c r="E438" s="1" t="s">
        <v>3594</v>
      </c>
    </row>
    <row r="439" spans="1:5" x14ac:dyDescent="0.2">
      <c r="A439" s="3" t="s">
        <v>34</v>
      </c>
      <c r="B439" s="3" t="s">
        <v>890</v>
      </c>
      <c r="C439" s="3" t="str">
        <f t="shared" si="6"/>
        <v>福島県玉川村</v>
      </c>
      <c r="D439" s="3" t="s">
        <v>891</v>
      </c>
      <c r="E439" s="1" t="s">
        <v>3583</v>
      </c>
    </row>
    <row r="440" spans="1:5" x14ac:dyDescent="0.2">
      <c r="A440" s="3" t="s">
        <v>34</v>
      </c>
      <c r="B440" s="3" t="s">
        <v>892</v>
      </c>
      <c r="C440" s="3" t="str">
        <f t="shared" si="6"/>
        <v>福島県平田村</v>
      </c>
      <c r="D440" s="3" t="s">
        <v>893</v>
      </c>
      <c r="E440" s="1" t="s">
        <v>3583</v>
      </c>
    </row>
    <row r="441" spans="1:5" x14ac:dyDescent="0.2">
      <c r="A441" s="3" t="s">
        <v>34</v>
      </c>
      <c r="B441" s="3" t="s">
        <v>894</v>
      </c>
      <c r="C441" s="3" t="str">
        <f t="shared" si="6"/>
        <v>福島県浅川町</v>
      </c>
      <c r="D441" s="3" t="s">
        <v>895</v>
      </c>
      <c r="E441" s="1" t="s">
        <v>3583</v>
      </c>
    </row>
    <row r="442" spans="1:5" x14ac:dyDescent="0.2">
      <c r="A442" s="3" t="s">
        <v>34</v>
      </c>
      <c r="B442" s="3" t="s">
        <v>896</v>
      </c>
      <c r="C442" s="3" t="str">
        <f t="shared" si="6"/>
        <v>福島県古殿町</v>
      </c>
      <c r="D442" s="3" t="s">
        <v>897</v>
      </c>
      <c r="E442" s="1" t="s">
        <v>3588</v>
      </c>
    </row>
    <row r="443" spans="1:5" x14ac:dyDescent="0.2">
      <c r="A443" s="3" t="s">
        <v>34</v>
      </c>
      <c r="B443" s="3" t="s">
        <v>898</v>
      </c>
      <c r="C443" s="3" t="str">
        <f t="shared" si="6"/>
        <v>福島県三春町</v>
      </c>
      <c r="D443" s="3" t="s">
        <v>899</v>
      </c>
      <c r="E443" s="1" t="s">
        <v>3595</v>
      </c>
    </row>
    <row r="444" spans="1:5" x14ac:dyDescent="0.2">
      <c r="A444" s="3" t="s">
        <v>34</v>
      </c>
      <c r="B444" s="3" t="s">
        <v>900</v>
      </c>
      <c r="C444" s="3" t="str">
        <f t="shared" si="6"/>
        <v>福島県小野町</v>
      </c>
      <c r="D444" s="3" t="s">
        <v>901</v>
      </c>
      <c r="E444" s="1" t="s">
        <v>3583</v>
      </c>
    </row>
    <row r="445" spans="1:5" x14ac:dyDescent="0.2">
      <c r="A445" s="3" t="s">
        <v>34</v>
      </c>
      <c r="B445" s="3" t="s">
        <v>902</v>
      </c>
      <c r="C445" s="3" t="str">
        <f t="shared" si="6"/>
        <v>福島県広野町</v>
      </c>
      <c r="D445" s="3" t="s">
        <v>903</v>
      </c>
      <c r="E445" s="1" t="s">
        <v>3583</v>
      </c>
    </row>
    <row r="446" spans="1:5" x14ac:dyDescent="0.2">
      <c r="A446" s="3" t="s">
        <v>34</v>
      </c>
      <c r="B446" s="3" t="s">
        <v>904</v>
      </c>
      <c r="C446" s="3" t="str">
        <f t="shared" si="6"/>
        <v>福島県楢葉町</v>
      </c>
      <c r="D446" s="3" t="s">
        <v>905</v>
      </c>
      <c r="E446" s="1" t="s">
        <v>3589</v>
      </c>
    </row>
    <row r="447" spans="1:5" x14ac:dyDescent="0.2">
      <c r="A447" s="3" t="s">
        <v>34</v>
      </c>
      <c r="B447" s="3" t="s">
        <v>906</v>
      </c>
      <c r="C447" s="3" t="str">
        <f t="shared" si="6"/>
        <v>福島県富岡町</v>
      </c>
      <c r="D447" s="3" t="s">
        <v>907</v>
      </c>
      <c r="E447" s="1" t="s">
        <v>3588</v>
      </c>
    </row>
    <row r="448" spans="1:5" x14ac:dyDescent="0.2">
      <c r="A448" s="3" t="s">
        <v>34</v>
      </c>
      <c r="B448" s="3" t="s">
        <v>908</v>
      </c>
      <c r="C448" s="3" t="str">
        <f t="shared" si="6"/>
        <v>福島県川内村</v>
      </c>
      <c r="D448" s="3" t="s">
        <v>909</v>
      </c>
      <c r="E448" s="1" t="s">
        <v>3582</v>
      </c>
    </row>
    <row r="449" spans="1:6" x14ac:dyDescent="0.2">
      <c r="A449" s="3" t="s">
        <v>34</v>
      </c>
      <c r="B449" s="3" t="s">
        <v>910</v>
      </c>
      <c r="C449" s="3" t="str">
        <f t="shared" si="6"/>
        <v>福島県大熊町</v>
      </c>
      <c r="D449" s="3" t="s">
        <v>911</v>
      </c>
      <c r="E449" s="1" t="s">
        <v>3589</v>
      </c>
    </row>
    <row r="450" spans="1:6" x14ac:dyDescent="0.2">
      <c r="A450" s="3" t="s">
        <v>34</v>
      </c>
      <c r="B450" s="3" t="s">
        <v>912</v>
      </c>
      <c r="C450" s="3" t="str">
        <f t="shared" si="6"/>
        <v>福島県双葉町</v>
      </c>
      <c r="D450" s="3" t="s">
        <v>913</v>
      </c>
      <c r="E450" s="1" t="s">
        <v>3582</v>
      </c>
    </row>
    <row r="451" spans="1:6" x14ac:dyDescent="0.2">
      <c r="A451" s="3" t="s">
        <v>34</v>
      </c>
      <c r="B451" s="3" t="s">
        <v>914</v>
      </c>
      <c r="C451" s="3" t="str">
        <f t="shared" si="6"/>
        <v>福島県浪江町</v>
      </c>
      <c r="D451" s="3" t="s">
        <v>915</v>
      </c>
      <c r="E451" s="1" t="s">
        <v>3588</v>
      </c>
    </row>
    <row r="452" spans="1:6" x14ac:dyDescent="0.2">
      <c r="A452" s="3" t="s">
        <v>34</v>
      </c>
      <c r="B452" s="3" t="s">
        <v>916</v>
      </c>
      <c r="C452" s="3" t="str">
        <f t="shared" si="6"/>
        <v>福島県葛尾村</v>
      </c>
      <c r="D452" s="3" t="s">
        <v>917</v>
      </c>
      <c r="E452" s="1" t="s">
        <v>3582</v>
      </c>
    </row>
    <row r="453" spans="1:6" x14ac:dyDescent="0.2">
      <c r="A453" s="3" t="s">
        <v>34</v>
      </c>
      <c r="B453" s="3" t="s">
        <v>918</v>
      </c>
      <c r="C453" s="3" t="str">
        <f t="shared" si="6"/>
        <v>福島県新地町</v>
      </c>
      <c r="D453" s="3" t="s">
        <v>919</v>
      </c>
      <c r="E453" s="1" t="s">
        <v>3583</v>
      </c>
    </row>
    <row r="454" spans="1:6" x14ac:dyDescent="0.2">
      <c r="A454" s="3" t="s">
        <v>34</v>
      </c>
      <c r="B454" s="3" t="s">
        <v>920</v>
      </c>
      <c r="C454" s="3" t="str">
        <f t="shared" si="6"/>
        <v>福島県飯舘村</v>
      </c>
      <c r="D454" s="3" t="s">
        <v>921</v>
      </c>
      <c r="E454" s="1" t="s">
        <v>3582</v>
      </c>
    </row>
    <row r="455" spans="1:6" x14ac:dyDescent="0.2">
      <c r="A455" s="3" t="s">
        <v>36</v>
      </c>
      <c r="B455" s="3" t="s">
        <v>922</v>
      </c>
      <c r="C455" s="3" t="str">
        <f t="shared" si="6"/>
        <v>茨城県水戸市</v>
      </c>
      <c r="D455" s="3" t="s">
        <v>923</v>
      </c>
      <c r="E455" s="1" t="s">
        <v>3573</v>
      </c>
      <c r="F455" s="6"/>
    </row>
    <row r="456" spans="1:6" x14ac:dyDescent="0.2">
      <c r="A456" s="3" t="s">
        <v>36</v>
      </c>
      <c r="B456" s="3" t="s">
        <v>924</v>
      </c>
      <c r="C456" s="3" t="str">
        <f t="shared" si="6"/>
        <v>茨城県日立市</v>
      </c>
      <c r="D456" s="3" t="s">
        <v>925</v>
      </c>
      <c r="E456" s="1" t="s">
        <v>3598</v>
      </c>
    </row>
    <row r="457" spans="1:6" x14ac:dyDescent="0.2">
      <c r="A457" s="3" t="s">
        <v>36</v>
      </c>
      <c r="B457" s="3" t="s">
        <v>926</v>
      </c>
      <c r="C457" s="3" t="str">
        <f t="shared" si="6"/>
        <v>茨城県土浦市</v>
      </c>
      <c r="D457" s="3" t="s">
        <v>927</v>
      </c>
      <c r="E457" s="1" t="s">
        <v>3574</v>
      </c>
    </row>
    <row r="458" spans="1:6" x14ac:dyDescent="0.2">
      <c r="A458" s="3" t="s">
        <v>36</v>
      </c>
      <c r="B458" s="3" t="s">
        <v>928</v>
      </c>
      <c r="C458" s="3" t="str">
        <f t="shared" si="6"/>
        <v>茨城県古河市</v>
      </c>
      <c r="D458" s="3" t="s">
        <v>929</v>
      </c>
      <c r="E458" s="1" t="s">
        <v>3623</v>
      </c>
    </row>
    <row r="459" spans="1:6" x14ac:dyDescent="0.2">
      <c r="A459" s="3" t="s">
        <v>36</v>
      </c>
      <c r="B459" s="3" t="s">
        <v>930</v>
      </c>
      <c r="C459" s="3" t="str">
        <f t="shared" si="6"/>
        <v>茨城県石岡市</v>
      </c>
      <c r="D459" s="3" t="s">
        <v>931</v>
      </c>
      <c r="E459" s="1" t="s">
        <v>3579</v>
      </c>
    </row>
    <row r="460" spans="1:6" x14ac:dyDescent="0.2">
      <c r="A460" s="3" t="s">
        <v>36</v>
      </c>
      <c r="B460" s="3" t="s">
        <v>932</v>
      </c>
      <c r="C460" s="3" t="str">
        <f t="shared" si="6"/>
        <v>茨城県結城市</v>
      </c>
      <c r="D460" s="3" t="s">
        <v>933</v>
      </c>
      <c r="E460" s="1" t="s">
        <v>3599</v>
      </c>
    </row>
    <row r="461" spans="1:6" x14ac:dyDescent="0.2">
      <c r="A461" s="3" t="s">
        <v>36</v>
      </c>
      <c r="B461" s="3" t="s">
        <v>934</v>
      </c>
      <c r="C461" s="3" t="str">
        <f t="shared" si="6"/>
        <v>茨城県龍ケ崎市</v>
      </c>
      <c r="D461" s="3" t="s">
        <v>935</v>
      </c>
      <c r="E461" s="1" t="s">
        <v>3575</v>
      </c>
    </row>
    <row r="462" spans="1:6" x14ac:dyDescent="0.2">
      <c r="A462" s="3" t="s">
        <v>36</v>
      </c>
      <c r="B462" s="3" t="s">
        <v>936</v>
      </c>
      <c r="C462" s="3" t="str">
        <f t="shared" si="6"/>
        <v>茨城県下妻市</v>
      </c>
      <c r="D462" s="3" t="s">
        <v>937</v>
      </c>
      <c r="E462" s="1" t="s">
        <v>3601</v>
      </c>
    </row>
    <row r="463" spans="1:6" x14ac:dyDescent="0.2">
      <c r="A463" s="3" t="s">
        <v>36</v>
      </c>
      <c r="B463" s="3" t="s">
        <v>938</v>
      </c>
      <c r="C463" s="3" t="str">
        <f t="shared" si="6"/>
        <v>茨城県常総市</v>
      </c>
      <c r="D463" s="3" t="s">
        <v>939</v>
      </c>
      <c r="E463" s="1" t="s">
        <v>3599</v>
      </c>
    </row>
    <row r="464" spans="1:6" x14ac:dyDescent="0.2">
      <c r="A464" s="3" t="s">
        <v>36</v>
      </c>
      <c r="B464" s="3" t="s">
        <v>940</v>
      </c>
      <c r="C464" s="3" t="str">
        <f t="shared" si="6"/>
        <v>茨城県常陸太田市</v>
      </c>
      <c r="D464" s="3" t="s">
        <v>941</v>
      </c>
      <c r="E464" s="1" t="s">
        <v>3578</v>
      </c>
    </row>
    <row r="465" spans="1:6" x14ac:dyDescent="0.2">
      <c r="A465" s="3" t="s">
        <v>36</v>
      </c>
      <c r="B465" s="3" t="s">
        <v>942</v>
      </c>
      <c r="C465" s="3" t="str">
        <f t="shared" si="6"/>
        <v>茨城県高萩市</v>
      </c>
      <c r="D465" s="3" t="s">
        <v>943</v>
      </c>
      <c r="E465" s="1" t="s">
        <v>3601</v>
      </c>
    </row>
    <row r="466" spans="1:6" x14ac:dyDescent="0.2">
      <c r="A466" s="3" t="s">
        <v>36</v>
      </c>
      <c r="B466" s="3" t="s">
        <v>944</v>
      </c>
      <c r="C466" s="3" t="str">
        <f t="shared" si="6"/>
        <v>茨城県北茨城市</v>
      </c>
      <c r="D466" s="3" t="s">
        <v>945</v>
      </c>
      <c r="E466" s="1" t="s">
        <v>3601</v>
      </c>
    </row>
    <row r="467" spans="1:6" x14ac:dyDescent="0.2">
      <c r="A467" s="3" t="s">
        <v>36</v>
      </c>
      <c r="B467" s="3" t="s">
        <v>946</v>
      </c>
      <c r="C467" s="3" t="str">
        <f t="shared" si="6"/>
        <v>茨城県笠間市</v>
      </c>
      <c r="D467" s="3" t="s">
        <v>947</v>
      </c>
      <c r="E467" s="1" t="s">
        <v>3575</v>
      </c>
    </row>
    <row r="468" spans="1:6" x14ac:dyDescent="0.2">
      <c r="A468" s="3" t="s">
        <v>36</v>
      </c>
      <c r="B468" s="3" t="s">
        <v>948</v>
      </c>
      <c r="C468" s="3" t="str">
        <f t="shared" si="6"/>
        <v>茨城県取手市</v>
      </c>
      <c r="D468" s="3" t="s">
        <v>949</v>
      </c>
      <c r="E468" s="1" t="s">
        <v>3574</v>
      </c>
    </row>
    <row r="469" spans="1:6" x14ac:dyDescent="0.2">
      <c r="A469" s="3" t="s">
        <v>36</v>
      </c>
      <c r="B469" s="3" t="s">
        <v>950</v>
      </c>
      <c r="C469" s="3" t="str">
        <f t="shared" si="6"/>
        <v>茨城県牛久市</v>
      </c>
      <c r="D469" s="3" t="s">
        <v>951</v>
      </c>
      <c r="E469" s="1" t="s">
        <v>3575</v>
      </c>
    </row>
    <row r="470" spans="1:6" x14ac:dyDescent="0.2">
      <c r="A470" s="3" t="s">
        <v>36</v>
      </c>
      <c r="B470" s="3" t="s">
        <v>952</v>
      </c>
      <c r="C470" s="3" t="str">
        <f t="shared" si="6"/>
        <v>茨城県つくば市</v>
      </c>
      <c r="D470" s="3" t="s">
        <v>953</v>
      </c>
      <c r="E470" s="1" t="s">
        <v>3650</v>
      </c>
      <c r="F470" s="6"/>
    </row>
    <row r="471" spans="1:6" x14ac:dyDescent="0.2">
      <c r="A471" s="3" t="s">
        <v>36</v>
      </c>
      <c r="B471" s="3" t="s">
        <v>954</v>
      </c>
      <c r="C471" s="3" t="str">
        <f t="shared" si="6"/>
        <v>茨城県ひたちなか市</v>
      </c>
      <c r="D471" s="3" t="s">
        <v>955</v>
      </c>
      <c r="E471" s="1" t="s">
        <v>3600</v>
      </c>
    </row>
    <row r="472" spans="1:6" x14ac:dyDescent="0.2">
      <c r="A472" s="3" t="s">
        <v>36</v>
      </c>
      <c r="B472" s="3" t="s">
        <v>956</v>
      </c>
      <c r="C472" s="3" t="str">
        <f t="shared" si="6"/>
        <v>茨城県鹿嶋市</v>
      </c>
      <c r="D472" s="3" t="s">
        <v>957</v>
      </c>
      <c r="E472" s="1" t="s">
        <v>3599</v>
      </c>
    </row>
    <row r="473" spans="1:6" x14ac:dyDescent="0.2">
      <c r="A473" s="3" t="s">
        <v>36</v>
      </c>
      <c r="B473" s="3" t="s">
        <v>958</v>
      </c>
      <c r="C473" s="3" t="str">
        <f t="shared" si="6"/>
        <v>茨城県潮来市</v>
      </c>
      <c r="D473" s="3" t="s">
        <v>959</v>
      </c>
      <c r="E473" s="1" t="s">
        <v>3601</v>
      </c>
    </row>
    <row r="474" spans="1:6" x14ac:dyDescent="0.2">
      <c r="A474" s="3" t="s">
        <v>36</v>
      </c>
      <c r="B474" s="3" t="s">
        <v>960</v>
      </c>
      <c r="C474" s="3" t="str">
        <f t="shared" si="6"/>
        <v>茨城県守谷市</v>
      </c>
      <c r="D474" s="3" t="s">
        <v>961</v>
      </c>
      <c r="E474" s="1" t="s">
        <v>3575</v>
      </c>
    </row>
    <row r="475" spans="1:6" x14ac:dyDescent="0.2">
      <c r="A475" s="3" t="s">
        <v>36</v>
      </c>
      <c r="B475" s="3" t="s">
        <v>962</v>
      </c>
      <c r="C475" s="3" t="str">
        <f t="shared" si="6"/>
        <v>茨城県常陸大宮市</v>
      </c>
      <c r="D475" s="3" t="s">
        <v>963</v>
      </c>
      <c r="E475" s="1" t="s">
        <v>3578</v>
      </c>
    </row>
    <row r="476" spans="1:6" x14ac:dyDescent="0.2">
      <c r="A476" s="3" t="s">
        <v>36</v>
      </c>
      <c r="B476" s="3" t="s">
        <v>964</v>
      </c>
      <c r="C476" s="3" t="str">
        <f t="shared" si="6"/>
        <v>茨城県那珂市</v>
      </c>
      <c r="D476" s="3" t="s">
        <v>965</v>
      </c>
      <c r="E476" s="1" t="s">
        <v>3575</v>
      </c>
    </row>
    <row r="477" spans="1:6" x14ac:dyDescent="0.2">
      <c r="A477" s="3" t="s">
        <v>36</v>
      </c>
      <c r="B477" s="3" t="s">
        <v>966</v>
      </c>
      <c r="C477" s="3" t="str">
        <f t="shared" si="6"/>
        <v>茨城県筑西市</v>
      </c>
      <c r="D477" s="3" t="s">
        <v>967</v>
      </c>
      <c r="E477" s="1" t="s">
        <v>3577</v>
      </c>
    </row>
    <row r="478" spans="1:6" x14ac:dyDescent="0.2">
      <c r="A478" s="3" t="s">
        <v>36</v>
      </c>
      <c r="B478" s="3" t="s">
        <v>968</v>
      </c>
      <c r="C478" s="3" t="str">
        <f t="shared" si="6"/>
        <v>茨城県坂東市</v>
      </c>
      <c r="D478" s="3" t="s">
        <v>969</v>
      </c>
      <c r="E478" s="1" t="s">
        <v>3596</v>
      </c>
    </row>
    <row r="479" spans="1:6" x14ac:dyDescent="0.2">
      <c r="A479" s="3" t="s">
        <v>36</v>
      </c>
      <c r="B479" s="3" t="s">
        <v>970</v>
      </c>
      <c r="C479" s="3" t="str">
        <f t="shared" si="6"/>
        <v>茨城県稲敷市</v>
      </c>
      <c r="D479" s="3" t="s">
        <v>971</v>
      </c>
      <c r="E479" s="1" t="s">
        <v>3593</v>
      </c>
    </row>
    <row r="480" spans="1:6" x14ac:dyDescent="0.2">
      <c r="A480" s="3" t="s">
        <v>36</v>
      </c>
      <c r="B480" s="3" t="s">
        <v>972</v>
      </c>
      <c r="C480" s="3" t="str">
        <f t="shared" si="6"/>
        <v>茨城県かすみがうら市</v>
      </c>
      <c r="D480" s="3" t="s">
        <v>973</v>
      </c>
      <c r="E480" s="1" t="s">
        <v>3578</v>
      </c>
    </row>
    <row r="481" spans="1:5" x14ac:dyDescent="0.2">
      <c r="A481" s="3" t="s">
        <v>36</v>
      </c>
      <c r="B481" s="3" t="s">
        <v>974</v>
      </c>
      <c r="C481" s="3" t="str">
        <f t="shared" si="6"/>
        <v>茨城県桜川市</v>
      </c>
      <c r="D481" s="3" t="s">
        <v>975</v>
      </c>
      <c r="E481" s="1" t="s">
        <v>3578</v>
      </c>
    </row>
    <row r="482" spans="1:5" x14ac:dyDescent="0.2">
      <c r="A482" s="3" t="s">
        <v>36</v>
      </c>
      <c r="B482" s="3" t="s">
        <v>976</v>
      </c>
      <c r="C482" s="3" t="str">
        <f t="shared" si="6"/>
        <v>茨城県神栖市</v>
      </c>
      <c r="D482" s="3" t="s">
        <v>977</v>
      </c>
      <c r="E482" s="1" t="s">
        <v>3599</v>
      </c>
    </row>
    <row r="483" spans="1:5" x14ac:dyDescent="0.2">
      <c r="A483" s="3" t="s">
        <v>36</v>
      </c>
      <c r="B483" s="3" t="s">
        <v>978</v>
      </c>
      <c r="C483" s="3" t="str">
        <f t="shared" si="6"/>
        <v>茨城県行方市</v>
      </c>
      <c r="D483" s="3" t="s">
        <v>979</v>
      </c>
      <c r="E483" s="1" t="s">
        <v>3593</v>
      </c>
    </row>
    <row r="484" spans="1:5" x14ac:dyDescent="0.2">
      <c r="A484" s="3" t="s">
        <v>36</v>
      </c>
      <c r="B484" s="3" t="s">
        <v>980</v>
      </c>
      <c r="C484" s="3" t="str">
        <f t="shared" si="6"/>
        <v>茨城県鉾田市</v>
      </c>
      <c r="D484" s="3" t="s">
        <v>981</v>
      </c>
      <c r="E484" s="1" t="s">
        <v>3593</v>
      </c>
    </row>
    <row r="485" spans="1:5" x14ac:dyDescent="0.2">
      <c r="A485" s="3" t="s">
        <v>36</v>
      </c>
      <c r="B485" s="3" t="s">
        <v>982</v>
      </c>
      <c r="C485" s="3" t="str">
        <f t="shared" si="6"/>
        <v>茨城県つくばみらい市</v>
      </c>
      <c r="D485" s="3" t="s">
        <v>983</v>
      </c>
      <c r="E485" s="1" t="s">
        <v>3580</v>
      </c>
    </row>
    <row r="486" spans="1:5" x14ac:dyDescent="0.2">
      <c r="A486" s="3" t="s">
        <v>36</v>
      </c>
      <c r="B486" s="3" t="s">
        <v>984</v>
      </c>
      <c r="C486" s="3" t="str">
        <f t="shared" si="6"/>
        <v>茨城県小美玉市</v>
      </c>
      <c r="D486" s="3" t="s">
        <v>985</v>
      </c>
      <c r="E486" s="1" t="s">
        <v>3578</v>
      </c>
    </row>
    <row r="487" spans="1:5" x14ac:dyDescent="0.2">
      <c r="A487" s="3" t="s">
        <v>36</v>
      </c>
      <c r="B487" s="3" t="s">
        <v>986</v>
      </c>
      <c r="C487" s="3" t="str">
        <f t="shared" si="6"/>
        <v>茨城県茨城町</v>
      </c>
      <c r="D487" s="3" t="s">
        <v>987</v>
      </c>
      <c r="E487" s="1" t="s">
        <v>3586</v>
      </c>
    </row>
    <row r="488" spans="1:5" x14ac:dyDescent="0.2">
      <c r="A488" s="3" t="s">
        <v>36</v>
      </c>
      <c r="B488" s="3" t="s">
        <v>988</v>
      </c>
      <c r="C488" s="3" t="str">
        <f t="shared" si="6"/>
        <v>茨城県大洗町</v>
      </c>
      <c r="D488" s="3" t="s">
        <v>989</v>
      </c>
      <c r="E488" s="1" t="s">
        <v>3581</v>
      </c>
    </row>
    <row r="489" spans="1:5" x14ac:dyDescent="0.2">
      <c r="A489" s="3" t="s">
        <v>36</v>
      </c>
      <c r="B489" s="3" t="s">
        <v>990</v>
      </c>
      <c r="C489" s="3" t="str">
        <f t="shared" si="6"/>
        <v>茨城県城里町</v>
      </c>
      <c r="D489" s="3" t="s">
        <v>991</v>
      </c>
      <c r="E489" s="1" t="s">
        <v>3581</v>
      </c>
    </row>
    <row r="490" spans="1:5" x14ac:dyDescent="0.2">
      <c r="A490" s="3" t="s">
        <v>36</v>
      </c>
      <c r="B490" s="3" t="s">
        <v>992</v>
      </c>
      <c r="C490" s="3" t="str">
        <f t="shared" si="6"/>
        <v>茨城県東海村</v>
      </c>
      <c r="D490" s="3" t="s">
        <v>993</v>
      </c>
      <c r="E490" s="1" t="s">
        <v>3586</v>
      </c>
    </row>
    <row r="491" spans="1:5" x14ac:dyDescent="0.2">
      <c r="A491" s="3" t="s">
        <v>36</v>
      </c>
      <c r="B491" s="3" t="s">
        <v>994</v>
      </c>
      <c r="C491" s="3" t="str">
        <f t="shared" si="6"/>
        <v>茨城県大子町</v>
      </c>
      <c r="D491" s="3" t="s">
        <v>995</v>
      </c>
      <c r="E491" s="1" t="s">
        <v>3595</v>
      </c>
    </row>
    <row r="492" spans="1:5" x14ac:dyDescent="0.2">
      <c r="A492" s="3" t="s">
        <v>36</v>
      </c>
      <c r="B492" s="3" t="s">
        <v>996</v>
      </c>
      <c r="C492" s="3" t="str">
        <f t="shared" si="6"/>
        <v>茨城県美浦村</v>
      </c>
      <c r="D492" s="3" t="s">
        <v>997</v>
      </c>
      <c r="E492" s="1" t="s">
        <v>3590</v>
      </c>
    </row>
    <row r="493" spans="1:5" x14ac:dyDescent="0.2">
      <c r="A493" s="3" t="s">
        <v>36</v>
      </c>
      <c r="B493" s="3" t="s">
        <v>998</v>
      </c>
      <c r="C493" s="3" t="str">
        <f t="shared" si="6"/>
        <v>茨城県阿見町</v>
      </c>
      <c r="D493" s="3" t="s">
        <v>999</v>
      </c>
      <c r="E493" s="1" t="s">
        <v>3586</v>
      </c>
    </row>
    <row r="494" spans="1:5" x14ac:dyDescent="0.2">
      <c r="A494" s="3" t="s">
        <v>36</v>
      </c>
      <c r="B494" s="3" t="s">
        <v>1000</v>
      </c>
      <c r="C494" s="3" t="str">
        <f t="shared" si="6"/>
        <v>茨城県河内町</v>
      </c>
      <c r="D494" s="3" t="s">
        <v>1001</v>
      </c>
      <c r="E494" s="1" t="s">
        <v>3583</v>
      </c>
    </row>
    <row r="495" spans="1:5" x14ac:dyDescent="0.2">
      <c r="A495" s="3" t="s">
        <v>36</v>
      </c>
      <c r="B495" s="3" t="s">
        <v>1002</v>
      </c>
      <c r="C495" s="3" t="str">
        <f t="shared" si="6"/>
        <v>茨城県八千代町</v>
      </c>
      <c r="D495" s="3" t="s">
        <v>1003</v>
      </c>
      <c r="E495" s="1" t="s">
        <v>3592</v>
      </c>
    </row>
    <row r="496" spans="1:5" x14ac:dyDescent="0.2">
      <c r="A496" s="3" t="s">
        <v>36</v>
      </c>
      <c r="B496" s="3" t="s">
        <v>1004</v>
      </c>
      <c r="C496" s="3" t="str">
        <f t="shared" si="6"/>
        <v>茨城県五霞町</v>
      </c>
      <c r="D496" s="3" t="s">
        <v>1005</v>
      </c>
      <c r="E496" s="1" t="s">
        <v>3583</v>
      </c>
    </row>
    <row r="497" spans="1:6" x14ac:dyDescent="0.2">
      <c r="A497" s="3" t="s">
        <v>36</v>
      </c>
      <c r="B497" s="3" t="s">
        <v>1006</v>
      </c>
      <c r="C497" s="3" t="str">
        <f t="shared" si="6"/>
        <v>茨城県境町</v>
      </c>
      <c r="D497" s="3" t="s">
        <v>1007</v>
      </c>
      <c r="E497" s="1" t="s">
        <v>3597</v>
      </c>
    </row>
    <row r="498" spans="1:6" x14ac:dyDescent="0.2">
      <c r="A498" s="3" t="s">
        <v>36</v>
      </c>
      <c r="B498" s="3" t="s">
        <v>1008</v>
      </c>
      <c r="C498" s="3" t="str">
        <f t="shared" ref="C498:C561" si="7">A498&amp;B498</f>
        <v>茨城県利根町</v>
      </c>
      <c r="D498" s="3" t="s">
        <v>1009</v>
      </c>
      <c r="E498" s="1" t="s">
        <v>3581</v>
      </c>
    </row>
    <row r="499" spans="1:6" x14ac:dyDescent="0.2">
      <c r="A499" s="3" t="s">
        <v>38</v>
      </c>
      <c r="B499" s="3" t="s">
        <v>1010</v>
      </c>
      <c r="C499" s="3" t="str">
        <f t="shared" si="7"/>
        <v>栃木県宇都宮市</v>
      </c>
      <c r="D499" s="3" t="s">
        <v>1011</v>
      </c>
      <c r="E499" s="1" t="s">
        <v>3573</v>
      </c>
      <c r="F499" s="6"/>
    </row>
    <row r="500" spans="1:6" x14ac:dyDescent="0.2">
      <c r="A500" s="3" t="s">
        <v>38</v>
      </c>
      <c r="B500" s="3" t="s">
        <v>1012</v>
      </c>
      <c r="C500" s="3" t="str">
        <f t="shared" si="7"/>
        <v>栃木県足利市</v>
      </c>
      <c r="D500" s="3" t="s">
        <v>1013</v>
      </c>
      <c r="E500" s="1" t="s">
        <v>3623</v>
      </c>
    </row>
    <row r="501" spans="1:6" x14ac:dyDescent="0.2">
      <c r="A501" s="3" t="s">
        <v>38</v>
      </c>
      <c r="B501" s="3" t="s">
        <v>1014</v>
      </c>
      <c r="C501" s="3" t="str">
        <f t="shared" si="7"/>
        <v>栃木県栃木市</v>
      </c>
      <c r="D501" s="3" t="s">
        <v>1015</v>
      </c>
      <c r="E501" s="1" t="s">
        <v>3598</v>
      </c>
    </row>
    <row r="502" spans="1:6" x14ac:dyDescent="0.2">
      <c r="A502" s="3" t="s">
        <v>38</v>
      </c>
      <c r="B502" s="3" t="s">
        <v>1016</v>
      </c>
      <c r="C502" s="3" t="str">
        <f t="shared" si="7"/>
        <v>栃木県佐野市</v>
      </c>
      <c r="D502" s="3" t="s">
        <v>1017</v>
      </c>
      <c r="E502" s="1" t="s">
        <v>3623</v>
      </c>
    </row>
    <row r="503" spans="1:6" x14ac:dyDescent="0.2">
      <c r="A503" s="3" t="s">
        <v>38</v>
      </c>
      <c r="B503" s="3" t="s">
        <v>1018</v>
      </c>
      <c r="C503" s="3" t="str">
        <f t="shared" si="7"/>
        <v>栃木県鹿沼市</v>
      </c>
      <c r="D503" s="3" t="s">
        <v>1019</v>
      </c>
      <c r="E503" s="1" t="s">
        <v>3599</v>
      </c>
    </row>
    <row r="504" spans="1:6" x14ac:dyDescent="0.2">
      <c r="A504" s="3" t="s">
        <v>38</v>
      </c>
      <c r="B504" s="3" t="s">
        <v>1020</v>
      </c>
      <c r="C504" s="3" t="str">
        <f t="shared" si="7"/>
        <v>栃木県日光市</v>
      </c>
      <c r="D504" s="3" t="s">
        <v>1021</v>
      </c>
      <c r="E504" s="1" t="s">
        <v>3575</v>
      </c>
    </row>
    <row r="505" spans="1:6" x14ac:dyDescent="0.2">
      <c r="A505" s="3" t="s">
        <v>38</v>
      </c>
      <c r="B505" s="3" t="s">
        <v>1022</v>
      </c>
      <c r="C505" s="3" t="str">
        <f t="shared" si="7"/>
        <v>栃木県小山市</v>
      </c>
      <c r="D505" s="3" t="s">
        <v>1023</v>
      </c>
      <c r="E505" s="1" t="s">
        <v>3598</v>
      </c>
    </row>
    <row r="506" spans="1:6" x14ac:dyDescent="0.2">
      <c r="A506" s="3" t="s">
        <v>38</v>
      </c>
      <c r="B506" s="3" t="s">
        <v>1024</v>
      </c>
      <c r="C506" s="3" t="str">
        <f t="shared" si="7"/>
        <v>栃木県真岡市</v>
      </c>
      <c r="D506" s="3" t="s">
        <v>1025</v>
      </c>
      <c r="E506" s="1" t="s">
        <v>3596</v>
      </c>
    </row>
    <row r="507" spans="1:6" x14ac:dyDescent="0.2">
      <c r="A507" s="3" t="s">
        <v>38</v>
      </c>
      <c r="B507" s="3" t="s">
        <v>1026</v>
      </c>
      <c r="C507" s="3" t="str">
        <f t="shared" si="7"/>
        <v>栃木県大田原市</v>
      </c>
      <c r="D507" s="3" t="s">
        <v>1027</v>
      </c>
      <c r="E507" s="1" t="s">
        <v>3596</v>
      </c>
    </row>
    <row r="508" spans="1:6" x14ac:dyDescent="0.2">
      <c r="A508" s="3" t="s">
        <v>38</v>
      </c>
      <c r="B508" s="3" t="s">
        <v>1028</v>
      </c>
      <c r="C508" s="3" t="str">
        <f t="shared" si="7"/>
        <v>栃木県矢板市</v>
      </c>
      <c r="D508" s="3" t="s">
        <v>1029</v>
      </c>
      <c r="E508" s="1" t="s">
        <v>3601</v>
      </c>
    </row>
    <row r="509" spans="1:6" x14ac:dyDescent="0.2">
      <c r="A509" s="3" t="s">
        <v>38</v>
      </c>
      <c r="B509" s="3" t="s">
        <v>1030</v>
      </c>
      <c r="C509" s="3" t="str">
        <f t="shared" si="7"/>
        <v>栃木県那須塩原市</v>
      </c>
      <c r="D509" s="3" t="s">
        <v>1031</v>
      </c>
      <c r="E509" s="1" t="s">
        <v>3577</v>
      </c>
    </row>
    <row r="510" spans="1:6" x14ac:dyDescent="0.2">
      <c r="A510" s="3" t="s">
        <v>38</v>
      </c>
      <c r="B510" s="3" t="s">
        <v>1032</v>
      </c>
      <c r="C510" s="3" t="str">
        <f t="shared" si="7"/>
        <v>栃木県さくら市</v>
      </c>
      <c r="D510" s="3" t="s">
        <v>1033</v>
      </c>
      <c r="E510" s="1" t="s">
        <v>3601</v>
      </c>
    </row>
    <row r="511" spans="1:6" x14ac:dyDescent="0.2">
      <c r="A511" s="3" t="s">
        <v>38</v>
      </c>
      <c r="B511" s="3" t="s">
        <v>1034</v>
      </c>
      <c r="C511" s="3" t="str">
        <f t="shared" si="7"/>
        <v>栃木県那須烏山市</v>
      </c>
      <c r="D511" s="3" t="s">
        <v>1035</v>
      </c>
      <c r="E511" s="1" t="s">
        <v>3601</v>
      </c>
    </row>
    <row r="512" spans="1:6" x14ac:dyDescent="0.2">
      <c r="A512" s="3" t="s">
        <v>38</v>
      </c>
      <c r="B512" s="3" t="s">
        <v>1036</v>
      </c>
      <c r="C512" s="3" t="str">
        <f t="shared" si="7"/>
        <v>栃木県下野市</v>
      </c>
      <c r="D512" s="3" t="s">
        <v>1037</v>
      </c>
      <c r="E512" s="1" t="s">
        <v>3575</v>
      </c>
    </row>
    <row r="513" spans="1:6" x14ac:dyDescent="0.2">
      <c r="A513" s="3" t="s">
        <v>38</v>
      </c>
      <c r="B513" s="3" t="s">
        <v>1038</v>
      </c>
      <c r="C513" s="3" t="str">
        <f t="shared" si="7"/>
        <v>栃木県上三川町</v>
      </c>
      <c r="D513" s="3" t="s">
        <v>1039</v>
      </c>
      <c r="E513" s="1" t="s">
        <v>3597</v>
      </c>
    </row>
    <row r="514" spans="1:6" x14ac:dyDescent="0.2">
      <c r="A514" s="3" t="s">
        <v>38</v>
      </c>
      <c r="B514" s="3" t="s">
        <v>1040</v>
      </c>
      <c r="C514" s="3" t="str">
        <f t="shared" si="7"/>
        <v>栃木県益子町</v>
      </c>
      <c r="D514" s="3" t="s">
        <v>1041</v>
      </c>
      <c r="E514" s="1" t="s">
        <v>3597</v>
      </c>
    </row>
    <row r="515" spans="1:6" x14ac:dyDescent="0.2">
      <c r="A515" s="3" t="s">
        <v>38</v>
      </c>
      <c r="B515" s="3" t="s">
        <v>1042</v>
      </c>
      <c r="C515" s="3" t="str">
        <f t="shared" si="7"/>
        <v>栃木県茂木町</v>
      </c>
      <c r="D515" s="3" t="s">
        <v>1043</v>
      </c>
      <c r="E515" s="1" t="s">
        <v>3594</v>
      </c>
    </row>
    <row r="516" spans="1:6" x14ac:dyDescent="0.2">
      <c r="A516" s="3" t="s">
        <v>38</v>
      </c>
      <c r="B516" s="3" t="s">
        <v>1044</v>
      </c>
      <c r="C516" s="3" t="str">
        <f t="shared" si="7"/>
        <v>栃木県市貝町</v>
      </c>
      <c r="D516" s="3" t="s">
        <v>1045</v>
      </c>
      <c r="E516" s="1" t="s">
        <v>3594</v>
      </c>
    </row>
    <row r="517" spans="1:6" x14ac:dyDescent="0.2">
      <c r="A517" s="3" t="s">
        <v>38</v>
      </c>
      <c r="B517" s="3" t="s">
        <v>1046</v>
      </c>
      <c r="C517" s="3" t="str">
        <f t="shared" si="7"/>
        <v>栃木県芳賀町</v>
      </c>
      <c r="D517" s="3" t="s">
        <v>1047</v>
      </c>
      <c r="E517" s="1" t="s">
        <v>3594</v>
      </c>
    </row>
    <row r="518" spans="1:6" x14ac:dyDescent="0.2">
      <c r="A518" s="3" t="s">
        <v>38</v>
      </c>
      <c r="B518" s="3" t="s">
        <v>1048</v>
      </c>
      <c r="C518" s="3" t="str">
        <f t="shared" si="7"/>
        <v>栃木県壬生町</v>
      </c>
      <c r="D518" s="3" t="s">
        <v>1049</v>
      </c>
      <c r="E518" s="1" t="s">
        <v>3586</v>
      </c>
    </row>
    <row r="519" spans="1:6" x14ac:dyDescent="0.2">
      <c r="A519" s="3" t="s">
        <v>38</v>
      </c>
      <c r="B519" s="3" t="s">
        <v>1050</v>
      </c>
      <c r="C519" s="3" t="str">
        <f t="shared" si="7"/>
        <v>栃木県野木町</v>
      </c>
      <c r="D519" s="3" t="s">
        <v>1051</v>
      </c>
      <c r="E519" s="1" t="s">
        <v>3586</v>
      </c>
    </row>
    <row r="520" spans="1:6" x14ac:dyDescent="0.2">
      <c r="A520" s="3" t="s">
        <v>38</v>
      </c>
      <c r="B520" s="3" t="s">
        <v>1052</v>
      </c>
      <c r="C520" s="3" t="str">
        <f t="shared" si="7"/>
        <v>栃木県塩谷町</v>
      </c>
      <c r="D520" s="3" t="s">
        <v>1053</v>
      </c>
      <c r="E520" s="1" t="s">
        <v>3594</v>
      </c>
    </row>
    <row r="521" spans="1:6" x14ac:dyDescent="0.2">
      <c r="A521" s="3" t="s">
        <v>38</v>
      </c>
      <c r="B521" s="3" t="s">
        <v>1054</v>
      </c>
      <c r="C521" s="3" t="str">
        <f t="shared" si="7"/>
        <v>栃木県高根沢町</v>
      </c>
      <c r="D521" s="3" t="s">
        <v>1055</v>
      </c>
      <c r="E521" s="1" t="s">
        <v>3597</v>
      </c>
    </row>
    <row r="522" spans="1:6" x14ac:dyDescent="0.2">
      <c r="A522" s="3" t="s">
        <v>38</v>
      </c>
      <c r="B522" s="3" t="s">
        <v>1056</v>
      </c>
      <c r="C522" s="3" t="str">
        <f t="shared" si="7"/>
        <v>栃木県那須町</v>
      </c>
      <c r="D522" s="3" t="s">
        <v>1057</v>
      </c>
      <c r="E522" s="1" t="s">
        <v>3597</v>
      </c>
    </row>
    <row r="523" spans="1:6" x14ac:dyDescent="0.2">
      <c r="A523" s="3" t="s">
        <v>38</v>
      </c>
      <c r="B523" s="3" t="s">
        <v>1058</v>
      </c>
      <c r="C523" s="3" t="str">
        <f t="shared" si="7"/>
        <v>栃木県那珂川町</v>
      </c>
      <c r="D523" s="3" t="s">
        <v>1059</v>
      </c>
      <c r="E523" s="1" t="s">
        <v>3595</v>
      </c>
    </row>
    <row r="524" spans="1:6" x14ac:dyDescent="0.2">
      <c r="A524" s="3" t="s">
        <v>40</v>
      </c>
      <c r="B524" s="3" t="s">
        <v>1060</v>
      </c>
      <c r="C524" s="3" t="str">
        <f t="shared" si="7"/>
        <v>群馬県前橋市</v>
      </c>
      <c r="D524" s="3" t="s">
        <v>1061</v>
      </c>
      <c r="E524" s="1" t="s">
        <v>3573</v>
      </c>
      <c r="F524" s="6"/>
    </row>
    <row r="525" spans="1:6" x14ac:dyDescent="0.2">
      <c r="A525" s="3" t="s">
        <v>40</v>
      </c>
      <c r="B525" s="3" t="s">
        <v>1062</v>
      </c>
      <c r="C525" s="3" t="str">
        <f t="shared" si="7"/>
        <v>群馬県高崎市</v>
      </c>
      <c r="D525" s="3" t="s">
        <v>1063</v>
      </c>
      <c r="E525" s="1" t="s">
        <v>3573</v>
      </c>
      <c r="F525" s="6"/>
    </row>
    <row r="526" spans="1:6" x14ac:dyDescent="0.2">
      <c r="A526" s="3" t="s">
        <v>40</v>
      </c>
      <c r="B526" s="3" t="s">
        <v>1064</v>
      </c>
      <c r="C526" s="3" t="str">
        <f t="shared" si="7"/>
        <v>群馬県桐生市</v>
      </c>
      <c r="D526" s="3" t="s">
        <v>1065</v>
      </c>
      <c r="E526" s="1" t="s">
        <v>3623</v>
      </c>
    </row>
    <row r="527" spans="1:6" x14ac:dyDescent="0.2">
      <c r="A527" s="3" t="s">
        <v>40</v>
      </c>
      <c r="B527" s="3" t="s">
        <v>1066</v>
      </c>
      <c r="C527" s="3" t="str">
        <f t="shared" si="7"/>
        <v>群馬県伊勢崎市</v>
      </c>
      <c r="D527" s="3" t="s">
        <v>1067</v>
      </c>
      <c r="E527" s="1" t="s">
        <v>3650</v>
      </c>
      <c r="F527" s="6"/>
    </row>
    <row r="528" spans="1:6" x14ac:dyDescent="0.2">
      <c r="A528" s="3" t="s">
        <v>40</v>
      </c>
      <c r="B528" s="3" t="s">
        <v>1068</v>
      </c>
      <c r="C528" s="3" t="str">
        <f t="shared" si="7"/>
        <v>群馬県太田市</v>
      </c>
      <c r="D528" s="3" t="s">
        <v>1069</v>
      </c>
      <c r="E528" s="1" t="s">
        <v>3650</v>
      </c>
      <c r="F528" s="6"/>
    </row>
    <row r="529" spans="1:5" x14ac:dyDescent="0.2">
      <c r="A529" s="3" t="s">
        <v>40</v>
      </c>
      <c r="B529" s="3" t="s">
        <v>1070</v>
      </c>
      <c r="C529" s="3" t="str">
        <f t="shared" si="7"/>
        <v>群馬県沼田市</v>
      </c>
      <c r="D529" s="3" t="s">
        <v>1071</v>
      </c>
      <c r="E529" s="1" t="s">
        <v>3578</v>
      </c>
    </row>
    <row r="530" spans="1:5" x14ac:dyDescent="0.2">
      <c r="A530" s="3" t="s">
        <v>40</v>
      </c>
      <c r="B530" s="3" t="s">
        <v>1072</v>
      </c>
      <c r="C530" s="3" t="str">
        <f t="shared" si="7"/>
        <v>群馬県館林市</v>
      </c>
      <c r="D530" s="3" t="s">
        <v>1073</v>
      </c>
      <c r="E530" s="1" t="s">
        <v>3599</v>
      </c>
    </row>
    <row r="531" spans="1:5" x14ac:dyDescent="0.2">
      <c r="A531" s="3" t="s">
        <v>40</v>
      </c>
      <c r="B531" s="3" t="s">
        <v>1074</v>
      </c>
      <c r="C531" s="3" t="str">
        <f t="shared" si="7"/>
        <v>群馬県渋川市</v>
      </c>
      <c r="D531" s="3" t="s">
        <v>1075</v>
      </c>
      <c r="E531" s="1" t="s">
        <v>3579</v>
      </c>
    </row>
    <row r="532" spans="1:5" x14ac:dyDescent="0.2">
      <c r="A532" s="3" t="s">
        <v>40</v>
      </c>
      <c r="B532" s="3" t="s">
        <v>1076</v>
      </c>
      <c r="C532" s="3" t="str">
        <f t="shared" si="7"/>
        <v>群馬県藤岡市</v>
      </c>
      <c r="D532" s="3" t="s">
        <v>1077</v>
      </c>
      <c r="E532" s="1" t="s">
        <v>3599</v>
      </c>
    </row>
    <row r="533" spans="1:5" x14ac:dyDescent="0.2">
      <c r="A533" s="3" t="s">
        <v>40</v>
      </c>
      <c r="B533" s="3" t="s">
        <v>1078</v>
      </c>
      <c r="C533" s="3" t="str">
        <f t="shared" si="7"/>
        <v>群馬県富岡市</v>
      </c>
      <c r="D533" s="3" t="s">
        <v>1079</v>
      </c>
      <c r="E533" s="1" t="s">
        <v>3601</v>
      </c>
    </row>
    <row r="534" spans="1:5" x14ac:dyDescent="0.2">
      <c r="A534" s="3" t="s">
        <v>40</v>
      </c>
      <c r="B534" s="3" t="s">
        <v>1080</v>
      </c>
      <c r="C534" s="3" t="str">
        <f t="shared" si="7"/>
        <v>群馬県安中市</v>
      </c>
      <c r="D534" s="3" t="s">
        <v>1081</v>
      </c>
      <c r="E534" s="1" t="s">
        <v>3599</v>
      </c>
    </row>
    <row r="535" spans="1:5" x14ac:dyDescent="0.2">
      <c r="A535" s="3" t="s">
        <v>40</v>
      </c>
      <c r="B535" s="3" t="s">
        <v>1082</v>
      </c>
      <c r="C535" s="3" t="str">
        <f t="shared" si="7"/>
        <v>群馬県みどり市</v>
      </c>
      <c r="D535" s="3" t="s">
        <v>1083</v>
      </c>
      <c r="E535" s="1" t="s">
        <v>3601</v>
      </c>
    </row>
    <row r="536" spans="1:5" x14ac:dyDescent="0.2">
      <c r="A536" s="3" t="s">
        <v>40</v>
      </c>
      <c r="B536" s="3" t="s">
        <v>1084</v>
      </c>
      <c r="C536" s="3" t="str">
        <f t="shared" si="7"/>
        <v>群馬県榛東村</v>
      </c>
      <c r="D536" s="3" t="s">
        <v>1085</v>
      </c>
      <c r="E536" s="1" t="s">
        <v>3590</v>
      </c>
    </row>
    <row r="537" spans="1:5" x14ac:dyDescent="0.2">
      <c r="A537" s="3" t="s">
        <v>40</v>
      </c>
      <c r="B537" s="3" t="s">
        <v>1086</v>
      </c>
      <c r="C537" s="3" t="str">
        <f t="shared" si="7"/>
        <v>群馬県吉岡町</v>
      </c>
      <c r="D537" s="3" t="s">
        <v>1087</v>
      </c>
      <c r="E537" s="1" t="s">
        <v>3586</v>
      </c>
    </row>
    <row r="538" spans="1:5" x14ac:dyDescent="0.2">
      <c r="A538" s="3" t="s">
        <v>40</v>
      </c>
      <c r="B538" s="3" t="s">
        <v>1088</v>
      </c>
      <c r="C538" s="3" t="str">
        <f t="shared" si="7"/>
        <v>群馬県上野村</v>
      </c>
      <c r="D538" s="3" t="s">
        <v>1089</v>
      </c>
      <c r="E538" s="1" t="s">
        <v>3582</v>
      </c>
    </row>
    <row r="539" spans="1:5" x14ac:dyDescent="0.2">
      <c r="A539" s="3" t="s">
        <v>40</v>
      </c>
      <c r="B539" s="3" t="s">
        <v>1090</v>
      </c>
      <c r="C539" s="3" t="str">
        <f t="shared" si="7"/>
        <v>群馬県神流町</v>
      </c>
      <c r="D539" s="3" t="s">
        <v>1091</v>
      </c>
      <c r="E539" s="1" t="s">
        <v>3589</v>
      </c>
    </row>
    <row r="540" spans="1:5" x14ac:dyDescent="0.2">
      <c r="A540" s="3" t="s">
        <v>40</v>
      </c>
      <c r="B540" s="3" t="s">
        <v>1092</v>
      </c>
      <c r="C540" s="3" t="str">
        <f t="shared" si="7"/>
        <v>群馬県下仁田町</v>
      </c>
      <c r="D540" s="3" t="s">
        <v>1093</v>
      </c>
      <c r="E540" s="1" t="s">
        <v>3583</v>
      </c>
    </row>
    <row r="541" spans="1:5" x14ac:dyDescent="0.2">
      <c r="A541" s="3" t="s">
        <v>40</v>
      </c>
      <c r="B541" s="3" t="s">
        <v>1094</v>
      </c>
      <c r="C541" s="3" t="str">
        <f t="shared" si="7"/>
        <v>群馬県南牧村</v>
      </c>
      <c r="D541" s="3" t="s">
        <v>1095</v>
      </c>
      <c r="E541" s="1" t="s">
        <v>3588</v>
      </c>
    </row>
    <row r="542" spans="1:5" x14ac:dyDescent="0.2">
      <c r="A542" s="3" t="s">
        <v>40</v>
      </c>
      <c r="B542" s="3" t="s">
        <v>1096</v>
      </c>
      <c r="C542" s="3" t="str">
        <f t="shared" si="7"/>
        <v>群馬県甘楽町</v>
      </c>
      <c r="D542" s="3" t="s">
        <v>1097</v>
      </c>
      <c r="E542" s="1" t="s">
        <v>3594</v>
      </c>
    </row>
    <row r="543" spans="1:5" x14ac:dyDescent="0.2">
      <c r="A543" s="3" t="s">
        <v>40</v>
      </c>
      <c r="B543" s="3" t="s">
        <v>1098</v>
      </c>
      <c r="C543" s="3" t="str">
        <f t="shared" si="7"/>
        <v>群馬県中之条町</v>
      </c>
      <c r="D543" s="3" t="s">
        <v>1099</v>
      </c>
      <c r="E543" s="1" t="s">
        <v>3581</v>
      </c>
    </row>
    <row r="544" spans="1:5" x14ac:dyDescent="0.2">
      <c r="A544" s="3" t="s">
        <v>40</v>
      </c>
      <c r="B544" s="3" t="s">
        <v>1100</v>
      </c>
      <c r="C544" s="3" t="str">
        <f t="shared" si="7"/>
        <v>群馬県長野原町</v>
      </c>
      <c r="D544" s="3" t="s">
        <v>1101</v>
      </c>
      <c r="E544" s="1" t="s">
        <v>3585</v>
      </c>
    </row>
    <row r="545" spans="1:6" x14ac:dyDescent="0.2">
      <c r="A545" s="3" t="s">
        <v>40</v>
      </c>
      <c r="B545" s="3" t="s">
        <v>1102</v>
      </c>
      <c r="C545" s="3" t="str">
        <f t="shared" si="7"/>
        <v>群馬県嬬恋村</v>
      </c>
      <c r="D545" s="3" t="s">
        <v>1103</v>
      </c>
      <c r="E545" s="1" t="s">
        <v>3584</v>
      </c>
    </row>
    <row r="546" spans="1:6" x14ac:dyDescent="0.2">
      <c r="A546" s="3" t="s">
        <v>40</v>
      </c>
      <c r="B546" s="3" t="s">
        <v>1104</v>
      </c>
      <c r="C546" s="3" t="str">
        <f t="shared" si="7"/>
        <v>群馬県草津町</v>
      </c>
      <c r="D546" s="3" t="s">
        <v>1105</v>
      </c>
      <c r="E546" s="1" t="s">
        <v>3585</v>
      </c>
    </row>
    <row r="547" spans="1:6" x14ac:dyDescent="0.2">
      <c r="A547" s="3" t="s">
        <v>40</v>
      </c>
      <c r="B547" s="3" t="s">
        <v>1106</v>
      </c>
      <c r="C547" s="3" t="str">
        <f t="shared" si="7"/>
        <v>群馬県高山村</v>
      </c>
      <c r="D547" s="3" t="s">
        <v>1107</v>
      </c>
      <c r="E547" s="1" t="s">
        <v>3589</v>
      </c>
    </row>
    <row r="548" spans="1:6" x14ac:dyDescent="0.2">
      <c r="A548" s="3" t="s">
        <v>40</v>
      </c>
      <c r="B548" s="3" t="s">
        <v>1108</v>
      </c>
      <c r="C548" s="3" t="str">
        <f t="shared" si="7"/>
        <v>群馬県東吾妻町</v>
      </c>
      <c r="D548" s="3" t="s">
        <v>1109</v>
      </c>
      <c r="E548" s="1" t="s">
        <v>3594</v>
      </c>
    </row>
    <row r="549" spans="1:6" x14ac:dyDescent="0.2">
      <c r="A549" s="3" t="s">
        <v>40</v>
      </c>
      <c r="B549" s="3" t="s">
        <v>1110</v>
      </c>
      <c r="C549" s="3" t="str">
        <f t="shared" si="7"/>
        <v>群馬県片品村</v>
      </c>
      <c r="D549" s="3" t="s">
        <v>1111</v>
      </c>
      <c r="E549" s="1" t="s">
        <v>3582</v>
      </c>
    </row>
    <row r="550" spans="1:6" x14ac:dyDescent="0.2">
      <c r="A550" s="3" t="s">
        <v>40</v>
      </c>
      <c r="B550" s="3" t="s">
        <v>1112</v>
      </c>
      <c r="C550" s="3" t="str">
        <f t="shared" si="7"/>
        <v>群馬県川場村</v>
      </c>
      <c r="D550" s="3" t="s">
        <v>1113</v>
      </c>
      <c r="E550" s="1" t="s">
        <v>3582</v>
      </c>
    </row>
    <row r="551" spans="1:6" x14ac:dyDescent="0.2">
      <c r="A551" s="3" t="s">
        <v>40</v>
      </c>
      <c r="B551" s="3" t="s">
        <v>868</v>
      </c>
      <c r="C551" s="3" t="str">
        <f t="shared" si="7"/>
        <v>群馬県昭和村</v>
      </c>
      <c r="D551" s="3" t="s">
        <v>1114</v>
      </c>
      <c r="E551" s="1" t="s">
        <v>3584</v>
      </c>
    </row>
    <row r="552" spans="1:6" x14ac:dyDescent="0.2">
      <c r="A552" s="3" t="s">
        <v>40</v>
      </c>
      <c r="B552" s="3" t="s">
        <v>1115</v>
      </c>
      <c r="C552" s="3" t="str">
        <f t="shared" si="7"/>
        <v>群馬県みなかみ町</v>
      </c>
      <c r="D552" s="3" t="s">
        <v>1116</v>
      </c>
      <c r="E552" s="1" t="s">
        <v>3581</v>
      </c>
    </row>
    <row r="553" spans="1:6" x14ac:dyDescent="0.2">
      <c r="A553" s="3" t="s">
        <v>40</v>
      </c>
      <c r="B553" s="3" t="s">
        <v>1117</v>
      </c>
      <c r="C553" s="3" t="str">
        <f t="shared" si="7"/>
        <v>群馬県玉村町</v>
      </c>
      <c r="D553" s="3" t="s">
        <v>1118</v>
      </c>
      <c r="E553" s="1" t="s">
        <v>3586</v>
      </c>
    </row>
    <row r="554" spans="1:6" x14ac:dyDescent="0.2">
      <c r="A554" s="3" t="s">
        <v>40</v>
      </c>
      <c r="B554" s="3" t="s">
        <v>1119</v>
      </c>
      <c r="C554" s="3" t="str">
        <f t="shared" si="7"/>
        <v>群馬県板倉町</v>
      </c>
      <c r="D554" s="3" t="s">
        <v>1120</v>
      </c>
      <c r="E554" s="1" t="s">
        <v>3594</v>
      </c>
    </row>
    <row r="555" spans="1:6" x14ac:dyDescent="0.2">
      <c r="A555" s="3" t="s">
        <v>40</v>
      </c>
      <c r="B555" s="3" t="s">
        <v>1121</v>
      </c>
      <c r="C555" s="3" t="str">
        <f t="shared" si="7"/>
        <v>群馬県明和町</v>
      </c>
      <c r="D555" s="3" t="s">
        <v>1122</v>
      </c>
      <c r="E555" s="1" t="s">
        <v>3594</v>
      </c>
    </row>
    <row r="556" spans="1:6" x14ac:dyDescent="0.2">
      <c r="A556" s="3" t="s">
        <v>40</v>
      </c>
      <c r="B556" s="3" t="s">
        <v>1123</v>
      </c>
      <c r="C556" s="3" t="str">
        <f t="shared" si="7"/>
        <v>群馬県千代田町</v>
      </c>
      <c r="D556" s="3" t="s">
        <v>1124</v>
      </c>
      <c r="E556" s="1" t="s">
        <v>3594</v>
      </c>
    </row>
    <row r="557" spans="1:6" x14ac:dyDescent="0.2">
      <c r="A557" s="3" t="s">
        <v>40</v>
      </c>
      <c r="B557" s="3" t="s">
        <v>1125</v>
      </c>
      <c r="C557" s="3" t="str">
        <f t="shared" si="7"/>
        <v>群馬県大泉町</v>
      </c>
      <c r="D557" s="3" t="s">
        <v>1126</v>
      </c>
      <c r="E557" s="1" t="s">
        <v>3597</v>
      </c>
    </row>
    <row r="558" spans="1:6" x14ac:dyDescent="0.2">
      <c r="A558" s="3" t="s">
        <v>40</v>
      </c>
      <c r="B558" s="3" t="s">
        <v>1127</v>
      </c>
      <c r="C558" s="3" t="str">
        <f t="shared" si="7"/>
        <v>群馬県邑楽町</v>
      </c>
      <c r="D558" s="3" t="s">
        <v>1128</v>
      </c>
      <c r="E558" s="1" t="s">
        <v>3597</v>
      </c>
    </row>
    <row r="559" spans="1:6" x14ac:dyDescent="0.2">
      <c r="A559" s="3" t="s">
        <v>42</v>
      </c>
      <c r="B559" s="3" t="s">
        <v>1129</v>
      </c>
      <c r="C559" s="3" t="str">
        <f t="shared" si="7"/>
        <v>埼玉県さいたま市</v>
      </c>
      <c r="D559" s="3" t="s">
        <v>1130</v>
      </c>
      <c r="E559" s="1" t="s">
        <v>3649</v>
      </c>
      <c r="F559" s="6"/>
    </row>
    <row r="560" spans="1:6" x14ac:dyDescent="0.2">
      <c r="A560" s="3" t="s">
        <v>42</v>
      </c>
      <c r="B560" s="3" t="s">
        <v>1131</v>
      </c>
      <c r="C560" s="3" t="str">
        <f t="shared" si="7"/>
        <v>埼玉県川越市</v>
      </c>
      <c r="D560" s="3" t="s">
        <v>1132</v>
      </c>
      <c r="E560" s="1" t="s">
        <v>3573</v>
      </c>
      <c r="F560" s="6"/>
    </row>
    <row r="561" spans="1:6" x14ac:dyDescent="0.2">
      <c r="A561" s="3" t="s">
        <v>42</v>
      </c>
      <c r="B561" s="3" t="s">
        <v>1133</v>
      </c>
      <c r="C561" s="3" t="str">
        <f t="shared" si="7"/>
        <v>埼玉県熊谷市</v>
      </c>
      <c r="D561" s="3" t="s">
        <v>1134</v>
      </c>
      <c r="E561" s="1" t="s">
        <v>3650</v>
      </c>
      <c r="F561" s="6"/>
    </row>
    <row r="562" spans="1:6" x14ac:dyDescent="0.2">
      <c r="A562" s="3" t="s">
        <v>42</v>
      </c>
      <c r="B562" s="3" t="s">
        <v>1135</v>
      </c>
      <c r="C562" s="3" t="str">
        <f t="shared" ref="C562:C625" si="8">A562&amp;B562</f>
        <v>埼玉県川口市</v>
      </c>
      <c r="D562" s="3" t="s">
        <v>1136</v>
      </c>
      <c r="E562" s="1" t="s">
        <v>3573</v>
      </c>
      <c r="F562" s="6"/>
    </row>
    <row r="563" spans="1:6" x14ac:dyDescent="0.2">
      <c r="A563" s="3" t="s">
        <v>42</v>
      </c>
      <c r="B563" s="3" t="s">
        <v>1137</v>
      </c>
      <c r="C563" s="3" t="str">
        <f t="shared" si="8"/>
        <v>埼玉県行田市</v>
      </c>
      <c r="D563" s="3" t="s">
        <v>1138</v>
      </c>
      <c r="E563" s="1" t="s">
        <v>3599</v>
      </c>
    </row>
    <row r="564" spans="1:6" x14ac:dyDescent="0.2">
      <c r="A564" s="3" t="s">
        <v>42</v>
      </c>
      <c r="B564" s="3" t="s">
        <v>1139</v>
      </c>
      <c r="C564" s="3" t="str">
        <f t="shared" si="8"/>
        <v>埼玉県秩父市</v>
      </c>
      <c r="D564" s="3" t="s">
        <v>1140</v>
      </c>
      <c r="E564" s="1" t="s">
        <v>3599</v>
      </c>
    </row>
    <row r="565" spans="1:6" x14ac:dyDescent="0.2">
      <c r="A565" s="3" t="s">
        <v>42</v>
      </c>
      <c r="B565" s="3" t="s">
        <v>1141</v>
      </c>
      <c r="C565" s="3" t="str">
        <f t="shared" si="8"/>
        <v>埼玉県所沢市</v>
      </c>
      <c r="D565" s="3" t="s">
        <v>1142</v>
      </c>
      <c r="E565" s="1" t="s">
        <v>3650</v>
      </c>
      <c r="F565" s="6"/>
    </row>
    <row r="566" spans="1:6" x14ac:dyDescent="0.2">
      <c r="A566" s="3" t="s">
        <v>42</v>
      </c>
      <c r="B566" s="3" t="s">
        <v>1143</v>
      </c>
      <c r="C566" s="3" t="str">
        <f t="shared" si="8"/>
        <v>埼玉県飯能市</v>
      </c>
      <c r="D566" s="3" t="s">
        <v>1144</v>
      </c>
      <c r="E566" s="1" t="s">
        <v>3575</v>
      </c>
    </row>
    <row r="567" spans="1:6" x14ac:dyDescent="0.2">
      <c r="A567" s="3" t="s">
        <v>42</v>
      </c>
      <c r="B567" s="3" t="s">
        <v>1145</v>
      </c>
      <c r="C567" s="3" t="str">
        <f t="shared" si="8"/>
        <v>埼玉県加須市</v>
      </c>
      <c r="D567" s="3" t="s">
        <v>1146</v>
      </c>
      <c r="E567" s="1" t="s">
        <v>3623</v>
      </c>
    </row>
    <row r="568" spans="1:6" x14ac:dyDescent="0.2">
      <c r="A568" s="3" t="s">
        <v>42</v>
      </c>
      <c r="B568" s="3" t="s">
        <v>1147</v>
      </c>
      <c r="C568" s="3" t="str">
        <f t="shared" si="8"/>
        <v>埼玉県本庄市</v>
      </c>
      <c r="D568" s="3" t="s">
        <v>1148</v>
      </c>
      <c r="E568" s="1" t="s">
        <v>3599</v>
      </c>
    </row>
    <row r="569" spans="1:6" x14ac:dyDescent="0.2">
      <c r="A569" s="3" t="s">
        <v>42</v>
      </c>
      <c r="B569" s="3" t="s">
        <v>1149</v>
      </c>
      <c r="C569" s="3" t="str">
        <f t="shared" si="8"/>
        <v>埼玉県東松山市</v>
      </c>
      <c r="D569" s="3" t="s">
        <v>1150</v>
      </c>
      <c r="E569" s="1" t="s">
        <v>3575</v>
      </c>
    </row>
    <row r="570" spans="1:6" x14ac:dyDescent="0.2">
      <c r="A570" s="3" t="s">
        <v>42</v>
      </c>
      <c r="B570" s="3" t="s">
        <v>1151</v>
      </c>
      <c r="C570" s="3" t="str">
        <f t="shared" si="8"/>
        <v>埼玉県春日部市</v>
      </c>
      <c r="D570" s="3" t="s">
        <v>1152</v>
      </c>
      <c r="E570" s="1" t="s">
        <v>3650</v>
      </c>
      <c r="F570" s="6"/>
    </row>
    <row r="571" spans="1:6" x14ac:dyDescent="0.2">
      <c r="A571" s="3" t="s">
        <v>42</v>
      </c>
      <c r="B571" s="3" t="s">
        <v>1153</v>
      </c>
      <c r="C571" s="3" t="str">
        <f t="shared" si="8"/>
        <v>埼玉県狭山市</v>
      </c>
      <c r="D571" s="3" t="s">
        <v>1154</v>
      </c>
      <c r="E571" s="1" t="s">
        <v>3574</v>
      </c>
    </row>
    <row r="572" spans="1:6" x14ac:dyDescent="0.2">
      <c r="A572" s="3" t="s">
        <v>42</v>
      </c>
      <c r="B572" s="3" t="s">
        <v>1155</v>
      </c>
      <c r="C572" s="3" t="str">
        <f t="shared" si="8"/>
        <v>埼玉県羽生市</v>
      </c>
      <c r="D572" s="3" t="s">
        <v>1156</v>
      </c>
      <c r="E572" s="1" t="s">
        <v>3599</v>
      </c>
    </row>
    <row r="573" spans="1:6" x14ac:dyDescent="0.2">
      <c r="A573" s="3" t="s">
        <v>42</v>
      </c>
      <c r="B573" s="3" t="s">
        <v>1157</v>
      </c>
      <c r="C573" s="3" t="str">
        <f t="shared" si="8"/>
        <v>埼玉県鴻巣市</v>
      </c>
      <c r="D573" s="3" t="s">
        <v>1158</v>
      </c>
      <c r="E573" s="1" t="s">
        <v>3574</v>
      </c>
    </row>
    <row r="574" spans="1:6" x14ac:dyDescent="0.2">
      <c r="A574" s="3" t="s">
        <v>42</v>
      </c>
      <c r="B574" s="3" t="s">
        <v>1159</v>
      </c>
      <c r="C574" s="3" t="str">
        <f t="shared" si="8"/>
        <v>埼玉県深谷市</v>
      </c>
      <c r="D574" s="3" t="s">
        <v>1160</v>
      </c>
      <c r="E574" s="1" t="s">
        <v>3577</v>
      </c>
    </row>
    <row r="575" spans="1:6" x14ac:dyDescent="0.2">
      <c r="A575" s="3" t="s">
        <v>42</v>
      </c>
      <c r="B575" s="3" t="s">
        <v>1161</v>
      </c>
      <c r="C575" s="3" t="str">
        <f t="shared" si="8"/>
        <v>埼玉県上尾市</v>
      </c>
      <c r="D575" s="3" t="s">
        <v>1162</v>
      </c>
      <c r="E575" s="1" t="s">
        <v>3600</v>
      </c>
    </row>
    <row r="576" spans="1:6" x14ac:dyDescent="0.2">
      <c r="A576" s="3" t="s">
        <v>42</v>
      </c>
      <c r="B576" s="3" t="s">
        <v>1163</v>
      </c>
      <c r="C576" s="3" t="str">
        <f t="shared" si="8"/>
        <v>埼玉県草加市</v>
      </c>
      <c r="D576" s="3" t="s">
        <v>1164</v>
      </c>
      <c r="E576" s="1" t="s">
        <v>3650</v>
      </c>
      <c r="F576" s="6"/>
    </row>
    <row r="577" spans="1:6" x14ac:dyDescent="0.2">
      <c r="A577" s="3" t="s">
        <v>42</v>
      </c>
      <c r="B577" s="3" t="s">
        <v>1165</v>
      </c>
      <c r="C577" s="3" t="str">
        <f t="shared" si="8"/>
        <v>埼玉県越谷市</v>
      </c>
      <c r="D577" s="3" t="s">
        <v>1166</v>
      </c>
      <c r="E577" s="1" t="s">
        <v>3573</v>
      </c>
      <c r="F577" s="6"/>
    </row>
    <row r="578" spans="1:6" x14ac:dyDescent="0.2">
      <c r="A578" s="3" t="s">
        <v>42</v>
      </c>
      <c r="B578" s="3" t="s">
        <v>1167</v>
      </c>
      <c r="C578" s="3" t="str">
        <f t="shared" si="8"/>
        <v>埼玉県蕨市</v>
      </c>
      <c r="D578" s="3" t="s">
        <v>1168</v>
      </c>
      <c r="E578" s="1" t="s">
        <v>3575</v>
      </c>
    </row>
    <row r="579" spans="1:6" x14ac:dyDescent="0.2">
      <c r="A579" s="3" t="s">
        <v>42</v>
      </c>
      <c r="B579" s="3" t="s">
        <v>1169</v>
      </c>
      <c r="C579" s="3" t="str">
        <f t="shared" si="8"/>
        <v>埼玉県戸田市</v>
      </c>
      <c r="D579" s="3" t="s">
        <v>1170</v>
      </c>
      <c r="E579" s="1" t="s">
        <v>3574</v>
      </c>
    </row>
    <row r="580" spans="1:6" x14ac:dyDescent="0.2">
      <c r="A580" s="3" t="s">
        <v>42</v>
      </c>
      <c r="B580" s="3" t="s">
        <v>1171</v>
      </c>
      <c r="C580" s="3" t="str">
        <f t="shared" si="8"/>
        <v>埼玉県入間市</v>
      </c>
      <c r="D580" s="3" t="s">
        <v>1172</v>
      </c>
      <c r="E580" s="1" t="s">
        <v>3574</v>
      </c>
    </row>
    <row r="581" spans="1:6" x14ac:dyDescent="0.2">
      <c r="A581" s="3" t="s">
        <v>42</v>
      </c>
      <c r="B581" s="3" t="s">
        <v>1173</v>
      </c>
      <c r="C581" s="3" t="str">
        <f t="shared" si="8"/>
        <v>埼玉県朝霞市</v>
      </c>
      <c r="D581" s="3" t="s">
        <v>1174</v>
      </c>
      <c r="E581" s="1" t="s">
        <v>3574</v>
      </c>
    </row>
    <row r="582" spans="1:6" x14ac:dyDescent="0.2">
      <c r="A582" s="3" t="s">
        <v>42</v>
      </c>
      <c r="B582" s="3" t="s">
        <v>1175</v>
      </c>
      <c r="C582" s="3" t="str">
        <f t="shared" si="8"/>
        <v>埼玉県志木市</v>
      </c>
      <c r="D582" s="3" t="s">
        <v>1176</v>
      </c>
      <c r="E582" s="1" t="s">
        <v>3575</v>
      </c>
    </row>
    <row r="583" spans="1:6" x14ac:dyDescent="0.2">
      <c r="A583" s="3" t="s">
        <v>42</v>
      </c>
      <c r="B583" s="3" t="s">
        <v>1177</v>
      </c>
      <c r="C583" s="3" t="str">
        <f t="shared" si="8"/>
        <v>埼玉県和光市</v>
      </c>
      <c r="D583" s="3" t="s">
        <v>1178</v>
      </c>
      <c r="E583" s="1" t="s">
        <v>3575</v>
      </c>
    </row>
    <row r="584" spans="1:6" x14ac:dyDescent="0.2">
      <c r="A584" s="3" t="s">
        <v>42</v>
      </c>
      <c r="B584" s="3" t="s">
        <v>1179</v>
      </c>
      <c r="C584" s="3" t="str">
        <f t="shared" si="8"/>
        <v>埼玉県新座市</v>
      </c>
      <c r="D584" s="3" t="s">
        <v>1180</v>
      </c>
      <c r="E584" s="1" t="s">
        <v>3600</v>
      </c>
    </row>
    <row r="585" spans="1:6" x14ac:dyDescent="0.2">
      <c r="A585" s="3" t="s">
        <v>42</v>
      </c>
      <c r="B585" s="3" t="s">
        <v>1181</v>
      </c>
      <c r="C585" s="3" t="str">
        <f t="shared" si="8"/>
        <v>埼玉県桶川市</v>
      </c>
      <c r="D585" s="3" t="s">
        <v>1182</v>
      </c>
      <c r="E585" s="1" t="s">
        <v>3575</v>
      </c>
    </row>
    <row r="586" spans="1:6" x14ac:dyDescent="0.2">
      <c r="A586" s="3" t="s">
        <v>42</v>
      </c>
      <c r="B586" s="3" t="s">
        <v>1183</v>
      </c>
      <c r="C586" s="3" t="str">
        <f t="shared" si="8"/>
        <v>埼玉県久喜市</v>
      </c>
      <c r="D586" s="3" t="s">
        <v>1184</v>
      </c>
      <c r="E586" s="1" t="s">
        <v>3600</v>
      </c>
    </row>
    <row r="587" spans="1:6" x14ac:dyDescent="0.2">
      <c r="A587" s="3" t="s">
        <v>42</v>
      </c>
      <c r="B587" s="3" t="s">
        <v>1185</v>
      </c>
      <c r="C587" s="3" t="str">
        <f t="shared" si="8"/>
        <v>埼玉県北本市</v>
      </c>
      <c r="D587" s="3" t="s">
        <v>1186</v>
      </c>
      <c r="E587" s="1" t="s">
        <v>3575</v>
      </c>
    </row>
    <row r="588" spans="1:6" x14ac:dyDescent="0.2">
      <c r="A588" s="3" t="s">
        <v>42</v>
      </c>
      <c r="B588" s="3" t="s">
        <v>1187</v>
      </c>
      <c r="C588" s="3" t="str">
        <f t="shared" si="8"/>
        <v>埼玉県八潮市</v>
      </c>
      <c r="D588" s="3" t="s">
        <v>1188</v>
      </c>
      <c r="E588" s="1" t="s">
        <v>3575</v>
      </c>
    </row>
    <row r="589" spans="1:6" x14ac:dyDescent="0.2">
      <c r="A589" s="3" t="s">
        <v>42</v>
      </c>
      <c r="B589" s="3" t="s">
        <v>1189</v>
      </c>
      <c r="C589" s="3" t="str">
        <f t="shared" si="8"/>
        <v>埼玉県富士見市</v>
      </c>
      <c r="D589" s="3" t="s">
        <v>1190</v>
      </c>
      <c r="E589" s="1" t="s">
        <v>3574</v>
      </c>
    </row>
    <row r="590" spans="1:6" x14ac:dyDescent="0.2">
      <c r="A590" s="3" t="s">
        <v>42</v>
      </c>
      <c r="B590" s="3" t="s">
        <v>1191</v>
      </c>
      <c r="C590" s="3" t="str">
        <f t="shared" si="8"/>
        <v>埼玉県三郷市</v>
      </c>
      <c r="D590" s="3" t="s">
        <v>1192</v>
      </c>
      <c r="E590" s="1" t="s">
        <v>3574</v>
      </c>
    </row>
    <row r="591" spans="1:6" x14ac:dyDescent="0.2">
      <c r="A591" s="3" t="s">
        <v>42</v>
      </c>
      <c r="B591" s="3" t="s">
        <v>1193</v>
      </c>
      <c r="C591" s="3" t="str">
        <f t="shared" si="8"/>
        <v>埼玉県蓮田市</v>
      </c>
      <c r="D591" s="3" t="s">
        <v>1194</v>
      </c>
      <c r="E591" s="1" t="s">
        <v>3575</v>
      </c>
    </row>
    <row r="592" spans="1:6" x14ac:dyDescent="0.2">
      <c r="A592" s="3" t="s">
        <v>42</v>
      </c>
      <c r="B592" s="3" t="s">
        <v>1195</v>
      </c>
      <c r="C592" s="3" t="str">
        <f t="shared" si="8"/>
        <v>埼玉県坂戸市</v>
      </c>
      <c r="D592" s="3" t="s">
        <v>1196</v>
      </c>
      <c r="E592" s="1" t="s">
        <v>3574</v>
      </c>
    </row>
    <row r="593" spans="1:5" x14ac:dyDescent="0.2">
      <c r="A593" s="3" t="s">
        <v>42</v>
      </c>
      <c r="B593" s="3" t="s">
        <v>1197</v>
      </c>
      <c r="C593" s="3" t="str">
        <f t="shared" si="8"/>
        <v>埼玉県幸手市</v>
      </c>
      <c r="D593" s="3" t="s">
        <v>1198</v>
      </c>
      <c r="E593" s="1" t="s">
        <v>3575</v>
      </c>
    </row>
    <row r="594" spans="1:5" x14ac:dyDescent="0.2">
      <c r="A594" s="3" t="s">
        <v>42</v>
      </c>
      <c r="B594" s="3" t="s">
        <v>1199</v>
      </c>
      <c r="C594" s="3" t="str">
        <f t="shared" si="8"/>
        <v>埼玉県鶴ヶ島市</v>
      </c>
      <c r="D594" s="3" t="s">
        <v>1200</v>
      </c>
      <c r="E594" s="1" t="s">
        <v>3575</v>
      </c>
    </row>
    <row r="595" spans="1:5" x14ac:dyDescent="0.2">
      <c r="A595" s="3" t="s">
        <v>42</v>
      </c>
      <c r="B595" s="3" t="s">
        <v>1201</v>
      </c>
      <c r="C595" s="3" t="str">
        <f t="shared" si="8"/>
        <v>埼玉県日高市</v>
      </c>
      <c r="D595" s="3" t="s">
        <v>1202</v>
      </c>
      <c r="E595" s="1" t="s">
        <v>3575</v>
      </c>
    </row>
    <row r="596" spans="1:5" x14ac:dyDescent="0.2">
      <c r="A596" s="3" t="s">
        <v>42</v>
      </c>
      <c r="B596" s="3" t="s">
        <v>1203</v>
      </c>
      <c r="C596" s="3" t="str">
        <f t="shared" si="8"/>
        <v>埼玉県吉川市</v>
      </c>
      <c r="D596" s="3" t="s">
        <v>1204</v>
      </c>
      <c r="E596" s="1" t="s">
        <v>3575</v>
      </c>
    </row>
    <row r="597" spans="1:5" x14ac:dyDescent="0.2">
      <c r="A597" s="3" t="s">
        <v>42</v>
      </c>
      <c r="B597" s="3" t="s">
        <v>1205</v>
      </c>
      <c r="C597" s="3" t="str">
        <f t="shared" si="8"/>
        <v>埼玉県ふじみ野市</v>
      </c>
      <c r="D597" s="3" t="s">
        <v>1206</v>
      </c>
      <c r="E597" s="1" t="s">
        <v>3574</v>
      </c>
    </row>
    <row r="598" spans="1:5" x14ac:dyDescent="0.2">
      <c r="A598" s="3" t="s">
        <v>1207</v>
      </c>
      <c r="B598" s="3" t="s">
        <v>3643</v>
      </c>
      <c r="C598" s="3" t="str">
        <f t="shared" si="8"/>
        <v>埼玉県白岡市</v>
      </c>
      <c r="D598" s="3" t="s">
        <v>3617</v>
      </c>
      <c r="E598" s="1" t="s">
        <v>3575</v>
      </c>
    </row>
    <row r="599" spans="1:5" x14ac:dyDescent="0.2">
      <c r="A599" s="3" t="s">
        <v>1207</v>
      </c>
      <c r="B599" s="3" t="s">
        <v>1208</v>
      </c>
      <c r="C599" s="3" t="str">
        <f t="shared" si="8"/>
        <v>埼玉県伊奈町</v>
      </c>
      <c r="D599" s="3" t="s">
        <v>1209</v>
      </c>
      <c r="E599" s="1" t="s">
        <v>3586</v>
      </c>
    </row>
    <row r="600" spans="1:5" x14ac:dyDescent="0.2">
      <c r="A600" s="3" t="s">
        <v>42</v>
      </c>
      <c r="B600" s="3" t="s">
        <v>1210</v>
      </c>
      <c r="C600" s="3" t="str">
        <f t="shared" si="8"/>
        <v>埼玉県三芳町</v>
      </c>
      <c r="D600" s="3" t="s">
        <v>1211</v>
      </c>
      <c r="E600" s="1" t="s">
        <v>3586</v>
      </c>
    </row>
    <row r="601" spans="1:5" x14ac:dyDescent="0.2">
      <c r="A601" s="3" t="s">
        <v>42</v>
      </c>
      <c r="B601" s="3" t="s">
        <v>1212</v>
      </c>
      <c r="C601" s="3" t="str">
        <f t="shared" si="8"/>
        <v>埼玉県毛呂山町</v>
      </c>
      <c r="D601" s="3" t="s">
        <v>1213</v>
      </c>
      <c r="E601" s="1" t="s">
        <v>3586</v>
      </c>
    </row>
    <row r="602" spans="1:5" x14ac:dyDescent="0.2">
      <c r="A602" s="3" t="s">
        <v>42</v>
      </c>
      <c r="B602" s="3" t="s">
        <v>1214</v>
      </c>
      <c r="C602" s="3" t="str">
        <f t="shared" si="8"/>
        <v>埼玉県越生町</v>
      </c>
      <c r="D602" s="3" t="s">
        <v>1215</v>
      </c>
      <c r="E602" s="1" t="s">
        <v>3590</v>
      </c>
    </row>
    <row r="603" spans="1:5" x14ac:dyDescent="0.2">
      <c r="A603" s="3" t="s">
        <v>42</v>
      </c>
      <c r="B603" s="3" t="s">
        <v>1216</v>
      </c>
      <c r="C603" s="3" t="str">
        <f t="shared" si="8"/>
        <v>埼玉県滑川町</v>
      </c>
      <c r="D603" s="3" t="s">
        <v>1217</v>
      </c>
      <c r="E603" s="1" t="s">
        <v>3581</v>
      </c>
    </row>
    <row r="604" spans="1:5" x14ac:dyDescent="0.2">
      <c r="A604" s="3" t="s">
        <v>42</v>
      </c>
      <c r="B604" s="3" t="s">
        <v>1218</v>
      </c>
      <c r="C604" s="3" t="str">
        <f t="shared" si="8"/>
        <v>埼玉県嵐山町</v>
      </c>
      <c r="D604" s="3" t="s">
        <v>1219</v>
      </c>
      <c r="E604" s="1" t="s">
        <v>3581</v>
      </c>
    </row>
    <row r="605" spans="1:5" x14ac:dyDescent="0.2">
      <c r="A605" s="3" t="s">
        <v>42</v>
      </c>
      <c r="B605" s="3" t="s">
        <v>1220</v>
      </c>
      <c r="C605" s="3" t="str">
        <f t="shared" si="8"/>
        <v>埼玉県小川町</v>
      </c>
      <c r="D605" s="3" t="s">
        <v>1221</v>
      </c>
      <c r="E605" s="1" t="s">
        <v>3586</v>
      </c>
    </row>
    <row r="606" spans="1:5" x14ac:dyDescent="0.2">
      <c r="A606" s="3" t="s">
        <v>42</v>
      </c>
      <c r="B606" s="3" t="s">
        <v>1222</v>
      </c>
      <c r="C606" s="3" t="str">
        <f t="shared" si="8"/>
        <v>埼玉県川島町</v>
      </c>
      <c r="D606" s="3" t="s">
        <v>1223</v>
      </c>
      <c r="E606" s="1" t="s">
        <v>3581</v>
      </c>
    </row>
    <row r="607" spans="1:5" x14ac:dyDescent="0.2">
      <c r="A607" s="3" t="s">
        <v>42</v>
      </c>
      <c r="B607" s="3" t="s">
        <v>1224</v>
      </c>
      <c r="C607" s="3" t="str">
        <f t="shared" si="8"/>
        <v>埼玉県吉見町</v>
      </c>
      <c r="D607" s="3" t="s">
        <v>1225</v>
      </c>
      <c r="E607" s="1" t="s">
        <v>3581</v>
      </c>
    </row>
    <row r="608" spans="1:5" x14ac:dyDescent="0.2">
      <c r="A608" s="3" t="s">
        <v>42</v>
      </c>
      <c r="B608" s="3" t="s">
        <v>1226</v>
      </c>
      <c r="C608" s="3" t="str">
        <f t="shared" si="8"/>
        <v>埼玉県鳩山町</v>
      </c>
      <c r="D608" s="3" t="s">
        <v>1227</v>
      </c>
      <c r="E608" s="1" t="s">
        <v>3590</v>
      </c>
    </row>
    <row r="609" spans="1:6" x14ac:dyDescent="0.2">
      <c r="A609" s="3" t="s">
        <v>42</v>
      </c>
      <c r="B609" s="3" t="s">
        <v>1228</v>
      </c>
      <c r="C609" s="3" t="str">
        <f t="shared" si="8"/>
        <v>埼玉県ときがわ町</v>
      </c>
      <c r="D609" s="3" t="s">
        <v>1229</v>
      </c>
      <c r="E609" s="1" t="s">
        <v>3594</v>
      </c>
    </row>
    <row r="610" spans="1:6" x14ac:dyDescent="0.2">
      <c r="A610" s="3" t="s">
        <v>42</v>
      </c>
      <c r="B610" s="3" t="s">
        <v>1230</v>
      </c>
      <c r="C610" s="3" t="str">
        <f t="shared" si="8"/>
        <v>埼玉県横瀬町</v>
      </c>
      <c r="D610" s="3" t="s">
        <v>1231</v>
      </c>
      <c r="E610" s="1" t="s">
        <v>3585</v>
      </c>
    </row>
    <row r="611" spans="1:6" x14ac:dyDescent="0.2">
      <c r="A611" s="3" t="s">
        <v>42</v>
      </c>
      <c r="B611" s="3" t="s">
        <v>1232</v>
      </c>
      <c r="C611" s="3" t="str">
        <f t="shared" si="8"/>
        <v>埼玉県皆野町</v>
      </c>
      <c r="D611" s="3" t="s">
        <v>1233</v>
      </c>
      <c r="E611" s="1" t="s">
        <v>3585</v>
      </c>
    </row>
    <row r="612" spans="1:6" x14ac:dyDescent="0.2">
      <c r="A612" s="3" t="s">
        <v>42</v>
      </c>
      <c r="B612" s="3" t="s">
        <v>1234</v>
      </c>
      <c r="C612" s="3" t="str">
        <f t="shared" si="8"/>
        <v>埼玉県長瀞町</v>
      </c>
      <c r="D612" s="3" t="s">
        <v>1235</v>
      </c>
      <c r="E612" s="1" t="s">
        <v>3585</v>
      </c>
    </row>
    <row r="613" spans="1:6" x14ac:dyDescent="0.2">
      <c r="A613" s="3" t="s">
        <v>42</v>
      </c>
      <c r="B613" s="3" t="s">
        <v>1236</v>
      </c>
      <c r="C613" s="3" t="str">
        <f t="shared" si="8"/>
        <v>埼玉県小鹿野町</v>
      </c>
      <c r="D613" s="3" t="s">
        <v>1237</v>
      </c>
      <c r="E613" s="1" t="s">
        <v>3594</v>
      </c>
    </row>
    <row r="614" spans="1:6" x14ac:dyDescent="0.2">
      <c r="A614" s="3" t="s">
        <v>42</v>
      </c>
      <c r="B614" s="3" t="s">
        <v>1238</v>
      </c>
      <c r="C614" s="3" t="str">
        <f t="shared" si="8"/>
        <v>埼玉県東秩父村</v>
      </c>
      <c r="D614" s="3" t="s">
        <v>1239</v>
      </c>
      <c r="E614" s="1" t="s">
        <v>3588</v>
      </c>
    </row>
    <row r="615" spans="1:6" x14ac:dyDescent="0.2">
      <c r="A615" s="3" t="s">
        <v>42</v>
      </c>
      <c r="B615" s="3" t="s">
        <v>680</v>
      </c>
      <c r="C615" s="3" t="str">
        <f t="shared" si="8"/>
        <v>埼玉県美里町</v>
      </c>
      <c r="D615" s="3" t="s">
        <v>1240</v>
      </c>
      <c r="E615" s="1" t="s">
        <v>3594</v>
      </c>
    </row>
    <row r="616" spans="1:6" x14ac:dyDescent="0.2">
      <c r="A616" s="3" t="s">
        <v>42</v>
      </c>
      <c r="B616" s="3" t="s">
        <v>1241</v>
      </c>
      <c r="C616" s="3" t="str">
        <f t="shared" si="8"/>
        <v>埼玉県神川町</v>
      </c>
      <c r="D616" s="3" t="s">
        <v>1242</v>
      </c>
      <c r="E616" s="1" t="s">
        <v>3594</v>
      </c>
    </row>
    <row r="617" spans="1:6" x14ac:dyDescent="0.2">
      <c r="A617" s="3" t="s">
        <v>42</v>
      </c>
      <c r="B617" s="3" t="s">
        <v>1243</v>
      </c>
      <c r="C617" s="3" t="str">
        <f t="shared" si="8"/>
        <v>埼玉県上里町</v>
      </c>
      <c r="D617" s="3" t="s">
        <v>1244</v>
      </c>
      <c r="E617" s="1" t="s">
        <v>3597</v>
      </c>
    </row>
    <row r="618" spans="1:6" x14ac:dyDescent="0.2">
      <c r="A618" s="3" t="s">
        <v>42</v>
      </c>
      <c r="B618" s="3" t="s">
        <v>1245</v>
      </c>
      <c r="C618" s="3" t="str">
        <f t="shared" si="8"/>
        <v>埼玉県寄居町</v>
      </c>
      <c r="D618" s="3" t="s">
        <v>1246</v>
      </c>
      <c r="E618" s="1" t="s">
        <v>3586</v>
      </c>
    </row>
    <row r="619" spans="1:6" x14ac:dyDescent="0.2">
      <c r="A619" s="3" t="s">
        <v>42</v>
      </c>
      <c r="B619" s="3" t="s">
        <v>1247</v>
      </c>
      <c r="C619" s="3" t="str">
        <f t="shared" si="8"/>
        <v>埼玉県宮代町</v>
      </c>
      <c r="D619" s="3" t="s">
        <v>1248</v>
      </c>
      <c r="E619" s="1" t="s">
        <v>3586</v>
      </c>
    </row>
    <row r="620" spans="1:6" x14ac:dyDescent="0.2">
      <c r="A620" s="3" t="s">
        <v>42</v>
      </c>
      <c r="B620" s="3" t="s">
        <v>1249</v>
      </c>
      <c r="C620" s="3" t="str">
        <f t="shared" si="8"/>
        <v>埼玉県杉戸町</v>
      </c>
      <c r="D620" s="3" t="s">
        <v>1250</v>
      </c>
      <c r="E620" s="1" t="s">
        <v>3586</v>
      </c>
    </row>
    <row r="621" spans="1:6" x14ac:dyDescent="0.2">
      <c r="A621" s="3" t="s">
        <v>42</v>
      </c>
      <c r="B621" s="3" t="s">
        <v>1251</v>
      </c>
      <c r="C621" s="3" t="str">
        <f t="shared" si="8"/>
        <v>埼玉県松伏町</v>
      </c>
      <c r="D621" s="3" t="s">
        <v>1252</v>
      </c>
      <c r="E621" s="1" t="s">
        <v>3586</v>
      </c>
    </row>
    <row r="622" spans="1:6" x14ac:dyDescent="0.2">
      <c r="A622" s="3" t="s">
        <v>44</v>
      </c>
      <c r="B622" s="3" t="s">
        <v>1253</v>
      </c>
      <c r="C622" s="3" t="str">
        <f t="shared" si="8"/>
        <v>千葉県千葉市</v>
      </c>
      <c r="D622" s="3" t="s">
        <v>1254</v>
      </c>
      <c r="E622" s="1" t="s">
        <v>3649</v>
      </c>
      <c r="F622" s="6"/>
    </row>
    <row r="623" spans="1:6" x14ac:dyDescent="0.2">
      <c r="A623" s="3" t="s">
        <v>44</v>
      </c>
      <c r="B623" s="3" t="s">
        <v>1255</v>
      </c>
      <c r="C623" s="3" t="str">
        <f t="shared" si="8"/>
        <v>千葉県銚子市</v>
      </c>
      <c r="D623" s="3" t="s">
        <v>1256</v>
      </c>
      <c r="E623" s="1" t="s">
        <v>3579</v>
      </c>
    </row>
    <row r="624" spans="1:6" x14ac:dyDescent="0.2">
      <c r="A624" s="3" t="s">
        <v>44</v>
      </c>
      <c r="B624" s="3" t="s">
        <v>1257</v>
      </c>
      <c r="C624" s="3" t="str">
        <f t="shared" si="8"/>
        <v>千葉県市川市</v>
      </c>
      <c r="D624" s="3" t="s">
        <v>1258</v>
      </c>
      <c r="E624" s="1" t="s">
        <v>3600</v>
      </c>
    </row>
    <row r="625" spans="1:6" x14ac:dyDescent="0.2">
      <c r="A625" s="3" t="s">
        <v>44</v>
      </c>
      <c r="B625" s="3" t="s">
        <v>1259</v>
      </c>
      <c r="C625" s="3" t="str">
        <f t="shared" si="8"/>
        <v>千葉県船橋市</v>
      </c>
      <c r="D625" s="3" t="s">
        <v>1260</v>
      </c>
      <c r="E625" s="1" t="s">
        <v>3573</v>
      </c>
      <c r="F625" s="6"/>
    </row>
    <row r="626" spans="1:6" x14ac:dyDescent="0.2">
      <c r="A626" s="3" t="s">
        <v>44</v>
      </c>
      <c r="B626" s="3" t="s">
        <v>1261</v>
      </c>
      <c r="C626" s="3" t="str">
        <f t="shared" ref="C626:C689" si="9">A626&amp;B626</f>
        <v>千葉県館山市</v>
      </c>
      <c r="D626" s="3" t="s">
        <v>1262</v>
      </c>
      <c r="E626" s="1" t="s">
        <v>3580</v>
      </c>
    </row>
    <row r="627" spans="1:6" x14ac:dyDescent="0.2">
      <c r="A627" s="3" t="s">
        <v>44</v>
      </c>
      <c r="B627" s="3" t="s">
        <v>1263</v>
      </c>
      <c r="C627" s="3" t="str">
        <f t="shared" si="9"/>
        <v>千葉県木更津市</v>
      </c>
      <c r="D627" s="3" t="s">
        <v>1264</v>
      </c>
      <c r="E627" s="1" t="s">
        <v>3574</v>
      </c>
    </row>
    <row r="628" spans="1:6" x14ac:dyDescent="0.2">
      <c r="A628" s="3" t="s">
        <v>44</v>
      </c>
      <c r="B628" s="3" t="s">
        <v>1265</v>
      </c>
      <c r="C628" s="3" t="str">
        <f t="shared" si="9"/>
        <v>千葉県松戸市</v>
      </c>
      <c r="D628" s="3" t="s">
        <v>1266</v>
      </c>
      <c r="E628" s="1" t="s">
        <v>3600</v>
      </c>
    </row>
    <row r="629" spans="1:6" x14ac:dyDescent="0.2">
      <c r="A629" s="3" t="s">
        <v>44</v>
      </c>
      <c r="B629" s="3" t="s">
        <v>1267</v>
      </c>
      <c r="C629" s="3" t="str">
        <f t="shared" si="9"/>
        <v>千葉県野田市</v>
      </c>
      <c r="D629" s="3" t="s">
        <v>1268</v>
      </c>
      <c r="E629" s="1" t="s">
        <v>3600</v>
      </c>
    </row>
    <row r="630" spans="1:6" x14ac:dyDescent="0.2">
      <c r="A630" s="3" t="s">
        <v>44</v>
      </c>
      <c r="B630" s="3" t="s">
        <v>1269</v>
      </c>
      <c r="C630" s="3" t="str">
        <f t="shared" si="9"/>
        <v>千葉県茂原市</v>
      </c>
      <c r="D630" s="3" t="s">
        <v>1270</v>
      </c>
      <c r="E630" s="1" t="s">
        <v>3575</v>
      </c>
    </row>
    <row r="631" spans="1:6" x14ac:dyDescent="0.2">
      <c r="A631" s="3" t="s">
        <v>44</v>
      </c>
      <c r="B631" s="3" t="s">
        <v>1271</v>
      </c>
      <c r="C631" s="3" t="str">
        <f t="shared" si="9"/>
        <v>千葉県成田市</v>
      </c>
      <c r="D631" s="3" t="s">
        <v>1272</v>
      </c>
      <c r="E631" s="1" t="s">
        <v>3574</v>
      </c>
    </row>
    <row r="632" spans="1:6" x14ac:dyDescent="0.2">
      <c r="A632" s="3" t="s">
        <v>44</v>
      </c>
      <c r="B632" s="3" t="s">
        <v>1273</v>
      </c>
      <c r="C632" s="3" t="str">
        <f t="shared" si="9"/>
        <v>千葉県佐倉市</v>
      </c>
      <c r="D632" s="3" t="s">
        <v>1274</v>
      </c>
      <c r="E632" s="1" t="s">
        <v>3600</v>
      </c>
    </row>
    <row r="633" spans="1:6" x14ac:dyDescent="0.2">
      <c r="A633" s="3" t="s">
        <v>44</v>
      </c>
      <c r="B633" s="3" t="s">
        <v>1275</v>
      </c>
      <c r="C633" s="3" t="str">
        <f t="shared" si="9"/>
        <v>千葉県東金市</v>
      </c>
      <c r="D633" s="3" t="s">
        <v>1276</v>
      </c>
      <c r="E633" s="1" t="s">
        <v>3575</v>
      </c>
    </row>
    <row r="634" spans="1:6" x14ac:dyDescent="0.2">
      <c r="A634" s="3" t="s">
        <v>44</v>
      </c>
      <c r="B634" s="3" t="s">
        <v>1277</v>
      </c>
      <c r="C634" s="3" t="str">
        <f t="shared" si="9"/>
        <v>千葉県旭市</v>
      </c>
      <c r="D634" s="3" t="s">
        <v>1278</v>
      </c>
      <c r="E634" s="1" t="s">
        <v>3579</v>
      </c>
    </row>
    <row r="635" spans="1:6" x14ac:dyDescent="0.2">
      <c r="A635" s="3" t="s">
        <v>44</v>
      </c>
      <c r="B635" s="3" t="s">
        <v>1279</v>
      </c>
      <c r="C635" s="3" t="str">
        <f t="shared" si="9"/>
        <v>千葉県習志野市</v>
      </c>
      <c r="D635" s="3" t="s">
        <v>1280</v>
      </c>
      <c r="E635" s="1" t="s">
        <v>3600</v>
      </c>
    </row>
    <row r="636" spans="1:6" x14ac:dyDescent="0.2">
      <c r="A636" s="3" t="s">
        <v>44</v>
      </c>
      <c r="B636" s="3" t="s">
        <v>1281</v>
      </c>
      <c r="C636" s="3" t="str">
        <f t="shared" si="9"/>
        <v>千葉県柏市</v>
      </c>
      <c r="D636" s="3" t="s">
        <v>1282</v>
      </c>
      <c r="E636" s="1" t="s">
        <v>3573</v>
      </c>
      <c r="F636" s="6"/>
    </row>
    <row r="637" spans="1:6" x14ac:dyDescent="0.2">
      <c r="A637" s="3" t="s">
        <v>44</v>
      </c>
      <c r="B637" s="3" t="s">
        <v>1283</v>
      </c>
      <c r="C637" s="3" t="str">
        <f t="shared" si="9"/>
        <v>千葉県勝浦市</v>
      </c>
      <c r="D637" s="3" t="s">
        <v>1284</v>
      </c>
      <c r="E637" s="1" t="s">
        <v>3580</v>
      </c>
    </row>
    <row r="638" spans="1:6" x14ac:dyDescent="0.2">
      <c r="A638" s="3" t="s">
        <v>44</v>
      </c>
      <c r="B638" s="3" t="s">
        <v>1285</v>
      </c>
      <c r="C638" s="3" t="str">
        <f t="shared" si="9"/>
        <v>千葉県市原市</v>
      </c>
      <c r="D638" s="3" t="s">
        <v>1286</v>
      </c>
      <c r="E638" s="1" t="s">
        <v>3600</v>
      </c>
    </row>
    <row r="639" spans="1:6" x14ac:dyDescent="0.2">
      <c r="A639" s="3" t="s">
        <v>44</v>
      </c>
      <c r="B639" s="3" t="s">
        <v>1287</v>
      </c>
      <c r="C639" s="3" t="str">
        <f t="shared" si="9"/>
        <v>千葉県流山市</v>
      </c>
      <c r="D639" s="3" t="s">
        <v>1288</v>
      </c>
      <c r="E639" s="1" t="s">
        <v>3600</v>
      </c>
    </row>
    <row r="640" spans="1:6" x14ac:dyDescent="0.2">
      <c r="A640" s="3" t="s">
        <v>44</v>
      </c>
      <c r="B640" s="3" t="s">
        <v>1289</v>
      </c>
      <c r="C640" s="3" t="str">
        <f t="shared" si="9"/>
        <v>千葉県八千代市</v>
      </c>
      <c r="D640" s="3" t="s">
        <v>1290</v>
      </c>
      <c r="E640" s="1" t="s">
        <v>3600</v>
      </c>
    </row>
    <row r="641" spans="1:5" x14ac:dyDescent="0.2">
      <c r="A641" s="3" t="s">
        <v>44</v>
      </c>
      <c r="B641" s="3" t="s">
        <v>1291</v>
      </c>
      <c r="C641" s="3" t="str">
        <f t="shared" si="9"/>
        <v>千葉県我孫子市</v>
      </c>
      <c r="D641" s="3" t="s">
        <v>1292</v>
      </c>
      <c r="E641" s="1" t="s">
        <v>3574</v>
      </c>
    </row>
    <row r="642" spans="1:5" x14ac:dyDescent="0.2">
      <c r="A642" s="3" t="s">
        <v>44</v>
      </c>
      <c r="B642" s="3" t="s">
        <v>1293</v>
      </c>
      <c r="C642" s="3" t="str">
        <f t="shared" si="9"/>
        <v>千葉県鴨川市</v>
      </c>
      <c r="D642" s="3" t="s">
        <v>1294</v>
      </c>
      <c r="E642" s="1" t="s">
        <v>3578</v>
      </c>
    </row>
    <row r="643" spans="1:5" x14ac:dyDescent="0.2">
      <c r="A643" s="3" t="s">
        <v>44</v>
      </c>
      <c r="B643" s="3" t="s">
        <v>1295</v>
      </c>
      <c r="C643" s="3" t="str">
        <f t="shared" si="9"/>
        <v>千葉県鎌ケ谷市</v>
      </c>
      <c r="D643" s="3" t="s">
        <v>1296</v>
      </c>
      <c r="E643" s="1" t="s">
        <v>3574</v>
      </c>
    </row>
    <row r="644" spans="1:5" x14ac:dyDescent="0.2">
      <c r="A644" s="3" t="s">
        <v>44</v>
      </c>
      <c r="B644" s="3" t="s">
        <v>1297</v>
      </c>
      <c r="C644" s="3" t="str">
        <f t="shared" si="9"/>
        <v>千葉県君津市</v>
      </c>
      <c r="D644" s="3" t="s">
        <v>1298</v>
      </c>
      <c r="E644" s="1" t="s">
        <v>3599</v>
      </c>
    </row>
    <row r="645" spans="1:5" x14ac:dyDescent="0.2">
      <c r="A645" s="3" t="s">
        <v>44</v>
      </c>
      <c r="B645" s="3" t="s">
        <v>1299</v>
      </c>
      <c r="C645" s="3" t="str">
        <f t="shared" si="9"/>
        <v>千葉県富津市</v>
      </c>
      <c r="D645" s="3" t="s">
        <v>1300</v>
      </c>
      <c r="E645" s="1" t="s">
        <v>3601</v>
      </c>
    </row>
    <row r="646" spans="1:5" x14ac:dyDescent="0.2">
      <c r="A646" s="3" t="s">
        <v>44</v>
      </c>
      <c r="B646" s="3" t="s">
        <v>1301</v>
      </c>
      <c r="C646" s="3" t="str">
        <f t="shared" si="9"/>
        <v>千葉県浦安市</v>
      </c>
      <c r="D646" s="3" t="s">
        <v>1302</v>
      </c>
      <c r="E646" s="1" t="s">
        <v>3600</v>
      </c>
    </row>
    <row r="647" spans="1:5" x14ac:dyDescent="0.2">
      <c r="A647" s="3" t="s">
        <v>44</v>
      </c>
      <c r="B647" s="3" t="s">
        <v>1303</v>
      </c>
      <c r="C647" s="3" t="str">
        <f t="shared" si="9"/>
        <v>千葉県四街道市</v>
      </c>
      <c r="D647" s="3" t="s">
        <v>1304</v>
      </c>
      <c r="E647" s="1" t="s">
        <v>3575</v>
      </c>
    </row>
    <row r="648" spans="1:5" x14ac:dyDescent="0.2">
      <c r="A648" s="3" t="s">
        <v>44</v>
      </c>
      <c r="B648" s="3" t="s">
        <v>1305</v>
      </c>
      <c r="C648" s="3" t="str">
        <f t="shared" si="9"/>
        <v>千葉県袖ケ浦市</v>
      </c>
      <c r="D648" s="3" t="s">
        <v>1306</v>
      </c>
      <c r="E648" s="1" t="s">
        <v>3575</v>
      </c>
    </row>
    <row r="649" spans="1:5" x14ac:dyDescent="0.2">
      <c r="A649" s="3" t="s">
        <v>44</v>
      </c>
      <c r="B649" s="3" t="s">
        <v>1307</v>
      </c>
      <c r="C649" s="3" t="str">
        <f t="shared" si="9"/>
        <v>千葉県八街市</v>
      </c>
      <c r="D649" s="3" t="s">
        <v>1308</v>
      </c>
      <c r="E649" s="1" t="s">
        <v>3579</v>
      </c>
    </row>
    <row r="650" spans="1:5" x14ac:dyDescent="0.2">
      <c r="A650" s="3" t="s">
        <v>44</v>
      </c>
      <c r="B650" s="3" t="s">
        <v>1309</v>
      </c>
      <c r="C650" s="3" t="str">
        <f t="shared" si="9"/>
        <v>千葉県印西市</v>
      </c>
      <c r="D650" s="3" t="s">
        <v>1310</v>
      </c>
      <c r="E650" s="1" t="s">
        <v>3574</v>
      </c>
    </row>
    <row r="651" spans="1:5" x14ac:dyDescent="0.2">
      <c r="A651" s="3" t="s">
        <v>44</v>
      </c>
      <c r="B651" s="3" t="s">
        <v>1311</v>
      </c>
      <c r="C651" s="3" t="str">
        <f t="shared" si="9"/>
        <v>千葉県白井市</v>
      </c>
      <c r="D651" s="3" t="s">
        <v>1312</v>
      </c>
      <c r="E651" s="1" t="s">
        <v>3575</v>
      </c>
    </row>
    <row r="652" spans="1:5" x14ac:dyDescent="0.2">
      <c r="A652" s="3" t="s">
        <v>44</v>
      </c>
      <c r="B652" s="3" t="s">
        <v>1313</v>
      </c>
      <c r="C652" s="3" t="str">
        <f t="shared" si="9"/>
        <v>千葉県富里市</v>
      </c>
      <c r="D652" s="3" t="s">
        <v>1314</v>
      </c>
      <c r="E652" s="1" t="s">
        <v>3578</v>
      </c>
    </row>
    <row r="653" spans="1:5" x14ac:dyDescent="0.2">
      <c r="A653" s="3" t="s">
        <v>44</v>
      </c>
      <c r="B653" s="3" t="s">
        <v>1315</v>
      </c>
      <c r="C653" s="3" t="str">
        <f t="shared" si="9"/>
        <v>千葉県南房総市</v>
      </c>
      <c r="D653" s="3" t="s">
        <v>1316</v>
      </c>
      <c r="E653" s="1" t="s">
        <v>3578</v>
      </c>
    </row>
    <row r="654" spans="1:5" x14ac:dyDescent="0.2">
      <c r="A654" s="3" t="s">
        <v>44</v>
      </c>
      <c r="B654" s="3" t="s">
        <v>1317</v>
      </c>
      <c r="C654" s="3" t="str">
        <f t="shared" si="9"/>
        <v>千葉県匝瑳市</v>
      </c>
      <c r="D654" s="3" t="s">
        <v>1318</v>
      </c>
      <c r="E654" s="1" t="s">
        <v>3578</v>
      </c>
    </row>
    <row r="655" spans="1:5" x14ac:dyDescent="0.2">
      <c r="A655" s="3" t="s">
        <v>44</v>
      </c>
      <c r="B655" s="3" t="s">
        <v>1319</v>
      </c>
      <c r="C655" s="3" t="str">
        <f t="shared" si="9"/>
        <v>千葉県香取市</v>
      </c>
      <c r="D655" s="3" t="s">
        <v>1320</v>
      </c>
      <c r="E655" s="1" t="s">
        <v>3579</v>
      </c>
    </row>
    <row r="656" spans="1:5" x14ac:dyDescent="0.2">
      <c r="A656" s="3" t="s">
        <v>44</v>
      </c>
      <c r="B656" s="3" t="s">
        <v>1321</v>
      </c>
      <c r="C656" s="3" t="str">
        <f t="shared" si="9"/>
        <v>千葉県山武市</v>
      </c>
      <c r="D656" s="3" t="s">
        <v>1322</v>
      </c>
      <c r="E656" s="1" t="s">
        <v>3578</v>
      </c>
    </row>
    <row r="657" spans="1:5" x14ac:dyDescent="0.2">
      <c r="A657" s="3" t="s">
        <v>44</v>
      </c>
      <c r="B657" s="3" t="s">
        <v>1323</v>
      </c>
      <c r="C657" s="3" t="str">
        <f t="shared" si="9"/>
        <v>千葉県いすみ市</v>
      </c>
      <c r="D657" s="3" t="s">
        <v>1324</v>
      </c>
      <c r="E657" s="1" t="s">
        <v>3580</v>
      </c>
    </row>
    <row r="658" spans="1:5" x14ac:dyDescent="0.2">
      <c r="A658" s="3" t="s">
        <v>44</v>
      </c>
      <c r="B658" s="3" t="s">
        <v>3644</v>
      </c>
      <c r="C658" s="3" t="str">
        <f t="shared" si="9"/>
        <v>千葉県大網白里市</v>
      </c>
      <c r="D658" s="3" t="s">
        <v>3618</v>
      </c>
      <c r="E658" s="1" t="s">
        <v>3580</v>
      </c>
    </row>
    <row r="659" spans="1:5" x14ac:dyDescent="0.2">
      <c r="A659" s="3" t="s">
        <v>44</v>
      </c>
      <c r="B659" s="3" t="s">
        <v>1325</v>
      </c>
      <c r="C659" s="3" t="str">
        <f t="shared" si="9"/>
        <v>千葉県酒々井町</v>
      </c>
      <c r="D659" s="3" t="s">
        <v>1326</v>
      </c>
      <c r="E659" s="1" t="s">
        <v>3586</v>
      </c>
    </row>
    <row r="660" spans="1:5" x14ac:dyDescent="0.2">
      <c r="A660" s="3" t="s">
        <v>44</v>
      </c>
      <c r="B660" s="3" t="s">
        <v>1327</v>
      </c>
      <c r="C660" s="3" t="str">
        <f t="shared" si="9"/>
        <v>千葉県栄町</v>
      </c>
      <c r="D660" s="3" t="s">
        <v>1328</v>
      </c>
      <c r="E660" s="1" t="s">
        <v>3586</v>
      </c>
    </row>
    <row r="661" spans="1:5" x14ac:dyDescent="0.2">
      <c r="A661" s="3" t="s">
        <v>44</v>
      </c>
      <c r="B661" s="3" t="s">
        <v>1329</v>
      </c>
      <c r="C661" s="3" t="str">
        <f t="shared" si="9"/>
        <v>千葉県神崎町</v>
      </c>
      <c r="D661" s="3" t="s">
        <v>1330</v>
      </c>
      <c r="E661" s="1" t="s">
        <v>3585</v>
      </c>
    </row>
    <row r="662" spans="1:5" x14ac:dyDescent="0.2">
      <c r="A662" s="3" t="s">
        <v>44</v>
      </c>
      <c r="B662" s="3" t="s">
        <v>1331</v>
      </c>
      <c r="C662" s="3" t="str">
        <f t="shared" si="9"/>
        <v>千葉県多古町</v>
      </c>
      <c r="D662" s="3" t="s">
        <v>1332</v>
      </c>
      <c r="E662" s="1" t="s">
        <v>3591</v>
      </c>
    </row>
    <row r="663" spans="1:5" x14ac:dyDescent="0.2">
      <c r="A663" s="3" t="s">
        <v>44</v>
      </c>
      <c r="B663" s="3" t="s">
        <v>1333</v>
      </c>
      <c r="C663" s="3" t="str">
        <f t="shared" si="9"/>
        <v>千葉県東庄町</v>
      </c>
      <c r="D663" s="3" t="s">
        <v>1334</v>
      </c>
      <c r="E663" s="1" t="s">
        <v>3594</v>
      </c>
    </row>
    <row r="664" spans="1:5" x14ac:dyDescent="0.2">
      <c r="A664" s="3" t="s">
        <v>44</v>
      </c>
      <c r="B664" s="3" t="s">
        <v>1335</v>
      </c>
      <c r="C664" s="3" t="str">
        <f t="shared" si="9"/>
        <v>千葉県九十九里町</v>
      </c>
      <c r="D664" s="3" t="s">
        <v>1336</v>
      </c>
      <c r="E664" s="1" t="s">
        <v>3594</v>
      </c>
    </row>
    <row r="665" spans="1:5" x14ac:dyDescent="0.2">
      <c r="A665" s="3" t="s">
        <v>44</v>
      </c>
      <c r="B665" s="3" t="s">
        <v>1337</v>
      </c>
      <c r="C665" s="3" t="str">
        <f t="shared" si="9"/>
        <v>千葉県芝山町</v>
      </c>
      <c r="D665" s="3" t="s">
        <v>1338</v>
      </c>
      <c r="E665" s="1" t="s">
        <v>3584</v>
      </c>
    </row>
    <row r="666" spans="1:5" x14ac:dyDescent="0.2">
      <c r="A666" s="3" t="s">
        <v>44</v>
      </c>
      <c r="B666" s="3" t="s">
        <v>1339</v>
      </c>
      <c r="C666" s="3" t="str">
        <f t="shared" si="9"/>
        <v>千葉県横芝光町</v>
      </c>
      <c r="D666" s="3" t="s">
        <v>1340</v>
      </c>
      <c r="E666" s="1" t="s">
        <v>3597</v>
      </c>
    </row>
    <row r="667" spans="1:5" x14ac:dyDescent="0.2">
      <c r="A667" s="3" t="s">
        <v>44</v>
      </c>
      <c r="B667" s="3" t="s">
        <v>1341</v>
      </c>
      <c r="C667" s="3" t="str">
        <f t="shared" si="9"/>
        <v>千葉県一宮町</v>
      </c>
      <c r="D667" s="3" t="s">
        <v>1342</v>
      </c>
      <c r="E667" s="1" t="s">
        <v>3590</v>
      </c>
    </row>
    <row r="668" spans="1:5" x14ac:dyDescent="0.2">
      <c r="A668" s="3" t="s">
        <v>44</v>
      </c>
      <c r="B668" s="3" t="s">
        <v>1343</v>
      </c>
      <c r="C668" s="3" t="str">
        <f t="shared" si="9"/>
        <v>千葉県睦沢町</v>
      </c>
      <c r="D668" s="3" t="s">
        <v>1344</v>
      </c>
      <c r="E668" s="1" t="s">
        <v>3585</v>
      </c>
    </row>
    <row r="669" spans="1:5" x14ac:dyDescent="0.2">
      <c r="A669" s="3" t="s">
        <v>44</v>
      </c>
      <c r="B669" s="3" t="s">
        <v>1345</v>
      </c>
      <c r="C669" s="3" t="str">
        <f t="shared" si="9"/>
        <v>千葉県長生村</v>
      </c>
      <c r="D669" s="3" t="s">
        <v>1346</v>
      </c>
      <c r="E669" s="1" t="s">
        <v>3590</v>
      </c>
    </row>
    <row r="670" spans="1:5" x14ac:dyDescent="0.2">
      <c r="A670" s="3" t="s">
        <v>44</v>
      </c>
      <c r="B670" s="3" t="s">
        <v>1347</v>
      </c>
      <c r="C670" s="3" t="str">
        <f t="shared" si="9"/>
        <v>千葉県白子町</v>
      </c>
      <c r="D670" s="3" t="s">
        <v>1348</v>
      </c>
      <c r="E670" s="1" t="s">
        <v>3590</v>
      </c>
    </row>
    <row r="671" spans="1:5" x14ac:dyDescent="0.2">
      <c r="A671" s="3" t="s">
        <v>44</v>
      </c>
      <c r="B671" s="3" t="s">
        <v>1349</v>
      </c>
      <c r="C671" s="3" t="str">
        <f t="shared" si="9"/>
        <v>千葉県長柄町</v>
      </c>
      <c r="D671" s="3" t="s">
        <v>1350</v>
      </c>
      <c r="E671" s="1" t="s">
        <v>3585</v>
      </c>
    </row>
    <row r="672" spans="1:5" x14ac:dyDescent="0.2">
      <c r="A672" s="3" t="s">
        <v>44</v>
      </c>
      <c r="B672" s="3" t="s">
        <v>1351</v>
      </c>
      <c r="C672" s="3" t="str">
        <f t="shared" si="9"/>
        <v>千葉県長南町</v>
      </c>
      <c r="D672" s="3" t="s">
        <v>1352</v>
      </c>
      <c r="E672" s="1" t="s">
        <v>3585</v>
      </c>
    </row>
    <row r="673" spans="1:6" x14ac:dyDescent="0.2">
      <c r="A673" s="3" t="s">
        <v>44</v>
      </c>
      <c r="B673" s="3" t="s">
        <v>1353</v>
      </c>
      <c r="C673" s="3" t="str">
        <f t="shared" si="9"/>
        <v>千葉県大多喜町</v>
      </c>
      <c r="D673" s="3" t="s">
        <v>1354</v>
      </c>
      <c r="E673" s="1" t="s">
        <v>3585</v>
      </c>
    </row>
    <row r="674" spans="1:6" x14ac:dyDescent="0.2">
      <c r="A674" s="3" t="s">
        <v>44</v>
      </c>
      <c r="B674" s="3" t="s">
        <v>1355</v>
      </c>
      <c r="C674" s="3" t="str">
        <f t="shared" si="9"/>
        <v>千葉県御宿町</v>
      </c>
      <c r="D674" s="3" t="s">
        <v>1356</v>
      </c>
      <c r="E674" s="1" t="s">
        <v>3585</v>
      </c>
    </row>
    <row r="675" spans="1:6" x14ac:dyDescent="0.2">
      <c r="A675" s="3" t="s">
        <v>44</v>
      </c>
      <c r="B675" s="3" t="s">
        <v>1357</v>
      </c>
      <c r="C675" s="3" t="str">
        <f t="shared" si="9"/>
        <v>千葉県鋸南町</v>
      </c>
      <c r="D675" s="3" t="s">
        <v>1358</v>
      </c>
      <c r="E675" s="1" t="s">
        <v>3585</v>
      </c>
    </row>
    <row r="676" spans="1:6" x14ac:dyDescent="0.2">
      <c r="A676" s="3" t="s">
        <v>46</v>
      </c>
      <c r="B676" s="3" t="s">
        <v>1359</v>
      </c>
      <c r="C676" s="3" t="str">
        <f t="shared" si="9"/>
        <v>東京都千代田区</v>
      </c>
      <c r="D676" s="3" t="s">
        <v>1360</v>
      </c>
      <c r="E676" s="1" t="s">
        <v>1361</v>
      </c>
      <c r="F676" s="6"/>
    </row>
    <row r="677" spans="1:6" x14ac:dyDescent="0.2">
      <c r="A677" s="3" t="s">
        <v>46</v>
      </c>
      <c r="B677" s="3" t="s">
        <v>1362</v>
      </c>
      <c r="C677" s="3" t="str">
        <f t="shared" si="9"/>
        <v>東京都中央区</v>
      </c>
      <c r="D677" s="3" t="s">
        <v>1363</v>
      </c>
      <c r="E677" s="1" t="s">
        <v>1361</v>
      </c>
      <c r="F677" s="6"/>
    </row>
    <row r="678" spans="1:6" x14ac:dyDescent="0.2">
      <c r="A678" s="3" t="s">
        <v>46</v>
      </c>
      <c r="B678" s="3" t="s">
        <v>1364</v>
      </c>
      <c r="C678" s="3" t="str">
        <f t="shared" si="9"/>
        <v>東京都港区</v>
      </c>
      <c r="D678" s="3" t="s">
        <v>1365</v>
      </c>
      <c r="E678" s="1" t="s">
        <v>1361</v>
      </c>
      <c r="F678" s="6"/>
    </row>
    <row r="679" spans="1:6" x14ac:dyDescent="0.2">
      <c r="A679" s="3" t="s">
        <v>46</v>
      </c>
      <c r="B679" s="3" t="s">
        <v>1366</v>
      </c>
      <c r="C679" s="3" t="str">
        <f t="shared" si="9"/>
        <v>東京都新宿区</v>
      </c>
      <c r="D679" s="3" t="s">
        <v>1367</v>
      </c>
      <c r="E679" s="1" t="s">
        <v>1361</v>
      </c>
      <c r="F679" s="6"/>
    </row>
    <row r="680" spans="1:6" x14ac:dyDescent="0.2">
      <c r="A680" s="3" t="s">
        <v>46</v>
      </c>
      <c r="B680" s="3" t="s">
        <v>1368</v>
      </c>
      <c r="C680" s="3" t="str">
        <f t="shared" si="9"/>
        <v>東京都文京区</v>
      </c>
      <c r="D680" s="3" t="s">
        <v>1369</v>
      </c>
      <c r="E680" s="1" t="s">
        <v>1361</v>
      </c>
      <c r="F680" s="6"/>
    </row>
    <row r="681" spans="1:6" x14ac:dyDescent="0.2">
      <c r="A681" s="3" t="s">
        <v>46</v>
      </c>
      <c r="B681" s="3" t="s">
        <v>1370</v>
      </c>
      <c r="C681" s="3" t="str">
        <f t="shared" si="9"/>
        <v>東京都台東区</v>
      </c>
      <c r="D681" s="3" t="s">
        <v>1371</v>
      </c>
      <c r="E681" s="1" t="s">
        <v>1361</v>
      </c>
      <c r="F681" s="6"/>
    </row>
    <row r="682" spans="1:6" x14ac:dyDescent="0.2">
      <c r="A682" s="3" t="s">
        <v>46</v>
      </c>
      <c r="B682" s="3" t="s">
        <v>1372</v>
      </c>
      <c r="C682" s="3" t="str">
        <f t="shared" si="9"/>
        <v>東京都墨田区</v>
      </c>
      <c r="D682" s="3" t="s">
        <v>1373</v>
      </c>
      <c r="E682" s="1" t="s">
        <v>1361</v>
      </c>
      <c r="F682" s="6"/>
    </row>
    <row r="683" spans="1:6" x14ac:dyDescent="0.2">
      <c r="A683" s="3" t="s">
        <v>46</v>
      </c>
      <c r="B683" s="3" t="s">
        <v>1374</v>
      </c>
      <c r="C683" s="3" t="str">
        <f t="shared" si="9"/>
        <v>東京都江東区</v>
      </c>
      <c r="D683" s="3" t="s">
        <v>1375</v>
      </c>
      <c r="E683" s="1" t="s">
        <v>1361</v>
      </c>
      <c r="F683" s="6"/>
    </row>
    <row r="684" spans="1:6" x14ac:dyDescent="0.2">
      <c r="A684" s="3" t="s">
        <v>46</v>
      </c>
      <c r="B684" s="3" t="s">
        <v>1376</v>
      </c>
      <c r="C684" s="3" t="str">
        <f t="shared" si="9"/>
        <v>東京都品川区</v>
      </c>
      <c r="D684" s="3" t="s">
        <v>1377</v>
      </c>
      <c r="E684" s="1" t="s">
        <v>1361</v>
      </c>
      <c r="F684" s="6"/>
    </row>
    <row r="685" spans="1:6" x14ac:dyDescent="0.2">
      <c r="A685" s="3" t="s">
        <v>46</v>
      </c>
      <c r="B685" s="3" t="s">
        <v>1378</v>
      </c>
      <c r="C685" s="3" t="str">
        <f t="shared" si="9"/>
        <v>東京都目黒区</v>
      </c>
      <c r="D685" s="3" t="s">
        <v>1379</v>
      </c>
      <c r="E685" s="1" t="s">
        <v>1361</v>
      </c>
      <c r="F685" s="6"/>
    </row>
    <row r="686" spans="1:6" x14ac:dyDescent="0.2">
      <c r="A686" s="3" t="s">
        <v>46</v>
      </c>
      <c r="B686" s="3" t="s">
        <v>1380</v>
      </c>
      <c r="C686" s="3" t="str">
        <f t="shared" si="9"/>
        <v>東京都大田区</v>
      </c>
      <c r="D686" s="3" t="s">
        <v>1381</v>
      </c>
      <c r="E686" s="1" t="s">
        <v>1361</v>
      </c>
      <c r="F686" s="6"/>
    </row>
    <row r="687" spans="1:6" x14ac:dyDescent="0.2">
      <c r="A687" s="3" t="s">
        <v>46</v>
      </c>
      <c r="B687" s="3" t="s">
        <v>1382</v>
      </c>
      <c r="C687" s="3" t="str">
        <f t="shared" si="9"/>
        <v>東京都世田谷区</v>
      </c>
      <c r="D687" s="3" t="s">
        <v>1383</v>
      </c>
      <c r="E687" s="1" t="s">
        <v>1361</v>
      </c>
      <c r="F687" s="6"/>
    </row>
    <row r="688" spans="1:6" x14ac:dyDescent="0.2">
      <c r="A688" s="3" t="s">
        <v>46</v>
      </c>
      <c r="B688" s="3" t="s">
        <v>1384</v>
      </c>
      <c r="C688" s="3" t="str">
        <f t="shared" si="9"/>
        <v>東京都渋谷区</v>
      </c>
      <c r="D688" s="3" t="s">
        <v>1385</v>
      </c>
      <c r="E688" s="1" t="s">
        <v>1361</v>
      </c>
      <c r="F688" s="6"/>
    </row>
    <row r="689" spans="1:6" x14ac:dyDescent="0.2">
      <c r="A689" s="3" t="s">
        <v>46</v>
      </c>
      <c r="B689" s="3" t="s">
        <v>1386</v>
      </c>
      <c r="C689" s="3" t="str">
        <f t="shared" si="9"/>
        <v>東京都中野区</v>
      </c>
      <c r="D689" s="3" t="s">
        <v>1387</v>
      </c>
      <c r="E689" s="1" t="s">
        <v>1361</v>
      </c>
      <c r="F689" s="6"/>
    </row>
    <row r="690" spans="1:6" x14ac:dyDescent="0.2">
      <c r="A690" s="3" t="s">
        <v>46</v>
      </c>
      <c r="B690" s="3" t="s">
        <v>1388</v>
      </c>
      <c r="C690" s="3" t="str">
        <f t="shared" ref="C690:C753" si="10">A690&amp;B690</f>
        <v>東京都杉並区</v>
      </c>
      <c r="D690" s="3" t="s">
        <v>1389</v>
      </c>
      <c r="E690" s="1" t="s">
        <v>1361</v>
      </c>
      <c r="F690" s="6"/>
    </row>
    <row r="691" spans="1:6" x14ac:dyDescent="0.2">
      <c r="A691" s="3" t="s">
        <v>46</v>
      </c>
      <c r="B691" s="3" t="s">
        <v>1390</v>
      </c>
      <c r="C691" s="3" t="str">
        <f t="shared" si="10"/>
        <v>東京都豊島区</v>
      </c>
      <c r="D691" s="3" t="s">
        <v>1391</v>
      </c>
      <c r="E691" s="1" t="s">
        <v>1361</v>
      </c>
      <c r="F691" s="6"/>
    </row>
    <row r="692" spans="1:6" x14ac:dyDescent="0.2">
      <c r="A692" s="3" t="s">
        <v>46</v>
      </c>
      <c r="B692" s="3" t="s">
        <v>1392</v>
      </c>
      <c r="C692" s="3" t="str">
        <f t="shared" si="10"/>
        <v>東京都北区</v>
      </c>
      <c r="D692" s="3" t="s">
        <v>1393</v>
      </c>
      <c r="E692" s="1" t="s">
        <v>1361</v>
      </c>
      <c r="F692" s="6"/>
    </row>
    <row r="693" spans="1:6" x14ac:dyDescent="0.2">
      <c r="A693" s="3" t="s">
        <v>46</v>
      </c>
      <c r="B693" s="3" t="s">
        <v>1394</v>
      </c>
      <c r="C693" s="3" t="str">
        <f t="shared" si="10"/>
        <v>東京都荒川区</v>
      </c>
      <c r="D693" s="3" t="s">
        <v>1395</v>
      </c>
      <c r="E693" s="1" t="s">
        <v>1361</v>
      </c>
      <c r="F693" s="6"/>
    </row>
    <row r="694" spans="1:6" x14ac:dyDescent="0.2">
      <c r="A694" s="3" t="s">
        <v>46</v>
      </c>
      <c r="B694" s="3" t="s">
        <v>1396</v>
      </c>
      <c r="C694" s="3" t="str">
        <f t="shared" si="10"/>
        <v>東京都板橋区</v>
      </c>
      <c r="D694" s="3" t="s">
        <v>1397</v>
      </c>
      <c r="E694" s="1" t="s">
        <v>1361</v>
      </c>
      <c r="F694" s="6"/>
    </row>
    <row r="695" spans="1:6" x14ac:dyDescent="0.2">
      <c r="A695" s="3" t="s">
        <v>46</v>
      </c>
      <c r="B695" s="3" t="s">
        <v>1398</v>
      </c>
      <c r="C695" s="3" t="str">
        <f t="shared" si="10"/>
        <v>東京都練馬区</v>
      </c>
      <c r="D695" s="3" t="s">
        <v>1399</v>
      </c>
      <c r="E695" s="1" t="s">
        <v>1361</v>
      </c>
      <c r="F695" s="6"/>
    </row>
    <row r="696" spans="1:6" x14ac:dyDescent="0.2">
      <c r="A696" s="3" t="s">
        <v>46</v>
      </c>
      <c r="B696" s="3" t="s">
        <v>1400</v>
      </c>
      <c r="C696" s="3" t="str">
        <f t="shared" si="10"/>
        <v>東京都足立区</v>
      </c>
      <c r="D696" s="3" t="s">
        <v>1401</v>
      </c>
      <c r="E696" s="1" t="s">
        <v>1361</v>
      </c>
      <c r="F696" s="6"/>
    </row>
    <row r="697" spans="1:6" x14ac:dyDescent="0.2">
      <c r="A697" s="3" t="s">
        <v>46</v>
      </c>
      <c r="B697" s="3" t="s">
        <v>1402</v>
      </c>
      <c r="C697" s="3" t="str">
        <f t="shared" si="10"/>
        <v>東京都葛飾区</v>
      </c>
      <c r="D697" s="3" t="s">
        <v>1403</v>
      </c>
      <c r="E697" s="1" t="s">
        <v>1361</v>
      </c>
      <c r="F697" s="6"/>
    </row>
    <row r="698" spans="1:6" x14ac:dyDescent="0.2">
      <c r="A698" s="3" t="s">
        <v>46</v>
      </c>
      <c r="B698" s="3" t="s">
        <v>1404</v>
      </c>
      <c r="C698" s="3" t="str">
        <f t="shared" si="10"/>
        <v>東京都江戸川区</v>
      </c>
      <c r="D698" s="3" t="s">
        <v>1405</v>
      </c>
      <c r="E698" s="1" t="s">
        <v>1361</v>
      </c>
      <c r="F698" s="6"/>
    </row>
    <row r="699" spans="1:6" x14ac:dyDescent="0.2">
      <c r="A699" s="3" t="s">
        <v>46</v>
      </c>
      <c r="B699" s="3" t="s">
        <v>1406</v>
      </c>
      <c r="C699" s="3" t="str">
        <f t="shared" si="10"/>
        <v>東京都八王子市</v>
      </c>
      <c r="D699" s="3" t="s">
        <v>1407</v>
      </c>
      <c r="E699" s="1" t="s">
        <v>3573</v>
      </c>
    </row>
    <row r="700" spans="1:6" x14ac:dyDescent="0.2">
      <c r="A700" s="3" t="s">
        <v>46</v>
      </c>
      <c r="B700" s="3" t="s">
        <v>1408</v>
      </c>
      <c r="C700" s="3" t="str">
        <f t="shared" si="10"/>
        <v>東京都立川市</v>
      </c>
      <c r="D700" s="3" t="s">
        <v>1409</v>
      </c>
      <c r="E700" s="1" t="s">
        <v>3600</v>
      </c>
    </row>
    <row r="701" spans="1:6" x14ac:dyDescent="0.2">
      <c r="A701" s="3" t="s">
        <v>46</v>
      </c>
      <c r="B701" s="3" t="s">
        <v>1410</v>
      </c>
      <c r="C701" s="3" t="str">
        <f t="shared" si="10"/>
        <v>東京都武蔵野市</v>
      </c>
      <c r="D701" s="3" t="s">
        <v>1411</v>
      </c>
      <c r="E701" s="1" t="s">
        <v>3600</v>
      </c>
    </row>
    <row r="702" spans="1:6" x14ac:dyDescent="0.2">
      <c r="A702" s="3" t="s">
        <v>46</v>
      </c>
      <c r="B702" s="3" t="s">
        <v>1412</v>
      </c>
      <c r="C702" s="3" t="str">
        <f t="shared" si="10"/>
        <v>東京都三鷹市</v>
      </c>
      <c r="D702" s="3" t="s">
        <v>1413</v>
      </c>
      <c r="E702" s="1" t="s">
        <v>3600</v>
      </c>
    </row>
    <row r="703" spans="1:6" x14ac:dyDescent="0.2">
      <c r="A703" s="3" t="s">
        <v>46</v>
      </c>
      <c r="B703" s="3" t="s">
        <v>1414</v>
      </c>
      <c r="C703" s="3" t="str">
        <f t="shared" si="10"/>
        <v>東京都青梅市</v>
      </c>
      <c r="D703" s="3" t="s">
        <v>1415</v>
      </c>
      <c r="E703" s="1" t="s">
        <v>3574</v>
      </c>
    </row>
    <row r="704" spans="1:6" x14ac:dyDescent="0.2">
      <c r="A704" s="3" t="s">
        <v>46</v>
      </c>
      <c r="B704" s="3" t="s">
        <v>1416</v>
      </c>
      <c r="C704" s="3" t="str">
        <f t="shared" si="10"/>
        <v>東京都府中市</v>
      </c>
      <c r="D704" s="3" t="s">
        <v>1417</v>
      </c>
      <c r="E704" s="1" t="s">
        <v>3600</v>
      </c>
    </row>
    <row r="705" spans="1:5" x14ac:dyDescent="0.2">
      <c r="A705" s="3" t="s">
        <v>46</v>
      </c>
      <c r="B705" s="3" t="s">
        <v>1418</v>
      </c>
      <c r="C705" s="3" t="str">
        <f t="shared" si="10"/>
        <v>東京都昭島市</v>
      </c>
      <c r="D705" s="3" t="s">
        <v>1419</v>
      </c>
      <c r="E705" s="1" t="s">
        <v>3574</v>
      </c>
    </row>
    <row r="706" spans="1:5" x14ac:dyDescent="0.2">
      <c r="A706" s="3" t="s">
        <v>46</v>
      </c>
      <c r="B706" s="3" t="s">
        <v>1420</v>
      </c>
      <c r="C706" s="3" t="str">
        <f t="shared" si="10"/>
        <v>東京都調布市</v>
      </c>
      <c r="D706" s="3" t="s">
        <v>1421</v>
      </c>
      <c r="E706" s="1" t="s">
        <v>3600</v>
      </c>
    </row>
    <row r="707" spans="1:5" x14ac:dyDescent="0.2">
      <c r="A707" s="3" t="s">
        <v>46</v>
      </c>
      <c r="B707" s="3" t="s">
        <v>1422</v>
      </c>
      <c r="C707" s="3" t="str">
        <f t="shared" si="10"/>
        <v>東京都町田市</v>
      </c>
      <c r="D707" s="3" t="s">
        <v>1423</v>
      </c>
      <c r="E707" s="1" t="s">
        <v>3600</v>
      </c>
    </row>
    <row r="708" spans="1:5" x14ac:dyDescent="0.2">
      <c r="A708" s="3" t="s">
        <v>46</v>
      </c>
      <c r="B708" s="3" t="s">
        <v>1424</v>
      </c>
      <c r="C708" s="3" t="str">
        <f t="shared" si="10"/>
        <v>東京都小金井市</v>
      </c>
      <c r="D708" s="3" t="s">
        <v>1425</v>
      </c>
      <c r="E708" s="1" t="s">
        <v>3574</v>
      </c>
    </row>
    <row r="709" spans="1:5" x14ac:dyDescent="0.2">
      <c r="A709" s="3" t="s">
        <v>46</v>
      </c>
      <c r="B709" s="3" t="s">
        <v>1426</v>
      </c>
      <c r="C709" s="3" t="str">
        <f t="shared" si="10"/>
        <v>東京都小平市</v>
      </c>
      <c r="D709" s="3" t="s">
        <v>1427</v>
      </c>
      <c r="E709" s="1" t="s">
        <v>3600</v>
      </c>
    </row>
    <row r="710" spans="1:5" x14ac:dyDescent="0.2">
      <c r="A710" s="3" t="s">
        <v>46</v>
      </c>
      <c r="B710" s="3" t="s">
        <v>1428</v>
      </c>
      <c r="C710" s="3" t="str">
        <f t="shared" si="10"/>
        <v>東京都日野市</v>
      </c>
      <c r="D710" s="3" t="s">
        <v>1429</v>
      </c>
      <c r="E710" s="1" t="s">
        <v>3600</v>
      </c>
    </row>
    <row r="711" spans="1:5" x14ac:dyDescent="0.2">
      <c r="A711" s="3" t="s">
        <v>46</v>
      </c>
      <c r="B711" s="3" t="s">
        <v>1430</v>
      </c>
      <c r="C711" s="3" t="str">
        <f t="shared" si="10"/>
        <v>東京都東村山市</v>
      </c>
      <c r="D711" s="3" t="s">
        <v>1431</v>
      </c>
      <c r="E711" s="1" t="s">
        <v>3600</v>
      </c>
    </row>
    <row r="712" spans="1:5" x14ac:dyDescent="0.2">
      <c r="A712" s="3" t="s">
        <v>46</v>
      </c>
      <c r="B712" s="3" t="s">
        <v>1432</v>
      </c>
      <c r="C712" s="3" t="str">
        <f t="shared" si="10"/>
        <v>東京都国分寺市</v>
      </c>
      <c r="D712" s="3" t="s">
        <v>1433</v>
      </c>
      <c r="E712" s="1" t="s">
        <v>3574</v>
      </c>
    </row>
    <row r="713" spans="1:5" x14ac:dyDescent="0.2">
      <c r="A713" s="3" t="s">
        <v>46</v>
      </c>
      <c r="B713" s="3" t="s">
        <v>1434</v>
      </c>
      <c r="C713" s="3" t="str">
        <f t="shared" si="10"/>
        <v>東京都国立市</v>
      </c>
      <c r="D713" s="3" t="s">
        <v>1435</v>
      </c>
      <c r="E713" s="1" t="s">
        <v>3575</v>
      </c>
    </row>
    <row r="714" spans="1:5" x14ac:dyDescent="0.2">
      <c r="A714" s="3" t="s">
        <v>46</v>
      </c>
      <c r="B714" s="3" t="s">
        <v>1436</v>
      </c>
      <c r="C714" s="3" t="str">
        <f t="shared" si="10"/>
        <v>東京都福生市</v>
      </c>
      <c r="D714" s="3" t="s">
        <v>1437</v>
      </c>
      <c r="E714" s="1" t="s">
        <v>3575</v>
      </c>
    </row>
    <row r="715" spans="1:5" x14ac:dyDescent="0.2">
      <c r="A715" s="3" t="s">
        <v>46</v>
      </c>
      <c r="B715" s="3" t="s">
        <v>1438</v>
      </c>
      <c r="C715" s="3" t="str">
        <f t="shared" si="10"/>
        <v>東京都狛江市</v>
      </c>
      <c r="D715" s="3" t="s">
        <v>1439</v>
      </c>
      <c r="E715" s="1" t="s">
        <v>3575</v>
      </c>
    </row>
    <row r="716" spans="1:5" x14ac:dyDescent="0.2">
      <c r="A716" s="3" t="s">
        <v>46</v>
      </c>
      <c r="B716" s="3" t="s">
        <v>1440</v>
      </c>
      <c r="C716" s="3" t="str">
        <f t="shared" si="10"/>
        <v>東京都東大和市</v>
      </c>
      <c r="D716" s="3" t="s">
        <v>1441</v>
      </c>
      <c r="E716" s="1" t="s">
        <v>3575</v>
      </c>
    </row>
    <row r="717" spans="1:5" x14ac:dyDescent="0.2">
      <c r="A717" s="3" t="s">
        <v>46</v>
      </c>
      <c r="B717" s="3" t="s">
        <v>1442</v>
      </c>
      <c r="C717" s="3" t="str">
        <f t="shared" si="10"/>
        <v>東京都清瀬市</v>
      </c>
      <c r="D717" s="3" t="s">
        <v>1443</v>
      </c>
      <c r="E717" s="1" t="s">
        <v>3575</v>
      </c>
    </row>
    <row r="718" spans="1:5" x14ac:dyDescent="0.2">
      <c r="A718" s="3" t="s">
        <v>46</v>
      </c>
      <c r="B718" s="3" t="s">
        <v>1444</v>
      </c>
      <c r="C718" s="3" t="str">
        <f t="shared" si="10"/>
        <v>東京都東久留米市</v>
      </c>
      <c r="D718" s="3" t="s">
        <v>1445</v>
      </c>
      <c r="E718" s="1" t="s">
        <v>3574</v>
      </c>
    </row>
    <row r="719" spans="1:5" x14ac:dyDescent="0.2">
      <c r="A719" s="3" t="s">
        <v>46</v>
      </c>
      <c r="B719" s="3" t="s">
        <v>1446</v>
      </c>
      <c r="C719" s="3" t="str">
        <f t="shared" si="10"/>
        <v>東京都武蔵村山市</v>
      </c>
      <c r="D719" s="3" t="s">
        <v>1447</v>
      </c>
      <c r="E719" s="1" t="s">
        <v>3575</v>
      </c>
    </row>
    <row r="720" spans="1:5" x14ac:dyDescent="0.2">
      <c r="A720" s="3" t="s">
        <v>46</v>
      </c>
      <c r="B720" s="3" t="s">
        <v>1448</v>
      </c>
      <c r="C720" s="3" t="str">
        <f t="shared" si="10"/>
        <v>東京都多摩市</v>
      </c>
      <c r="D720" s="3" t="s">
        <v>1449</v>
      </c>
      <c r="E720" s="1" t="s">
        <v>3574</v>
      </c>
    </row>
    <row r="721" spans="1:5" x14ac:dyDescent="0.2">
      <c r="A721" s="3" t="s">
        <v>46</v>
      </c>
      <c r="B721" s="3" t="s">
        <v>1450</v>
      </c>
      <c r="C721" s="3" t="str">
        <f t="shared" si="10"/>
        <v>東京都稲城市</v>
      </c>
      <c r="D721" s="3" t="s">
        <v>1451</v>
      </c>
      <c r="E721" s="1" t="s">
        <v>3575</v>
      </c>
    </row>
    <row r="722" spans="1:5" x14ac:dyDescent="0.2">
      <c r="A722" s="3" t="s">
        <v>46</v>
      </c>
      <c r="B722" s="3" t="s">
        <v>1452</v>
      </c>
      <c r="C722" s="3" t="str">
        <f t="shared" si="10"/>
        <v>東京都羽村市</v>
      </c>
      <c r="D722" s="3" t="s">
        <v>1453</v>
      </c>
      <c r="E722" s="1" t="s">
        <v>3575</v>
      </c>
    </row>
    <row r="723" spans="1:5" x14ac:dyDescent="0.2">
      <c r="A723" s="3" t="s">
        <v>46</v>
      </c>
      <c r="B723" s="3" t="s">
        <v>1454</v>
      </c>
      <c r="C723" s="3" t="str">
        <f t="shared" si="10"/>
        <v>東京都あきる野市</v>
      </c>
      <c r="D723" s="3" t="s">
        <v>1455</v>
      </c>
      <c r="E723" s="1" t="s">
        <v>3575</v>
      </c>
    </row>
    <row r="724" spans="1:5" x14ac:dyDescent="0.2">
      <c r="A724" s="3" t="s">
        <v>46</v>
      </c>
      <c r="B724" s="3" t="s">
        <v>1456</v>
      </c>
      <c r="C724" s="3" t="str">
        <f t="shared" si="10"/>
        <v>東京都西東京市</v>
      </c>
      <c r="D724" s="3" t="s">
        <v>1457</v>
      </c>
      <c r="E724" s="1" t="s">
        <v>3600</v>
      </c>
    </row>
    <row r="725" spans="1:5" x14ac:dyDescent="0.2">
      <c r="A725" s="3" t="s">
        <v>46</v>
      </c>
      <c r="B725" s="3" t="s">
        <v>1458</v>
      </c>
      <c r="C725" s="3" t="str">
        <f t="shared" si="10"/>
        <v>東京都瑞穂町</v>
      </c>
      <c r="D725" s="3" t="s">
        <v>1459</v>
      </c>
      <c r="E725" s="1" t="s">
        <v>3586</v>
      </c>
    </row>
    <row r="726" spans="1:5" x14ac:dyDescent="0.2">
      <c r="A726" s="3" t="s">
        <v>46</v>
      </c>
      <c r="B726" s="3" t="s">
        <v>1460</v>
      </c>
      <c r="C726" s="3" t="str">
        <f t="shared" si="10"/>
        <v>東京都日の出町</v>
      </c>
      <c r="D726" s="3" t="s">
        <v>1461</v>
      </c>
      <c r="E726" s="1" t="s">
        <v>3581</v>
      </c>
    </row>
    <row r="727" spans="1:5" x14ac:dyDescent="0.2">
      <c r="A727" s="3" t="s">
        <v>46</v>
      </c>
      <c r="B727" s="3" t="s">
        <v>1462</v>
      </c>
      <c r="C727" s="3" t="str">
        <f t="shared" si="10"/>
        <v>東京都檜原村</v>
      </c>
      <c r="D727" s="3" t="s">
        <v>1463</v>
      </c>
      <c r="E727" s="1" t="s">
        <v>3589</v>
      </c>
    </row>
    <row r="728" spans="1:5" x14ac:dyDescent="0.2">
      <c r="A728" s="3" t="s">
        <v>46</v>
      </c>
      <c r="B728" s="3" t="s">
        <v>1464</v>
      </c>
      <c r="C728" s="3" t="str">
        <f t="shared" si="10"/>
        <v>東京都奥多摩町</v>
      </c>
      <c r="D728" s="3" t="s">
        <v>1465</v>
      </c>
      <c r="E728" s="1" t="s">
        <v>3589</v>
      </c>
    </row>
    <row r="729" spans="1:5" x14ac:dyDescent="0.2">
      <c r="A729" s="3" t="s">
        <v>46</v>
      </c>
      <c r="B729" s="3" t="s">
        <v>1466</v>
      </c>
      <c r="C729" s="3" t="str">
        <f t="shared" si="10"/>
        <v>東京都大島町</v>
      </c>
      <c r="D729" s="3" t="s">
        <v>1467</v>
      </c>
      <c r="E729" s="1" t="s">
        <v>3585</v>
      </c>
    </row>
    <row r="730" spans="1:5" x14ac:dyDescent="0.2">
      <c r="A730" s="3" t="s">
        <v>46</v>
      </c>
      <c r="B730" s="3" t="s">
        <v>1468</v>
      </c>
      <c r="C730" s="3" t="str">
        <f t="shared" si="10"/>
        <v>東京都利島村</v>
      </c>
      <c r="D730" s="3" t="s">
        <v>1469</v>
      </c>
      <c r="E730" s="1" t="s">
        <v>3589</v>
      </c>
    </row>
    <row r="731" spans="1:5" x14ac:dyDescent="0.2">
      <c r="A731" s="3" t="s">
        <v>46</v>
      </c>
      <c r="B731" s="3" t="s">
        <v>1470</v>
      </c>
      <c r="C731" s="3" t="str">
        <f t="shared" si="10"/>
        <v>東京都新島村</v>
      </c>
      <c r="D731" s="3" t="s">
        <v>1471</v>
      </c>
      <c r="E731" s="1" t="s">
        <v>3589</v>
      </c>
    </row>
    <row r="732" spans="1:5" x14ac:dyDescent="0.2">
      <c r="A732" s="3" t="s">
        <v>46</v>
      </c>
      <c r="B732" s="3" t="s">
        <v>1472</v>
      </c>
      <c r="C732" s="3" t="str">
        <f t="shared" si="10"/>
        <v>東京都神津島村</v>
      </c>
      <c r="D732" s="3" t="s">
        <v>1473</v>
      </c>
      <c r="E732" s="1" t="s">
        <v>3589</v>
      </c>
    </row>
    <row r="733" spans="1:5" x14ac:dyDescent="0.2">
      <c r="A733" s="3" t="s">
        <v>46</v>
      </c>
      <c r="B733" s="3" t="s">
        <v>1474</v>
      </c>
      <c r="C733" s="3" t="str">
        <f t="shared" si="10"/>
        <v>東京都三宅村</v>
      </c>
      <c r="D733" s="3" t="s">
        <v>1475</v>
      </c>
      <c r="E733" s="1" t="s">
        <v>3589</v>
      </c>
    </row>
    <row r="734" spans="1:5" x14ac:dyDescent="0.2">
      <c r="A734" s="3" t="s">
        <v>46</v>
      </c>
      <c r="B734" s="3" t="s">
        <v>1476</v>
      </c>
      <c r="C734" s="3" t="str">
        <f t="shared" si="10"/>
        <v>東京都御蔵島村</v>
      </c>
      <c r="D734" s="3" t="s">
        <v>1477</v>
      </c>
      <c r="E734" s="1" t="s">
        <v>3589</v>
      </c>
    </row>
    <row r="735" spans="1:5" x14ac:dyDescent="0.2">
      <c r="A735" s="3" t="s">
        <v>46</v>
      </c>
      <c r="B735" s="3" t="s">
        <v>1478</v>
      </c>
      <c r="C735" s="3" t="str">
        <f t="shared" si="10"/>
        <v>東京都八丈町</v>
      </c>
      <c r="D735" s="3" t="s">
        <v>1479</v>
      </c>
      <c r="E735" s="1" t="s">
        <v>3585</v>
      </c>
    </row>
    <row r="736" spans="1:5" x14ac:dyDescent="0.2">
      <c r="A736" s="3" t="s">
        <v>46</v>
      </c>
      <c r="B736" s="3" t="s">
        <v>1480</v>
      </c>
      <c r="C736" s="3" t="str">
        <f t="shared" si="10"/>
        <v>東京都青ヶ島村</v>
      </c>
      <c r="D736" s="3" t="s">
        <v>1481</v>
      </c>
      <c r="E736" s="1" t="s">
        <v>3589</v>
      </c>
    </row>
    <row r="737" spans="1:6" x14ac:dyDescent="0.2">
      <c r="A737" s="3" t="s">
        <v>46</v>
      </c>
      <c r="B737" s="3" t="s">
        <v>1482</v>
      </c>
      <c r="C737" s="3" t="str">
        <f t="shared" si="10"/>
        <v>東京都小笠原村</v>
      </c>
      <c r="D737" s="3" t="s">
        <v>1483</v>
      </c>
      <c r="E737" s="1" t="s">
        <v>3589</v>
      </c>
    </row>
    <row r="738" spans="1:6" x14ac:dyDescent="0.2">
      <c r="A738" s="3" t="s">
        <v>48</v>
      </c>
      <c r="B738" s="3" t="s">
        <v>1484</v>
      </c>
      <c r="C738" s="3" t="str">
        <f t="shared" si="10"/>
        <v>神奈川県横浜市</v>
      </c>
      <c r="D738" s="3" t="s">
        <v>1485</v>
      </c>
      <c r="E738" s="1" t="s">
        <v>3649</v>
      </c>
      <c r="F738" s="6"/>
    </row>
    <row r="739" spans="1:6" x14ac:dyDescent="0.2">
      <c r="A739" s="3" t="s">
        <v>48</v>
      </c>
      <c r="B739" s="3" t="s">
        <v>1486</v>
      </c>
      <c r="C739" s="3" t="str">
        <f t="shared" si="10"/>
        <v>神奈川県川崎市</v>
      </c>
      <c r="D739" s="3" t="s">
        <v>1487</v>
      </c>
      <c r="E739" s="1" t="s">
        <v>3649</v>
      </c>
      <c r="F739" s="6"/>
    </row>
    <row r="740" spans="1:6" x14ac:dyDescent="0.2">
      <c r="A740" s="3" t="s">
        <v>48</v>
      </c>
      <c r="B740" s="3" t="s">
        <v>1488</v>
      </c>
      <c r="C740" s="3" t="str">
        <f t="shared" si="10"/>
        <v>神奈川県相模原市</v>
      </c>
      <c r="D740" s="3" t="s">
        <v>1489</v>
      </c>
      <c r="E740" s="1" t="s">
        <v>3649</v>
      </c>
      <c r="F740" s="6"/>
    </row>
    <row r="741" spans="1:6" x14ac:dyDescent="0.2">
      <c r="A741" s="3" t="s">
        <v>48</v>
      </c>
      <c r="B741" s="3" t="s">
        <v>1490</v>
      </c>
      <c r="C741" s="3" t="str">
        <f t="shared" si="10"/>
        <v>神奈川県横須賀市</v>
      </c>
      <c r="D741" s="3" t="s">
        <v>1491</v>
      </c>
      <c r="E741" s="1" t="s">
        <v>3573</v>
      </c>
      <c r="F741" s="6"/>
    </row>
    <row r="742" spans="1:6" x14ac:dyDescent="0.2">
      <c r="A742" s="3" t="s">
        <v>48</v>
      </c>
      <c r="B742" s="3" t="s">
        <v>1492</v>
      </c>
      <c r="C742" s="3" t="str">
        <f t="shared" si="10"/>
        <v>神奈川県平塚市</v>
      </c>
      <c r="D742" s="3" t="s">
        <v>1493</v>
      </c>
      <c r="E742" s="1" t="s">
        <v>3650</v>
      </c>
      <c r="F742" s="6"/>
    </row>
    <row r="743" spans="1:6" x14ac:dyDescent="0.2">
      <c r="A743" s="3" t="s">
        <v>48</v>
      </c>
      <c r="B743" s="3" t="s">
        <v>1494</v>
      </c>
      <c r="C743" s="3" t="str">
        <f t="shared" si="10"/>
        <v>神奈川県鎌倉市</v>
      </c>
      <c r="D743" s="3" t="s">
        <v>1495</v>
      </c>
      <c r="E743" s="1" t="s">
        <v>3600</v>
      </c>
    </row>
    <row r="744" spans="1:6" x14ac:dyDescent="0.2">
      <c r="A744" s="3" t="s">
        <v>48</v>
      </c>
      <c r="B744" s="3" t="s">
        <v>1496</v>
      </c>
      <c r="C744" s="3" t="str">
        <f t="shared" si="10"/>
        <v>神奈川県藤沢市</v>
      </c>
      <c r="D744" s="3" t="s">
        <v>1497</v>
      </c>
      <c r="E744" s="1" t="s">
        <v>3600</v>
      </c>
    </row>
    <row r="745" spans="1:6" x14ac:dyDescent="0.2">
      <c r="A745" s="3" t="s">
        <v>48</v>
      </c>
      <c r="B745" s="3" t="s">
        <v>1498</v>
      </c>
      <c r="C745" s="3" t="str">
        <f t="shared" si="10"/>
        <v>神奈川県小田原市</v>
      </c>
      <c r="D745" s="3" t="s">
        <v>1499</v>
      </c>
      <c r="E745" s="1" t="s">
        <v>3650</v>
      </c>
      <c r="F745" s="6"/>
    </row>
    <row r="746" spans="1:6" x14ac:dyDescent="0.2">
      <c r="A746" s="3" t="s">
        <v>48</v>
      </c>
      <c r="B746" s="3" t="s">
        <v>1500</v>
      </c>
      <c r="C746" s="3" t="str">
        <f t="shared" si="10"/>
        <v>神奈川県茅ヶ崎市</v>
      </c>
      <c r="D746" s="3" t="s">
        <v>1501</v>
      </c>
      <c r="E746" s="1" t="s">
        <v>3650</v>
      </c>
      <c r="F746" s="6"/>
    </row>
    <row r="747" spans="1:6" x14ac:dyDescent="0.2">
      <c r="A747" s="3" t="s">
        <v>48</v>
      </c>
      <c r="B747" s="3" t="s">
        <v>1502</v>
      </c>
      <c r="C747" s="3" t="str">
        <f t="shared" si="10"/>
        <v>神奈川県逗子市</v>
      </c>
      <c r="D747" s="3" t="s">
        <v>1503</v>
      </c>
      <c r="E747" s="1" t="s">
        <v>3575</v>
      </c>
    </row>
    <row r="748" spans="1:6" x14ac:dyDescent="0.2">
      <c r="A748" s="3" t="s">
        <v>48</v>
      </c>
      <c r="B748" s="3" t="s">
        <v>1504</v>
      </c>
      <c r="C748" s="3" t="str">
        <f t="shared" si="10"/>
        <v>神奈川県三浦市</v>
      </c>
      <c r="D748" s="3" t="s">
        <v>1505</v>
      </c>
      <c r="E748" s="1" t="s">
        <v>3578</v>
      </c>
    </row>
    <row r="749" spans="1:6" x14ac:dyDescent="0.2">
      <c r="A749" s="3" t="s">
        <v>48</v>
      </c>
      <c r="B749" s="3" t="s">
        <v>1506</v>
      </c>
      <c r="C749" s="3" t="str">
        <f t="shared" si="10"/>
        <v>神奈川県秦野市</v>
      </c>
      <c r="D749" s="3" t="s">
        <v>1507</v>
      </c>
      <c r="E749" s="1" t="s">
        <v>3600</v>
      </c>
    </row>
    <row r="750" spans="1:6" x14ac:dyDescent="0.2">
      <c r="A750" s="3" t="s">
        <v>48</v>
      </c>
      <c r="B750" s="3" t="s">
        <v>1508</v>
      </c>
      <c r="C750" s="3" t="str">
        <f t="shared" si="10"/>
        <v>神奈川県厚木市</v>
      </c>
      <c r="D750" s="3" t="s">
        <v>1509</v>
      </c>
      <c r="E750" s="1" t="s">
        <v>3650</v>
      </c>
      <c r="F750" s="6"/>
    </row>
    <row r="751" spans="1:6" x14ac:dyDescent="0.2">
      <c r="A751" s="3" t="s">
        <v>48</v>
      </c>
      <c r="B751" s="3" t="s">
        <v>1510</v>
      </c>
      <c r="C751" s="3" t="str">
        <f t="shared" si="10"/>
        <v>神奈川県大和市</v>
      </c>
      <c r="D751" s="3" t="s">
        <v>1511</v>
      </c>
      <c r="E751" s="1" t="s">
        <v>3650</v>
      </c>
      <c r="F751" s="6"/>
    </row>
    <row r="752" spans="1:6" x14ac:dyDescent="0.2">
      <c r="A752" s="3" t="s">
        <v>48</v>
      </c>
      <c r="B752" s="3" t="s">
        <v>1512</v>
      </c>
      <c r="C752" s="3" t="str">
        <f t="shared" si="10"/>
        <v>神奈川県伊勢原市</v>
      </c>
      <c r="D752" s="3" t="s">
        <v>1513</v>
      </c>
      <c r="E752" s="1" t="s">
        <v>3574</v>
      </c>
    </row>
    <row r="753" spans="1:5" x14ac:dyDescent="0.2">
      <c r="A753" s="3" t="s">
        <v>48</v>
      </c>
      <c r="B753" s="3" t="s">
        <v>1514</v>
      </c>
      <c r="C753" s="3" t="str">
        <f t="shared" si="10"/>
        <v>神奈川県海老名市</v>
      </c>
      <c r="D753" s="3" t="s">
        <v>1515</v>
      </c>
      <c r="E753" s="1" t="s">
        <v>3574</v>
      </c>
    </row>
    <row r="754" spans="1:5" x14ac:dyDescent="0.2">
      <c r="A754" s="3" t="s">
        <v>48</v>
      </c>
      <c r="B754" s="3" t="s">
        <v>1516</v>
      </c>
      <c r="C754" s="3" t="str">
        <f t="shared" ref="C754:C817" si="11">A754&amp;B754</f>
        <v>神奈川県座間市</v>
      </c>
      <c r="D754" s="3" t="s">
        <v>1517</v>
      </c>
      <c r="E754" s="1" t="s">
        <v>3574</v>
      </c>
    </row>
    <row r="755" spans="1:5" x14ac:dyDescent="0.2">
      <c r="A755" s="3" t="s">
        <v>48</v>
      </c>
      <c r="B755" s="3" t="s">
        <v>1518</v>
      </c>
      <c r="C755" s="3" t="str">
        <f t="shared" si="11"/>
        <v>神奈川県南足柄市</v>
      </c>
      <c r="D755" s="3" t="s">
        <v>1519</v>
      </c>
      <c r="E755" s="1" t="s">
        <v>3580</v>
      </c>
    </row>
    <row r="756" spans="1:5" x14ac:dyDescent="0.2">
      <c r="A756" s="3" t="s">
        <v>48</v>
      </c>
      <c r="B756" s="3" t="s">
        <v>1520</v>
      </c>
      <c r="C756" s="3" t="str">
        <f t="shared" si="11"/>
        <v>神奈川県綾瀬市</v>
      </c>
      <c r="D756" s="3" t="s">
        <v>1521</v>
      </c>
      <c r="E756" s="1" t="s">
        <v>3575</v>
      </c>
    </row>
    <row r="757" spans="1:5" x14ac:dyDescent="0.2">
      <c r="A757" s="3" t="s">
        <v>48</v>
      </c>
      <c r="B757" s="3" t="s">
        <v>1522</v>
      </c>
      <c r="C757" s="3" t="str">
        <f t="shared" si="11"/>
        <v>神奈川県葉山町</v>
      </c>
      <c r="D757" s="3" t="s">
        <v>1523</v>
      </c>
      <c r="E757" s="1" t="s">
        <v>3586</v>
      </c>
    </row>
    <row r="758" spans="1:5" x14ac:dyDescent="0.2">
      <c r="A758" s="3" t="s">
        <v>48</v>
      </c>
      <c r="B758" s="3" t="s">
        <v>1524</v>
      </c>
      <c r="C758" s="3" t="str">
        <f t="shared" si="11"/>
        <v>神奈川県寒川町</v>
      </c>
      <c r="D758" s="3" t="s">
        <v>1525</v>
      </c>
      <c r="E758" s="1" t="s">
        <v>3586</v>
      </c>
    </row>
    <row r="759" spans="1:5" x14ac:dyDescent="0.2">
      <c r="A759" s="3" t="s">
        <v>48</v>
      </c>
      <c r="B759" s="3" t="s">
        <v>1526</v>
      </c>
      <c r="C759" s="3" t="str">
        <f t="shared" si="11"/>
        <v>神奈川県大磯町</v>
      </c>
      <c r="D759" s="3" t="s">
        <v>1527</v>
      </c>
      <c r="E759" s="1" t="s">
        <v>3586</v>
      </c>
    </row>
    <row r="760" spans="1:5" x14ac:dyDescent="0.2">
      <c r="A760" s="3" t="s">
        <v>48</v>
      </c>
      <c r="B760" s="3" t="s">
        <v>1528</v>
      </c>
      <c r="C760" s="3" t="str">
        <f t="shared" si="11"/>
        <v>神奈川県二宮町</v>
      </c>
      <c r="D760" s="3" t="s">
        <v>1529</v>
      </c>
      <c r="E760" s="1" t="s">
        <v>3586</v>
      </c>
    </row>
    <row r="761" spans="1:5" x14ac:dyDescent="0.2">
      <c r="A761" s="3" t="s">
        <v>48</v>
      </c>
      <c r="B761" s="3" t="s">
        <v>1530</v>
      </c>
      <c r="C761" s="3" t="str">
        <f t="shared" si="11"/>
        <v>神奈川県中井町</v>
      </c>
      <c r="D761" s="3" t="s">
        <v>1531</v>
      </c>
      <c r="E761" s="1" t="s">
        <v>3585</v>
      </c>
    </row>
    <row r="762" spans="1:5" x14ac:dyDescent="0.2">
      <c r="A762" s="3" t="s">
        <v>48</v>
      </c>
      <c r="B762" s="3" t="s">
        <v>1532</v>
      </c>
      <c r="C762" s="3" t="str">
        <f t="shared" si="11"/>
        <v>神奈川県大井町</v>
      </c>
      <c r="D762" s="3" t="s">
        <v>1533</v>
      </c>
      <c r="E762" s="1" t="s">
        <v>3581</v>
      </c>
    </row>
    <row r="763" spans="1:5" x14ac:dyDescent="0.2">
      <c r="A763" s="3" t="s">
        <v>48</v>
      </c>
      <c r="B763" s="3" t="s">
        <v>1534</v>
      </c>
      <c r="C763" s="3" t="str">
        <f t="shared" si="11"/>
        <v>神奈川県松田町</v>
      </c>
      <c r="D763" s="3" t="s">
        <v>1535</v>
      </c>
      <c r="E763" s="1" t="s">
        <v>3590</v>
      </c>
    </row>
    <row r="764" spans="1:5" x14ac:dyDescent="0.2">
      <c r="A764" s="3" t="s">
        <v>48</v>
      </c>
      <c r="B764" s="3" t="s">
        <v>1536</v>
      </c>
      <c r="C764" s="3" t="str">
        <f t="shared" si="11"/>
        <v>神奈川県山北町</v>
      </c>
      <c r="D764" s="3" t="s">
        <v>1537</v>
      </c>
      <c r="E764" s="1" t="s">
        <v>3585</v>
      </c>
    </row>
    <row r="765" spans="1:5" x14ac:dyDescent="0.2">
      <c r="A765" s="3" t="s">
        <v>48</v>
      </c>
      <c r="B765" s="3" t="s">
        <v>1538</v>
      </c>
      <c r="C765" s="3" t="str">
        <f t="shared" si="11"/>
        <v>神奈川県開成町</v>
      </c>
      <c r="D765" s="3" t="s">
        <v>1539</v>
      </c>
      <c r="E765" s="1" t="s">
        <v>3581</v>
      </c>
    </row>
    <row r="766" spans="1:5" x14ac:dyDescent="0.2">
      <c r="A766" s="3" t="s">
        <v>48</v>
      </c>
      <c r="B766" s="3" t="s">
        <v>1540</v>
      </c>
      <c r="C766" s="3" t="str">
        <f t="shared" si="11"/>
        <v>神奈川県箱根町</v>
      </c>
      <c r="D766" s="3" t="s">
        <v>1541</v>
      </c>
      <c r="E766" s="1" t="s">
        <v>3590</v>
      </c>
    </row>
    <row r="767" spans="1:5" x14ac:dyDescent="0.2">
      <c r="A767" s="3" t="s">
        <v>48</v>
      </c>
      <c r="B767" s="3" t="s">
        <v>1542</v>
      </c>
      <c r="C767" s="3" t="str">
        <f t="shared" si="11"/>
        <v>神奈川県真鶴町</v>
      </c>
      <c r="D767" s="3" t="s">
        <v>1543</v>
      </c>
      <c r="E767" s="1" t="s">
        <v>3585</v>
      </c>
    </row>
    <row r="768" spans="1:5" x14ac:dyDescent="0.2">
      <c r="A768" s="3" t="s">
        <v>48</v>
      </c>
      <c r="B768" s="3" t="s">
        <v>1544</v>
      </c>
      <c r="C768" s="3" t="str">
        <f t="shared" si="11"/>
        <v>神奈川県湯河原町</v>
      </c>
      <c r="D768" s="3" t="s">
        <v>1545</v>
      </c>
      <c r="E768" s="1" t="s">
        <v>3586</v>
      </c>
    </row>
    <row r="769" spans="1:6" x14ac:dyDescent="0.2">
      <c r="A769" s="3" t="s">
        <v>48</v>
      </c>
      <c r="B769" s="3" t="s">
        <v>1546</v>
      </c>
      <c r="C769" s="3" t="str">
        <f t="shared" si="11"/>
        <v>神奈川県愛川町</v>
      </c>
      <c r="D769" s="3" t="s">
        <v>1547</v>
      </c>
      <c r="E769" s="1" t="s">
        <v>3597</v>
      </c>
    </row>
    <row r="770" spans="1:6" x14ac:dyDescent="0.2">
      <c r="A770" s="3" t="s">
        <v>48</v>
      </c>
      <c r="B770" s="3" t="s">
        <v>1548</v>
      </c>
      <c r="C770" s="3" t="str">
        <f t="shared" si="11"/>
        <v>神奈川県清川村</v>
      </c>
      <c r="D770" s="3" t="s">
        <v>1549</v>
      </c>
      <c r="E770" s="1" t="s">
        <v>3589</v>
      </c>
    </row>
    <row r="771" spans="1:6" x14ac:dyDescent="0.2">
      <c r="A771" s="3" t="s">
        <v>50</v>
      </c>
      <c r="B771" s="3" t="s">
        <v>1550</v>
      </c>
      <c r="C771" s="3" t="str">
        <f t="shared" si="11"/>
        <v>新潟県新潟市</v>
      </c>
      <c r="D771" s="3" t="s">
        <v>1551</v>
      </c>
      <c r="E771" s="1" t="s">
        <v>3649</v>
      </c>
      <c r="F771" s="6"/>
    </row>
    <row r="772" spans="1:6" x14ac:dyDescent="0.2">
      <c r="A772" s="3" t="s">
        <v>50</v>
      </c>
      <c r="B772" s="3" t="s">
        <v>1552</v>
      </c>
      <c r="C772" s="3" t="str">
        <f t="shared" si="11"/>
        <v>新潟県長岡市</v>
      </c>
      <c r="D772" s="3" t="s">
        <v>1553</v>
      </c>
      <c r="E772" s="1" t="s">
        <v>3650</v>
      </c>
      <c r="F772" s="6"/>
    </row>
    <row r="773" spans="1:6" x14ac:dyDescent="0.2">
      <c r="A773" s="3" t="s">
        <v>50</v>
      </c>
      <c r="B773" s="3" t="s">
        <v>1554</v>
      </c>
      <c r="C773" s="3" t="str">
        <f t="shared" si="11"/>
        <v>新潟県三条市</v>
      </c>
      <c r="D773" s="3" t="s">
        <v>1555</v>
      </c>
      <c r="E773" s="1" t="s">
        <v>3599</v>
      </c>
    </row>
    <row r="774" spans="1:6" x14ac:dyDescent="0.2">
      <c r="A774" s="3" t="s">
        <v>50</v>
      </c>
      <c r="B774" s="3" t="s">
        <v>1556</v>
      </c>
      <c r="C774" s="3" t="str">
        <f t="shared" si="11"/>
        <v>新潟県柏崎市</v>
      </c>
      <c r="D774" s="3" t="s">
        <v>1557</v>
      </c>
      <c r="E774" s="1" t="s">
        <v>3599</v>
      </c>
    </row>
    <row r="775" spans="1:6" x14ac:dyDescent="0.2">
      <c r="A775" s="3" t="s">
        <v>50</v>
      </c>
      <c r="B775" s="3" t="s">
        <v>1558</v>
      </c>
      <c r="C775" s="3" t="str">
        <f t="shared" si="11"/>
        <v>新潟県新発田市</v>
      </c>
      <c r="D775" s="3" t="s">
        <v>1559</v>
      </c>
      <c r="E775" s="1" t="s">
        <v>3599</v>
      </c>
    </row>
    <row r="776" spans="1:6" x14ac:dyDescent="0.2">
      <c r="A776" s="3" t="s">
        <v>50</v>
      </c>
      <c r="B776" s="3" t="s">
        <v>1560</v>
      </c>
      <c r="C776" s="3" t="str">
        <f t="shared" si="11"/>
        <v>新潟県小千谷市</v>
      </c>
      <c r="D776" s="3" t="s">
        <v>1561</v>
      </c>
      <c r="E776" s="1" t="s">
        <v>3601</v>
      </c>
    </row>
    <row r="777" spans="1:6" x14ac:dyDescent="0.2">
      <c r="A777" s="3" t="s">
        <v>50</v>
      </c>
      <c r="B777" s="3" t="s">
        <v>1562</v>
      </c>
      <c r="C777" s="3" t="str">
        <f t="shared" si="11"/>
        <v>新潟県加茂市</v>
      </c>
      <c r="D777" s="3" t="s">
        <v>1563</v>
      </c>
      <c r="E777" s="1" t="s">
        <v>3601</v>
      </c>
    </row>
    <row r="778" spans="1:6" x14ac:dyDescent="0.2">
      <c r="A778" s="3" t="s">
        <v>50</v>
      </c>
      <c r="B778" s="3" t="s">
        <v>1564</v>
      </c>
      <c r="C778" s="3" t="str">
        <f t="shared" si="11"/>
        <v>新潟県十日町市</v>
      </c>
      <c r="D778" s="3" t="s">
        <v>1565</v>
      </c>
      <c r="E778" s="1" t="s">
        <v>3578</v>
      </c>
    </row>
    <row r="779" spans="1:6" x14ac:dyDescent="0.2">
      <c r="A779" s="3" t="s">
        <v>50</v>
      </c>
      <c r="B779" s="3" t="s">
        <v>1566</v>
      </c>
      <c r="C779" s="3" t="str">
        <f t="shared" si="11"/>
        <v>新潟県見附市</v>
      </c>
      <c r="D779" s="3" t="s">
        <v>1567</v>
      </c>
      <c r="E779" s="1" t="s">
        <v>3601</v>
      </c>
    </row>
    <row r="780" spans="1:6" x14ac:dyDescent="0.2">
      <c r="A780" s="3" t="s">
        <v>50</v>
      </c>
      <c r="B780" s="3" t="s">
        <v>1568</v>
      </c>
      <c r="C780" s="3" t="str">
        <f t="shared" si="11"/>
        <v>新潟県村上市</v>
      </c>
      <c r="D780" s="3" t="s">
        <v>1569</v>
      </c>
      <c r="E780" s="1" t="s">
        <v>3599</v>
      </c>
    </row>
    <row r="781" spans="1:6" x14ac:dyDescent="0.2">
      <c r="A781" s="3" t="s">
        <v>50</v>
      </c>
      <c r="B781" s="3" t="s">
        <v>1570</v>
      </c>
      <c r="C781" s="3" t="str">
        <f t="shared" si="11"/>
        <v>新潟県燕市</v>
      </c>
      <c r="D781" s="3" t="s">
        <v>1571</v>
      </c>
      <c r="E781" s="1" t="s">
        <v>3599</v>
      </c>
    </row>
    <row r="782" spans="1:6" x14ac:dyDescent="0.2">
      <c r="A782" s="3" t="s">
        <v>50</v>
      </c>
      <c r="B782" s="3" t="s">
        <v>1572</v>
      </c>
      <c r="C782" s="3" t="str">
        <f t="shared" si="11"/>
        <v>新潟県糸魚川市</v>
      </c>
      <c r="D782" s="3" t="s">
        <v>1573</v>
      </c>
      <c r="E782" s="1" t="s">
        <v>3601</v>
      </c>
    </row>
    <row r="783" spans="1:6" x14ac:dyDescent="0.2">
      <c r="A783" s="3" t="s">
        <v>50</v>
      </c>
      <c r="B783" s="3" t="s">
        <v>1574</v>
      </c>
      <c r="C783" s="3" t="str">
        <f t="shared" si="11"/>
        <v>新潟県妙高市</v>
      </c>
      <c r="D783" s="3" t="s">
        <v>1575</v>
      </c>
      <c r="E783" s="1" t="s">
        <v>3601</v>
      </c>
    </row>
    <row r="784" spans="1:6" x14ac:dyDescent="0.2">
      <c r="A784" s="3" t="s">
        <v>50</v>
      </c>
      <c r="B784" s="3" t="s">
        <v>1576</v>
      </c>
      <c r="C784" s="3" t="str">
        <f t="shared" si="11"/>
        <v>新潟県五泉市</v>
      </c>
      <c r="D784" s="3" t="s">
        <v>1577</v>
      </c>
      <c r="E784" s="1" t="s">
        <v>3601</v>
      </c>
    </row>
    <row r="785" spans="1:6" x14ac:dyDescent="0.2">
      <c r="A785" s="3" t="s">
        <v>50</v>
      </c>
      <c r="B785" s="3" t="s">
        <v>1578</v>
      </c>
      <c r="C785" s="3" t="str">
        <f t="shared" si="11"/>
        <v>新潟県上越市</v>
      </c>
      <c r="D785" s="3" t="s">
        <v>1579</v>
      </c>
      <c r="E785" s="1" t="s">
        <v>3650</v>
      </c>
      <c r="F785" s="6"/>
    </row>
    <row r="786" spans="1:6" x14ac:dyDescent="0.2">
      <c r="A786" s="3" t="s">
        <v>50</v>
      </c>
      <c r="B786" s="3" t="s">
        <v>1580</v>
      </c>
      <c r="C786" s="3" t="str">
        <f t="shared" si="11"/>
        <v>新潟県阿賀野市</v>
      </c>
      <c r="D786" s="3" t="s">
        <v>1581</v>
      </c>
      <c r="E786" s="1" t="s">
        <v>3578</v>
      </c>
    </row>
    <row r="787" spans="1:6" x14ac:dyDescent="0.2">
      <c r="A787" s="3" t="s">
        <v>50</v>
      </c>
      <c r="B787" s="3" t="s">
        <v>1582</v>
      </c>
      <c r="C787" s="3" t="str">
        <f t="shared" si="11"/>
        <v>新潟県佐渡市</v>
      </c>
      <c r="D787" s="3" t="s">
        <v>1583</v>
      </c>
      <c r="E787" s="1" t="s">
        <v>3579</v>
      </c>
    </row>
    <row r="788" spans="1:6" x14ac:dyDescent="0.2">
      <c r="A788" s="3" t="s">
        <v>50</v>
      </c>
      <c r="B788" s="3" t="s">
        <v>1584</v>
      </c>
      <c r="C788" s="3" t="str">
        <f t="shared" si="11"/>
        <v>新潟県魚沼市</v>
      </c>
      <c r="D788" s="3" t="s">
        <v>1585</v>
      </c>
      <c r="E788" s="1" t="s">
        <v>3578</v>
      </c>
    </row>
    <row r="789" spans="1:6" x14ac:dyDescent="0.2">
      <c r="A789" s="3" t="s">
        <v>50</v>
      </c>
      <c r="B789" s="3" t="s">
        <v>1586</v>
      </c>
      <c r="C789" s="3" t="str">
        <f t="shared" si="11"/>
        <v>新潟県南魚沼市</v>
      </c>
      <c r="D789" s="3" t="s">
        <v>1587</v>
      </c>
      <c r="E789" s="1" t="s">
        <v>3579</v>
      </c>
    </row>
    <row r="790" spans="1:6" x14ac:dyDescent="0.2">
      <c r="A790" s="3" t="s">
        <v>50</v>
      </c>
      <c r="B790" s="3" t="s">
        <v>1588</v>
      </c>
      <c r="C790" s="3" t="str">
        <f t="shared" si="11"/>
        <v>新潟県胎内市</v>
      </c>
      <c r="D790" s="3" t="s">
        <v>1589</v>
      </c>
      <c r="E790" s="1" t="s">
        <v>3593</v>
      </c>
    </row>
    <row r="791" spans="1:6" x14ac:dyDescent="0.2">
      <c r="A791" s="3" t="s">
        <v>50</v>
      </c>
      <c r="B791" s="3" t="s">
        <v>1590</v>
      </c>
      <c r="C791" s="3" t="str">
        <f t="shared" si="11"/>
        <v>新潟県聖籠町</v>
      </c>
      <c r="D791" s="3" t="s">
        <v>1591</v>
      </c>
      <c r="E791" s="1" t="s">
        <v>3594</v>
      </c>
    </row>
    <row r="792" spans="1:6" x14ac:dyDescent="0.2">
      <c r="A792" s="3" t="s">
        <v>50</v>
      </c>
      <c r="B792" s="3" t="s">
        <v>1592</v>
      </c>
      <c r="C792" s="3" t="str">
        <f t="shared" si="11"/>
        <v>新潟県弥彦村</v>
      </c>
      <c r="D792" s="3" t="s">
        <v>1593</v>
      </c>
      <c r="E792" s="1" t="s">
        <v>3583</v>
      </c>
    </row>
    <row r="793" spans="1:6" x14ac:dyDescent="0.2">
      <c r="A793" s="3" t="s">
        <v>50</v>
      </c>
      <c r="B793" s="3" t="s">
        <v>1594</v>
      </c>
      <c r="C793" s="3" t="str">
        <f t="shared" si="11"/>
        <v>新潟県田上町</v>
      </c>
      <c r="D793" s="3" t="s">
        <v>1595</v>
      </c>
      <c r="E793" s="1" t="s">
        <v>3590</v>
      </c>
    </row>
    <row r="794" spans="1:6" x14ac:dyDescent="0.2">
      <c r="A794" s="3" t="s">
        <v>50</v>
      </c>
      <c r="B794" s="3" t="s">
        <v>1596</v>
      </c>
      <c r="C794" s="3" t="str">
        <f t="shared" si="11"/>
        <v>新潟県阿賀町</v>
      </c>
      <c r="D794" s="3" t="s">
        <v>1597</v>
      </c>
      <c r="E794" s="1" t="s">
        <v>3583</v>
      </c>
    </row>
    <row r="795" spans="1:6" x14ac:dyDescent="0.2">
      <c r="A795" s="3" t="s">
        <v>50</v>
      </c>
      <c r="B795" s="3" t="s">
        <v>1598</v>
      </c>
      <c r="C795" s="3" t="str">
        <f t="shared" si="11"/>
        <v>新潟県出雲崎町</v>
      </c>
      <c r="D795" s="3" t="s">
        <v>1599</v>
      </c>
      <c r="E795" s="1" t="s">
        <v>3588</v>
      </c>
    </row>
    <row r="796" spans="1:6" x14ac:dyDescent="0.2">
      <c r="A796" s="3" t="s">
        <v>50</v>
      </c>
      <c r="B796" s="3" t="s">
        <v>1600</v>
      </c>
      <c r="C796" s="3" t="str">
        <f t="shared" si="11"/>
        <v>新潟県湯沢町</v>
      </c>
      <c r="D796" s="3" t="s">
        <v>1601</v>
      </c>
      <c r="E796" s="1" t="s">
        <v>3585</v>
      </c>
    </row>
    <row r="797" spans="1:6" x14ac:dyDescent="0.2">
      <c r="A797" s="3" t="s">
        <v>50</v>
      </c>
      <c r="B797" s="3" t="s">
        <v>1602</v>
      </c>
      <c r="C797" s="3" t="str">
        <f t="shared" si="11"/>
        <v>新潟県津南町</v>
      </c>
      <c r="D797" s="3" t="s">
        <v>1603</v>
      </c>
      <c r="E797" s="1" t="s">
        <v>3584</v>
      </c>
    </row>
    <row r="798" spans="1:6" x14ac:dyDescent="0.2">
      <c r="A798" s="3" t="s">
        <v>50</v>
      </c>
      <c r="B798" s="3" t="s">
        <v>1604</v>
      </c>
      <c r="C798" s="3" t="str">
        <f t="shared" si="11"/>
        <v>新潟県刈羽村</v>
      </c>
      <c r="D798" s="3" t="s">
        <v>1605</v>
      </c>
      <c r="E798" s="1" t="s">
        <v>3588</v>
      </c>
    </row>
    <row r="799" spans="1:6" x14ac:dyDescent="0.2">
      <c r="A799" s="3" t="s">
        <v>50</v>
      </c>
      <c r="B799" s="3" t="s">
        <v>1606</v>
      </c>
      <c r="C799" s="3" t="str">
        <f t="shared" si="11"/>
        <v>新潟県関川村</v>
      </c>
      <c r="D799" s="3" t="s">
        <v>1607</v>
      </c>
      <c r="E799" s="1" t="s">
        <v>3583</v>
      </c>
    </row>
    <row r="800" spans="1:6" x14ac:dyDescent="0.2">
      <c r="A800" s="3" t="s">
        <v>50</v>
      </c>
      <c r="B800" s="3" t="s">
        <v>1608</v>
      </c>
      <c r="C800" s="3" t="str">
        <f t="shared" si="11"/>
        <v>新潟県粟島浦村</v>
      </c>
      <c r="D800" s="3" t="s">
        <v>1609</v>
      </c>
      <c r="E800" s="1" t="s">
        <v>3582</v>
      </c>
    </row>
    <row r="801" spans="1:6" x14ac:dyDescent="0.2">
      <c r="A801" s="3" t="s">
        <v>52</v>
      </c>
      <c r="B801" s="3" t="s">
        <v>1610</v>
      </c>
      <c r="C801" s="3" t="str">
        <f t="shared" si="11"/>
        <v>富山県富山市</v>
      </c>
      <c r="D801" s="3" t="s">
        <v>1611</v>
      </c>
      <c r="E801" s="1" t="s">
        <v>3573</v>
      </c>
      <c r="F801" s="6"/>
    </row>
    <row r="802" spans="1:6" x14ac:dyDescent="0.2">
      <c r="A802" s="3" t="s">
        <v>52</v>
      </c>
      <c r="B802" s="3" t="s">
        <v>1612</v>
      </c>
      <c r="C802" s="3" t="str">
        <f t="shared" si="11"/>
        <v>富山県高岡市</v>
      </c>
      <c r="D802" s="3" t="s">
        <v>1613</v>
      </c>
      <c r="E802" s="1" t="s">
        <v>3598</v>
      </c>
    </row>
    <row r="803" spans="1:6" x14ac:dyDescent="0.2">
      <c r="A803" s="3" t="s">
        <v>52</v>
      </c>
      <c r="B803" s="3" t="s">
        <v>1614</v>
      </c>
      <c r="C803" s="3" t="str">
        <f t="shared" si="11"/>
        <v>富山県魚津市</v>
      </c>
      <c r="D803" s="3" t="s">
        <v>1615</v>
      </c>
      <c r="E803" s="1" t="s">
        <v>3601</v>
      </c>
    </row>
    <row r="804" spans="1:6" x14ac:dyDescent="0.2">
      <c r="A804" s="3" t="s">
        <v>52</v>
      </c>
      <c r="B804" s="3" t="s">
        <v>1616</v>
      </c>
      <c r="C804" s="3" t="str">
        <f t="shared" si="11"/>
        <v>富山県氷見市</v>
      </c>
      <c r="D804" s="3" t="s">
        <v>1617</v>
      </c>
      <c r="E804" s="1" t="s">
        <v>3601</v>
      </c>
    </row>
    <row r="805" spans="1:6" x14ac:dyDescent="0.2">
      <c r="A805" s="3" t="s">
        <v>52</v>
      </c>
      <c r="B805" s="3" t="s">
        <v>1618</v>
      </c>
      <c r="C805" s="3" t="str">
        <f t="shared" si="11"/>
        <v>富山県滑川市</v>
      </c>
      <c r="D805" s="3" t="s">
        <v>1619</v>
      </c>
      <c r="E805" s="1" t="s">
        <v>3601</v>
      </c>
    </row>
    <row r="806" spans="1:6" x14ac:dyDescent="0.2">
      <c r="A806" s="3" t="s">
        <v>52</v>
      </c>
      <c r="B806" s="3" t="s">
        <v>1620</v>
      </c>
      <c r="C806" s="3" t="str">
        <f t="shared" si="11"/>
        <v>富山県黒部市</v>
      </c>
      <c r="D806" s="3" t="s">
        <v>1621</v>
      </c>
      <c r="E806" s="1" t="s">
        <v>3601</v>
      </c>
    </row>
    <row r="807" spans="1:6" x14ac:dyDescent="0.2">
      <c r="A807" s="3" t="s">
        <v>52</v>
      </c>
      <c r="B807" s="3" t="s">
        <v>1622</v>
      </c>
      <c r="C807" s="3" t="str">
        <f t="shared" si="11"/>
        <v>富山県砺波市</v>
      </c>
      <c r="D807" s="3" t="s">
        <v>1623</v>
      </c>
      <c r="E807" s="1" t="s">
        <v>3601</v>
      </c>
    </row>
    <row r="808" spans="1:6" x14ac:dyDescent="0.2">
      <c r="A808" s="3" t="s">
        <v>52</v>
      </c>
      <c r="B808" s="3" t="s">
        <v>1624</v>
      </c>
      <c r="C808" s="3" t="str">
        <f t="shared" si="11"/>
        <v>富山県小矢部市</v>
      </c>
      <c r="D808" s="3" t="s">
        <v>1625</v>
      </c>
      <c r="E808" s="1" t="s">
        <v>3601</v>
      </c>
    </row>
    <row r="809" spans="1:6" x14ac:dyDescent="0.2">
      <c r="A809" s="3" t="s">
        <v>52</v>
      </c>
      <c r="B809" s="3" t="s">
        <v>1626</v>
      </c>
      <c r="C809" s="3" t="str">
        <f t="shared" si="11"/>
        <v>富山県南砺市</v>
      </c>
      <c r="D809" s="3" t="s">
        <v>1627</v>
      </c>
      <c r="E809" s="1" t="s">
        <v>3601</v>
      </c>
    </row>
    <row r="810" spans="1:6" x14ac:dyDescent="0.2">
      <c r="A810" s="3" t="s">
        <v>52</v>
      </c>
      <c r="B810" s="3" t="s">
        <v>1628</v>
      </c>
      <c r="C810" s="3" t="str">
        <f t="shared" si="11"/>
        <v>富山県射水市</v>
      </c>
      <c r="D810" s="3" t="s">
        <v>1629</v>
      </c>
      <c r="E810" s="1" t="s">
        <v>3575</v>
      </c>
    </row>
    <row r="811" spans="1:6" x14ac:dyDescent="0.2">
      <c r="A811" s="3" t="s">
        <v>52</v>
      </c>
      <c r="B811" s="3" t="s">
        <v>1630</v>
      </c>
      <c r="C811" s="3" t="str">
        <f t="shared" si="11"/>
        <v>富山県舟橋村</v>
      </c>
      <c r="D811" s="3" t="s">
        <v>1631</v>
      </c>
      <c r="E811" s="1" t="s">
        <v>3589</v>
      </c>
    </row>
    <row r="812" spans="1:6" x14ac:dyDescent="0.2">
      <c r="A812" s="3" t="s">
        <v>52</v>
      </c>
      <c r="B812" s="3" t="s">
        <v>1632</v>
      </c>
      <c r="C812" s="3" t="str">
        <f t="shared" si="11"/>
        <v>富山県上市町</v>
      </c>
      <c r="D812" s="3" t="s">
        <v>1633</v>
      </c>
      <c r="E812" s="1" t="s">
        <v>3595</v>
      </c>
    </row>
    <row r="813" spans="1:6" x14ac:dyDescent="0.2">
      <c r="A813" s="3" t="s">
        <v>52</v>
      </c>
      <c r="B813" s="3" t="s">
        <v>1634</v>
      </c>
      <c r="C813" s="3" t="str">
        <f t="shared" si="11"/>
        <v>富山県立山町</v>
      </c>
      <c r="D813" s="3" t="s">
        <v>1635</v>
      </c>
      <c r="E813" s="1" t="s">
        <v>3597</v>
      </c>
    </row>
    <row r="814" spans="1:6" x14ac:dyDescent="0.2">
      <c r="A814" s="3" t="s">
        <v>52</v>
      </c>
      <c r="B814" s="3" t="s">
        <v>1636</v>
      </c>
      <c r="C814" s="3" t="str">
        <f t="shared" si="11"/>
        <v>富山県入善町</v>
      </c>
      <c r="D814" s="3" t="s">
        <v>1637</v>
      </c>
      <c r="E814" s="1" t="s">
        <v>3597</v>
      </c>
    </row>
    <row r="815" spans="1:6" x14ac:dyDescent="0.2">
      <c r="A815" s="3" t="s">
        <v>52</v>
      </c>
      <c r="B815" s="3" t="s">
        <v>770</v>
      </c>
      <c r="C815" s="3" t="str">
        <f t="shared" si="11"/>
        <v>富山県朝日町</v>
      </c>
      <c r="D815" s="3" t="s">
        <v>1638</v>
      </c>
      <c r="E815" s="1" t="s">
        <v>3594</v>
      </c>
    </row>
    <row r="816" spans="1:6" x14ac:dyDescent="0.2">
      <c r="A816" s="3" t="s">
        <v>54</v>
      </c>
      <c r="B816" s="3" t="s">
        <v>1639</v>
      </c>
      <c r="C816" s="3" t="str">
        <f t="shared" si="11"/>
        <v>石川県金沢市</v>
      </c>
      <c r="D816" s="3" t="s">
        <v>1640</v>
      </c>
      <c r="E816" s="1" t="s">
        <v>3573</v>
      </c>
      <c r="F816" s="6"/>
    </row>
    <row r="817" spans="1:5" x14ac:dyDescent="0.2">
      <c r="A817" s="3" t="s">
        <v>54</v>
      </c>
      <c r="B817" s="3" t="s">
        <v>1641</v>
      </c>
      <c r="C817" s="3" t="str">
        <f t="shared" si="11"/>
        <v>石川県七尾市</v>
      </c>
      <c r="D817" s="3" t="s">
        <v>1642</v>
      </c>
      <c r="E817" s="1" t="s">
        <v>3575</v>
      </c>
    </row>
    <row r="818" spans="1:5" x14ac:dyDescent="0.2">
      <c r="A818" s="3" t="s">
        <v>54</v>
      </c>
      <c r="B818" s="3" t="s">
        <v>1643</v>
      </c>
      <c r="C818" s="3" t="str">
        <f t="shared" ref="C818:C881" si="12">A818&amp;B818</f>
        <v>石川県小松市</v>
      </c>
      <c r="D818" s="3" t="s">
        <v>1644</v>
      </c>
      <c r="E818" s="1" t="s">
        <v>3623</v>
      </c>
    </row>
    <row r="819" spans="1:5" x14ac:dyDescent="0.2">
      <c r="A819" s="3" t="s">
        <v>54</v>
      </c>
      <c r="B819" s="3" t="s">
        <v>1645</v>
      </c>
      <c r="C819" s="3" t="str">
        <f t="shared" si="12"/>
        <v>石川県輪島市</v>
      </c>
      <c r="D819" s="3" t="s">
        <v>1646</v>
      </c>
      <c r="E819" s="1" t="s">
        <v>3578</v>
      </c>
    </row>
    <row r="820" spans="1:5" x14ac:dyDescent="0.2">
      <c r="A820" s="3" t="s">
        <v>54</v>
      </c>
      <c r="B820" s="3" t="s">
        <v>1647</v>
      </c>
      <c r="C820" s="3" t="str">
        <f t="shared" si="12"/>
        <v>石川県珠洲市</v>
      </c>
      <c r="D820" s="3" t="s">
        <v>1648</v>
      </c>
      <c r="E820" s="1" t="s">
        <v>3578</v>
      </c>
    </row>
    <row r="821" spans="1:5" x14ac:dyDescent="0.2">
      <c r="A821" s="3" t="s">
        <v>54</v>
      </c>
      <c r="B821" s="3" t="s">
        <v>1649</v>
      </c>
      <c r="C821" s="3" t="str">
        <f t="shared" si="12"/>
        <v>石川県加賀市</v>
      </c>
      <c r="D821" s="3" t="s">
        <v>1650</v>
      </c>
      <c r="E821" s="1" t="s">
        <v>3599</v>
      </c>
    </row>
    <row r="822" spans="1:5" x14ac:dyDescent="0.2">
      <c r="A822" s="3" t="s">
        <v>54</v>
      </c>
      <c r="B822" s="3" t="s">
        <v>1651</v>
      </c>
      <c r="C822" s="3" t="str">
        <f t="shared" si="12"/>
        <v>石川県羽咋市</v>
      </c>
      <c r="D822" s="3" t="s">
        <v>1652</v>
      </c>
      <c r="E822" s="1" t="s">
        <v>3601</v>
      </c>
    </row>
    <row r="823" spans="1:5" x14ac:dyDescent="0.2">
      <c r="A823" s="3" t="s">
        <v>54</v>
      </c>
      <c r="B823" s="3" t="s">
        <v>1653</v>
      </c>
      <c r="C823" s="3" t="str">
        <f t="shared" si="12"/>
        <v>石川県かほく市</v>
      </c>
      <c r="D823" s="3" t="s">
        <v>1654</v>
      </c>
      <c r="E823" s="1" t="s">
        <v>3601</v>
      </c>
    </row>
    <row r="824" spans="1:5" x14ac:dyDescent="0.2">
      <c r="A824" s="3" t="s">
        <v>54</v>
      </c>
      <c r="B824" s="3" t="s">
        <v>1655</v>
      </c>
      <c r="C824" s="3" t="str">
        <f t="shared" si="12"/>
        <v>石川県白山市</v>
      </c>
      <c r="D824" s="3" t="s">
        <v>1656</v>
      </c>
      <c r="E824" s="1" t="s">
        <v>3623</v>
      </c>
    </row>
    <row r="825" spans="1:5" x14ac:dyDescent="0.2">
      <c r="A825" s="3" t="s">
        <v>54</v>
      </c>
      <c r="B825" s="3" t="s">
        <v>1657</v>
      </c>
      <c r="C825" s="3" t="str">
        <f t="shared" si="12"/>
        <v>石川県能美市</v>
      </c>
      <c r="D825" s="3" t="s">
        <v>1658</v>
      </c>
      <c r="E825" s="1" t="s">
        <v>3601</v>
      </c>
    </row>
    <row r="826" spans="1:5" x14ac:dyDescent="0.2">
      <c r="A826" s="3" t="s">
        <v>54</v>
      </c>
      <c r="B826" s="3" t="s">
        <v>1659</v>
      </c>
      <c r="C826" s="3" t="str">
        <f t="shared" si="12"/>
        <v>石川県野々市市</v>
      </c>
      <c r="D826" s="3" t="s">
        <v>1660</v>
      </c>
      <c r="E826" s="1" t="s">
        <v>3575</v>
      </c>
    </row>
    <row r="827" spans="1:5" x14ac:dyDescent="0.2">
      <c r="A827" s="3" t="s">
        <v>54</v>
      </c>
      <c r="B827" s="3" t="s">
        <v>1661</v>
      </c>
      <c r="C827" s="3" t="str">
        <f t="shared" si="12"/>
        <v>石川県川北町</v>
      </c>
      <c r="D827" s="3" t="s">
        <v>1662</v>
      </c>
      <c r="E827" s="1" t="s">
        <v>3583</v>
      </c>
    </row>
    <row r="828" spans="1:5" x14ac:dyDescent="0.2">
      <c r="A828" s="3" t="s">
        <v>54</v>
      </c>
      <c r="B828" s="3" t="s">
        <v>1663</v>
      </c>
      <c r="C828" s="3" t="str">
        <f t="shared" si="12"/>
        <v>石川県津幡町</v>
      </c>
      <c r="D828" s="3" t="s">
        <v>1664</v>
      </c>
      <c r="E828" s="1" t="s">
        <v>3586</v>
      </c>
    </row>
    <row r="829" spans="1:5" x14ac:dyDescent="0.2">
      <c r="A829" s="3" t="s">
        <v>54</v>
      </c>
      <c r="B829" s="3" t="s">
        <v>1665</v>
      </c>
      <c r="C829" s="3" t="str">
        <f t="shared" si="12"/>
        <v>石川県内灘町</v>
      </c>
      <c r="D829" s="3" t="s">
        <v>1666</v>
      </c>
      <c r="E829" s="1" t="s">
        <v>3586</v>
      </c>
    </row>
    <row r="830" spans="1:5" x14ac:dyDescent="0.2">
      <c r="A830" s="3" t="s">
        <v>54</v>
      </c>
      <c r="B830" s="3" t="s">
        <v>1667</v>
      </c>
      <c r="C830" s="3" t="str">
        <f t="shared" si="12"/>
        <v>石川県志賀町</v>
      </c>
      <c r="D830" s="3" t="s">
        <v>1668</v>
      </c>
      <c r="E830" s="1" t="s">
        <v>3595</v>
      </c>
    </row>
    <row r="831" spans="1:5" x14ac:dyDescent="0.2">
      <c r="A831" s="3" t="s">
        <v>54</v>
      </c>
      <c r="B831" s="3" t="s">
        <v>1669</v>
      </c>
      <c r="C831" s="3" t="str">
        <f t="shared" si="12"/>
        <v>石川県宝達志水町</v>
      </c>
      <c r="D831" s="3" t="s">
        <v>1670</v>
      </c>
      <c r="E831" s="1" t="s">
        <v>3594</v>
      </c>
    </row>
    <row r="832" spans="1:5" x14ac:dyDescent="0.2">
      <c r="A832" s="3" t="s">
        <v>54</v>
      </c>
      <c r="B832" s="3" t="s">
        <v>1671</v>
      </c>
      <c r="C832" s="3" t="str">
        <f t="shared" si="12"/>
        <v>石川県中能登町</v>
      </c>
      <c r="D832" s="3" t="s">
        <v>1672</v>
      </c>
      <c r="E832" s="1" t="s">
        <v>3581</v>
      </c>
    </row>
    <row r="833" spans="1:6" x14ac:dyDescent="0.2">
      <c r="A833" s="3" t="s">
        <v>54</v>
      </c>
      <c r="B833" s="3" t="s">
        <v>1673</v>
      </c>
      <c r="C833" s="3" t="str">
        <f t="shared" si="12"/>
        <v>石川県穴水町</v>
      </c>
      <c r="D833" s="3" t="s">
        <v>1674</v>
      </c>
      <c r="E833" s="1" t="s">
        <v>3585</v>
      </c>
    </row>
    <row r="834" spans="1:6" x14ac:dyDescent="0.2">
      <c r="A834" s="3" t="s">
        <v>54</v>
      </c>
      <c r="B834" s="3" t="s">
        <v>1675</v>
      </c>
      <c r="C834" s="3" t="str">
        <f t="shared" si="12"/>
        <v>石川県能登町</v>
      </c>
      <c r="D834" s="3" t="s">
        <v>1676</v>
      </c>
      <c r="E834" s="1" t="s">
        <v>3581</v>
      </c>
    </row>
    <row r="835" spans="1:6" x14ac:dyDescent="0.2">
      <c r="A835" s="3" t="s">
        <v>56</v>
      </c>
      <c r="B835" s="3" t="s">
        <v>1677</v>
      </c>
      <c r="C835" s="3" t="str">
        <f t="shared" si="12"/>
        <v>福井県福井市</v>
      </c>
      <c r="D835" s="3" t="s">
        <v>1678</v>
      </c>
      <c r="E835" s="1" t="s">
        <v>3573</v>
      </c>
      <c r="F835" s="6"/>
    </row>
    <row r="836" spans="1:6" x14ac:dyDescent="0.2">
      <c r="A836" s="3" t="s">
        <v>56</v>
      </c>
      <c r="B836" s="3" t="s">
        <v>1679</v>
      </c>
      <c r="C836" s="3" t="str">
        <f t="shared" si="12"/>
        <v>福井県敦賀市</v>
      </c>
      <c r="D836" s="3" t="s">
        <v>1680</v>
      </c>
      <c r="E836" s="1" t="s">
        <v>3575</v>
      </c>
    </row>
    <row r="837" spans="1:6" x14ac:dyDescent="0.2">
      <c r="A837" s="3" t="s">
        <v>56</v>
      </c>
      <c r="B837" s="3" t="s">
        <v>1681</v>
      </c>
      <c r="C837" s="3" t="str">
        <f t="shared" si="12"/>
        <v>福井県小浜市</v>
      </c>
      <c r="D837" s="3" t="s">
        <v>1682</v>
      </c>
      <c r="E837" s="1" t="s">
        <v>3580</v>
      </c>
    </row>
    <row r="838" spans="1:6" x14ac:dyDescent="0.2">
      <c r="A838" s="3" t="s">
        <v>56</v>
      </c>
      <c r="B838" s="3" t="s">
        <v>1683</v>
      </c>
      <c r="C838" s="3" t="str">
        <f t="shared" si="12"/>
        <v>福井県大野市</v>
      </c>
      <c r="D838" s="3" t="s">
        <v>1684</v>
      </c>
      <c r="E838" s="1" t="s">
        <v>3601</v>
      </c>
    </row>
    <row r="839" spans="1:6" x14ac:dyDescent="0.2">
      <c r="A839" s="3" t="s">
        <v>56</v>
      </c>
      <c r="B839" s="3" t="s">
        <v>1685</v>
      </c>
      <c r="C839" s="3" t="str">
        <f t="shared" si="12"/>
        <v>福井県勝山市</v>
      </c>
      <c r="D839" s="3" t="s">
        <v>1686</v>
      </c>
      <c r="E839" s="1" t="s">
        <v>3601</v>
      </c>
    </row>
    <row r="840" spans="1:6" x14ac:dyDescent="0.2">
      <c r="A840" s="3" t="s">
        <v>56</v>
      </c>
      <c r="B840" s="3" t="s">
        <v>1687</v>
      </c>
      <c r="C840" s="3" t="str">
        <f t="shared" si="12"/>
        <v>福井県鯖江市</v>
      </c>
      <c r="D840" s="3" t="s">
        <v>1688</v>
      </c>
      <c r="E840" s="1" t="s">
        <v>3599</v>
      </c>
    </row>
    <row r="841" spans="1:6" x14ac:dyDescent="0.2">
      <c r="A841" s="3" t="s">
        <v>56</v>
      </c>
      <c r="B841" s="3" t="s">
        <v>1689</v>
      </c>
      <c r="C841" s="3" t="str">
        <f t="shared" si="12"/>
        <v>福井県あわら市</v>
      </c>
      <c r="D841" s="3" t="s">
        <v>1690</v>
      </c>
      <c r="E841" s="1" t="s">
        <v>3601</v>
      </c>
    </row>
    <row r="842" spans="1:6" x14ac:dyDescent="0.2">
      <c r="A842" s="3" t="s">
        <v>56</v>
      </c>
      <c r="B842" s="3" t="s">
        <v>1691</v>
      </c>
      <c r="C842" s="3" t="str">
        <f t="shared" si="12"/>
        <v>福井県越前市</v>
      </c>
      <c r="D842" s="3" t="s">
        <v>1692</v>
      </c>
      <c r="E842" s="1" t="s">
        <v>3599</v>
      </c>
    </row>
    <row r="843" spans="1:6" x14ac:dyDescent="0.2">
      <c r="A843" s="3" t="s">
        <v>56</v>
      </c>
      <c r="B843" s="3" t="s">
        <v>1693</v>
      </c>
      <c r="C843" s="3" t="str">
        <f t="shared" si="12"/>
        <v>福井県坂井市</v>
      </c>
      <c r="D843" s="3" t="s">
        <v>1694</v>
      </c>
      <c r="E843" s="1" t="s">
        <v>3599</v>
      </c>
    </row>
    <row r="844" spans="1:6" x14ac:dyDescent="0.2">
      <c r="A844" s="3" t="s">
        <v>56</v>
      </c>
      <c r="B844" s="3" t="s">
        <v>1695</v>
      </c>
      <c r="C844" s="3" t="str">
        <f t="shared" si="12"/>
        <v>福井県永平寺町</v>
      </c>
      <c r="D844" s="3" t="s">
        <v>1696</v>
      </c>
      <c r="E844" s="1" t="s">
        <v>3581</v>
      </c>
    </row>
    <row r="845" spans="1:6" x14ac:dyDescent="0.2">
      <c r="A845" s="3" t="s">
        <v>56</v>
      </c>
      <c r="B845" s="3" t="s">
        <v>441</v>
      </c>
      <c r="C845" s="3" t="str">
        <f t="shared" si="12"/>
        <v>福井県池田町</v>
      </c>
      <c r="D845" s="3" t="s">
        <v>1697</v>
      </c>
      <c r="E845" s="1" t="s">
        <v>3588</v>
      </c>
    </row>
    <row r="846" spans="1:6" x14ac:dyDescent="0.2">
      <c r="A846" s="3" t="s">
        <v>56</v>
      </c>
      <c r="B846" s="3" t="s">
        <v>1698</v>
      </c>
      <c r="C846" s="3" t="str">
        <f t="shared" si="12"/>
        <v>福井県南越前町</v>
      </c>
      <c r="D846" s="3" t="s">
        <v>1699</v>
      </c>
      <c r="E846" s="1" t="s">
        <v>3594</v>
      </c>
    </row>
    <row r="847" spans="1:6" x14ac:dyDescent="0.2">
      <c r="A847" s="3" t="s">
        <v>56</v>
      </c>
      <c r="B847" s="3" t="s">
        <v>1700</v>
      </c>
      <c r="C847" s="3" t="str">
        <f t="shared" si="12"/>
        <v>福井県越前町</v>
      </c>
      <c r="D847" s="3" t="s">
        <v>1701</v>
      </c>
      <c r="E847" s="1" t="s">
        <v>3597</v>
      </c>
    </row>
    <row r="848" spans="1:6" x14ac:dyDescent="0.2">
      <c r="A848" s="3" t="s">
        <v>56</v>
      </c>
      <c r="B848" s="3" t="s">
        <v>1702</v>
      </c>
      <c r="C848" s="3" t="str">
        <f t="shared" si="12"/>
        <v>福井県美浜町</v>
      </c>
      <c r="D848" s="3" t="s">
        <v>1703</v>
      </c>
      <c r="E848" s="1" t="s">
        <v>3585</v>
      </c>
    </row>
    <row r="849" spans="1:6" x14ac:dyDescent="0.2">
      <c r="A849" s="3" t="s">
        <v>56</v>
      </c>
      <c r="B849" s="3" t="s">
        <v>1704</v>
      </c>
      <c r="C849" s="3" t="str">
        <f t="shared" si="12"/>
        <v>福井県高浜町</v>
      </c>
      <c r="D849" s="3" t="s">
        <v>1705</v>
      </c>
      <c r="E849" s="1" t="s">
        <v>3590</v>
      </c>
    </row>
    <row r="850" spans="1:6" x14ac:dyDescent="0.2">
      <c r="A850" s="3" t="s">
        <v>56</v>
      </c>
      <c r="B850" s="3" t="s">
        <v>1706</v>
      </c>
      <c r="C850" s="3" t="str">
        <f t="shared" si="12"/>
        <v>福井県おおい町</v>
      </c>
      <c r="D850" s="3" t="s">
        <v>1707</v>
      </c>
      <c r="E850" s="1" t="s">
        <v>3585</v>
      </c>
    </row>
    <row r="851" spans="1:6" x14ac:dyDescent="0.2">
      <c r="A851" s="3" t="s">
        <v>56</v>
      </c>
      <c r="B851" s="3" t="s">
        <v>1708</v>
      </c>
      <c r="C851" s="3" t="str">
        <f t="shared" si="12"/>
        <v>福井県若狭町</v>
      </c>
      <c r="D851" s="3" t="s">
        <v>1709</v>
      </c>
      <c r="E851" s="1" t="s">
        <v>3590</v>
      </c>
    </row>
    <row r="852" spans="1:6" x14ac:dyDescent="0.2">
      <c r="A852" s="3" t="s">
        <v>58</v>
      </c>
      <c r="B852" s="3" t="s">
        <v>1710</v>
      </c>
      <c r="C852" s="3" t="str">
        <f t="shared" si="12"/>
        <v>山梨県甲府市</v>
      </c>
      <c r="D852" s="3" t="s">
        <v>1711</v>
      </c>
      <c r="E852" s="1" t="s">
        <v>3573</v>
      </c>
      <c r="F852" s="6"/>
    </row>
    <row r="853" spans="1:6" x14ac:dyDescent="0.2">
      <c r="A853" s="3" t="s">
        <v>58</v>
      </c>
      <c r="B853" s="3" t="s">
        <v>1712</v>
      </c>
      <c r="C853" s="3" t="str">
        <f t="shared" si="12"/>
        <v>山梨県富士吉田市</v>
      </c>
      <c r="D853" s="3" t="s">
        <v>1713</v>
      </c>
      <c r="E853" s="1" t="s">
        <v>3601</v>
      </c>
    </row>
    <row r="854" spans="1:6" x14ac:dyDescent="0.2">
      <c r="A854" s="3" t="s">
        <v>58</v>
      </c>
      <c r="B854" s="3" t="s">
        <v>1714</v>
      </c>
      <c r="C854" s="3" t="str">
        <f t="shared" si="12"/>
        <v>山梨県都留市</v>
      </c>
      <c r="D854" s="3" t="s">
        <v>1715</v>
      </c>
      <c r="E854" s="1" t="s">
        <v>3601</v>
      </c>
    </row>
    <row r="855" spans="1:6" x14ac:dyDescent="0.2">
      <c r="A855" s="3" t="s">
        <v>58</v>
      </c>
      <c r="B855" s="3" t="s">
        <v>1716</v>
      </c>
      <c r="C855" s="3" t="str">
        <f t="shared" si="12"/>
        <v>山梨県山梨市</v>
      </c>
      <c r="D855" s="3" t="s">
        <v>1717</v>
      </c>
      <c r="E855" s="1" t="s">
        <v>3578</v>
      </c>
    </row>
    <row r="856" spans="1:6" x14ac:dyDescent="0.2">
      <c r="A856" s="3" t="s">
        <v>58</v>
      </c>
      <c r="B856" s="3" t="s">
        <v>1718</v>
      </c>
      <c r="C856" s="3" t="str">
        <f t="shared" si="12"/>
        <v>山梨県大月市</v>
      </c>
      <c r="D856" s="3" t="s">
        <v>1719</v>
      </c>
      <c r="E856" s="1" t="s">
        <v>3601</v>
      </c>
    </row>
    <row r="857" spans="1:6" x14ac:dyDescent="0.2">
      <c r="A857" s="3" t="s">
        <v>58</v>
      </c>
      <c r="B857" s="3" t="s">
        <v>1720</v>
      </c>
      <c r="C857" s="3" t="str">
        <f t="shared" si="12"/>
        <v>山梨県韮崎市</v>
      </c>
      <c r="D857" s="3" t="s">
        <v>1721</v>
      </c>
      <c r="E857" s="1" t="s">
        <v>3601</v>
      </c>
    </row>
    <row r="858" spans="1:6" x14ac:dyDescent="0.2">
      <c r="A858" s="3" t="s">
        <v>58</v>
      </c>
      <c r="B858" s="3" t="s">
        <v>1722</v>
      </c>
      <c r="C858" s="3" t="str">
        <f t="shared" si="12"/>
        <v>山梨県南アルプス市</v>
      </c>
      <c r="D858" s="3" t="s">
        <v>1723</v>
      </c>
      <c r="E858" s="1" t="s">
        <v>3579</v>
      </c>
    </row>
    <row r="859" spans="1:6" x14ac:dyDescent="0.2">
      <c r="A859" s="3" t="s">
        <v>58</v>
      </c>
      <c r="B859" s="3" t="s">
        <v>1724</v>
      </c>
      <c r="C859" s="3" t="str">
        <f t="shared" si="12"/>
        <v>山梨県北杜市</v>
      </c>
      <c r="D859" s="3" t="s">
        <v>1725</v>
      </c>
      <c r="E859" s="1" t="s">
        <v>3578</v>
      </c>
    </row>
    <row r="860" spans="1:6" x14ac:dyDescent="0.2">
      <c r="A860" s="3" t="s">
        <v>58</v>
      </c>
      <c r="B860" s="3" t="s">
        <v>1726</v>
      </c>
      <c r="C860" s="3" t="str">
        <f t="shared" si="12"/>
        <v>山梨県甲斐市</v>
      </c>
      <c r="D860" s="3" t="s">
        <v>1727</v>
      </c>
      <c r="E860" s="1" t="s">
        <v>3575</v>
      </c>
    </row>
    <row r="861" spans="1:6" x14ac:dyDescent="0.2">
      <c r="A861" s="3" t="s">
        <v>58</v>
      </c>
      <c r="B861" s="3" t="s">
        <v>1728</v>
      </c>
      <c r="C861" s="3" t="str">
        <f t="shared" si="12"/>
        <v>山梨県笛吹市</v>
      </c>
      <c r="D861" s="3" t="s">
        <v>1729</v>
      </c>
      <c r="E861" s="1" t="s">
        <v>3579</v>
      </c>
    </row>
    <row r="862" spans="1:6" x14ac:dyDescent="0.2">
      <c r="A862" s="3" t="s">
        <v>58</v>
      </c>
      <c r="B862" s="3" t="s">
        <v>1730</v>
      </c>
      <c r="C862" s="3" t="str">
        <f t="shared" si="12"/>
        <v>山梨県上野原市</v>
      </c>
      <c r="D862" s="3" t="s">
        <v>1731</v>
      </c>
      <c r="E862" s="1" t="s">
        <v>3601</v>
      </c>
    </row>
    <row r="863" spans="1:6" x14ac:dyDescent="0.2">
      <c r="A863" s="3" t="s">
        <v>58</v>
      </c>
      <c r="B863" s="3" t="s">
        <v>1732</v>
      </c>
      <c r="C863" s="3" t="str">
        <f t="shared" si="12"/>
        <v>山梨県甲州市</v>
      </c>
      <c r="D863" s="3" t="s">
        <v>1733</v>
      </c>
      <c r="E863" s="1" t="s">
        <v>3578</v>
      </c>
    </row>
    <row r="864" spans="1:6" x14ac:dyDescent="0.2">
      <c r="A864" s="3" t="s">
        <v>58</v>
      </c>
      <c r="B864" s="3" t="s">
        <v>1734</v>
      </c>
      <c r="C864" s="3" t="str">
        <f t="shared" si="12"/>
        <v>山梨県中央市</v>
      </c>
      <c r="D864" s="3" t="s">
        <v>1735</v>
      </c>
      <c r="E864" s="1" t="s">
        <v>3601</v>
      </c>
    </row>
    <row r="865" spans="1:6" x14ac:dyDescent="0.2">
      <c r="A865" s="3" t="s">
        <v>58</v>
      </c>
      <c r="B865" s="3" t="s">
        <v>1736</v>
      </c>
      <c r="C865" s="3" t="str">
        <f t="shared" si="12"/>
        <v>山梨県市川三郷町</v>
      </c>
      <c r="D865" s="3" t="s">
        <v>1737</v>
      </c>
      <c r="E865" s="1" t="s">
        <v>3590</v>
      </c>
    </row>
    <row r="866" spans="1:6" x14ac:dyDescent="0.2">
      <c r="A866" s="3" t="s">
        <v>58</v>
      </c>
      <c r="B866" s="3" t="s">
        <v>1738</v>
      </c>
      <c r="C866" s="3" t="str">
        <f t="shared" si="12"/>
        <v>山梨県早川町</v>
      </c>
      <c r="D866" s="3" t="s">
        <v>1739</v>
      </c>
      <c r="E866" s="1" t="s">
        <v>3588</v>
      </c>
    </row>
    <row r="867" spans="1:6" x14ac:dyDescent="0.2">
      <c r="A867" s="3" t="s">
        <v>58</v>
      </c>
      <c r="B867" s="3" t="s">
        <v>1740</v>
      </c>
      <c r="C867" s="3" t="str">
        <f t="shared" si="12"/>
        <v>山梨県身延町</v>
      </c>
      <c r="D867" s="3" t="s">
        <v>1741</v>
      </c>
      <c r="E867" s="1" t="s">
        <v>3590</v>
      </c>
    </row>
    <row r="868" spans="1:6" x14ac:dyDescent="0.2">
      <c r="A868" s="3" t="s">
        <v>58</v>
      </c>
      <c r="B868" s="3" t="s">
        <v>548</v>
      </c>
      <c r="C868" s="3" t="str">
        <f t="shared" si="12"/>
        <v>山梨県南部町</v>
      </c>
      <c r="D868" s="3" t="s">
        <v>1742</v>
      </c>
      <c r="E868" s="1" t="s">
        <v>3583</v>
      </c>
    </row>
    <row r="869" spans="1:6" x14ac:dyDescent="0.2">
      <c r="A869" s="3" t="s">
        <v>58</v>
      </c>
      <c r="B869" s="3" t="s">
        <v>1743</v>
      </c>
      <c r="C869" s="3" t="str">
        <f t="shared" si="12"/>
        <v>山梨県富士川町</v>
      </c>
      <c r="D869" s="3" t="s">
        <v>1744</v>
      </c>
      <c r="E869" s="1" t="s">
        <v>3590</v>
      </c>
    </row>
    <row r="870" spans="1:6" x14ac:dyDescent="0.2">
      <c r="A870" s="3" t="s">
        <v>58</v>
      </c>
      <c r="B870" s="3" t="s">
        <v>1745</v>
      </c>
      <c r="C870" s="3" t="str">
        <f t="shared" si="12"/>
        <v>山梨県昭和町</v>
      </c>
      <c r="D870" s="3" t="s">
        <v>1746</v>
      </c>
      <c r="E870" s="1" t="s">
        <v>3586</v>
      </c>
    </row>
    <row r="871" spans="1:6" x14ac:dyDescent="0.2">
      <c r="A871" s="3" t="s">
        <v>58</v>
      </c>
      <c r="B871" s="3" t="s">
        <v>1747</v>
      </c>
      <c r="C871" s="3" t="str">
        <f t="shared" si="12"/>
        <v>山梨県道志村</v>
      </c>
      <c r="D871" s="3" t="s">
        <v>1748</v>
      </c>
      <c r="E871" s="1" t="s">
        <v>3588</v>
      </c>
    </row>
    <row r="872" spans="1:6" x14ac:dyDescent="0.2">
      <c r="A872" s="3" t="s">
        <v>58</v>
      </c>
      <c r="B872" s="3" t="s">
        <v>1749</v>
      </c>
      <c r="C872" s="3" t="str">
        <f t="shared" si="12"/>
        <v>山梨県西桂町</v>
      </c>
      <c r="D872" s="3" t="s">
        <v>1750</v>
      </c>
      <c r="E872" s="1" t="s">
        <v>3588</v>
      </c>
    </row>
    <row r="873" spans="1:6" x14ac:dyDescent="0.2">
      <c r="A873" s="3" t="s">
        <v>58</v>
      </c>
      <c r="B873" s="3" t="s">
        <v>1751</v>
      </c>
      <c r="C873" s="3" t="str">
        <f t="shared" si="12"/>
        <v>山梨県忍野村</v>
      </c>
      <c r="D873" s="3" t="s">
        <v>1752</v>
      </c>
      <c r="E873" s="1" t="s">
        <v>3583</v>
      </c>
    </row>
    <row r="874" spans="1:6" x14ac:dyDescent="0.2">
      <c r="A874" s="3" t="s">
        <v>58</v>
      </c>
      <c r="B874" s="3" t="s">
        <v>1753</v>
      </c>
      <c r="C874" s="3" t="str">
        <f t="shared" si="12"/>
        <v>山梨県山中湖村</v>
      </c>
      <c r="D874" s="3" t="s">
        <v>1754</v>
      </c>
      <c r="E874" s="1" t="s">
        <v>3585</v>
      </c>
    </row>
    <row r="875" spans="1:6" x14ac:dyDescent="0.2">
      <c r="A875" s="3" t="s">
        <v>58</v>
      </c>
      <c r="B875" s="3" t="s">
        <v>1755</v>
      </c>
      <c r="C875" s="3" t="str">
        <f t="shared" si="12"/>
        <v>山梨県鳴沢村</v>
      </c>
      <c r="D875" s="3" t="s">
        <v>1756</v>
      </c>
      <c r="E875" s="1" t="s">
        <v>3589</v>
      </c>
    </row>
    <row r="876" spans="1:6" x14ac:dyDescent="0.2">
      <c r="A876" s="3" t="s">
        <v>58</v>
      </c>
      <c r="B876" s="3" t="s">
        <v>1757</v>
      </c>
      <c r="C876" s="3" t="str">
        <f t="shared" si="12"/>
        <v>山梨県富士河口湖町</v>
      </c>
      <c r="D876" s="3" t="s">
        <v>1758</v>
      </c>
      <c r="E876" s="1" t="s">
        <v>3586</v>
      </c>
    </row>
    <row r="877" spans="1:6" x14ac:dyDescent="0.2">
      <c r="A877" s="3" t="s">
        <v>58</v>
      </c>
      <c r="B877" s="3" t="s">
        <v>1759</v>
      </c>
      <c r="C877" s="3" t="str">
        <f t="shared" si="12"/>
        <v>山梨県小菅村</v>
      </c>
      <c r="D877" s="3" t="s">
        <v>1760</v>
      </c>
      <c r="E877" s="1" t="s">
        <v>3589</v>
      </c>
    </row>
    <row r="878" spans="1:6" x14ac:dyDescent="0.2">
      <c r="A878" s="3" t="s">
        <v>58</v>
      </c>
      <c r="B878" s="3" t="s">
        <v>1761</v>
      </c>
      <c r="C878" s="3" t="str">
        <f t="shared" si="12"/>
        <v>山梨県丹波山村</v>
      </c>
      <c r="D878" s="3" t="s">
        <v>1762</v>
      </c>
      <c r="E878" s="1" t="s">
        <v>3589</v>
      </c>
    </row>
    <row r="879" spans="1:6" x14ac:dyDescent="0.2">
      <c r="A879" s="3" t="s">
        <v>60</v>
      </c>
      <c r="B879" s="3" t="s">
        <v>1763</v>
      </c>
      <c r="C879" s="3" t="str">
        <f t="shared" si="12"/>
        <v>長野県長野市</v>
      </c>
      <c r="D879" s="3" t="s">
        <v>1764</v>
      </c>
      <c r="E879" s="1" t="s">
        <v>3573</v>
      </c>
      <c r="F879" s="6"/>
    </row>
    <row r="880" spans="1:6" x14ac:dyDescent="0.2">
      <c r="A880" s="3" t="s">
        <v>60</v>
      </c>
      <c r="B880" s="3" t="s">
        <v>1765</v>
      </c>
      <c r="C880" s="3" t="str">
        <f t="shared" si="12"/>
        <v>長野県松本市</v>
      </c>
      <c r="D880" s="3" t="s">
        <v>1766</v>
      </c>
      <c r="E880" s="1" t="s">
        <v>3573</v>
      </c>
      <c r="F880" s="6"/>
    </row>
    <row r="881" spans="1:5" x14ac:dyDescent="0.2">
      <c r="A881" s="3" t="s">
        <v>60</v>
      </c>
      <c r="B881" s="3" t="s">
        <v>1767</v>
      </c>
      <c r="C881" s="3" t="str">
        <f t="shared" si="12"/>
        <v>長野県上田市</v>
      </c>
      <c r="D881" s="3" t="s">
        <v>1768</v>
      </c>
      <c r="E881" s="1" t="s">
        <v>3598</v>
      </c>
    </row>
    <row r="882" spans="1:5" x14ac:dyDescent="0.2">
      <c r="A882" s="3" t="s">
        <v>60</v>
      </c>
      <c r="B882" s="3" t="s">
        <v>1769</v>
      </c>
      <c r="C882" s="3" t="str">
        <f t="shared" ref="C882:C945" si="13">A882&amp;B882</f>
        <v>長野県岡谷市</v>
      </c>
      <c r="D882" s="3" t="s">
        <v>1770</v>
      </c>
      <c r="E882" s="1" t="s">
        <v>3601</v>
      </c>
    </row>
    <row r="883" spans="1:5" x14ac:dyDescent="0.2">
      <c r="A883" s="3" t="s">
        <v>60</v>
      </c>
      <c r="B883" s="3" t="s">
        <v>1771</v>
      </c>
      <c r="C883" s="3" t="str">
        <f t="shared" si="13"/>
        <v>長野県飯田市</v>
      </c>
      <c r="D883" s="3" t="s">
        <v>1772</v>
      </c>
      <c r="E883" s="1" t="s">
        <v>3579</v>
      </c>
    </row>
    <row r="884" spans="1:5" x14ac:dyDescent="0.2">
      <c r="A884" s="3" t="s">
        <v>60</v>
      </c>
      <c r="B884" s="3" t="s">
        <v>1773</v>
      </c>
      <c r="C884" s="3" t="str">
        <f t="shared" si="13"/>
        <v>長野県諏訪市</v>
      </c>
      <c r="D884" s="3" t="s">
        <v>1774</v>
      </c>
      <c r="E884" s="1" t="s">
        <v>3601</v>
      </c>
    </row>
    <row r="885" spans="1:5" x14ac:dyDescent="0.2">
      <c r="A885" s="3" t="s">
        <v>60</v>
      </c>
      <c r="B885" s="3" t="s">
        <v>1775</v>
      </c>
      <c r="C885" s="3" t="str">
        <f t="shared" si="13"/>
        <v>長野県須坂市</v>
      </c>
      <c r="D885" s="3" t="s">
        <v>1776</v>
      </c>
      <c r="E885" s="1" t="s">
        <v>3578</v>
      </c>
    </row>
    <row r="886" spans="1:5" x14ac:dyDescent="0.2">
      <c r="A886" s="3" t="s">
        <v>60</v>
      </c>
      <c r="B886" s="3" t="s">
        <v>1777</v>
      </c>
      <c r="C886" s="3" t="str">
        <f t="shared" si="13"/>
        <v>長野県小諸市</v>
      </c>
      <c r="D886" s="3" t="s">
        <v>1778</v>
      </c>
      <c r="E886" s="1" t="s">
        <v>3578</v>
      </c>
    </row>
    <row r="887" spans="1:5" x14ac:dyDescent="0.2">
      <c r="A887" s="3" t="s">
        <v>60</v>
      </c>
      <c r="B887" s="3" t="s">
        <v>1779</v>
      </c>
      <c r="C887" s="3" t="str">
        <f t="shared" si="13"/>
        <v>長野県伊那市</v>
      </c>
      <c r="D887" s="3" t="s">
        <v>1780</v>
      </c>
      <c r="E887" s="1" t="s">
        <v>3579</v>
      </c>
    </row>
    <row r="888" spans="1:5" x14ac:dyDescent="0.2">
      <c r="A888" s="3" t="s">
        <v>60</v>
      </c>
      <c r="B888" s="3" t="s">
        <v>1781</v>
      </c>
      <c r="C888" s="3" t="str">
        <f t="shared" si="13"/>
        <v>長野県駒ヶ根市</v>
      </c>
      <c r="D888" s="3" t="s">
        <v>1782</v>
      </c>
      <c r="E888" s="1" t="s">
        <v>3601</v>
      </c>
    </row>
    <row r="889" spans="1:5" x14ac:dyDescent="0.2">
      <c r="A889" s="3" t="s">
        <v>60</v>
      </c>
      <c r="B889" s="3" t="s">
        <v>1783</v>
      </c>
      <c r="C889" s="3" t="str">
        <f t="shared" si="13"/>
        <v>長野県中野市</v>
      </c>
      <c r="D889" s="3" t="s">
        <v>1784</v>
      </c>
      <c r="E889" s="1" t="s">
        <v>3593</v>
      </c>
    </row>
    <row r="890" spans="1:5" x14ac:dyDescent="0.2">
      <c r="A890" s="3" t="s">
        <v>60</v>
      </c>
      <c r="B890" s="3" t="s">
        <v>1785</v>
      </c>
      <c r="C890" s="3" t="str">
        <f t="shared" si="13"/>
        <v>長野県大町市</v>
      </c>
      <c r="D890" s="3" t="s">
        <v>1786</v>
      </c>
      <c r="E890" s="1" t="s">
        <v>3578</v>
      </c>
    </row>
    <row r="891" spans="1:5" x14ac:dyDescent="0.2">
      <c r="A891" s="3" t="s">
        <v>60</v>
      </c>
      <c r="B891" s="3" t="s">
        <v>1787</v>
      </c>
      <c r="C891" s="3" t="str">
        <f t="shared" si="13"/>
        <v>長野県飯山市</v>
      </c>
      <c r="D891" s="3" t="s">
        <v>1788</v>
      </c>
      <c r="E891" s="1" t="s">
        <v>3578</v>
      </c>
    </row>
    <row r="892" spans="1:5" x14ac:dyDescent="0.2">
      <c r="A892" s="3" t="s">
        <v>60</v>
      </c>
      <c r="B892" s="3" t="s">
        <v>1789</v>
      </c>
      <c r="C892" s="3" t="str">
        <f t="shared" si="13"/>
        <v>長野県茅野市</v>
      </c>
      <c r="D892" s="3" t="s">
        <v>1790</v>
      </c>
      <c r="E892" s="1" t="s">
        <v>3599</v>
      </c>
    </row>
    <row r="893" spans="1:5" x14ac:dyDescent="0.2">
      <c r="A893" s="3" t="s">
        <v>60</v>
      </c>
      <c r="B893" s="3" t="s">
        <v>1791</v>
      </c>
      <c r="C893" s="3" t="str">
        <f t="shared" si="13"/>
        <v>長野県塩尻市</v>
      </c>
      <c r="D893" s="3" t="s">
        <v>1792</v>
      </c>
      <c r="E893" s="1" t="s">
        <v>3599</v>
      </c>
    </row>
    <row r="894" spans="1:5" x14ac:dyDescent="0.2">
      <c r="A894" s="3" t="s">
        <v>60</v>
      </c>
      <c r="B894" s="3" t="s">
        <v>1793</v>
      </c>
      <c r="C894" s="3" t="str">
        <f t="shared" si="13"/>
        <v>長野県佐久市</v>
      </c>
      <c r="D894" s="3" t="s">
        <v>1794</v>
      </c>
      <c r="E894" s="1" t="s">
        <v>3579</v>
      </c>
    </row>
    <row r="895" spans="1:5" x14ac:dyDescent="0.2">
      <c r="A895" s="3" t="s">
        <v>60</v>
      </c>
      <c r="B895" s="3" t="s">
        <v>1795</v>
      </c>
      <c r="C895" s="3" t="str">
        <f t="shared" si="13"/>
        <v>長野県千曲市</v>
      </c>
      <c r="D895" s="3" t="s">
        <v>1796</v>
      </c>
      <c r="E895" s="1" t="s">
        <v>3599</v>
      </c>
    </row>
    <row r="896" spans="1:5" x14ac:dyDescent="0.2">
      <c r="A896" s="3" t="s">
        <v>60</v>
      </c>
      <c r="B896" s="3" t="s">
        <v>1797</v>
      </c>
      <c r="C896" s="3" t="str">
        <f t="shared" si="13"/>
        <v>長野県東御市</v>
      </c>
      <c r="D896" s="3" t="s">
        <v>1798</v>
      </c>
      <c r="E896" s="1" t="s">
        <v>3578</v>
      </c>
    </row>
    <row r="897" spans="1:5" x14ac:dyDescent="0.2">
      <c r="A897" s="3" t="s">
        <v>60</v>
      </c>
      <c r="B897" s="3" t="s">
        <v>1799</v>
      </c>
      <c r="C897" s="3" t="str">
        <f t="shared" si="13"/>
        <v>長野県安曇野市</v>
      </c>
      <c r="D897" s="3" t="s">
        <v>1800</v>
      </c>
      <c r="E897" s="1" t="s">
        <v>3579</v>
      </c>
    </row>
    <row r="898" spans="1:5" x14ac:dyDescent="0.2">
      <c r="A898" s="3" t="s">
        <v>60</v>
      </c>
      <c r="B898" s="3" t="s">
        <v>1801</v>
      </c>
      <c r="C898" s="3" t="str">
        <f t="shared" si="13"/>
        <v>長野県小海町</v>
      </c>
      <c r="D898" s="3" t="s">
        <v>1802</v>
      </c>
      <c r="E898" s="1" t="s">
        <v>3582</v>
      </c>
    </row>
    <row r="899" spans="1:5" x14ac:dyDescent="0.2">
      <c r="A899" s="3" t="s">
        <v>60</v>
      </c>
      <c r="B899" s="3" t="s">
        <v>1803</v>
      </c>
      <c r="C899" s="3" t="str">
        <f t="shared" si="13"/>
        <v>長野県川上村</v>
      </c>
      <c r="D899" s="3" t="s">
        <v>1804</v>
      </c>
      <c r="E899" s="1" t="s">
        <v>3582</v>
      </c>
    </row>
    <row r="900" spans="1:5" x14ac:dyDescent="0.2">
      <c r="A900" s="3" t="s">
        <v>60</v>
      </c>
      <c r="B900" s="3" t="s">
        <v>1094</v>
      </c>
      <c r="C900" s="3" t="str">
        <f t="shared" si="13"/>
        <v>長野県南牧村</v>
      </c>
      <c r="D900" s="3" t="s">
        <v>1805</v>
      </c>
      <c r="E900" s="1" t="s">
        <v>3582</v>
      </c>
    </row>
    <row r="901" spans="1:5" x14ac:dyDescent="0.2">
      <c r="A901" s="3" t="s">
        <v>60</v>
      </c>
      <c r="B901" s="3" t="s">
        <v>1806</v>
      </c>
      <c r="C901" s="3" t="str">
        <f t="shared" si="13"/>
        <v>長野県南相木村</v>
      </c>
      <c r="D901" s="3" t="s">
        <v>1807</v>
      </c>
      <c r="E901" s="1" t="s">
        <v>3582</v>
      </c>
    </row>
    <row r="902" spans="1:5" x14ac:dyDescent="0.2">
      <c r="A902" s="3" t="s">
        <v>60</v>
      </c>
      <c r="B902" s="3" t="s">
        <v>1808</v>
      </c>
      <c r="C902" s="3" t="str">
        <f t="shared" si="13"/>
        <v>長野県北相木村</v>
      </c>
      <c r="D902" s="3" t="s">
        <v>1809</v>
      </c>
      <c r="E902" s="1" t="s">
        <v>3582</v>
      </c>
    </row>
    <row r="903" spans="1:5" x14ac:dyDescent="0.2">
      <c r="A903" s="3" t="s">
        <v>60</v>
      </c>
      <c r="B903" s="3" t="s">
        <v>1810</v>
      </c>
      <c r="C903" s="3" t="str">
        <f t="shared" si="13"/>
        <v>長野県佐久穂町</v>
      </c>
      <c r="D903" s="3" t="s">
        <v>1811</v>
      </c>
      <c r="E903" s="1" t="s">
        <v>3594</v>
      </c>
    </row>
    <row r="904" spans="1:5" x14ac:dyDescent="0.2">
      <c r="A904" s="3" t="s">
        <v>60</v>
      </c>
      <c r="B904" s="3" t="s">
        <v>1812</v>
      </c>
      <c r="C904" s="3" t="str">
        <f t="shared" si="13"/>
        <v>長野県軽井沢町</v>
      </c>
      <c r="D904" s="3" t="s">
        <v>1813</v>
      </c>
      <c r="E904" s="1" t="s">
        <v>3581</v>
      </c>
    </row>
    <row r="905" spans="1:5" x14ac:dyDescent="0.2">
      <c r="A905" s="3" t="s">
        <v>60</v>
      </c>
      <c r="B905" s="3" t="s">
        <v>1814</v>
      </c>
      <c r="C905" s="3" t="str">
        <f t="shared" si="13"/>
        <v>長野県御代田町</v>
      </c>
      <c r="D905" s="3" t="s">
        <v>1815</v>
      </c>
      <c r="E905" s="1" t="s">
        <v>3581</v>
      </c>
    </row>
    <row r="906" spans="1:5" x14ac:dyDescent="0.2">
      <c r="A906" s="3" t="s">
        <v>60</v>
      </c>
      <c r="B906" s="3" t="s">
        <v>1816</v>
      </c>
      <c r="C906" s="3" t="str">
        <f t="shared" si="13"/>
        <v>長野県立科町</v>
      </c>
      <c r="D906" s="3" t="s">
        <v>1817</v>
      </c>
      <c r="E906" s="1" t="s">
        <v>3583</v>
      </c>
    </row>
    <row r="907" spans="1:5" x14ac:dyDescent="0.2">
      <c r="A907" s="3" t="s">
        <v>60</v>
      </c>
      <c r="B907" s="3" t="s">
        <v>1818</v>
      </c>
      <c r="C907" s="3" t="str">
        <f t="shared" si="13"/>
        <v>長野県青木村</v>
      </c>
      <c r="D907" s="3" t="s">
        <v>1819</v>
      </c>
      <c r="E907" s="1" t="s">
        <v>3588</v>
      </c>
    </row>
    <row r="908" spans="1:5" x14ac:dyDescent="0.2">
      <c r="A908" s="3" t="s">
        <v>60</v>
      </c>
      <c r="B908" s="3" t="s">
        <v>1820</v>
      </c>
      <c r="C908" s="3" t="str">
        <f t="shared" si="13"/>
        <v>長野県長和町</v>
      </c>
      <c r="D908" s="3" t="s">
        <v>1821</v>
      </c>
      <c r="E908" s="1" t="s">
        <v>3583</v>
      </c>
    </row>
    <row r="909" spans="1:5" x14ac:dyDescent="0.2">
      <c r="A909" s="3" t="s">
        <v>60</v>
      </c>
      <c r="B909" s="3" t="s">
        <v>1822</v>
      </c>
      <c r="C909" s="3" t="str">
        <f t="shared" si="13"/>
        <v>長野県下諏訪町</v>
      </c>
      <c r="D909" s="3" t="s">
        <v>1823</v>
      </c>
      <c r="E909" s="1" t="s">
        <v>3581</v>
      </c>
    </row>
    <row r="910" spans="1:5" x14ac:dyDescent="0.2">
      <c r="A910" s="3" t="s">
        <v>60</v>
      </c>
      <c r="B910" s="3" t="s">
        <v>1824</v>
      </c>
      <c r="C910" s="3" t="str">
        <f t="shared" si="13"/>
        <v>長野県富士見町</v>
      </c>
      <c r="D910" s="3" t="s">
        <v>1825</v>
      </c>
      <c r="E910" s="1" t="s">
        <v>3594</v>
      </c>
    </row>
    <row r="911" spans="1:5" x14ac:dyDescent="0.2">
      <c r="A911" s="3" t="s">
        <v>60</v>
      </c>
      <c r="B911" s="3" t="s">
        <v>1826</v>
      </c>
      <c r="C911" s="3" t="str">
        <f t="shared" si="13"/>
        <v>長野県原村</v>
      </c>
      <c r="D911" s="3" t="s">
        <v>1827</v>
      </c>
      <c r="E911" s="1" t="s">
        <v>3584</v>
      </c>
    </row>
    <row r="912" spans="1:5" x14ac:dyDescent="0.2">
      <c r="A912" s="3" t="s">
        <v>60</v>
      </c>
      <c r="B912" s="3" t="s">
        <v>1828</v>
      </c>
      <c r="C912" s="3" t="str">
        <f t="shared" si="13"/>
        <v>長野県辰野町</v>
      </c>
      <c r="D912" s="3" t="s">
        <v>1829</v>
      </c>
      <c r="E912" s="1" t="s">
        <v>3595</v>
      </c>
    </row>
    <row r="913" spans="1:5" x14ac:dyDescent="0.2">
      <c r="A913" s="3" t="s">
        <v>60</v>
      </c>
      <c r="B913" s="3" t="s">
        <v>1830</v>
      </c>
      <c r="C913" s="3" t="str">
        <f t="shared" si="13"/>
        <v>長野県箕輪町</v>
      </c>
      <c r="D913" s="3" t="s">
        <v>1831</v>
      </c>
      <c r="E913" s="1" t="s">
        <v>3597</v>
      </c>
    </row>
    <row r="914" spans="1:5" x14ac:dyDescent="0.2">
      <c r="A914" s="3" t="s">
        <v>60</v>
      </c>
      <c r="B914" s="3" t="s">
        <v>1832</v>
      </c>
      <c r="C914" s="3" t="str">
        <f t="shared" si="13"/>
        <v>長野県飯島町</v>
      </c>
      <c r="D914" s="3" t="s">
        <v>1833</v>
      </c>
      <c r="E914" s="1" t="s">
        <v>3583</v>
      </c>
    </row>
    <row r="915" spans="1:5" x14ac:dyDescent="0.2">
      <c r="A915" s="3" t="s">
        <v>60</v>
      </c>
      <c r="B915" s="3" t="s">
        <v>1834</v>
      </c>
      <c r="C915" s="3" t="str">
        <f t="shared" si="13"/>
        <v>長野県南箕輪村</v>
      </c>
      <c r="D915" s="3" t="s">
        <v>1835</v>
      </c>
      <c r="E915" s="1" t="s">
        <v>3595</v>
      </c>
    </row>
    <row r="916" spans="1:5" x14ac:dyDescent="0.2">
      <c r="A916" s="3" t="s">
        <v>60</v>
      </c>
      <c r="B916" s="3" t="s">
        <v>1836</v>
      </c>
      <c r="C916" s="3" t="str">
        <f t="shared" si="13"/>
        <v>長野県中川村</v>
      </c>
      <c r="D916" s="3" t="s">
        <v>1837</v>
      </c>
      <c r="E916" s="1" t="s">
        <v>3582</v>
      </c>
    </row>
    <row r="917" spans="1:5" x14ac:dyDescent="0.2">
      <c r="A917" s="3" t="s">
        <v>60</v>
      </c>
      <c r="B917" s="3" t="s">
        <v>1838</v>
      </c>
      <c r="C917" s="3" t="str">
        <f t="shared" si="13"/>
        <v>長野県宮田村</v>
      </c>
      <c r="D917" s="3" t="s">
        <v>1839</v>
      </c>
      <c r="E917" s="1" t="s">
        <v>3583</v>
      </c>
    </row>
    <row r="918" spans="1:5" x14ac:dyDescent="0.2">
      <c r="A918" s="3" t="s">
        <v>60</v>
      </c>
      <c r="B918" s="3" t="s">
        <v>1840</v>
      </c>
      <c r="C918" s="3" t="str">
        <f t="shared" si="13"/>
        <v>長野県松川町</v>
      </c>
      <c r="D918" s="3" t="s">
        <v>1841</v>
      </c>
      <c r="E918" s="1" t="s">
        <v>3591</v>
      </c>
    </row>
    <row r="919" spans="1:5" x14ac:dyDescent="0.2">
      <c r="A919" s="3" t="s">
        <v>60</v>
      </c>
      <c r="B919" s="3" t="s">
        <v>1842</v>
      </c>
      <c r="C919" s="3" t="str">
        <f t="shared" si="13"/>
        <v>長野県高森町</v>
      </c>
      <c r="D919" s="3" t="s">
        <v>1843</v>
      </c>
      <c r="E919" s="1" t="s">
        <v>3594</v>
      </c>
    </row>
    <row r="920" spans="1:5" x14ac:dyDescent="0.2">
      <c r="A920" s="3" t="s">
        <v>60</v>
      </c>
      <c r="B920" s="3" t="s">
        <v>1844</v>
      </c>
      <c r="C920" s="3" t="str">
        <f t="shared" si="13"/>
        <v>長野県阿南町</v>
      </c>
      <c r="D920" s="3" t="s">
        <v>1845</v>
      </c>
      <c r="E920" s="1" t="s">
        <v>3588</v>
      </c>
    </row>
    <row r="921" spans="1:5" x14ac:dyDescent="0.2">
      <c r="A921" s="3" t="s">
        <v>60</v>
      </c>
      <c r="B921" s="3" t="s">
        <v>1846</v>
      </c>
      <c r="C921" s="3" t="str">
        <f t="shared" si="13"/>
        <v>長野県阿智村</v>
      </c>
      <c r="D921" s="3" t="s">
        <v>1847</v>
      </c>
      <c r="E921" s="1" t="s">
        <v>3583</v>
      </c>
    </row>
    <row r="922" spans="1:5" x14ac:dyDescent="0.2">
      <c r="A922" s="3" t="s">
        <v>60</v>
      </c>
      <c r="B922" s="3" t="s">
        <v>1848</v>
      </c>
      <c r="C922" s="3" t="str">
        <f t="shared" si="13"/>
        <v>長野県平谷村</v>
      </c>
      <c r="D922" s="3" t="s">
        <v>1849</v>
      </c>
      <c r="E922" s="1" t="s">
        <v>3589</v>
      </c>
    </row>
    <row r="923" spans="1:5" x14ac:dyDescent="0.2">
      <c r="A923" s="3" t="s">
        <v>60</v>
      </c>
      <c r="B923" s="3" t="s">
        <v>1850</v>
      </c>
      <c r="C923" s="3" t="str">
        <f t="shared" si="13"/>
        <v>長野県根羽村</v>
      </c>
      <c r="D923" s="3" t="s">
        <v>1851</v>
      </c>
      <c r="E923" s="1" t="s">
        <v>3588</v>
      </c>
    </row>
    <row r="924" spans="1:5" x14ac:dyDescent="0.2">
      <c r="A924" s="3" t="s">
        <v>60</v>
      </c>
      <c r="B924" s="3" t="s">
        <v>1852</v>
      </c>
      <c r="C924" s="3" t="str">
        <f t="shared" si="13"/>
        <v>長野県下條村</v>
      </c>
      <c r="D924" s="3" t="s">
        <v>1853</v>
      </c>
      <c r="E924" s="1" t="s">
        <v>3582</v>
      </c>
    </row>
    <row r="925" spans="1:5" x14ac:dyDescent="0.2">
      <c r="A925" s="3" t="s">
        <v>60</v>
      </c>
      <c r="B925" s="3" t="s">
        <v>1854</v>
      </c>
      <c r="C925" s="3" t="str">
        <f t="shared" si="13"/>
        <v>長野県売木村</v>
      </c>
      <c r="D925" s="3" t="s">
        <v>1855</v>
      </c>
      <c r="E925" s="1" t="s">
        <v>3582</v>
      </c>
    </row>
    <row r="926" spans="1:5" x14ac:dyDescent="0.2">
      <c r="A926" s="3" t="s">
        <v>60</v>
      </c>
      <c r="B926" s="3" t="s">
        <v>1856</v>
      </c>
      <c r="C926" s="3" t="str">
        <f t="shared" si="13"/>
        <v>長野県天龍村</v>
      </c>
      <c r="D926" s="3" t="s">
        <v>1857</v>
      </c>
      <c r="E926" s="1" t="s">
        <v>3589</v>
      </c>
    </row>
    <row r="927" spans="1:5" x14ac:dyDescent="0.2">
      <c r="A927" s="3" t="s">
        <v>60</v>
      </c>
      <c r="B927" s="3" t="s">
        <v>1858</v>
      </c>
      <c r="C927" s="3" t="str">
        <f t="shared" si="13"/>
        <v>長野県泰阜村</v>
      </c>
      <c r="D927" s="3" t="s">
        <v>1859</v>
      </c>
      <c r="E927" s="1" t="s">
        <v>3588</v>
      </c>
    </row>
    <row r="928" spans="1:5" x14ac:dyDescent="0.2">
      <c r="A928" s="3" t="s">
        <v>60</v>
      </c>
      <c r="B928" s="3" t="s">
        <v>1860</v>
      </c>
      <c r="C928" s="3" t="str">
        <f t="shared" si="13"/>
        <v>長野県喬木村</v>
      </c>
      <c r="D928" s="3" t="s">
        <v>1861</v>
      </c>
      <c r="E928" s="1" t="s">
        <v>3583</v>
      </c>
    </row>
    <row r="929" spans="1:5" x14ac:dyDescent="0.2">
      <c r="A929" s="3" t="s">
        <v>60</v>
      </c>
      <c r="B929" s="3" t="s">
        <v>1862</v>
      </c>
      <c r="C929" s="3" t="str">
        <f t="shared" si="13"/>
        <v>長野県豊丘村</v>
      </c>
      <c r="D929" s="3" t="s">
        <v>1863</v>
      </c>
      <c r="E929" s="1" t="s">
        <v>3583</v>
      </c>
    </row>
    <row r="930" spans="1:5" x14ac:dyDescent="0.2">
      <c r="A930" s="3" t="s">
        <v>60</v>
      </c>
      <c r="B930" s="3" t="s">
        <v>1864</v>
      </c>
      <c r="C930" s="3" t="str">
        <f t="shared" si="13"/>
        <v>長野県大鹿村</v>
      </c>
      <c r="D930" s="3" t="s">
        <v>1865</v>
      </c>
      <c r="E930" s="1" t="s">
        <v>3582</v>
      </c>
    </row>
    <row r="931" spans="1:5" x14ac:dyDescent="0.2">
      <c r="A931" s="3" t="s">
        <v>60</v>
      </c>
      <c r="B931" s="3" t="s">
        <v>1866</v>
      </c>
      <c r="C931" s="3" t="str">
        <f t="shared" si="13"/>
        <v>長野県上松町</v>
      </c>
      <c r="D931" s="3" t="s">
        <v>1867</v>
      </c>
      <c r="E931" s="1" t="s">
        <v>3589</v>
      </c>
    </row>
    <row r="932" spans="1:5" x14ac:dyDescent="0.2">
      <c r="A932" s="3" t="s">
        <v>60</v>
      </c>
      <c r="B932" s="3" t="s">
        <v>1868</v>
      </c>
      <c r="C932" s="3" t="str">
        <f t="shared" si="13"/>
        <v>長野県南木曽町</v>
      </c>
      <c r="D932" s="3" t="s">
        <v>1869</v>
      </c>
      <c r="E932" s="1" t="s">
        <v>3588</v>
      </c>
    </row>
    <row r="933" spans="1:5" x14ac:dyDescent="0.2">
      <c r="A933" s="3" t="s">
        <v>60</v>
      </c>
      <c r="B933" s="3" t="s">
        <v>1870</v>
      </c>
      <c r="C933" s="3" t="str">
        <f t="shared" si="13"/>
        <v>長野県木祖村</v>
      </c>
      <c r="D933" s="3" t="s">
        <v>1871</v>
      </c>
      <c r="E933" s="1" t="s">
        <v>3589</v>
      </c>
    </row>
    <row r="934" spans="1:5" x14ac:dyDescent="0.2">
      <c r="A934" s="3" t="s">
        <v>60</v>
      </c>
      <c r="B934" s="3" t="s">
        <v>1872</v>
      </c>
      <c r="C934" s="3" t="str">
        <f t="shared" si="13"/>
        <v>長野県王滝村</v>
      </c>
      <c r="D934" s="3" t="s">
        <v>1873</v>
      </c>
      <c r="E934" s="1" t="s">
        <v>3589</v>
      </c>
    </row>
    <row r="935" spans="1:5" x14ac:dyDescent="0.2">
      <c r="A935" s="3" t="s">
        <v>60</v>
      </c>
      <c r="B935" s="3" t="s">
        <v>1874</v>
      </c>
      <c r="C935" s="3" t="str">
        <f t="shared" si="13"/>
        <v>長野県大桑村</v>
      </c>
      <c r="D935" s="3" t="s">
        <v>1875</v>
      </c>
      <c r="E935" s="1" t="s">
        <v>3588</v>
      </c>
    </row>
    <row r="936" spans="1:5" x14ac:dyDescent="0.2">
      <c r="A936" s="3" t="s">
        <v>60</v>
      </c>
      <c r="B936" s="3" t="s">
        <v>1876</v>
      </c>
      <c r="C936" s="3" t="str">
        <f t="shared" si="13"/>
        <v>長野県木曽町</v>
      </c>
      <c r="D936" s="3" t="s">
        <v>1877</v>
      </c>
      <c r="E936" s="1" t="s">
        <v>3590</v>
      </c>
    </row>
    <row r="937" spans="1:5" x14ac:dyDescent="0.2">
      <c r="A937" s="3" t="s">
        <v>60</v>
      </c>
      <c r="B937" s="3" t="s">
        <v>1878</v>
      </c>
      <c r="C937" s="3" t="str">
        <f t="shared" si="13"/>
        <v>長野県麻績村</v>
      </c>
      <c r="D937" s="3" t="s">
        <v>1879</v>
      </c>
      <c r="E937" s="1" t="s">
        <v>3589</v>
      </c>
    </row>
    <row r="938" spans="1:5" x14ac:dyDescent="0.2">
      <c r="A938" s="3" t="s">
        <v>60</v>
      </c>
      <c r="B938" s="3" t="s">
        <v>1880</v>
      </c>
      <c r="C938" s="3" t="str">
        <f t="shared" si="13"/>
        <v>長野県生坂村</v>
      </c>
      <c r="D938" s="3" t="s">
        <v>1881</v>
      </c>
      <c r="E938" s="1" t="s">
        <v>3582</v>
      </c>
    </row>
    <row r="939" spans="1:5" x14ac:dyDescent="0.2">
      <c r="A939" s="3" t="s">
        <v>60</v>
      </c>
      <c r="B939" s="3" t="s">
        <v>1882</v>
      </c>
      <c r="C939" s="3" t="str">
        <f t="shared" si="13"/>
        <v>長野県山形村</v>
      </c>
      <c r="D939" s="3" t="s">
        <v>1883</v>
      </c>
      <c r="E939" s="1" t="s">
        <v>3583</v>
      </c>
    </row>
    <row r="940" spans="1:5" x14ac:dyDescent="0.2">
      <c r="A940" s="3" t="s">
        <v>60</v>
      </c>
      <c r="B940" s="3" t="s">
        <v>1884</v>
      </c>
      <c r="C940" s="3" t="str">
        <f t="shared" si="13"/>
        <v>長野県朝日村</v>
      </c>
      <c r="D940" s="3" t="s">
        <v>1885</v>
      </c>
      <c r="E940" s="1" t="s">
        <v>3582</v>
      </c>
    </row>
    <row r="941" spans="1:5" x14ac:dyDescent="0.2">
      <c r="A941" s="3" t="s">
        <v>60</v>
      </c>
      <c r="B941" s="3" t="s">
        <v>1886</v>
      </c>
      <c r="C941" s="3" t="str">
        <f t="shared" si="13"/>
        <v>長野県筑北村</v>
      </c>
      <c r="D941" s="3" t="s">
        <v>1887</v>
      </c>
      <c r="E941" s="1" t="s">
        <v>3588</v>
      </c>
    </row>
    <row r="942" spans="1:5" x14ac:dyDescent="0.2">
      <c r="A942" s="3" t="s">
        <v>60</v>
      </c>
      <c r="B942" s="3" t="s">
        <v>441</v>
      </c>
      <c r="C942" s="3" t="str">
        <f t="shared" si="13"/>
        <v>長野県池田町</v>
      </c>
      <c r="D942" s="3" t="s">
        <v>1888</v>
      </c>
      <c r="E942" s="1" t="s">
        <v>3585</v>
      </c>
    </row>
    <row r="943" spans="1:5" x14ac:dyDescent="0.2">
      <c r="A943" s="3" t="s">
        <v>60</v>
      </c>
      <c r="B943" s="3" t="s">
        <v>1889</v>
      </c>
      <c r="C943" s="3" t="str">
        <f t="shared" si="13"/>
        <v>長野県松川村</v>
      </c>
      <c r="D943" s="3" t="s">
        <v>1890</v>
      </c>
      <c r="E943" s="1" t="s">
        <v>3583</v>
      </c>
    </row>
    <row r="944" spans="1:5" x14ac:dyDescent="0.2">
      <c r="A944" s="3" t="s">
        <v>60</v>
      </c>
      <c r="B944" s="3" t="s">
        <v>1891</v>
      </c>
      <c r="C944" s="3" t="str">
        <f t="shared" si="13"/>
        <v>長野県白馬村</v>
      </c>
      <c r="D944" s="3" t="s">
        <v>1892</v>
      </c>
      <c r="E944" s="1" t="s">
        <v>3585</v>
      </c>
    </row>
    <row r="945" spans="1:6" x14ac:dyDescent="0.2">
      <c r="A945" s="3" t="s">
        <v>60</v>
      </c>
      <c r="B945" s="3" t="s">
        <v>1893</v>
      </c>
      <c r="C945" s="3" t="str">
        <f t="shared" si="13"/>
        <v>長野県小谷村</v>
      </c>
      <c r="D945" s="3" t="s">
        <v>1894</v>
      </c>
      <c r="E945" s="1" t="s">
        <v>3589</v>
      </c>
    </row>
    <row r="946" spans="1:6" x14ac:dyDescent="0.2">
      <c r="A946" s="3" t="s">
        <v>60</v>
      </c>
      <c r="B946" s="3" t="s">
        <v>1895</v>
      </c>
      <c r="C946" s="3" t="str">
        <f t="shared" ref="C946:C1009" si="14">A946&amp;B946</f>
        <v>長野県坂城町</v>
      </c>
      <c r="D946" s="3" t="s">
        <v>1896</v>
      </c>
      <c r="E946" s="1" t="s">
        <v>3594</v>
      </c>
    </row>
    <row r="947" spans="1:6" x14ac:dyDescent="0.2">
      <c r="A947" s="3" t="s">
        <v>60</v>
      </c>
      <c r="B947" s="3" t="s">
        <v>1897</v>
      </c>
      <c r="C947" s="3" t="str">
        <f t="shared" si="14"/>
        <v>長野県小布施町</v>
      </c>
      <c r="D947" s="3" t="s">
        <v>1898</v>
      </c>
      <c r="E947" s="1" t="s">
        <v>3591</v>
      </c>
    </row>
    <row r="948" spans="1:6" x14ac:dyDescent="0.2">
      <c r="A948" s="3" t="s">
        <v>60</v>
      </c>
      <c r="B948" s="3" t="s">
        <v>1106</v>
      </c>
      <c r="C948" s="3" t="str">
        <f t="shared" si="14"/>
        <v>長野県高山村</v>
      </c>
      <c r="D948" s="3" t="s">
        <v>1899</v>
      </c>
      <c r="E948" s="1" t="s">
        <v>3583</v>
      </c>
    </row>
    <row r="949" spans="1:6" x14ac:dyDescent="0.2">
      <c r="A949" s="3" t="s">
        <v>60</v>
      </c>
      <c r="B949" s="3" t="s">
        <v>1900</v>
      </c>
      <c r="C949" s="3" t="str">
        <f t="shared" si="14"/>
        <v>長野県山ノ内町</v>
      </c>
      <c r="D949" s="3" t="s">
        <v>1901</v>
      </c>
      <c r="E949" s="1" t="s">
        <v>3591</v>
      </c>
    </row>
    <row r="950" spans="1:6" x14ac:dyDescent="0.2">
      <c r="A950" s="3" t="s">
        <v>60</v>
      </c>
      <c r="B950" s="3" t="s">
        <v>1902</v>
      </c>
      <c r="C950" s="3" t="str">
        <f t="shared" si="14"/>
        <v>長野県木島平村</v>
      </c>
      <c r="D950" s="3" t="s">
        <v>1903</v>
      </c>
      <c r="E950" s="1" t="s">
        <v>3582</v>
      </c>
    </row>
    <row r="951" spans="1:6" x14ac:dyDescent="0.2">
      <c r="A951" s="3" t="s">
        <v>60</v>
      </c>
      <c r="B951" s="3" t="s">
        <v>1904</v>
      </c>
      <c r="C951" s="3" t="str">
        <f t="shared" si="14"/>
        <v>長野県野沢温泉村</v>
      </c>
      <c r="D951" s="3" t="s">
        <v>1905</v>
      </c>
      <c r="E951" s="1" t="s">
        <v>3589</v>
      </c>
    </row>
    <row r="952" spans="1:6" x14ac:dyDescent="0.2">
      <c r="A952" s="3" t="s">
        <v>60</v>
      </c>
      <c r="B952" s="3" t="s">
        <v>1906</v>
      </c>
      <c r="C952" s="3" t="str">
        <f t="shared" si="14"/>
        <v>長野県信濃町</v>
      </c>
      <c r="D952" s="3" t="s">
        <v>1907</v>
      </c>
      <c r="E952" s="1" t="s">
        <v>3583</v>
      </c>
    </row>
    <row r="953" spans="1:6" x14ac:dyDescent="0.2">
      <c r="A953" s="3" t="s">
        <v>60</v>
      </c>
      <c r="B953" s="3" t="s">
        <v>1908</v>
      </c>
      <c r="C953" s="3" t="str">
        <f t="shared" si="14"/>
        <v>長野県小川村</v>
      </c>
      <c r="D953" s="3" t="s">
        <v>1909</v>
      </c>
      <c r="E953" s="1" t="s">
        <v>3588</v>
      </c>
    </row>
    <row r="954" spans="1:6" x14ac:dyDescent="0.2">
      <c r="A954" s="3" t="s">
        <v>60</v>
      </c>
      <c r="B954" s="3" t="s">
        <v>1910</v>
      </c>
      <c r="C954" s="3" t="str">
        <f t="shared" si="14"/>
        <v>長野県飯綱町</v>
      </c>
      <c r="D954" s="3" t="s">
        <v>1911</v>
      </c>
      <c r="E954" s="1" t="s">
        <v>3591</v>
      </c>
    </row>
    <row r="955" spans="1:6" x14ac:dyDescent="0.2">
      <c r="A955" s="3" t="s">
        <v>60</v>
      </c>
      <c r="B955" s="3" t="s">
        <v>1912</v>
      </c>
      <c r="C955" s="3" t="str">
        <f t="shared" si="14"/>
        <v>長野県栄村</v>
      </c>
      <c r="D955" s="3" t="s">
        <v>1913</v>
      </c>
      <c r="E955" s="1" t="s">
        <v>3582</v>
      </c>
    </row>
    <row r="956" spans="1:6" x14ac:dyDescent="0.2">
      <c r="A956" s="3" t="s">
        <v>62</v>
      </c>
      <c r="B956" s="3" t="s">
        <v>1914</v>
      </c>
      <c r="C956" s="3" t="str">
        <f t="shared" si="14"/>
        <v>岐阜県岐阜市</v>
      </c>
      <c r="D956" s="3" t="s">
        <v>1915</v>
      </c>
      <c r="E956" s="1" t="s">
        <v>3573</v>
      </c>
      <c r="F956" s="6"/>
    </row>
    <row r="957" spans="1:6" x14ac:dyDescent="0.2">
      <c r="A957" s="3" t="s">
        <v>62</v>
      </c>
      <c r="B957" s="3" t="s">
        <v>1916</v>
      </c>
      <c r="C957" s="3" t="str">
        <f t="shared" si="14"/>
        <v>岐阜県大垣市</v>
      </c>
      <c r="D957" s="3" t="s">
        <v>1917</v>
      </c>
      <c r="E957" s="1" t="s">
        <v>3598</v>
      </c>
    </row>
    <row r="958" spans="1:6" x14ac:dyDescent="0.2">
      <c r="A958" s="3" t="s">
        <v>62</v>
      </c>
      <c r="B958" s="3" t="s">
        <v>1918</v>
      </c>
      <c r="C958" s="3" t="str">
        <f t="shared" si="14"/>
        <v>岐阜県高山市</v>
      </c>
      <c r="D958" s="3" t="s">
        <v>1919</v>
      </c>
      <c r="E958" s="1" t="s">
        <v>3579</v>
      </c>
    </row>
    <row r="959" spans="1:6" x14ac:dyDescent="0.2">
      <c r="A959" s="3" t="s">
        <v>62</v>
      </c>
      <c r="B959" s="3" t="s">
        <v>1920</v>
      </c>
      <c r="C959" s="3" t="str">
        <f t="shared" si="14"/>
        <v>岐阜県多治見市</v>
      </c>
      <c r="D959" s="3" t="s">
        <v>1921</v>
      </c>
      <c r="E959" s="1" t="s">
        <v>3574</v>
      </c>
    </row>
    <row r="960" spans="1:6" x14ac:dyDescent="0.2">
      <c r="A960" s="3" t="s">
        <v>62</v>
      </c>
      <c r="B960" s="3" t="s">
        <v>1922</v>
      </c>
      <c r="C960" s="3" t="str">
        <f t="shared" si="14"/>
        <v>岐阜県関市</v>
      </c>
      <c r="D960" s="3" t="s">
        <v>1923</v>
      </c>
      <c r="E960" s="1" t="s">
        <v>3599</v>
      </c>
    </row>
    <row r="961" spans="1:5" x14ac:dyDescent="0.2">
      <c r="A961" s="3" t="s">
        <v>62</v>
      </c>
      <c r="B961" s="3" t="s">
        <v>1924</v>
      </c>
      <c r="C961" s="3" t="str">
        <f t="shared" si="14"/>
        <v>岐阜県中津川市</v>
      </c>
      <c r="D961" s="3" t="s">
        <v>1925</v>
      </c>
      <c r="E961" s="1" t="s">
        <v>3599</v>
      </c>
    </row>
    <row r="962" spans="1:5" x14ac:dyDescent="0.2">
      <c r="A962" s="3" t="s">
        <v>62</v>
      </c>
      <c r="B962" s="3" t="s">
        <v>1926</v>
      </c>
      <c r="C962" s="3" t="str">
        <f t="shared" si="14"/>
        <v>岐阜県美濃市</v>
      </c>
      <c r="D962" s="3" t="s">
        <v>1927</v>
      </c>
      <c r="E962" s="1" t="s">
        <v>3601</v>
      </c>
    </row>
    <row r="963" spans="1:5" x14ac:dyDescent="0.2">
      <c r="A963" s="3" t="s">
        <v>62</v>
      </c>
      <c r="B963" s="3" t="s">
        <v>1928</v>
      </c>
      <c r="C963" s="3" t="str">
        <f t="shared" si="14"/>
        <v>岐阜県瑞浪市</v>
      </c>
      <c r="D963" s="3" t="s">
        <v>1929</v>
      </c>
      <c r="E963" s="1" t="s">
        <v>3601</v>
      </c>
    </row>
    <row r="964" spans="1:5" x14ac:dyDescent="0.2">
      <c r="A964" s="3" t="s">
        <v>62</v>
      </c>
      <c r="B964" s="3" t="s">
        <v>1930</v>
      </c>
      <c r="C964" s="3" t="str">
        <f t="shared" si="14"/>
        <v>岐阜県羽島市</v>
      </c>
      <c r="D964" s="3" t="s">
        <v>1931</v>
      </c>
      <c r="E964" s="1" t="s">
        <v>3599</v>
      </c>
    </row>
    <row r="965" spans="1:5" x14ac:dyDescent="0.2">
      <c r="A965" s="3" t="s">
        <v>62</v>
      </c>
      <c r="B965" s="3" t="s">
        <v>1932</v>
      </c>
      <c r="C965" s="3" t="str">
        <f t="shared" si="14"/>
        <v>岐阜県恵那市</v>
      </c>
      <c r="D965" s="3" t="s">
        <v>1933</v>
      </c>
      <c r="E965" s="1" t="s">
        <v>3601</v>
      </c>
    </row>
    <row r="966" spans="1:5" x14ac:dyDescent="0.2">
      <c r="A966" s="3" t="s">
        <v>62</v>
      </c>
      <c r="B966" s="3" t="s">
        <v>1934</v>
      </c>
      <c r="C966" s="3" t="str">
        <f t="shared" si="14"/>
        <v>岐阜県美濃加茂市</v>
      </c>
      <c r="D966" s="3" t="s">
        <v>1935</v>
      </c>
      <c r="E966" s="1" t="s">
        <v>3599</v>
      </c>
    </row>
    <row r="967" spans="1:5" x14ac:dyDescent="0.2">
      <c r="A967" s="3" t="s">
        <v>62</v>
      </c>
      <c r="B967" s="3" t="s">
        <v>1936</v>
      </c>
      <c r="C967" s="3" t="str">
        <f t="shared" si="14"/>
        <v>岐阜県土岐市</v>
      </c>
      <c r="D967" s="3" t="s">
        <v>1937</v>
      </c>
      <c r="E967" s="1" t="s">
        <v>3599</v>
      </c>
    </row>
    <row r="968" spans="1:5" x14ac:dyDescent="0.2">
      <c r="A968" s="3" t="s">
        <v>62</v>
      </c>
      <c r="B968" s="3" t="s">
        <v>1938</v>
      </c>
      <c r="C968" s="3" t="str">
        <f t="shared" si="14"/>
        <v>岐阜県各務原市</v>
      </c>
      <c r="D968" s="3" t="s">
        <v>1939</v>
      </c>
      <c r="E968" s="1" t="s">
        <v>3623</v>
      </c>
    </row>
    <row r="969" spans="1:5" x14ac:dyDescent="0.2">
      <c r="A969" s="3" t="s">
        <v>62</v>
      </c>
      <c r="B969" s="3" t="s">
        <v>1940</v>
      </c>
      <c r="C969" s="3" t="str">
        <f t="shared" si="14"/>
        <v>岐阜県可児市</v>
      </c>
      <c r="D969" s="3" t="s">
        <v>1941</v>
      </c>
      <c r="E969" s="1" t="s">
        <v>3599</v>
      </c>
    </row>
    <row r="970" spans="1:5" x14ac:dyDescent="0.2">
      <c r="A970" s="3" t="s">
        <v>62</v>
      </c>
      <c r="B970" s="3" t="s">
        <v>1942</v>
      </c>
      <c r="C970" s="3" t="str">
        <f t="shared" si="14"/>
        <v>岐阜県山県市</v>
      </c>
      <c r="D970" s="3" t="s">
        <v>1943</v>
      </c>
      <c r="E970" s="1" t="s">
        <v>3601</v>
      </c>
    </row>
    <row r="971" spans="1:5" x14ac:dyDescent="0.2">
      <c r="A971" s="3" t="s">
        <v>62</v>
      </c>
      <c r="B971" s="3" t="s">
        <v>1944</v>
      </c>
      <c r="C971" s="3" t="str">
        <f t="shared" si="14"/>
        <v>岐阜県瑞穂市</v>
      </c>
      <c r="D971" s="3" t="s">
        <v>1945</v>
      </c>
      <c r="E971" s="1" t="s">
        <v>3575</v>
      </c>
    </row>
    <row r="972" spans="1:5" x14ac:dyDescent="0.2">
      <c r="A972" s="3" t="s">
        <v>62</v>
      </c>
      <c r="B972" s="3" t="s">
        <v>1946</v>
      </c>
      <c r="C972" s="3" t="str">
        <f t="shared" si="14"/>
        <v>岐阜県飛騨市</v>
      </c>
      <c r="D972" s="3" t="s">
        <v>1947</v>
      </c>
      <c r="E972" s="1" t="s">
        <v>3601</v>
      </c>
    </row>
    <row r="973" spans="1:5" x14ac:dyDescent="0.2">
      <c r="A973" s="3" t="s">
        <v>62</v>
      </c>
      <c r="B973" s="3" t="s">
        <v>1948</v>
      </c>
      <c r="C973" s="3" t="str">
        <f t="shared" si="14"/>
        <v>岐阜県本巣市</v>
      </c>
      <c r="D973" s="3" t="s">
        <v>1949</v>
      </c>
      <c r="E973" s="1" t="s">
        <v>3601</v>
      </c>
    </row>
    <row r="974" spans="1:5" x14ac:dyDescent="0.2">
      <c r="A974" s="3" t="s">
        <v>62</v>
      </c>
      <c r="B974" s="3" t="s">
        <v>1950</v>
      </c>
      <c r="C974" s="3" t="str">
        <f t="shared" si="14"/>
        <v>岐阜県郡上市</v>
      </c>
      <c r="D974" s="3" t="s">
        <v>1951</v>
      </c>
      <c r="E974" s="1" t="s">
        <v>3601</v>
      </c>
    </row>
    <row r="975" spans="1:5" x14ac:dyDescent="0.2">
      <c r="A975" s="3" t="s">
        <v>62</v>
      </c>
      <c r="B975" s="3" t="s">
        <v>1952</v>
      </c>
      <c r="C975" s="3" t="str">
        <f t="shared" si="14"/>
        <v>岐阜県下呂市</v>
      </c>
      <c r="D975" s="3" t="s">
        <v>1953</v>
      </c>
      <c r="E975" s="1" t="s">
        <v>3601</v>
      </c>
    </row>
    <row r="976" spans="1:5" x14ac:dyDescent="0.2">
      <c r="A976" s="3" t="s">
        <v>62</v>
      </c>
      <c r="B976" s="3" t="s">
        <v>1954</v>
      </c>
      <c r="C976" s="3" t="str">
        <f t="shared" si="14"/>
        <v>岐阜県海津市</v>
      </c>
      <c r="D976" s="3" t="s">
        <v>1955</v>
      </c>
      <c r="E976" s="1" t="s">
        <v>3578</v>
      </c>
    </row>
    <row r="977" spans="1:5" x14ac:dyDescent="0.2">
      <c r="A977" s="3" t="s">
        <v>62</v>
      </c>
      <c r="B977" s="3" t="s">
        <v>1956</v>
      </c>
      <c r="C977" s="3" t="str">
        <f t="shared" si="14"/>
        <v>岐阜県岐南町</v>
      </c>
      <c r="D977" s="3" t="s">
        <v>1957</v>
      </c>
      <c r="E977" s="1" t="s">
        <v>3586</v>
      </c>
    </row>
    <row r="978" spans="1:5" x14ac:dyDescent="0.2">
      <c r="A978" s="3" t="s">
        <v>62</v>
      </c>
      <c r="B978" s="3" t="s">
        <v>1958</v>
      </c>
      <c r="C978" s="3" t="str">
        <f t="shared" si="14"/>
        <v>岐阜県笠松町</v>
      </c>
      <c r="D978" s="3" t="s">
        <v>1959</v>
      </c>
      <c r="E978" s="1" t="s">
        <v>3586</v>
      </c>
    </row>
    <row r="979" spans="1:5" x14ac:dyDescent="0.2">
      <c r="A979" s="3" t="s">
        <v>62</v>
      </c>
      <c r="B979" s="3" t="s">
        <v>1960</v>
      </c>
      <c r="C979" s="3" t="str">
        <f t="shared" si="14"/>
        <v>岐阜県養老町</v>
      </c>
      <c r="D979" s="3" t="s">
        <v>1961</v>
      </c>
      <c r="E979" s="1" t="s">
        <v>3597</v>
      </c>
    </row>
    <row r="980" spans="1:5" x14ac:dyDescent="0.2">
      <c r="A980" s="3" t="s">
        <v>62</v>
      </c>
      <c r="B980" s="3" t="s">
        <v>1962</v>
      </c>
      <c r="C980" s="3" t="str">
        <f t="shared" si="14"/>
        <v>岐阜県垂井町</v>
      </c>
      <c r="D980" s="3" t="s">
        <v>1963</v>
      </c>
      <c r="E980" s="1" t="s">
        <v>3597</v>
      </c>
    </row>
    <row r="981" spans="1:5" x14ac:dyDescent="0.2">
      <c r="A981" s="3" t="s">
        <v>62</v>
      </c>
      <c r="B981" s="3" t="s">
        <v>1964</v>
      </c>
      <c r="C981" s="3" t="str">
        <f t="shared" si="14"/>
        <v>岐阜県関ケ原町</v>
      </c>
      <c r="D981" s="3" t="s">
        <v>1965</v>
      </c>
      <c r="E981" s="1" t="s">
        <v>3583</v>
      </c>
    </row>
    <row r="982" spans="1:5" x14ac:dyDescent="0.2">
      <c r="A982" s="3" t="s">
        <v>62</v>
      </c>
      <c r="B982" s="3" t="s">
        <v>1966</v>
      </c>
      <c r="C982" s="3" t="str">
        <f t="shared" si="14"/>
        <v>岐阜県神戸町</v>
      </c>
      <c r="D982" s="3" t="s">
        <v>1967</v>
      </c>
      <c r="E982" s="1" t="s">
        <v>3595</v>
      </c>
    </row>
    <row r="983" spans="1:5" x14ac:dyDescent="0.2">
      <c r="A983" s="3" t="s">
        <v>62</v>
      </c>
      <c r="B983" s="3" t="s">
        <v>1968</v>
      </c>
      <c r="C983" s="3" t="str">
        <f t="shared" si="14"/>
        <v>岐阜県輪之内町</v>
      </c>
      <c r="D983" s="3" t="s">
        <v>1969</v>
      </c>
      <c r="E983" s="1" t="s">
        <v>3583</v>
      </c>
    </row>
    <row r="984" spans="1:5" x14ac:dyDescent="0.2">
      <c r="A984" s="3" t="s">
        <v>62</v>
      </c>
      <c r="B984" s="3" t="s">
        <v>1970</v>
      </c>
      <c r="C984" s="3" t="str">
        <f t="shared" si="14"/>
        <v>岐阜県安八町</v>
      </c>
      <c r="D984" s="3" t="s">
        <v>1971</v>
      </c>
      <c r="E984" s="1" t="s">
        <v>3590</v>
      </c>
    </row>
    <row r="985" spans="1:5" x14ac:dyDescent="0.2">
      <c r="A985" s="3" t="s">
        <v>62</v>
      </c>
      <c r="B985" s="3" t="s">
        <v>1972</v>
      </c>
      <c r="C985" s="3" t="str">
        <f t="shared" si="14"/>
        <v>岐阜県揖斐川町</v>
      </c>
      <c r="D985" s="3" t="s">
        <v>1973</v>
      </c>
      <c r="E985" s="1" t="s">
        <v>3595</v>
      </c>
    </row>
    <row r="986" spans="1:5" x14ac:dyDescent="0.2">
      <c r="A986" s="3" t="s">
        <v>62</v>
      </c>
      <c r="B986" s="3" t="s">
        <v>1974</v>
      </c>
      <c r="C986" s="3" t="str">
        <f t="shared" si="14"/>
        <v>岐阜県大野町</v>
      </c>
      <c r="D986" s="3" t="s">
        <v>1975</v>
      </c>
      <c r="E986" s="1" t="s">
        <v>3597</v>
      </c>
    </row>
    <row r="987" spans="1:5" x14ac:dyDescent="0.2">
      <c r="A987" s="3" t="s">
        <v>62</v>
      </c>
      <c r="B987" s="3" t="s">
        <v>441</v>
      </c>
      <c r="C987" s="3" t="str">
        <f t="shared" si="14"/>
        <v>岐阜県池田町</v>
      </c>
      <c r="D987" s="3" t="s">
        <v>1976</v>
      </c>
      <c r="E987" s="1" t="s">
        <v>3597</v>
      </c>
    </row>
    <row r="988" spans="1:5" x14ac:dyDescent="0.2">
      <c r="A988" s="3" t="s">
        <v>62</v>
      </c>
      <c r="B988" s="3" t="s">
        <v>1977</v>
      </c>
      <c r="C988" s="3" t="str">
        <f t="shared" si="14"/>
        <v>岐阜県北方町</v>
      </c>
      <c r="D988" s="3" t="s">
        <v>1978</v>
      </c>
      <c r="E988" s="1" t="s">
        <v>3581</v>
      </c>
    </row>
    <row r="989" spans="1:5" x14ac:dyDescent="0.2">
      <c r="A989" s="3" t="s">
        <v>62</v>
      </c>
      <c r="B989" s="3" t="s">
        <v>1979</v>
      </c>
      <c r="C989" s="3" t="str">
        <f t="shared" si="14"/>
        <v>岐阜県坂祝町</v>
      </c>
      <c r="D989" s="3" t="s">
        <v>1980</v>
      </c>
      <c r="E989" s="1" t="s">
        <v>3583</v>
      </c>
    </row>
    <row r="990" spans="1:5" x14ac:dyDescent="0.2">
      <c r="A990" s="3" t="s">
        <v>62</v>
      </c>
      <c r="B990" s="3" t="s">
        <v>1981</v>
      </c>
      <c r="C990" s="3" t="str">
        <f t="shared" si="14"/>
        <v>岐阜県富加町</v>
      </c>
      <c r="D990" s="3" t="s">
        <v>1982</v>
      </c>
      <c r="E990" s="1" t="s">
        <v>3583</v>
      </c>
    </row>
    <row r="991" spans="1:5" x14ac:dyDescent="0.2">
      <c r="A991" s="3" t="s">
        <v>62</v>
      </c>
      <c r="B991" s="3" t="s">
        <v>1983</v>
      </c>
      <c r="C991" s="3" t="str">
        <f t="shared" si="14"/>
        <v>岐阜県川辺町</v>
      </c>
      <c r="D991" s="3" t="s">
        <v>1984</v>
      </c>
      <c r="E991" s="1" t="s">
        <v>3583</v>
      </c>
    </row>
    <row r="992" spans="1:5" x14ac:dyDescent="0.2">
      <c r="A992" s="3" t="s">
        <v>62</v>
      </c>
      <c r="B992" s="3" t="s">
        <v>1985</v>
      </c>
      <c r="C992" s="3" t="str">
        <f t="shared" si="14"/>
        <v>岐阜県七宗町</v>
      </c>
      <c r="D992" s="3" t="s">
        <v>1986</v>
      </c>
      <c r="E992" s="1" t="s">
        <v>3588</v>
      </c>
    </row>
    <row r="993" spans="1:6" x14ac:dyDescent="0.2">
      <c r="A993" s="3" t="s">
        <v>62</v>
      </c>
      <c r="B993" s="3" t="s">
        <v>1987</v>
      </c>
      <c r="C993" s="3" t="str">
        <f t="shared" si="14"/>
        <v>岐阜県八百津町</v>
      </c>
      <c r="D993" s="3" t="s">
        <v>1988</v>
      </c>
      <c r="E993" s="1" t="s">
        <v>3594</v>
      </c>
    </row>
    <row r="994" spans="1:6" x14ac:dyDescent="0.2">
      <c r="A994" s="3" t="s">
        <v>62</v>
      </c>
      <c r="B994" s="3" t="s">
        <v>1989</v>
      </c>
      <c r="C994" s="3" t="str">
        <f t="shared" si="14"/>
        <v>岐阜県白川町</v>
      </c>
      <c r="D994" s="3" t="s">
        <v>1990</v>
      </c>
      <c r="E994" s="1" t="s">
        <v>3583</v>
      </c>
    </row>
    <row r="995" spans="1:6" x14ac:dyDescent="0.2">
      <c r="A995" s="3" t="s">
        <v>62</v>
      </c>
      <c r="B995" s="3" t="s">
        <v>1991</v>
      </c>
      <c r="C995" s="3" t="str">
        <f t="shared" si="14"/>
        <v>岐阜県東白川村</v>
      </c>
      <c r="D995" s="3" t="s">
        <v>1992</v>
      </c>
      <c r="E995" s="1" t="s">
        <v>3588</v>
      </c>
    </row>
    <row r="996" spans="1:6" x14ac:dyDescent="0.2">
      <c r="A996" s="3" t="s">
        <v>62</v>
      </c>
      <c r="B996" s="3" t="s">
        <v>1993</v>
      </c>
      <c r="C996" s="3" t="str">
        <f t="shared" si="14"/>
        <v>岐阜県御嵩町</v>
      </c>
      <c r="D996" s="3" t="s">
        <v>1994</v>
      </c>
      <c r="E996" s="1" t="s">
        <v>3595</v>
      </c>
    </row>
    <row r="997" spans="1:6" x14ac:dyDescent="0.2">
      <c r="A997" s="3" t="s">
        <v>62</v>
      </c>
      <c r="B997" s="3" t="s">
        <v>1995</v>
      </c>
      <c r="C997" s="3" t="str">
        <f t="shared" si="14"/>
        <v>岐阜県白川村</v>
      </c>
      <c r="D997" s="3" t="s">
        <v>1996</v>
      </c>
      <c r="E997" s="1" t="s">
        <v>3589</v>
      </c>
    </row>
    <row r="998" spans="1:6" x14ac:dyDescent="0.2">
      <c r="A998" s="3" t="s">
        <v>64</v>
      </c>
      <c r="B998" s="3" t="s">
        <v>1997</v>
      </c>
      <c r="C998" s="3" t="str">
        <f t="shared" si="14"/>
        <v>静岡県静岡市</v>
      </c>
      <c r="D998" s="3" t="s">
        <v>1998</v>
      </c>
      <c r="E998" s="1" t="s">
        <v>3649</v>
      </c>
      <c r="F998" s="6"/>
    </row>
    <row r="999" spans="1:6" x14ac:dyDescent="0.2">
      <c r="A999" s="3" t="s">
        <v>64</v>
      </c>
      <c r="B999" s="3" t="s">
        <v>1999</v>
      </c>
      <c r="C999" s="3" t="str">
        <f t="shared" si="14"/>
        <v>静岡県浜松市</v>
      </c>
      <c r="D999" s="3" t="s">
        <v>2000</v>
      </c>
      <c r="E999" s="1" t="s">
        <v>3649</v>
      </c>
      <c r="F999" s="6"/>
    </row>
    <row r="1000" spans="1:6" x14ac:dyDescent="0.2">
      <c r="A1000" s="3" t="s">
        <v>64</v>
      </c>
      <c r="B1000" s="3" t="s">
        <v>2001</v>
      </c>
      <c r="C1000" s="3" t="str">
        <f t="shared" si="14"/>
        <v>静岡県沼津市</v>
      </c>
      <c r="D1000" s="3" t="s">
        <v>2002</v>
      </c>
      <c r="E1000" s="1" t="s">
        <v>3650</v>
      </c>
      <c r="F1000" s="6"/>
    </row>
    <row r="1001" spans="1:6" x14ac:dyDescent="0.2">
      <c r="A1001" s="3" t="s">
        <v>64</v>
      </c>
      <c r="B1001" s="3" t="s">
        <v>2003</v>
      </c>
      <c r="C1001" s="3" t="str">
        <f t="shared" si="14"/>
        <v>静岡県熱海市</v>
      </c>
      <c r="D1001" s="3" t="s">
        <v>2004</v>
      </c>
      <c r="E1001" s="1" t="s">
        <v>3580</v>
      </c>
    </row>
    <row r="1002" spans="1:6" x14ac:dyDescent="0.2">
      <c r="A1002" s="3" t="s">
        <v>64</v>
      </c>
      <c r="B1002" s="3" t="s">
        <v>2005</v>
      </c>
      <c r="C1002" s="3" t="str">
        <f t="shared" si="14"/>
        <v>静岡県三島市</v>
      </c>
      <c r="D1002" s="3" t="s">
        <v>2006</v>
      </c>
      <c r="E1002" s="1" t="s">
        <v>3574</v>
      </c>
    </row>
    <row r="1003" spans="1:6" x14ac:dyDescent="0.2">
      <c r="A1003" s="3" t="s">
        <v>64</v>
      </c>
      <c r="B1003" s="3" t="s">
        <v>2007</v>
      </c>
      <c r="C1003" s="3" t="str">
        <f t="shared" si="14"/>
        <v>静岡県富士宮市</v>
      </c>
      <c r="D1003" s="3" t="s">
        <v>2008</v>
      </c>
      <c r="E1003" s="1" t="s">
        <v>3623</v>
      </c>
    </row>
    <row r="1004" spans="1:6" x14ac:dyDescent="0.2">
      <c r="A1004" s="3" t="s">
        <v>64</v>
      </c>
      <c r="B1004" s="3" t="s">
        <v>2009</v>
      </c>
      <c r="C1004" s="3" t="str">
        <f t="shared" si="14"/>
        <v>静岡県伊東市</v>
      </c>
      <c r="D1004" s="3" t="s">
        <v>2010</v>
      </c>
      <c r="E1004" s="1" t="s">
        <v>3575</v>
      </c>
    </row>
    <row r="1005" spans="1:6" x14ac:dyDescent="0.2">
      <c r="A1005" s="3" t="s">
        <v>64</v>
      </c>
      <c r="B1005" s="3" t="s">
        <v>2011</v>
      </c>
      <c r="C1005" s="3" t="str">
        <f t="shared" si="14"/>
        <v>静岡県島田市</v>
      </c>
      <c r="D1005" s="3" t="s">
        <v>2012</v>
      </c>
      <c r="E1005" s="1" t="s">
        <v>3599</v>
      </c>
    </row>
    <row r="1006" spans="1:6" x14ac:dyDescent="0.2">
      <c r="A1006" s="3" t="s">
        <v>64</v>
      </c>
      <c r="B1006" s="3" t="s">
        <v>2013</v>
      </c>
      <c r="C1006" s="3" t="str">
        <f t="shared" si="14"/>
        <v>静岡県富士市</v>
      </c>
      <c r="D1006" s="3" t="s">
        <v>2014</v>
      </c>
      <c r="E1006" s="1" t="s">
        <v>3650</v>
      </c>
      <c r="F1006" s="6"/>
    </row>
    <row r="1007" spans="1:6" x14ac:dyDescent="0.2">
      <c r="A1007" s="3" t="s">
        <v>64</v>
      </c>
      <c r="B1007" s="3" t="s">
        <v>2015</v>
      </c>
      <c r="C1007" s="3" t="str">
        <f t="shared" si="14"/>
        <v>静岡県磐田市</v>
      </c>
      <c r="D1007" s="3" t="s">
        <v>2016</v>
      </c>
      <c r="E1007" s="1" t="s">
        <v>3598</v>
      </c>
    </row>
    <row r="1008" spans="1:6" x14ac:dyDescent="0.2">
      <c r="A1008" s="3" t="s">
        <v>64</v>
      </c>
      <c r="B1008" s="3" t="s">
        <v>2017</v>
      </c>
      <c r="C1008" s="3" t="str">
        <f t="shared" si="14"/>
        <v>静岡県焼津市</v>
      </c>
      <c r="D1008" s="3" t="s">
        <v>2018</v>
      </c>
      <c r="E1008" s="1" t="s">
        <v>3623</v>
      </c>
    </row>
    <row r="1009" spans="1:5" x14ac:dyDescent="0.2">
      <c r="A1009" s="3" t="s">
        <v>64</v>
      </c>
      <c r="B1009" s="3" t="s">
        <v>2019</v>
      </c>
      <c r="C1009" s="3" t="str">
        <f t="shared" si="14"/>
        <v>静岡県掛川市</v>
      </c>
      <c r="D1009" s="3" t="s">
        <v>2020</v>
      </c>
      <c r="E1009" s="1" t="s">
        <v>3623</v>
      </c>
    </row>
    <row r="1010" spans="1:5" x14ac:dyDescent="0.2">
      <c r="A1010" s="3" t="s">
        <v>64</v>
      </c>
      <c r="B1010" s="3" t="s">
        <v>2021</v>
      </c>
      <c r="C1010" s="3" t="str">
        <f t="shared" ref="C1010:C1073" si="15">A1010&amp;B1010</f>
        <v>静岡県藤枝市</v>
      </c>
      <c r="D1010" s="3" t="s">
        <v>2022</v>
      </c>
      <c r="E1010" s="1" t="s">
        <v>3623</v>
      </c>
    </row>
    <row r="1011" spans="1:5" x14ac:dyDescent="0.2">
      <c r="A1011" s="3" t="s">
        <v>64</v>
      </c>
      <c r="B1011" s="3" t="s">
        <v>2023</v>
      </c>
      <c r="C1011" s="3" t="str">
        <f t="shared" si="15"/>
        <v>静岡県御殿場市</v>
      </c>
      <c r="D1011" s="3" t="s">
        <v>2024</v>
      </c>
      <c r="E1011" s="1" t="s">
        <v>3575</v>
      </c>
    </row>
    <row r="1012" spans="1:5" x14ac:dyDescent="0.2">
      <c r="A1012" s="3" t="s">
        <v>64</v>
      </c>
      <c r="B1012" s="3" t="s">
        <v>2025</v>
      </c>
      <c r="C1012" s="3" t="str">
        <f t="shared" si="15"/>
        <v>静岡県袋井市</v>
      </c>
      <c r="D1012" s="3" t="s">
        <v>2026</v>
      </c>
      <c r="E1012" s="1" t="s">
        <v>3599</v>
      </c>
    </row>
    <row r="1013" spans="1:5" x14ac:dyDescent="0.2">
      <c r="A1013" s="3" t="s">
        <v>64</v>
      </c>
      <c r="B1013" s="3" t="s">
        <v>2027</v>
      </c>
      <c r="C1013" s="3" t="str">
        <f t="shared" si="15"/>
        <v>静岡県下田市</v>
      </c>
      <c r="D1013" s="3" t="s">
        <v>2028</v>
      </c>
      <c r="E1013" s="1" t="s">
        <v>3580</v>
      </c>
    </row>
    <row r="1014" spans="1:5" x14ac:dyDescent="0.2">
      <c r="A1014" s="3" t="s">
        <v>64</v>
      </c>
      <c r="B1014" s="3" t="s">
        <v>2029</v>
      </c>
      <c r="C1014" s="3" t="str">
        <f t="shared" si="15"/>
        <v>静岡県裾野市</v>
      </c>
      <c r="D1014" s="3" t="s">
        <v>2030</v>
      </c>
      <c r="E1014" s="1" t="s">
        <v>3599</v>
      </c>
    </row>
    <row r="1015" spans="1:5" x14ac:dyDescent="0.2">
      <c r="A1015" s="3" t="s">
        <v>64</v>
      </c>
      <c r="B1015" s="3" t="s">
        <v>2031</v>
      </c>
      <c r="C1015" s="3" t="str">
        <f t="shared" si="15"/>
        <v>静岡県湖西市</v>
      </c>
      <c r="D1015" s="3" t="s">
        <v>2032</v>
      </c>
      <c r="E1015" s="1" t="s">
        <v>3599</v>
      </c>
    </row>
    <row r="1016" spans="1:5" x14ac:dyDescent="0.2">
      <c r="A1016" s="3" t="s">
        <v>64</v>
      </c>
      <c r="B1016" s="3" t="s">
        <v>2033</v>
      </c>
      <c r="C1016" s="3" t="str">
        <f t="shared" si="15"/>
        <v>静岡県伊豆市</v>
      </c>
      <c r="D1016" s="3" t="s">
        <v>2034</v>
      </c>
      <c r="E1016" s="1" t="s">
        <v>3580</v>
      </c>
    </row>
    <row r="1017" spans="1:5" x14ac:dyDescent="0.2">
      <c r="A1017" s="3" t="s">
        <v>64</v>
      </c>
      <c r="B1017" s="3" t="s">
        <v>2035</v>
      </c>
      <c r="C1017" s="3" t="str">
        <f t="shared" si="15"/>
        <v>静岡県御前崎市</v>
      </c>
      <c r="D1017" s="3" t="s">
        <v>2036</v>
      </c>
      <c r="E1017" s="1" t="s">
        <v>3601</v>
      </c>
    </row>
    <row r="1018" spans="1:5" x14ac:dyDescent="0.2">
      <c r="A1018" s="3" t="s">
        <v>64</v>
      </c>
      <c r="B1018" s="3" t="s">
        <v>2037</v>
      </c>
      <c r="C1018" s="3" t="str">
        <f t="shared" si="15"/>
        <v>静岡県菊川市</v>
      </c>
      <c r="D1018" s="3" t="s">
        <v>2038</v>
      </c>
      <c r="E1018" s="1" t="s">
        <v>3593</v>
      </c>
    </row>
    <row r="1019" spans="1:5" x14ac:dyDescent="0.2">
      <c r="A1019" s="3" t="s">
        <v>64</v>
      </c>
      <c r="B1019" s="3" t="s">
        <v>2039</v>
      </c>
      <c r="C1019" s="3" t="str">
        <f t="shared" si="15"/>
        <v>静岡県伊豆の国市</v>
      </c>
      <c r="D1019" s="3" t="s">
        <v>2040</v>
      </c>
      <c r="E1019" s="1" t="s">
        <v>3580</v>
      </c>
    </row>
    <row r="1020" spans="1:5" x14ac:dyDescent="0.2">
      <c r="A1020" s="3" t="s">
        <v>64</v>
      </c>
      <c r="B1020" s="3" t="s">
        <v>2041</v>
      </c>
      <c r="C1020" s="3" t="str">
        <f t="shared" si="15"/>
        <v>静岡県牧之原市</v>
      </c>
      <c r="D1020" s="3" t="s">
        <v>2042</v>
      </c>
      <c r="E1020" s="1" t="s">
        <v>3593</v>
      </c>
    </row>
    <row r="1021" spans="1:5" x14ac:dyDescent="0.2">
      <c r="A1021" s="3" t="s">
        <v>64</v>
      </c>
      <c r="B1021" s="3" t="s">
        <v>2043</v>
      </c>
      <c r="C1021" s="3" t="str">
        <f t="shared" si="15"/>
        <v>静岡県東伊豆町</v>
      </c>
      <c r="D1021" s="3" t="s">
        <v>2044</v>
      </c>
      <c r="E1021" s="1" t="s">
        <v>3590</v>
      </c>
    </row>
    <row r="1022" spans="1:5" x14ac:dyDescent="0.2">
      <c r="A1022" s="3" t="s">
        <v>64</v>
      </c>
      <c r="B1022" s="3" t="s">
        <v>2045</v>
      </c>
      <c r="C1022" s="3" t="str">
        <f t="shared" si="15"/>
        <v>静岡県河津町</v>
      </c>
      <c r="D1022" s="3" t="s">
        <v>2046</v>
      </c>
      <c r="E1022" s="1" t="s">
        <v>3585</v>
      </c>
    </row>
    <row r="1023" spans="1:5" x14ac:dyDescent="0.2">
      <c r="A1023" s="3" t="s">
        <v>64</v>
      </c>
      <c r="B1023" s="3" t="s">
        <v>2047</v>
      </c>
      <c r="C1023" s="3" t="str">
        <f t="shared" si="15"/>
        <v>静岡県南伊豆町</v>
      </c>
      <c r="D1023" s="3" t="s">
        <v>2048</v>
      </c>
      <c r="E1023" s="1" t="s">
        <v>3585</v>
      </c>
    </row>
    <row r="1024" spans="1:5" x14ac:dyDescent="0.2">
      <c r="A1024" s="3" t="s">
        <v>64</v>
      </c>
      <c r="B1024" s="3" t="s">
        <v>2049</v>
      </c>
      <c r="C1024" s="3" t="str">
        <f t="shared" si="15"/>
        <v>静岡県松崎町</v>
      </c>
      <c r="D1024" s="3" t="s">
        <v>2050</v>
      </c>
      <c r="E1024" s="1" t="s">
        <v>3585</v>
      </c>
    </row>
    <row r="1025" spans="1:6" x14ac:dyDescent="0.2">
      <c r="A1025" s="3" t="s">
        <v>64</v>
      </c>
      <c r="B1025" s="3" t="s">
        <v>2051</v>
      </c>
      <c r="C1025" s="3" t="str">
        <f t="shared" si="15"/>
        <v>静岡県西伊豆町</v>
      </c>
      <c r="D1025" s="3" t="s">
        <v>2052</v>
      </c>
      <c r="E1025" s="1" t="s">
        <v>3585</v>
      </c>
    </row>
    <row r="1026" spans="1:6" x14ac:dyDescent="0.2">
      <c r="A1026" s="3" t="s">
        <v>64</v>
      </c>
      <c r="B1026" s="3" t="s">
        <v>2053</v>
      </c>
      <c r="C1026" s="3" t="str">
        <f t="shared" si="15"/>
        <v>静岡県函南町</v>
      </c>
      <c r="D1026" s="3" t="s">
        <v>2054</v>
      </c>
      <c r="E1026" s="1" t="s">
        <v>3586</v>
      </c>
    </row>
    <row r="1027" spans="1:6" x14ac:dyDescent="0.2">
      <c r="A1027" s="3" t="s">
        <v>64</v>
      </c>
      <c r="B1027" s="3" t="s">
        <v>427</v>
      </c>
      <c r="C1027" s="3" t="str">
        <f t="shared" si="15"/>
        <v>静岡県清水町</v>
      </c>
      <c r="D1027" s="3" t="s">
        <v>2055</v>
      </c>
      <c r="E1027" s="1" t="s">
        <v>3586</v>
      </c>
    </row>
    <row r="1028" spans="1:6" x14ac:dyDescent="0.2">
      <c r="A1028" s="3" t="s">
        <v>64</v>
      </c>
      <c r="B1028" s="3" t="s">
        <v>2056</v>
      </c>
      <c r="C1028" s="3" t="str">
        <f t="shared" si="15"/>
        <v>静岡県長泉町</v>
      </c>
      <c r="D1028" s="3" t="s">
        <v>2057</v>
      </c>
      <c r="E1028" s="1" t="s">
        <v>3586</v>
      </c>
    </row>
    <row r="1029" spans="1:6" x14ac:dyDescent="0.2">
      <c r="A1029" s="3" t="s">
        <v>64</v>
      </c>
      <c r="B1029" s="3" t="s">
        <v>2058</v>
      </c>
      <c r="C1029" s="3" t="str">
        <f t="shared" si="15"/>
        <v>静岡県小山町</v>
      </c>
      <c r="D1029" s="3" t="s">
        <v>2059</v>
      </c>
      <c r="E1029" s="1" t="s">
        <v>3581</v>
      </c>
    </row>
    <row r="1030" spans="1:6" x14ac:dyDescent="0.2">
      <c r="A1030" s="3" t="s">
        <v>64</v>
      </c>
      <c r="B1030" s="3" t="s">
        <v>2060</v>
      </c>
      <c r="C1030" s="3" t="str">
        <f t="shared" si="15"/>
        <v>静岡県吉田町</v>
      </c>
      <c r="D1030" s="3" t="s">
        <v>2061</v>
      </c>
      <c r="E1030" s="1" t="s">
        <v>3597</v>
      </c>
    </row>
    <row r="1031" spans="1:6" x14ac:dyDescent="0.2">
      <c r="A1031" s="3" t="s">
        <v>64</v>
      </c>
      <c r="B1031" s="3" t="s">
        <v>2062</v>
      </c>
      <c r="C1031" s="3" t="str">
        <f t="shared" si="15"/>
        <v>静岡県川根本町</v>
      </c>
      <c r="D1031" s="3" t="s">
        <v>2063</v>
      </c>
      <c r="E1031" s="1" t="s">
        <v>3583</v>
      </c>
    </row>
    <row r="1032" spans="1:6" x14ac:dyDescent="0.2">
      <c r="A1032" s="3" t="s">
        <v>64</v>
      </c>
      <c r="B1032" s="3" t="s">
        <v>203</v>
      </c>
      <c r="C1032" s="3" t="str">
        <f t="shared" si="15"/>
        <v>静岡県森町</v>
      </c>
      <c r="D1032" s="3" t="s">
        <v>2064</v>
      </c>
      <c r="E1032" s="1" t="s">
        <v>3595</v>
      </c>
    </row>
    <row r="1033" spans="1:6" x14ac:dyDescent="0.2">
      <c r="A1033" s="3" t="s">
        <v>66</v>
      </c>
      <c r="B1033" s="3" t="s">
        <v>2065</v>
      </c>
      <c r="C1033" s="3" t="str">
        <f t="shared" si="15"/>
        <v>愛知県名古屋市</v>
      </c>
      <c r="D1033" s="3" t="s">
        <v>2066</v>
      </c>
      <c r="E1033" s="1" t="s">
        <v>3649</v>
      </c>
      <c r="F1033" s="6"/>
    </row>
    <row r="1034" spans="1:6" x14ac:dyDescent="0.2">
      <c r="A1034" s="3" t="s">
        <v>66</v>
      </c>
      <c r="B1034" s="3" t="s">
        <v>2067</v>
      </c>
      <c r="C1034" s="3" t="str">
        <f t="shared" si="15"/>
        <v>愛知県豊橋市</v>
      </c>
      <c r="D1034" s="3" t="s">
        <v>2068</v>
      </c>
      <c r="E1034" s="1" t="s">
        <v>3573</v>
      </c>
      <c r="F1034" s="6"/>
    </row>
    <row r="1035" spans="1:6" x14ac:dyDescent="0.2">
      <c r="A1035" s="3" t="s">
        <v>66</v>
      </c>
      <c r="B1035" s="3" t="s">
        <v>2069</v>
      </c>
      <c r="C1035" s="3" t="str">
        <f t="shared" si="15"/>
        <v>愛知県岡崎市</v>
      </c>
      <c r="D1035" s="3" t="s">
        <v>2070</v>
      </c>
      <c r="E1035" s="1" t="s">
        <v>3573</v>
      </c>
      <c r="F1035" s="6"/>
    </row>
    <row r="1036" spans="1:6" x14ac:dyDescent="0.2">
      <c r="A1036" s="3" t="s">
        <v>66</v>
      </c>
      <c r="B1036" s="3" t="s">
        <v>2071</v>
      </c>
      <c r="C1036" s="3" t="str">
        <f t="shared" si="15"/>
        <v>愛知県一宮市</v>
      </c>
      <c r="D1036" s="3" t="s">
        <v>2072</v>
      </c>
      <c r="E1036" s="1" t="s">
        <v>3573</v>
      </c>
      <c r="F1036" s="6"/>
    </row>
    <row r="1037" spans="1:6" x14ac:dyDescent="0.2">
      <c r="A1037" s="3" t="s">
        <v>66</v>
      </c>
      <c r="B1037" s="3" t="s">
        <v>2073</v>
      </c>
      <c r="C1037" s="3" t="str">
        <f t="shared" si="15"/>
        <v>愛知県瀬戸市</v>
      </c>
      <c r="D1037" s="3" t="s">
        <v>2074</v>
      </c>
      <c r="E1037" s="1" t="s">
        <v>3623</v>
      </c>
    </row>
    <row r="1038" spans="1:6" x14ac:dyDescent="0.2">
      <c r="A1038" s="3" t="s">
        <v>66</v>
      </c>
      <c r="B1038" s="3" t="s">
        <v>2075</v>
      </c>
      <c r="C1038" s="3" t="str">
        <f t="shared" si="15"/>
        <v>愛知県半田市</v>
      </c>
      <c r="D1038" s="3" t="s">
        <v>2076</v>
      </c>
      <c r="E1038" s="1" t="s">
        <v>3623</v>
      </c>
    </row>
    <row r="1039" spans="1:6" x14ac:dyDescent="0.2">
      <c r="A1039" s="3" t="s">
        <v>66</v>
      </c>
      <c r="B1039" s="3" t="s">
        <v>2077</v>
      </c>
      <c r="C1039" s="3" t="str">
        <f t="shared" si="15"/>
        <v>愛知県春日井市</v>
      </c>
      <c r="D1039" s="3" t="s">
        <v>2078</v>
      </c>
      <c r="E1039" s="1" t="s">
        <v>3650</v>
      </c>
      <c r="F1039" s="6"/>
    </row>
    <row r="1040" spans="1:6" x14ac:dyDescent="0.2">
      <c r="A1040" s="3" t="s">
        <v>66</v>
      </c>
      <c r="B1040" s="3" t="s">
        <v>2079</v>
      </c>
      <c r="C1040" s="3" t="str">
        <f t="shared" si="15"/>
        <v>愛知県豊川市</v>
      </c>
      <c r="D1040" s="3" t="s">
        <v>2080</v>
      </c>
      <c r="E1040" s="1" t="s">
        <v>3598</v>
      </c>
    </row>
    <row r="1041" spans="1:6" x14ac:dyDescent="0.2">
      <c r="A1041" s="3" t="s">
        <v>66</v>
      </c>
      <c r="B1041" s="3" t="s">
        <v>2081</v>
      </c>
      <c r="C1041" s="3" t="str">
        <f t="shared" si="15"/>
        <v>愛知県津島市</v>
      </c>
      <c r="D1041" s="3" t="s">
        <v>2082</v>
      </c>
      <c r="E1041" s="1" t="s">
        <v>3575</v>
      </c>
    </row>
    <row r="1042" spans="1:6" x14ac:dyDescent="0.2">
      <c r="A1042" s="3" t="s">
        <v>66</v>
      </c>
      <c r="B1042" s="3" t="s">
        <v>2083</v>
      </c>
      <c r="C1042" s="3" t="str">
        <f t="shared" si="15"/>
        <v>愛知県碧南市</v>
      </c>
      <c r="D1042" s="3" t="s">
        <v>2084</v>
      </c>
      <c r="E1042" s="1" t="s">
        <v>3599</v>
      </c>
    </row>
    <row r="1043" spans="1:6" x14ac:dyDescent="0.2">
      <c r="A1043" s="3" t="s">
        <v>66</v>
      </c>
      <c r="B1043" s="3" t="s">
        <v>2085</v>
      </c>
      <c r="C1043" s="3" t="str">
        <f t="shared" si="15"/>
        <v>愛知県刈谷市</v>
      </c>
      <c r="D1043" s="3" t="s">
        <v>2086</v>
      </c>
      <c r="E1043" s="1" t="s">
        <v>3598</v>
      </c>
    </row>
    <row r="1044" spans="1:6" x14ac:dyDescent="0.2">
      <c r="A1044" s="3" t="s">
        <v>66</v>
      </c>
      <c r="B1044" s="3" t="s">
        <v>2087</v>
      </c>
      <c r="C1044" s="3" t="str">
        <f t="shared" si="15"/>
        <v>愛知県豊田市</v>
      </c>
      <c r="D1044" s="3" t="s">
        <v>2088</v>
      </c>
      <c r="E1044" s="1" t="s">
        <v>3573</v>
      </c>
      <c r="F1044" s="6"/>
    </row>
    <row r="1045" spans="1:6" x14ac:dyDescent="0.2">
      <c r="A1045" s="3" t="s">
        <v>66</v>
      </c>
      <c r="B1045" s="3" t="s">
        <v>2089</v>
      </c>
      <c r="C1045" s="3" t="str">
        <f t="shared" si="15"/>
        <v>愛知県安城市</v>
      </c>
      <c r="D1045" s="3" t="s">
        <v>2090</v>
      </c>
      <c r="E1045" s="1" t="s">
        <v>3598</v>
      </c>
    </row>
    <row r="1046" spans="1:6" x14ac:dyDescent="0.2">
      <c r="A1046" s="3" t="s">
        <v>66</v>
      </c>
      <c r="B1046" s="3" t="s">
        <v>2091</v>
      </c>
      <c r="C1046" s="3" t="str">
        <f t="shared" si="15"/>
        <v>愛知県西尾市</v>
      </c>
      <c r="D1046" s="3" t="s">
        <v>2092</v>
      </c>
      <c r="E1046" s="1" t="s">
        <v>3598</v>
      </c>
    </row>
    <row r="1047" spans="1:6" x14ac:dyDescent="0.2">
      <c r="A1047" s="3" t="s">
        <v>66</v>
      </c>
      <c r="B1047" s="3" t="s">
        <v>2093</v>
      </c>
      <c r="C1047" s="3" t="str">
        <f t="shared" si="15"/>
        <v>愛知県蒲郡市</v>
      </c>
      <c r="D1047" s="3" t="s">
        <v>2094</v>
      </c>
      <c r="E1047" s="1" t="s">
        <v>3599</v>
      </c>
    </row>
    <row r="1048" spans="1:6" x14ac:dyDescent="0.2">
      <c r="A1048" s="3" t="s">
        <v>66</v>
      </c>
      <c r="B1048" s="3" t="s">
        <v>2095</v>
      </c>
      <c r="C1048" s="3" t="str">
        <f t="shared" si="15"/>
        <v>愛知県犬山市</v>
      </c>
      <c r="D1048" s="3" t="s">
        <v>2096</v>
      </c>
      <c r="E1048" s="1" t="s">
        <v>3599</v>
      </c>
    </row>
    <row r="1049" spans="1:6" x14ac:dyDescent="0.2">
      <c r="A1049" s="3" t="s">
        <v>66</v>
      </c>
      <c r="B1049" s="3" t="s">
        <v>2097</v>
      </c>
      <c r="C1049" s="3" t="str">
        <f t="shared" si="15"/>
        <v>愛知県常滑市</v>
      </c>
      <c r="D1049" s="3" t="s">
        <v>2098</v>
      </c>
      <c r="E1049" s="1" t="s">
        <v>3599</v>
      </c>
    </row>
    <row r="1050" spans="1:6" x14ac:dyDescent="0.2">
      <c r="A1050" s="3" t="s">
        <v>66</v>
      </c>
      <c r="B1050" s="3" t="s">
        <v>2099</v>
      </c>
      <c r="C1050" s="3" t="str">
        <f t="shared" si="15"/>
        <v>愛知県江南市</v>
      </c>
      <c r="D1050" s="3" t="s">
        <v>2100</v>
      </c>
      <c r="E1050" s="1" t="s">
        <v>3599</v>
      </c>
    </row>
    <row r="1051" spans="1:6" x14ac:dyDescent="0.2">
      <c r="A1051" s="3" t="s">
        <v>66</v>
      </c>
      <c r="B1051" s="3" t="s">
        <v>2101</v>
      </c>
      <c r="C1051" s="3" t="str">
        <f t="shared" si="15"/>
        <v>愛知県小牧市</v>
      </c>
      <c r="D1051" s="3" t="s">
        <v>2102</v>
      </c>
      <c r="E1051" s="1" t="s">
        <v>3623</v>
      </c>
    </row>
    <row r="1052" spans="1:6" x14ac:dyDescent="0.2">
      <c r="A1052" s="3" t="s">
        <v>66</v>
      </c>
      <c r="B1052" s="3" t="s">
        <v>2103</v>
      </c>
      <c r="C1052" s="3" t="str">
        <f t="shared" si="15"/>
        <v>愛知県稲沢市</v>
      </c>
      <c r="D1052" s="3" t="s">
        <v>2104</v>
      </c>
      <c r="E1052" s="1" t="s">
        <v>3623</v>
      </c>
    </row>
    <row r="1053" spans="1:6" x14ac:dyDescent="0.2">
      <c r="A1053" s="3" t="s">
        <v>66</v>
      </c>
      <c r="B1053" s="3" t="s">
        <v>2105</v>
      </c>
      <c r="C1053" s="3" t="str">
        <f t="shared" si="15"/>
        <v>愛知県新城市</v>
      </c>
      <c r="D1053" s="3" t="s">
        <v>2106</v>
      </c>
      <c r="E1053" s="1" t="s">
        <v>3593</v>
      </c>
    </row>
    <row r="1054" spans="1:6" x14ac:dyDescent="0.2">
      <c r="A1054" s="3" t="s">
        <v>66</v>
      </c>
      <c r="B1054" s="3" t="s">
        <v>2107</v>
      </c>
      <c r="C1054" s="3" t="str">
        <f t="shared" si="15"/>
        <v>愛知県東海市</v>
      </c>
      <c r="D1054" s="3" t="s">
        <v>2108</v>
      </c>
      <c r="E1054" s="1" t="s">
        <v>3623</v>
      </c>
    </row>
    <row r="1055" spans="1:6" x14ac:dyDescent="0.2">
      <c r="A1055" s="3" t="s">
        <v>66</v>
      </c>
      <c r="B1055" s="3" t="s">
        <v>2109</v>
      </c>
      <c r="C1055" s="3" t="str">
        <f t="shared" si="15"/>
        <v>愛知県大府市</v>
      </c>
      <c r="D1055" s="3" t="s">
        <v>2110</v>
      </c>
      <c r="E1055" s="1" t="s">
        <v>3599</v>
      </c>
    </row>
    <row r="1056" spans="1:6" x14ac:dyDescent="0.2">
      <c r="A1056" s="3" t="s">
        <v>66</v>
      </c>
      <c r="B1056" s="3" t="s">
        <v>2111</v>
      </c>
      <c r="C1056" s="3" t="str">
        <f t="shared" si="15"/>
        <v>愛知県知多市</v>
      </c>
      <c r="D1056" s="3" t="s">
        <v>2112</v>
      </c>
      <c r="E1056" s="1" t="s">
        <v>3599</v>
      </c>
    </row>
    <row r="1057" spans="1:5" x14ac:dyDescent="0.2">
      <c r="A1057" s="3" t="s">
        <v>66</v>
      </c>
      <c r="B1057" s="3" t="s">
        <v>2113</v>
      </c>
      <c r="C1057" s="3" t="str">
        <f t="shared" si="15"/>
        <v>愛知県知立市</v>
      </c>
      <c r="D1057" s="3" t="s">
        <v>2114</v>
      </c>
      <c r="E1057" s="1" t="s">
        <v>3599</v>
      </c>
    </row>
    <row r="1058" spans="1:5" x14ac:dyDescent="0.2">
      <c r="A1058" s="3" t="s">
        <v>66</v>
      </c>
      <c r="B1058" s="3" t="s">
        <v>2115</v>
      </c>
      <c r="C1058" s="3" t="str">
        <f t="shared" si="15"/>
        <v>愛知県尾張旭市</v>
      </c>
      <c r="D1058" s="3" t="s">
        <v>2116</v>
      </c>
      <c r="E1058" s="1" t="s">
        <v>3575</v>
      </c>
    </row>
    <row r="1059" spans="1:5" x14ac:dyDescent="0.2">
      <c r="A1059" s="3" t="s">
        <v>66</v>
      </c>
      <c r="B1059" s="3" t="s">
        <v>2117</v>
      </c>
      <c r="C1059" s="3" t="str">
        <f t="shared" si="15"/>
        <v>愛知県高浜市</v>
      </c>
      <c r="D1059" s="3" t="s">
        <v>2118</v>
      </c>
      <c r="E1059" s="1" t="s">
        <v>3601</v>
      </c>
    </row>
    <row r="1060" spans="1:5" x14ac:dyDescent="0.2">
      <c r="A1060" s="3" t="s">
        <v>66</v>
      </c>
      <c r="B1060" s="3" t="s">
        <v>2119</v>
      </c>
      <c r="C1060" s="3" t="str">
        <f t="shared" si="15"/>
        <v>愛知県岩倉市</v>
      </c>
      <c r="D1060" s="3" t="s">
        <v>2120</v>
      </c>
      <c r="E1060" s="1" t="s">
        <v>3580</v>
      </c>
    </row>
    <row r="1061" spans="1:5" x14ac:dyDescent="0.2">
      <c r="A1061" s="3" t="s">
        <v>66</v>
      </c>
      <c r="B1061" s="3" t="s">
        <v>2121</v>
      </c>
      <c r="C1061" s="3" t="str">
        <f t="shared" si="15"/>
        <v>愛知県豊明市</v>
      </c>
      <c r="D1061" s="3" t="s">
        <v>2122</v>
      </c>
      <c r="E1061" s="1" t="s">
        <v>3599</v>
      </c>
    </row>
    <row r="1062" spans="1:5" x14ac:dyDescent="0.2">
      <c r="A1062" s="3" t="s">
        <v>66</v>
      </c>
      <c r="B1062" s="3" t="s">
        <v>2123</v>
      </c>
      <c r="C1062" s="3" t="str">
        <f t="shared" si="15"/>
        <v>愛知県日進市</v>
      </c>
      <c r="D1062" s="3" t="s">
        <v>2124</v>
      </c>
      <c r="E1062" s="1" t="s">
        <v>3575</v>
      </c>
    </row>
    <row r="1063" spans="1:5" x14ac:dyDescent="0.2">
      <c r="A1063" s="3" t="s">
        <v>66</v>
      </c>
      <c r="B1063" s="3" t="s">
        <v>2125</v>
      </c>
      <c r="C1063" s="3" t="str">
        <f t="shared" si="15"/>
        <v>愛知県田原市</v>
      </c>
      <c r="D1063" s="3" t="s">
        <v>2126</v>
      </c>
      <c r="E1063" s="1" t="s">
        <v>3596</v>
      </c>
    </row>
    <row r="1064" spans="1:5" x14ac:dyDescent="0.2">
      <c r="A1064" s="3" t="s">
        <v>66</v>
      </c>
      <c r="B1064" s="3" t="s">
        <v>2127</v>
      </c>
      <c r="C1064" s="3" t="str">
        <f t="shared" si="15"/>
        <v>愛知県愛西市</v>
      </c>
      <c r="D1064" s="3" t="s">
        <v>2128</v>
      </c>
      <c r="E1064" s="1" t="s">
        <v>3599</v>
      </c>
    </row>
    <row r="1065" spans="1:5" x14ac:dyDescent="0.2">
      <c r="A1065" s="3" t="s">
        <v>66</v>
      </c>
      <c r="B1065" s="3" t="s">
        <v>2129</v>
      </c>
      <c r="C1065" s="3" t="str">
        <f t="shared" si="15"/>
        <v>愛知県清須市</v>
      </c>
      <c r="D1065" s="3" t="s">
        <v>2130</v>
      </c>
      <c r="E1065" s="1" t="s">
        <v>3575</v>
      </c>
    </row>
    <row r="1066" spans="1:5" x14ac:dyDescent="0.2">
      <c r="A1066" s="3" t="s">
        <v>66</v>
      </c>
      <c r="B1066" s="3" t="s">
        <v>2131</v>
      </c>
      <c r="C1066" s="3" t="str">
        <f t="shared" si="15"/>
        <v>愛知県北名古屋市</v>
      </c>
      <c r="D1066" s="3" t="s">
        <v>2132</v>
      </c>
      <c r="E1066" s="1" t="s">
        <v>3575</v>
      </c>
    </row>
    <row r="1067" spans="1:5" x14ac:dyDescent="0.2">
      <c r="A1067" s="3" t="s">
        <v>66</v>
      </c>
      <c r="B1067" s="3" t="s">
        <v>2133</v>
      </c>
      <c r="C1067" s="3" t="str">
        <f t="shared" si="15"/>
        <v>愛知県弥富市</v>
      </c>
      <c r="D1067" s="3" t="s">
        <v>2134</v>
      </c>
      <c r="E1067" s="1" t="s">
        <v>3580</v>
      </c>
    </row>
    <row r="1068" spans="1:5" x14ac:dyDescent="0.2">
      <c r="A1068" s="3" t="s">
        <v>66</v>
      </c>
      <c r="B1068" s="3" t="s">
        <v>2135</v>
      </c>
      <c r="C1068" s="3" t="str">
        <f t="shared" si="15"/>
        <v>愛知県みよし市</v>
      </c>
      <c r="D1068" s="3" t="s">
        <v>2136</v>
      </c>
      <c r="E1068" s="1" t="s">
        <v>3599</v>
      </c>
    </row>
    <row r="1069" spans="1:5" x14ac:dyDescent="0.2">
      <c r="A1069" s="3" t="s">
        <v>66</v>
      </c>
      <c r="B1069" s="3" t="s">
        <v>2137</v>
      </c>
      <c r="C1069" s="3" t="str">
        <f t="shared" si="15"/>
        <v>愛知県あま市</v>
      </c>
      <c r="D1069" s="3" t="s">
        <v>2138</v>
      </c>
      <c r="E1069" s="1" t="s">
        <v>3599</v>
      </c>
    </row>
    <row r="1070" spans="1:5" x14ac:dyDescent="0.2">
      <c r="A1070" s="3" t="s">
        <v>66</v>
      </c>
      <c r="B1070" s="3" t="s">
        <v>2139</v>
      </c>
      <c r="C1070" s="3" t="str">
        <f t="shared" si="15"/>
        <v>愛知県長久手市</v>
      </c>
      <c r="D1070" s="3" t="s">
        <v>2140</v>
      </c>
      <c r="E1070" s="1" t="s">
        <v>3575</v>
      </c>
    </row>
    <row r="1071" spans="1:5" x14ac:dyDescent="0.2">
      <c r="A1071" s="3" t="s">
        <v>66</v>
      </c>
      <c r="B1071" s="3" t="s">
        <v>2141</v>
      </c>
      <c r="C1071" s="3" t="str">
        <f t="shared" si="15"/>
        <v>愛知県東郷町</v>
      </c>
      <c r="D1071" s="3" t="s">
        <v>2142</v>
      </c>
      <c r="E1071" s="1" t="s">
        <v>3586</v>
      </c>
    </row>
    <row r="1072" spans="1:5" x14ac:dyDescent="0.2">
      <c r="A1072" s="3" t="s">
        <v>66</v>
      </c>
      <c r="B1072" s="3" t="s">
        <v>2143</v>
      </c>
      <c r="C1072" s="3" t="str">
        <f t="shared" si="15"/>
        <v>愛知県豊山町</v>
      </c>
      <c r="D1072" s="3" t="s">
        <v>2144</v>
      </c>
      <c r="E1072" s="1" t="s">
        <v>3581</v>
      </c>
    </row>
    <row r="1073" spans="1:6" x14ac:dyDescent="0.2">
      <c r="A1073" s="3" t="s">
        <v>66</v>
      </c>
      <c r="B1073" s="3" t="s">
        <v>2145</v>
      </c>
      <c r="C1073" s="3" t="str">
        <f t="shared" si="15"/>
        <v>愛知県大口町</v>
      </c>
      <c r="D1073" s="3" t="s">
        <v>2146</v>
      </c>
      <c r="E1073" s="1" t="s">
        <v>3597</v>
      </c>
    </row>
    <row r="1074" spans="1:6" x14ac:dyDescent="0.2">
      <c r="A1074" s="3" t="s">
        <v>66</v>
      </c>
      <c r="B1074" s="3" t="s">
        <v>2147</v>
      </c>
      <c r="C1074" s="3" t="str">
        <f t="shared" ref="C1074:C1137" si="16">A1074&amp;B1074</f>
        <v>愛知県扶桑町</v>
      </c>
      <c r="D1074" s="3" t="s">
        <v>2148</v>
      </c>
      <c r="E1074" s="1" t="s">
        <v>3586</v>
      </c>
    </row>
    <row r="1075" spans="1:6" x14ac:dyDescent="0.2">
      <c r="A1075" s="3" t="s">
        <v>66</v>
      </c>
      <c r="B1075" s="3" t="s">
        <v>2149</v>
      </c>
      <c r="C1075" s="3" t="str">
        <f t="shared" si="16"/>
        <v>愛知県大治町</v>
      </c>
      <c r="D1075" s="3" t="s">
        <v>2150</v>
      </c>
      <c r="E1075" s="1" t="s">
        <v>3586</v>
      </c>
    </row>
    <row r="1076" spans="1:6" x14ac:dyDescent="0.2">
      <c r="A1076" s="3" t="s">
        <v>66</v>
      </c>
      <c r="B1076" s="3" t="s">
        <v>2151</v>
      </c>
      <c r="C1076" s="3" t="str">
        <f t="shared" si="16"/>
        <v>愛知県蟹江町</v>
      </c>
      <c r="D1076" s="3" t="s">
        <v>2152</v>
      </c>
      <c r="E1076" s="1" t="s">
        <v>3586</v>
      </c>
    </row>
    <row r="1077" spans="1:6" x14ac:dyDescent="0.2">
      <c r="A1077" s="3" t="s">
        <v>66</v>
      </c>
      <c r="B1077" s="3" t="s">
        <v>2153</v>
      </c>
      <c r="C1077" s="3" t="str">
        <f t="shared" si="16"/>
        <v>愛知県飛島村</v>
      </c>
      <c r="D1077" s="3" t="s">
        <v>2154</v>
      </c>
      <c r="E1077" s="1" t="s">
        <v>3588</v>
      </c>
    </row>
    <row r="1078" spans="1:6" x14ac:dyDescent="0.2">
      <c r="A1078" s="3" t="s">
        <v>66</v>
      </c>
      <c r="B1078" s="3" t="s">
        <v>2155</v>
      </c>
      <c r="C1078" s="3" t="str">
        <f t="shared" si="16"/>
        <v>愛知県阿久比町</v>
      </c>
      <c r="D1078" s="3" t="s">
        <v>2156</v>
      </c>
      <c r="E1078" s="1" t="s">
        <v>3586</v>
      </c>
    </row>
    <row r="1079" spans="1:6" x14ac:dyDescent="0.2">
      <c r="A1079" s="3" t="s">
        <v>66</v>
      </c>
      <c r="B1079" s="3" t="s">
        <v>2157</v>
      </c>
      <c r="C1079" s="3" t="str">
        <f t="shared" si="16"/>
        <v>愛知県東浦町</v>
      </c>
      <c r="D1079" s="3" t="s">
        <v>2158</v>
      </c>
      <c r="E1079" s="1" t="s">
        <v>3597</v>
      </c>
    </row>
    <row r="1080" spans="1:6" x14ac:dyDescent="0.2">
      <c r="A1080" s="3" t="s">
        <v>66</v>
      </c>
      <c r="B1080" s="3" t="s">
        <v>2159</v>
      </c>
      <c r="C1080" s="3" t="str">
        <f t="shared" si="16"/>
        <v>愛知県南知多町</v>
      </c>
      <c r="D1080" s="3" t="s">
        <v>2160</v>
      </c>
      <c r="E1080" s="1" t="s">
        <v>3587</v>
      </c>
    </row>
    <row r="1081" spans="1:6" x14ac:dyDescent="0.2">
      <c r="A1081" s="3" t="s">
        <v>66</v>
      </c>
      <c r="B1081" s="3" t="s">
        <v>1702</v>
      </c>
      <c r="C1081" s="3" t="str">
        <f t="shared" si="16"/>
        <v>愛知県美浜町</v>
      </c>
      <c r="D1081" s="3" t="s">
        <v>2161</v>
      </c>
      <c r="E1081" s="1" t="s">
        <v>3586</v>
      </c>
    </row>
    <row r="1082" spans="1:6" x14ac:dyDescent="0.2">
      <c r="A1082" s="3" t="s">
        <v>66</v>
      </c>
      <c r="B1082" s="3" t="s">
        <v>2162</v>
      </c>
      <c r="C1082" s="3" t="str">
        <f t="shared" si="16"/>
        <v>愛知県武豊町</v>
      </c>
      <c r="D1082" s="3" t="s">
        <v>2163</v>
      </c>
      <c r="E1082" s="1" t="s">
        <v>3597</v>
      </c>
    </row>
    <row r="1083" spans="1:6" x14ac:dyDescent="0.2">
      <c r="A1083" s="3" t="s">
        <v>66</v>
      </c>
      <c r="B1083" s="3" t="s">
        <v>2164</v>
      </c>
      <c r="C1083" s="3" t="str">
        <f t="shared" si="16"/>
        <v>愛知県幸田町</v>
      </c>
      <c r="D1083" s="3" t="s">
        <v>2165</v>
      </c>
      <c r="E1083" s="1" t="s">
        <v>3597</v>
      </c>
    </row>
    <row r="1084" spans="1:6" x14ac:dyDescent="0.2">
      <c r="A1084" s="3" t="s">
        <v>66</v>
      </c>
      <c r="B1084" s="3" t="s">
        <v>2166</v>
      </c>
      <c r="C1084" s="3" t="str">
        <f t="shared" si="16"/>
        <v>愛知県設楽町</v>
      </c>
      <c r="D1084" s="3" t="s">
        <v>2167</v>
      </c>
      <c r="E1084" s="1" t="s">
        <v>3588</v>
      </c>
    </row>
    <row r="1085" spans="1:6" x14ac:dyDescent="0.2">
      <c r="A1085" s="3" t="s">
        <v>66</v>
      </c>
      <c r="B1085" s="3" t="s">
        <v>2168</v>
      </c>
      <c r="C1085" s="3" t="str">
        <f t="shared" si="16"/>
        <v>愛知県東栄町</v>
      </c>
      <c r="D1085" s="3" t="s">
        <v>2169</v>
      </c>
      <c r="E1085" s="1" t="s">
        <v>3589</v>
      </c>
    </row>
    <row r="1086" spans="1:6" x14ac:dyDescent="0.2">
      <c r="A1086" s="3" t="s">
        <v>66</v>
      </c>
      <c r="B1086" s="3" t="s">
        <v>2170</v>
      </c>
      <c r="C1086" s="3" t="str">
        <f t="shared" si="16"/>
        <v>愛知県豊根村</v>
      </c>
      <c r="D1086" s="3" t="s">
        <v>2171</v>
      </c>
      <c r="E1086" s="1" t="s">
        <v>3589</v>
      </c>
    </row>
    <row r="1087" spans="1:6" x14ac:dyDescent="0.2">
      <c r="A1087" s="3" t="s">
        <v>68</v>
      </c>
      <c r="B1087" s="3" t="s">
        <v>2172</v>
      </c>
      <c r="C1087" s="3" t="str">
        <f t="shared" si="16"/>
        <v>三重県津市</v>
      </c>
      <c r="D1087" s="3" t="s">
        <v>2173</v>
      </c>
      <c r="E1087" s="1" t="s">
        <v>3600</v>
      </c>
    </row>
    <row r="1088" spans="1:6" x14ac:dyDescent="0.2">
      <c r="A1088" s="3" t="s">
        <v>68</v>
      </c>
      <c r="B1088" s="3" t="s">
        <v>2174</v>
      </c>
      <c r="C1088" s="3" t="str">
        <f t="shared" si="16"/>
        <v>三重県四日市市</v>
      </c>
      <c r="D1088" s="3" t="s">
        <v>2175</v>
      </c>
      <c r="E1088" s="1" t="s">
        <v>3650</v>
      </c>
      <c r="F1088" s="6"/>
    </row>
    <row r="1089" spans="1:5" x14ac:dyDescent="0.2">
      <c r="A1089" s="3" t="s">
        <v>68</v>
      </c>
      <c r="B1089" s="3" t="s">
        <v>2176</v>
      </c>
      <c r="C1089" s="3" t="str">
        <f t="shared" si="16"/>
        <v>三重県伊勢市</v>
      </c>
      <c r="D1089" s="3" t="s">
        <v>2177</v>
      </c>
      <c r="E1089" s="1" t="s">
        <v>3574</v>
      </c>
    </row>
    <row r="1090" spans="1:5" x14ac:dyDescent="0.2">
      <c r="A1090" s="3" t="s">
        <v>68</v>
      </c>
      <c r="B1090" s="3" t="s">
        <v>2178</v>
      </c>
      <c r="C1090" s="3" t="str">
        <f t="shared" si="16"/>
        <v>三重県松阪市</v>
      </c>
      <c r="D1090" s="3" t="s">
        <v>2179</v>
      </c>
      <c r="E1090" s="1" t="s">
        <v>3598</v>
      </c>
    </row>
    <row r="1091" spans="1:5" x14ac:dyDescent="0.2">
      <c r="A1091" s="3" t="s">
        <v>68</v>
      </c>
      <c r="B1091" s="3" t="s">
        <v>2180</v>
      </c>
      <c r="C1091" s="3" t="str">
        <f t="shared" si="16"/>
        <v>三重県桑名市</v>
      </c>
      <c r="D1091" s="3" t="s">
        <v>2181</v>
      </c>
      <c r="E1091" s="1" t="s">
        <v>3623</v>
      </c>
    </row>
    <row r="1092" spans="1:5" x14ac:dyDescent="0.2">
      <c r="A1092" s="3" t="s">
        <v>68</v>
      </c>
      <c r="B1092" s="3" t="s">
        <v>2182</v>
      </c>
      <c r="C1092" s="3" t="str">
        <f t="shared" si="16"/>
        <v>三重県鈴鹿市</v>
      </c>
      <c r="D1092" s="3" t="s">
        <v>2183</v>
      </c>
      <c r="E1092" s="1" t="s">
        <v>3598</v>
      </c>
    </row>
    <row r="1093" spans="1:5" x14ac:dyDescent="0.2">
      <c r="A1093" s="3" t="s">
        <v>68</v>
      </c>
      <c r="B1093" s="3" t="s">
        <v>2184</v>
      </c>
      <c r="C1093" s="3" t="str">
        <f t="shared" si="16"/>
        <v>三重県名張市</v>
      </c>
      <c r="D1093" s="3" t="s">
        <v>2185</v>
      </c>
      <c r="E1093" s="1" t="s">
        <v>3599</v>
      </c>
    </row>
    <row r="1094" spans="1:5" x14ac:dyDescent="0.2">
      <c r="A1094" s="3" t="s">
        <v>68</v>
      </c>
      <c r="B1094" s="3" t="s">
        <v>2186</v>
      </c>
      <c r="C1094" s="3" t="str">
        <f t="shared" si="16"/>
        <v>三重県尾鷲市</v>
      </c>
      <c r="D1094" s="3" t="s">
        <v>2187</v>
      </c>
      <c r="E1094" s="1" t="s">
        <v>3580</v>
      </c>
    </row>
    <row r="1095" spans="1:5" x14ac:dyDescent="0.2">
      <c r="A1095" s="3" t="s">
        <v>68</v>
      </c>
      <c r="B1095" s="3" t="s">
        <v>2188</v>
      </c>
      <c r="C1095" s="3" t="str">
        <f t="shared" si="16"/>
        <v>三重県亀山市</v>
      </c>
      <c r="D1095" s="3" t="s">
        <v>2189</v>
      </c>
      <c r="E1095" s="1" t="s">
        <v>3601</v>
      </c>
    </row>
    <row r="1096" spans="1:5" x14ac:dyDescent="0.2">
      <c r="A1096" s="3" t="s">
        <v>68</v>
      </c>
      <c r="B1096" s="3" t="s">
        <v>2190</v>
      </c>
      <c r="C1096" s="3" t="str">
        <f t="shared" si="16"/>
        <v>三重県鳥羽市</v>
      </c>
      <c r="D1096" s="3" t="s">
        <v>2191</v>
      </c>
      <c r="E1096" s="1" t="s">
        <v>3578</v>
      </c>
    </row>
    <row r="1097" spans="1:5" x14ac:dyDescent="0.2">
      <c r="A1097" s="3" t="s">
        <v>68</v>
      </c>
      <c r="B1097" s="3" t="s">
        <v>2192</v>
      </c>
      <c r="C1097" s="3" t="str">
        <f t="shared" si="16"/>
        <v>三重県熊野市</v>
      </c>
      <c r="D1097" s="3" t="s">
        <v>2193</v>
      </c>
      <c r="E1097" s="1" t="s">
        <v>3580</v>
      </c>
    </row>
    <row r="1098" spans="1:5" x14ac:dyDescent="0.2">
      <c r="A1098" s="3" t="s">
        <v>68</v>
      </c>
      <c r="B1098" s="3" t="s">
        <v>2194</v>
      </c>
      <c r="C1098" s="3" t="str">
        <f t="shared" si="16"/>
        <v>三重県いなべ市</v>
      </c>
      <c r="D1098" s="3" t="s">
        <v>2195</v>
      </c>
      <c r="E1098" s="1" t="s">
        <v>3601</v>
      </c>
    </row>
    <row r="1099" spans="1:5" x14ac:dyDescent="0.2">
      <c r="A1099" s="3" t="s">
        <v>68</v>
      </c>
      <c r="B1099" s="3" t="s">
        <v>2196</v>
      </c>
      <c r="C1099" s="3" t="str">
        <f t="shared" si="16"/>
        <v>三重県志摩市</v>
      </c>
      <c r="D1099" s="3" t="s">
        <v>2197</v>
      </c>
      <c r="E1099" s="1" t="s">
        <v>3578</v>
      </c>
    </row>
    <row r="1100" spans="1:5" x14ac:dyDescent="0.2">
      <c r="A1100" s="3" t="s">
        <v>68</v>
      </c>
      <c r="B1100" s="3" t="s">
        <v>2198</v>
      </c>
      <c r="C1100" s="3" t="str">
        <f t="shared" si="16"/>
        <v>三重県伊賀市</v>
      </c>
      <c r="D1100" s="3" t="s">
        <v>2199</v>
      </c>
      <c r="E1100" s="1" t="s">
        <v>3596</v>
      </c>
    </row>
    <row r="1101" spans="1:5" x14ac:dyDescent="0.2">
      <c r="A1101" s="3" t="s">
        <v>68</v>
      </c>
      <c r="B1101" s="3" t="s">
        <v>2200</v>
      </c>
      <c r="C1101" s="3" t="str">
        <f t="shared" si="16"/>
        <v>三重県木曽岬町</v>
      </c>
      <c r="D1101" s="3" t="s">
        <v>2201</v>
      </c>
      <c r="E1101" s="1" t="s">
        <v>3583</v>
      </c>
    </row>
    <row r="1102" spans="1:5" x14ac:dyDescent="0.2">
      <c r="A1102" s="3" t="s">
        <v>68</v>
      </c>
      <c r="B1102" s="3" t="s">
        <v>2202</v>
      </c>
      <c r="C1102" s="3" t="str">
        <f t="shared" si="16"/>
        <v>三重県東員町</v>
      </c>
      <c r="D1102" s="3" t="s">
        <v>2203</v>
      </c>
      <c r="E1102" s="1" t="s">
        <v>3597</v>
      </c>
    </row>
    <row r="1103" spans="1:5" x14ac:dyDescent="0.2">
      <c r="A1103" s="3" t="s">
        <v>68</v>
      </c>
      <c r="B1103" s="3" t="s">
        <v>2204</v>
      </c>
      <c r="C1103" s="3" t="str">
        <f t="shared" si="16"/>
        <v>三重県菰野町</v>
      </c>
      <c r="D1103" s="3" t="s">
        <v>2205</v>
      </c>
      <c r="E1103" s="1" t="s">
        <v>3597</v>
      </c>
    </row>
    <row r="1104" spans="1:5" x14ac:dyDescent="0.2">
      <c r="A1104" s="3" t="s">
        <v>68</v>
      </c>
      <c r="B1104" s="3" t="s">
        <v>770</v>
      </c>
      <c r="C1104" s="3" t="str">
        <f t="shared" si="16"/>
        <v>三重県朝日町</v>
      </c>
      <c r="D1104" s="3" t="s">
        <v>2206</v>
      </c>
      <c r="E1104" s="1" t="s">
        <v>3590</v>
      </c>
    </row>
    <row r="1105" spans="1:6" x14ac:dyDescent="0.2">
      <c r="A1105" s="3" t="s">
        <v>68</v>
      </c>
      <c r="B1105" s="3" t="s">
        <v>2207</v>
      </c>
      <c r="C1105" s="3" t="str">
        <f t="shared" si="16"/>
        <v>三重県川越町</v>
      </c>
      <c r="D1105" s="3" t="s">
        <v>2208</v>
      </c>
      <c r="E1105" s="1" t="s">
        <v>3595</v>
      </c>
    </row>
    <row r="1106" spans="1:6" x14ac:dyDescent="0.2">
      <c r="A1106" s="3" t="s">
        <v>68</v>
      </c>
      <c r="B1106" s="3" t="s">
        <v>2209</v>
      </c>
      <c r="C1106" s="3" t="str">
        <f t="shared" si="16"/>
        <v>三重県多気町</v>
      </c>
      <c r="D1106" s="3" t="s">
        <v>2210</v>
      </c>
      <c r="E1106" s="1" t="s">
        <v>3594</v>
      </c>
    </row>
    <row r="1107" spans="1:6" x14ac:dyDescent="0.2">
      <c r="A1107" s="3" t="s">
        <v>68</v>
      </c>
      <c r="B1107" s="3" t="s">
        <v>1121</v>
      </c>
      <c r="C1107" s="3" t="str">
        <f t="shared" si="16"/>
        <v>三重県明和町</v>
      </c>
      <c r="D1107" s="3" t="s">
        <v>2211</v>
      </c>
      <c r="E1107" s="1" t="s">
        <v>3597</v>
      </c>
    </row>
    <row r="1108" spans="1:6" x14ac:dyDescent="0.2">
      <c r="A1108" s="3" t="s">
        <v>68</v>
      </c>
      <c r="B1108" s="3" t="s">
        <v>2212</v>
      </c>
      <c r="C1108" s="3" t="str">
        <f t="shared" si="16"/>
        <v>三重県大台町</v>
      </c>
      <c r="D1108" s="3" t="s">
        <v>2213</v>
      </c>
      <c r="E1108" s="1" t="s">
        <v>3585</v>
      </c>
    </row>
    <row r="1109" spans="1:6" x14ac:dyDescent="0.2">
      <c r="A1109" s="3" t="s">
        <v>68</v>
      </c>
      <c r="B1109" s="3" t="s">
        <v>2214</v>
      </c>
      <c r="C1109" s="3" t="str">
        <f t="shared" si="16"/>
        <v>三重県玉城町</v>
      </c>
      <c r="D1109" s="3" t="s">
        <v>2215</v>
      </c>
      <c r="E1109" s="1" t="s">
        <v>3595</v>
      </c>
    </row>
    <row r="1110" spans="1:6" x14ac:dyDescent="0.2">
      <c r="A1110" s="3" t="s">
        <v>68</v>
      </c>
      <c r="B1110" s="3" t="s">
        <v>2216</v>
      </c>
      <c r="C1110" s="3" t="str">
        <f t="shared" si="16"/>
        <v>三重県度会町</v>
      </c>
      <c r="D1110" s="3" t="s">
        <v>2217</v>
      </c>
      <c r="E1110" s="1" t="s">
        <v>3583</v>
      </c>
    </row>
    <row r="1111" spans="1:6" x14ac:dyDescent="0.2">
      <c r="A1111" s="3" t="s">
        <v>68</v>
      </c>
      <c r="B1111" s="3" t="s">
        <v>2218</v>
      </c>
      <c r="C1111" s="3" t="str">
        <f t="shared" si="16"/>
        <v>三重県大紀町</v>
      </c>
      <c r="D1111" s="3" t="s">
        <v>2219</v>
      </c>
      <c r="E1111" s="1" t="s">
        <v>3585</v>
      </c>
    </row>
    <row r="1112" spans="1:6" x14ac:dyDescent="0.2">
      <c r="A1112" s="3" t="s">
        <v>68</v>
      </c>
      <c r="B1112" s="3" t="s">
        <v>2220</v>
      </c>
      <c r="C1112" s="3" t="str">
        <f t="shared" si="16"/>
        <v>三重県南伊勢町</v>
      </c>
      <c r="D1112" s="3" t="s">
        <v>2221</v>
      </c>
      <c r="E1112" s="1" t="s">
        <v>3591</v>
      </c>
    </row>
    <row r="1113" spans="1:6" x14ac:dyDescent="0.2">
      <c r="A1113" s="3" t="s">
        <v>68</v>
      </c>
      <c r="B1113" s="3" t="s">
        <v>2222</v>
      </c>
      <c r="C1113" s="3" t="str">
        <f t="shared" si="16"/>
        <v>三重県紀北町</v>
      </c>
      <c r="D1113" s="3" t="s">
        <v>2223</v>
      </c>
      <c r="E1113" s="1" t="s">
        <v>3590</v>
      </c>
    </row>
    <row r="1114" spans="1:6" x14ac:dyDescent="0.2">
      <c r="A1114" s="3" t="s">
        <v>68</v>
      </c>
      <c r="B1114" s="3" t="s">
        <v>2224</v>
      </c>
      <c r="C1114" s="3" t="str">
        <f t="shared" si="16"/>
        <v>三重県御浜町</v>
      </c>
      <c r="D1114" s="3" t="s">
        <v>2225</v>
      </c>
      <c r="E1114" s="1" t="s">
        <v>3584</v>
      </c>
    </row>
    <row r="1115" spans="1:6" x14ac:dyDescent="0.2">
      <c r="A1115" s="3" t="s">
        <v>68</v>
      </c>
      <c r="B1115" s="3" t="s">
        <v>2226</v>
      </c>
      <c r="C1115" s="3" t="str">
        <f t="shared" si="16"/>
        <v>三重県紀宝町</v>
      </c>
      <c r="D1115" s="3" t="s">
        <v>2227</v>
      </c>
      <c r="E1115" s="1" t="s">
        <v>3590</v>
      </c>
    </row>
    <row r="1116" spans="1:6" x14ac:dyDescent="0.2">
      <c r="A1116" s="3" t="s">
        <v>70</v>
      </c>
      <c r="B1116" s="3" t="s">
        <v>2228</v>
      </c>
      <c r="C1116" s="3" t="str">
        <f t="shared" si="16"/>
        <v>滋賀県大津市</v>
      </c>
      <c r="D1116" s="3" t="s">
        <v>2229</v>
      </c>
      <c r="E1116" s="1" t="s">
        <v>3573</v>
      </c>
      <c r="F1116" s="6"/>
    </row>
    <row r="1117" spans="1:6" x14ac:dyDescent="0.2">
      <c r="A1117" s="3" t="s">
        <v>70</v>
      </c>
      <c r="B1117" s="3" t="s">
        <v>2230</v>
      </c>
      <c r="C1117" s="3" t="str">
        <f t="shared" si="16"/>
        <v>滋賀県彦根市</v>
      </c>
      <c r="D1117" s="3" t="s">
        <v>2231</v>
      </c>
      <c r="E1117" s="1" t="s">
        <v>3623</v>
      </c>
    </row>
    <row r="1118" spans="1:6" x14ac:dyDescent="0.2">
      <c r="A1118" s="3" t="s">
        <v>70</v>
      </c>
      <c r="B1118" s="3" t="s">
        <v>2232</v>
      </c>
      <c r="C1118" s="3" t="str">
        <f t="shared" si="16"/>
        <v>滋賀県長浜市</v>
      </c>
      <c r="D1118" s="3" t="s">
        <v>2233</v>
      </c>
      <c r="E1118" s="1" t="s">
        <v>3623</v>
      </c>
    </row>
    <row r="1119" spans="1:6" x14ac:dyDescent="0.2">
      <c r="A1119" s="3" t="s">
        <v>70</v>
      </c>
      <c r="B1119" s="3" t="s">
        <v>2234</v>
      </c>
      <c r="C1119" s="3" t="str">
        <f t="shared" si="16"/>
        <v>滋賀県近江八幡市</v>
      </c>
      <c r="D1119" s="3" t="s">
        <v>2235</v>
      </c>
      <c r="E1119" s="1" t="s">
        <v>3599</v>
      </c>
    </row>
    <row r="1120" spans="1:6" x14ac:dyDescent="0.2">
      <c r="A1120" s="3" t="s">
        <v>70</v>
      </c>
      <c r="B1120" s="3" t="s">
        <v>2236</v>
      </c>
      <c r="C1120" s="3" t="str">
        <f t="shared" si="16"/>
        <v>滋賀県草津市</v>
      </c>
      <c r="D1120" s="3" t="s">
        <v>2237</v>
      </c>
      <c r="E1120" s="1" t="s">
        <v>3574</v>
      </c>
    </row>
    <row r="1121" spans="1:6" x14ac:dyDescent="0.2">
      <c r="A1121" s="3" t="s">
        <v>70</v>
      </c>
      <c r="B1121" s="3" t="s">
        <v>2238</v>
      </c>
      <c r="C1121" s="3" t="str">
        <f t="shared" si="16"/>
        <v>滋賀県守山市</v>
      </c>
      <c r="D1121" s="3" t="s">
        <v>2239</v>
      </c>
      <c r="E1121" s="1" t="s">
        <v>3599</v>
      </c>
    </row>
    <row r="1122" spans="1:6" x14ac:dyDescent="0.2">
      <c r="A1122" s="3" t="s">
        <v>70</v>
      </c>
      <c r="B1122" s="3" t="s">
        <v>2240</v>
      </c>
      <c r="C1122" s="3" t="str">
        <f t="shared" si="16"/>
        <v>滋賀県栗東市</v>
      </c>
      <c r="D1122" s="3" t="s">
        <v>2241</v>
      </c>
      <c r="E1122" s="1" t="s">
        <v>3599</v>
      </c>
    </row>
    <row r="1123" spans="1:6" x14ac:dyDescent="0.2">
      <c r="A1123" s="3" t="s">
        <v>70</v>
      </c>
      <c r="B1123" s="3" t="s">
        <v>2242</v>
      </c>
      <c r="C1123" s="3" t="str">
        <f t="shared" si="16"/>
        <v>滋賀県甲賀市</v>
      </c>
      <c r="D1123" s="3" t="s">
        <v>2243</v>
      </c>
      <c r="E1123" s="1" t="s">
        <v>3599</v>
      </c>
    </row>
    <row r="1124" spans="1:6" x14ac:dyDescent="0.2">
      <c r="A1124" s="3" t="s">
        <v>70</v>
      </c>
      <c r="B1124" s="3" t="s">
        <v>2244</v>
      </c>
      <c r="C1124" s="3" t="str">
        <f t="shared" si="16"/>
        <v>滋賀県野洲市</v>
      </c>
      <c r="D1124" s="3" t="s">
        <v>2245</v>
      </c>
      <c r="E1124" s="1" t="s">
        <v>3599</v>
      </c>
    </row>
    <row r="1125" spans="1:6" x14ac:dyDescent="0.2">
      <c r="A1125" s="3" t="s">
        <v>70</v>
      </c>
      <c r="B1125" s="3" t="s">
        <v>2246</v>
      </c>
      <c r="C1125" s="3" t="str">
        <f t="shared" si="16"/>
        <v>滋賀県湖南市</v>
      </c>
      <c r="D1125" s="3" t="s">
        <v>2247</v>
      </c>
      <c r="E1125" s="1" t="s">
        <v>3599</v>
      </c>
    </row>
    <row r="1126" spans="1:6" x14ac:dyDescent="0.2">
      <c r="A1126" s="3" t="s">
        <v>70</v>
      </c>
      <c r="B1126" s="3" t="s">
        <v>2248</v>
      </c>
      <c r="C1126" s="3" t="str">
        <f t="shared" si="16"/>
        <v>滋賀県高島市</v>
      </c>
      <c r="D1126" s="3" t="s">
        <v>2249</v>
      </c>
      <c r="E1126" s="1" t="s">
        <v>3601</v>
      </c>
    </row>
    <row r="1127" spans="1:6" x14ac:dyDescent="0.2">
      <c r="A1127" s="3" t="s">
        <v>70</v>
      </c>
      <c r="B1127" s="3" t="s">
        <v>2250</v>
      </c>
      <c r="C1127" s="3" t="str">
        <f t="shared" si="16"/>
        <v>滋賀県東近江市</v>
      </c>
      <c r="D1127" s="3" t="s">
        <v>2251</v>
      </c>
      <c r="E1127" s="1" t="s">
        <v>3623</v>
      </c>
    </row>
    <row r="1128" spans="1:6" x14ac:dyDescent="0.2">
      <c r="A1128" s="3" t="s">
        <v>70</v>
      </c>
      <c r="B1128" s="3" t="s">
        <v>2252</v>
      </c>
      <c r="C1128" s="3" t="str">
        <f t="shared" si="16"/>
        <v>滋賀県米原市</v>
      </c>
      <c r="D1128" s="3" t="s">
        <v>2253</v>
      </c>
      <c r="E1128" s="1" t="s">
        <v>3601</v>
      </c>
    </row>
    <row r="1129" spans="1:6" x14ac:dyDescent="0.2">
      <c r="A1129" s="3" t="s">
        <v>70</v>
      </c>
      <c r="B1129" s="3" t="s">
        <v>2254</v>
      </c>
      <c r="C1129" s="3" t="str">
        <f t="shared" si="16"/>
        <v>滋賀県日野町</v>
      </c>
      <c r="D1129" s="3" t="s">
        <v>2255</v>
      </c>
      <c r="E1129" s="1" t="s">
        <v>3597</v>
      </c>
    </row>
    <row r="1130" spans="1:6" x14ac:dyDescent="0.2">
      <c r="A1130" s="3" t="s">
        <v>70</v>
      </c>
      <c r="B1130" s="3" t="s">
        <v>2256</v>
      </c>
      <c r="C1130" s="3" t="str">
        <f t="shared" si="16"/>
        <v>滋賀県竜王町</v>
      </c>
      <c r="D1130" s="3" t="s">
        <v>2257</v>
      </c>
      <c r="E1130" s="1" t="s">
        <v>3594</v>
      </c>
    </row>
    <row r="1131" spans="1:6" x14ac:dyDescent="0.2">
      <c r="A1131" s="3" t="s">
        <v>70</v>
      </c>
      <c r="B1131" s="3" t="s">
        <v>2258</v>
      </c>
      <c r="C1131" s="3" t="str">
        <f t="shared" si="16"/>
        <v>滋賀県愛荘町</v>
      </c>
      <c r="D1131" s="3" t="s">
        <v>2259</v>
      </c>
      <c r="E1131" s="1" t="s">
        <v>3597</v>
      </c>
    </row>
    <row r="1132" spans="1:6" x14ac:dyDescent="0.2">
      <c r="A1132" s="3" t="s">
        <v>70</v>
      </c>
      <c r="B1132" s="3" t="s">
        <v>2260</v>
      </c>
      <c r="C1132" s="3" t="str">
        <f t="shared" si="16"/>
        <v>滋賀県豊郷町</v>
      </c>
      <c r="D1132" s="3" t="s">
        <v>2261</v>
      </c>
      <c r="E1132" s="1" t="s">
        <v>3583</v>
      </c>
    </row>
    <row r="1133" spans="1:6" x14ac:dyDescent="0.2">
      <c r="A1133" s="3" t="s">
        <v>70</v>
      </c>
      <c r="B1133" s="3" t="s">
        <v>2262</v>
      </c>
      <c r="C1133" s="3" t="str">
        <f t="shared" si="16"/>
        <v>滋賀県甲良町</v>
      </c>
      <c r="D1133" s="3" t="s">
        <v>2263</v>
      </c>
      <c r="E1133" s="1" t="s">
        <v>3583</v>
      </c>
    </row>
    <row r="1134" spans="1:6" x14ac:dyDescent="0.2">
      <c r="A1134" s="3" t="s">
        <v>70</v>
      </c>
      <c r="B1134" s="3" t="s">
        <v>2264</v>
      </c>
      <c r="C1134" s="3" t="str">
        <f t="shared" si="16"/>
        <v>滋賀県多賀町</v>
      </c>
      <c r="D1134" s="3" t="s">
        <v>2265</v>
      </c>
      <c r="E1134" s="1" t="s">
        <v>3583</v>
      </c>
    </row>
    <row r="1135" spans="1:6" x14ac:dyDescent="0.2">
      <c r="A1135" s="3" t="s">
        <v>72</v>
      </c>
      <c r="B1135" s="3" t="s">
        <v>2266</v>
      </c>
      <c r="C1135" s="3" t="str">
        <f t="shared" si="16"/>
        <v>京都府京都市</v>
      </c>
      <c r="D1135" s="3" t="s">
        <v>2267</v>
      </c>
      <c r="E1135" s="1" t="s">
        <v>3649</v>
      </c>
      <c r="F1135" s="6"/>
    </row>
    <row r="1136" spans="1:6" x14ac:dyDescent="0.2">
      <c r="A1136" s="3" t="s">
        <v>72</v>
      </c>
      <c r="B1136" s="3" t="s">
        <v>2268</v>
      </c>
      <c r="C1136" s="3" t="str">
        <f t="shared" si="16"/>
        <v>京都府福知山市</v>
      </c>
      <c r="D1136" s="3" t="s">
        <v>2269</v>
      </c>
      <c r="E1136" s="1" t="s">
        <v>3599</v>
      </c>
    </row>
    <row r="1137" spans="1:5" x14ac:dyDescent="0.2">
      <c r="A1137" s="3" t="s">
        <v>72</v>
      </c>
      <c r="B1137" s="3" t="s">
        <v>2270</v>
      </c>
      <c r="C1137" s="3" t="str">
        <f t="shared" si="16"/>
        <v>京都府舞鶴市</v>
      </c>
      <c r="D1137" s="3" t="s">
        <v>2271</v>
      </c>
      <c r="E1137" s="1" t="s">
        <v>3575</v>
      </c>
    </row>
    <row r="1138" spans="1:5" x14ac:dyDescent="0.2">
      <c r="A1138" s="3" t="s">
        <v>72</v>
      </c>
      <c r="B1138" s="3" t="s">
        <v>2272</v>
      </c>
      <c r="C1138" s="3" t="str">
        <f t="shared" ref="C1138:C1201" si="17">A1138&amp;B1138</f>
        <v>京都府綾部市</v>
      </c>
      <c r="D1138" s="3" t="s">
        <v>2273</v>
      </c>
      <c r="E1138" s="1" t="s">
        <v>3601</v>
      </c>
    </row>
    <row r="1139" spans="1:5" x14ac:dyDescent="0.2">
      <c r="A1139" s="3" t="s">
        <v>72</v>
      </c>
      <c r="B1139" s="3" t="s">
        <v>2274</v>
      </c>
      <c r="C1139" s="3" t="str">
        <f t="shared" si="17"/>
        <v>京都府宇治市</v>
      </c>
      <c r="D1139" s="3" t="s">
        <v>2275</v>
      </c>
      <c r="E1139" s="1" t="s">
        <v>3600</v>
      </c>
    </row>
    <row r="1140" spans="1:5" x14ac:dyDescent="0.2">
      <c r="A1140" s="3" t="s">
        <v>72</v>
      </c>
      <c r="B1140" s="3" t="s">
        <v>2276</v>
      </c>
      <c r="C1140" s="3" t="str">
        <f t="shared" si="17"/>
        <v>京都府宮津市</v>
      </c>
      <c r="D1140" s="3" t="s">
        <v>2277</v>
      </c>
      <c r="E1140" s="1" t="s">
        <v>3580</v>
      </c>
    </row>
    <row r="1141" spans="1:5" x14ac:dyDescent="0.2">
      <c r="A1141" s="3" t="s">
        <v>72</v>
      </c>
      <c r="B1141" s="3" t="s">
        <v>2278</v>
      </c>
      <c r="C1141" s="3" t="str">
        <f t="shared" si="17"/>
        <v>京都府亀岡市</v>
      </c>
      <c r="D1141" s="3" t="s">
        <v>2279</v>
      </c>
      <c r="E1141" s="1" t="s">
        <v>3575</v>
      </c>
    </row>
    <row r="1142" spans="1:5" x14ac:dyDescent="0.2">
      <c r="A1142" s="3" t="s">
        <v>72</v>
      </c>
      <c r="B1142" s="3" t="s">
        <v>2280</v>
      </c>
      <c r="C1142" s="3" t="str">
        <f t="shared" si="17"/>
        <v>京都府城陽市</v>
      </c>
      <c r="D1142" s="3" t="s">
        <v>2281</v>
      </c>
      <c r="E1142" s="1" t="s">
        <v>3575</v>
      </c>
    </row>
    <row r="1143" spans="1:5" x14ac:dyDescent="0.2">
      <c r="A1143" s="3" t="s">
        <v>72</v>
      </c>
      <c r="B1143" s="3" t="s">
        <v>2282</v>
      </c>
      <c r="C1143" s="3" t="str">
        <f t="shared" si="17"/>
        <v>京都府向日市</v>
      </c>
      <c r="D1143" s="3" t="s">
        <v>2283</v>
      </c>
      <c r="E1143" s="1" t="s">
        <v>3575</v>
      </c>
    </row>
    <row r="1144" spans="1:5" x14ac:dyDescent="0.2">
      <c r="A1144" s="3" t="s">
        <v>72</v>
      </c>
      <c r="B1144" s="3" t="s">
        <v>2284</v>
      </c>
      <c r="C1144" s="3" t="str">
        <f t="shared" si="17"/>
        <v>京都府長岡京市</v>
      </c>
      <c r="D1144" s="3" t="s">
        <v>2285</v>
      </c>
      <c r="E1144" s="1" t="s">
        <v>3575</v>
      </c>
    </row>
    <row r="1145" spans="1:5" x14ac:dyDescent="0.2">
      <c r="A1145" s="3" t="s">
        <v>72</v>
      </c>
      <c r="B1145" s="3" t="s">
        <v>2286</v>
      </c>
      <c r="C1145" s="3" t="str">
        <f t="shared" si="17"/>
        <v>京都府八幡市</v>
      </c>
      <c r="D1145" s="3" t="s">
        <v>2287</v>
      </c>
      <c r="E1145" s="1" t="s">
        <v>3575</v>
      </c>
    </row>
    <row r="1146" spans="1:5" x14ac:dyDescent="0.2">
      <c r="A1146" s="3" t="s">
        <v>72</v>
      </c>
      <c r="B1146" s="3" t="s">
        <v>2288</v>
      </c>
      <c r="C1146" s="3" t="str">
        <f t="shared" si="17"/>
        <v>京都府京田辺市</v>
      </c>
      <c r="D1146" s="3" t="s">
        <v>2289</v>
      </c>
      <c r="E1146" s="1" t="s">
        <v>3575</v>
      </c>
    </row>
    <row r="1147" spans="1:5" x14ac:dyDescent="0.2">
      <c r="A1147" s="3" t="s">
        <v>72</v>
      </c>
      <c r="B1147" s="3" t="s">
        <v>2290</v>
      </c>
      <c r="C1147" s="3" t="str">
        <f t="shared" si="17"/>
        <v>京都府京丹後市</v>
      </c>
      <c r="D1147" s="3" t="s">
        <v>2291</v>
      </c>
      <c r="E1147" s="1" t="s">
        <v>3579</v>
      </c>
    </row>
    <row r="1148" spans="1:5" x14ac:dyDescent="0.2">
      <c r="A1148" s="3" t="s">
        <v>72</v>
      </c>
      <c r="B1148" s="3" t="s">
        <v>2292</v>
      </c>
      <c r="C1148" s="3" t="str">
        <f t="shared" si="17"/>
        <v>京都府南丹市</v>
      </c>
      <c r="D1148" s="3" t="s">
        <v>2293</v>
      </c>
      <c r="E1148" s="1" t="s">
        <v>3578</v>
      </c>
    </row>
    <row r="1149" spans="1:5" x14ac:dyDescent="0.2">
      <c r="A1149" s="3" t="s">
        <v>72</v>
      </c>
      <c r="B1149" s="3" t="s">
        <v>2294</v>
      </c>
      <c r="C1149" s="3" t="str">
        <f t="shared" si="17"/>
        <v>京都府木津川市</v>
      </c>
      <c r="D1149" s="3" t="s">
        <v>2295</v>
      </c>
      <c r="E1149" s="1" t="s">
        <v>3575</v>
      </c>
    </row>
    <row r="1150" spans="1:5" x14ac:dyDescent="0.2">
      <c r="A1150" s="3" t="s">
        <v>72</v>
      </c>
      <c r="B1150" s="3" t="s">
        <v>2296</v>
      </c>
      <c r="C1150" s="3" t="str">
        <f t="shared" si="17"/>
        <v>京都府大山崎町</v>
      </c>
      <c r="D1150" s="3" t="s">
        <v>2297</v>
      </c>
      <c r="E1150" s="1" t="s">
        <v>3581</v>
      </c>
    </row>
    <row r="1151" spans="1:5" x14ac:dyDescent="0.2">
      <c r="A1151" s="3" t="s">
        <v>72</v>
      </c>
      <c r="B1151" s="3" t="s">
        <v>2298</v>
      </c>
      <c r="C1151" s="3" t="str">
        <f t="shared" si="17"/>
        <v>京都府久御山町</v>
      </c>
      <c r="D1151" s="3" t="s">
        <v>2299</v>
      </c>
      <c r="E1151" s="1" t="s">
        <v>3595</v>
      </c>
    </row>
    <row r="1152" spans="1:5" x14ac:dyDescent="0.2">
      <c r="A1152" s="3" t="s">
        <v>72</v>
      </c>
      <c r="B1152" s="3" t="s">
        <v>2300</v>
      </c>
      <c r="C1152" s="3" t="str">
        <f t="shared" si="17"/>
        <v>京都府井手町</v>
      </c>
      <c r="D1152" s="3" t="s">
        <v>2301</v>
      </c>
      <c r="E1152" s="1" t="s">
        <v>3585</v>
      </c>
    </row>
    <row r="1153" spans="1:6" x14ac:dyDescent="0.2">
      <c r="A1153" s="3" t="s">
        <v>72</v>
      </c>
      <c r="B1153" s="3" t="s">
        <v>2302</v>
      </c>
      <c r="C1153" s="3" t="str">
        <f t="shared" si="17"/>
        <v>京都府宇治田原町</v>
      </c>
      <c r="D1153" s="3" t="s">
        <v>2303</v>
      </c>
      <c r="E1153" s="1" t="s">
        <v>3583</v>
      </c>
    </row>
    <row r="1154" spans="1:6" x14ac:dyDescent="0.2">
      <c r="A1154" s="3" t="s">
        <v>72</v>
      </c>
      <c r="B1154" s="3" t="s">
        <v>2304</v>
      </c>
      <c r="C1154" s="3" t="str">
        <f t="shared" si="17"/>
        <v>京都府笠置町</v>
      </c>
      <c r="D1154" s="3" t="s">
        <v>2305</v>
      </c>
      <c r="E1154" s="1" t="s">
        <v>3589</v>
      </c>
    </row>
    <row r="1155" spans="1:6" x14ac:dyDescent="0.2">
      <c r="A1155" s="3" t="s">
        <v>72</v>
      </c>
      <c r="B1155" s="3" t="s">
        <v>2306</v>
      </c>
      <c r="C1155" s="3" t="str">
        <f t="shared" si="17"/>
        <v>京都府和束町</v>
      </c>
      <c r="D1155" s="3" t="s">
        <v>2307</v>
      </c>
      <c r="E1155" s="1" t="s">
        <v>3582</v>
      </c>
    </row>
    <row r="1156" spans="1:6" x14ac:dyDescent="0.2">
      <c r="A1156" s="3" t="s">
        <v>72</v>
      </c>
      <c r="B1156" s="3" t="s">
        <v>2308</v>
      </c>
      <c r="C1156" s="3" t="str">
        <f t="shared" si="17"/>
        <v>京都府精華町</v>
      </c>
      <c r="D1156" s="3" t="s">
        <v>2309</v>
      </c>
      <c r="E1156" s="1" t="s">
        <v>3586</v>
      </c>
    </row>
    <row r="1157" spans="1:6" x14ac:dyDescent="0.2">
      <c r="A1157" s="3" t="s">
        <v>72</v>
      </c>
      <c r="B1157" s="3" t="s">
        <v>2310</v>
      </c>
      <c r="C1157" s="3" t="str">
        <f t="shared" si="17"/>
        <v>京都府南山城村</v>
      </c>
      <c r="D1157" s="3" t="s">
        <v>2311</v>
      </c>
      <c r="E1157" s="1" t="s">
        <v>3589</v>
      </c>
    </row>
    <row r="1158" spans="1:6" x14ac:dyDescent="0.2">
      <c r="A1158" s="3" t="s">
        <v>72</v>
      </c>
      <c r="B1158" s="3" t="s">
        <v>2312</v>
      </c>
      <c r="C1158" s="3" t="str">
        <f t="shared" si="17"/>
        <v>京都府京丹波町</v>
      </c>
      <c r="D1158" s="3" t="s">
        <v>2313</v>
      </c>
      <c r="E1158" s="1" t="s">
        <v>3594</v>
      </c>
    </row>
    <row r="1159" spans="1:6" x14ac:dyDescent="0.2">
      <c r="A1159" s="3" t="s">
        <v>72</v>
      </c>
      <c r="B1159" s="3" t="s">
        <v>2314</v>
      </c>
      <c r="C1159" s="3" t="str">
        <f t="shared" si="17"/>
        <v>京都府伊根町</v>
      </c>
      <c r="D1159" s="3" t="s">
        <v>2315</v>
      </c>
      <c r="E1159" s="1" t="s">
        <v>3582</v>
      </c>
    </row>
    <row r="1160" spans="1:6" x14ac:dyDescent="0.2">
      <c r="A1160" s="3" t="s">
        <v>72</v>
      </c>
      <c r="B1160" s="3" t="s">
        <v>2316</v>
      </c>
      <c r="C1160" s="3" t="str">
        <f t="shared" si="17"/>
        <v>京都府与謝野町</v>
      </c>
      <c r="D1160" s="3" t="s">
        <v>2317</v>
      </c>
      <c r="E1160" s="1" t="s">
        <v>3586</v>
      </c>
    </row>
    <row r="1161" spans="1:6" x14ac:dyDescent="0.2">
      <c r="A1161" s="3" t="s">
        <v>74</v>
      </c>
      <c r="B1161" s="3" t="s">
        <v>2318</v>
      </c>
      <c r="C1161" s="3" t="str">
        <f t="shared" si="17"/>
        <v>大阪府大阪市</v>
      </c>
      <c r="D1161" s="3" t="s">
        <v>2319</v>
      </c>
      <c r="E1161" s="1" t="s">
        <v>3649</v>
      </c>
      <c r="F1161" s="6"/>
    </row>
    <row r="1162" spans="1:6" x14ac:dyDescent="0.2">
      <c r="A1162" s="3" t="s">
        <v>74</v>
      </c>
      <c r="B1162" s="3" t="s">
        <v>2320</v>
      </c>
      <c r="C1162" s="3" t="str">
        <f t="shared" si="17"/>
        <v>大阪府堺市</v>
      </c>
      <c r="D1162" s="3" t="s">
        <v>2321</v>
      </c>
      <c r="E1162" s="1" t="s">
        <v>3649</v>
      </c>
      <c r="F1162" s="6"/>
    </row>
    <row r="1163" spans="1:6" x14ac:dyDescent="0.2">
      <c r="A1163" s="3" t="s">
        <v>74</v>
      </c>
      <c r="B1163" s="3" t="s">
        <v>2322</v>
      </c>
      <c r="C1163" s="3" t="str">
        <f t="shared" si="17"/>
        <v>大阪府岸和田市</v>
      </c>
      <c r="D1163" s="3" t="s">
        <v>2323</v>
      </c>
      <c r="E1163" s="1" t="s">
        <v>3650</v>
      </c>
      <c r="F1163" s="6"/>
    </row>
    <row r="1164" spans="1:6" x14ac:dyDescent="0.2">
      <c r="A1164" s="3" t="s">
        <v>74</v>
      </c>
      <c r="B1164" s="3" t="s">
        <v>2324</v>
      </c>
      <c r="C1164" s="3" t="str">
        <f t="shared" si="17"/>
        <v>大阪府豊中市</v>
      </c>
      <c r="D1164" s="3" t="s">
        <v>2325</v>
      </c>
      <c r="E1164" s="1" t="s">
        <v>3573</v>
      </c>
      <c r="F1164" s="6"/>
    </row>
    <row r="1165" spans="1:6" x14ac:dyDescent="0.2">
      <c r="A1165" s="3" t="s">
        <v>74</v>
      </c>
      <c r="B1165" s="3" t="s">
        <v>2326</v>
      </c>
      <c r="C1165" s="3" t="str">
        <f t="shared" si="17"/>
        <v>大阪府池田市</v>
      </c>
      <c r="D1165" s="3" t="s">
        <v>2327</v>
      </c>
      <c r="E1165" s="1" t="s">
        <v>3574</v>
      </c>
    </row>
    <row r="1166" spans="1:6" x14ac:dyDescent="0.2">
      <c r="A1166" s="3" t="s">
        <v>74</v>
      </c>
      <c r="B1166" s="3" t="s">
        <v>2328</v>
      </c>
      <c r="C1166" s="3" t="str">
        <f t="shared" si="17"/>
        <v>大阪府吹田市</v>
      </c>
      <c r="D1166" s="3" t="s">
        <v>2329</v>
      </c>
      <c r="E1166" s="1" t="s">
        <v>3573</v>
      </c>
      <c r="F1166" s="6"/>
    </row>
    <row r="1167" spans="1:6" x14ac:dyDescent="0.2">
      <c r="A1167" s="3" t="s">
        <v>74</v>
      </c>
      <c r="B1167" s="3" t="s">
        <v>2330</v>
      </c>
      <c r="C1167" s="3" t="str">
        <f t="shared" si="17"/>
        <v>大阪府泉大津市</v>
      </c>
      <c r="D1167" s="3" t="s">
        <v>2331</v>
      </c>
      <c r="E1167" s="1" t="s">
        <v>3575</v>
      </c>
    </row>
    <row r="1168" spans="1:6" x14ac:dyDescent="0.2">
      <c r="A1168" s="3" t="s">
        <v>74</v>
      </c>
      <c r="B1168" s="3" t="s">
        <v>2332</v>
      </c>
      <c r="C1168" s="3" t="str">
        <f t="shared" si="17"/>
        <v>大阪府高槻市</v>
      </c>
      <c r="D1168" s="3" t="s">
        <v>2333</v>
      </c>
      <c r="E1168" s="1" t="s">
        <v>3573</v>
      </c>
      <c r="F1168" s="6"/>
    </row>
    <row r="1169" spans="1:6" x14ac:dyDescent="0.2">
      <c r="A1169" s="3" t="s">
        <v>74</v>
      </c>
      <c r="B1169" s="3" t="s">
        <v>2334</v>
      </c>
      <c r="C1169" s="3" t="str">
        <f t="shared" si="17"/>
        <v>大阪府貝塚市</v>
      </c>
      <c r="D1169" s="3" t="s">
        <v>2335</v>
      </c>
      <c r="E1169" s="1" t="s">
        <v>3575</v>
      </c>
    </row>
    <row r="1170" spans="1:6" x14ac:dyDescent="0.2">
      <c r="A1170" s="3" t="s">
        <v>74</v>
      </c>
      <c r="B1170" s="3" t="s">
        <v>2336</v>
      </c>
      <c r="C1170" s="3" t="str">
        <f t="shared" si="17"/>
        <v>大阪府守口市</v>
      </c>
      <c r="D1170" s="3" t="s">
        <v>2337</v>
      </c>
      <c r="E1170" s="1" t="s">
        <v>3574</v>
      </c>
    </row>
    <row r="1171" spans="1:6" x14ac:dyDescent="0.2">
      <c r="A1171" s="3" t="s">
        <v>74</v>
      </c>
      <c r="B1171" s="3" t="s">
        <v>2338</v>
      </c>
      <c r="C1171" s="3" t="str">
        <f t="shared" si="17"/>
        <v>大阪府枚方市</v>
      </c>
      <c r="D1171" s="3" t="s">
        <v>2339</v>
      </c>
      <c r="E1171" s="1" t="s">
        <v>3573</v>
      </c>
      <c r="F1171" s="6"/>
    </row>
    <row r="1172" spans="1:6" x14ac:dyDescent="0.2">
      <c r="A1172" s="3" t="s">
        <v>74</v>
      </c>
      <c r="B1172" s="3" t="s">
        <v>2340</v>
      </c>
      <c r="C1172" s="3" t="str">
        <f t="shared" si="17"/>
        <v>大阪府茨木市</v>
      </c>
      <c r="D1172" s="3" t="s">
        <v>2341</v>
      </c>
      <c r="E1172" s="1" t="s">
        <v>3650</v>
      </c>
      <c r="F1172" s="6"/>
    </row>
    <row r="1173" spans="1:6" x14ac:dyDescent="0.2">
      <c r="A1173" s="3" t="s">
        <v>74</v>
      </c>
      <c r="B1173" s="3" t="s">
        <v>2342</v>
      </c>
      <c r="C1173" s="3" t="str">
        <f t="shared" si="17"/>
        <v>大阪府八尾市</v>
      </c>
      <c r="D1173" s="3" t="s">
        <v>2343</v>
      </c>
      <c r="E1173" s="1" t="s">
        <v>3573</v>
      </c>
      <c r="F1173" s="6"/>
    </row>
    <row r="1174" spans="1:6" x14ac:dyDescent="0.2">
      <c r="A1174" s="3" t="s">
        <v>74</v>
      </c>
      <c r="B1174" s="3" t="s">
        <v>2344</v>
      </c>
      <c r="C1174" s="3" t="str">
        <f t="shared" si="17"/>
        <v>大阪府泉佐野市</v>
      </c>
      <c r="D1174" s="3" t="s">
        <v>2345</v>
      </c>
      <c r="E1174" s="1" t="s">
        <v>3574</v>
      </c>
    </row>
    <row r="1175" spans="1:6" x14ac:dyDescent="0.2">
      <c r="A1175" s="3" t="s">
        <v>74</v>
      </c>
      <c r="B1175" s="3" t="s">
        <v>2346</v>
      </c>
      <c r="C1175" s="3" t="str">
        <f t="shared" si="17"/>
        <v>大阪府富田林市</v>
      </c>
      <c r="D1175" s="3" t="s">
        <v>2347</v>
      </c>
      <c r="E1175" s="1" t="s">
        <v>3574</v>
      </c>
    </row>
    <row r="1176" spans="1:6" x14ac:dyDescent="0.2">
      <c r="A1176" s="3" t="s">
        <v>74</v>
      </c>
      <c r="B1176" s="3" t="s">
        <v>2348</v>
      </c>
      <c r="C1176" s="3" t="str">
        <f t="shared" si="17"/>
        <v>大阪府寝屋川市</v>
      </c>
      <c r="D1176" s="3" t="s">
        <v>2349</v>
      </c>
      <c r="E1176" s="1" t="s">
        <v>3573</v>
      </c>
      <c r="F1176" s="6"/>
    </row>
    <row r="1177" spans="1:6" x14ac:dyDescent="0.2">
      <c r="A1177" s="3" t="s">
        <v>74</v>
      </c>
      <c r="B1177" s="3" t="s">
        <v>2350</v>
      </c>
      <c r="C1177" s="3" t="str">
        <f t="shared" si="17"/>
        <v>大阪府河内長野市</v>
      </c>
      <c r="D1177" s="3" t="s">
        <v>2351</v>
      </c>
      <c r="E1177" s="1" t="s">
        <v>3574</v>
      </c>
    </row>
    <row r="1178" spans="1:6" x14ac:dyDescent="0.2">
      <c r="A1178" s="3" t="s">
        <v>74</v>
      </c>
      <c r="B1178" s="3" t="s">
        <v>2352</v>
      </c>
      <c r="C1178" s="3" t="str">
        <f t="shared" si="17"/>
        <v>大阪府松原市</v>
      </c>
      <c r="D1178" s="3" t="s">
        <v>2353</v>
      </c>
      <c r="E1178" s="1" t="s">
        <v>3574</v>
      </c>
    </row>
    <row r="1179" spans="1:6" x14ac:dyDescent="0.2">
      <c r="A1179" s="3" t="s">
        <v>74</v>
      </c>
      <c r="B1179" s="3" t="s">
        <v>2354</v>
      </c>
      <c r="C1179" s="3" t="str">
        <f t="shared" si="17"/>
        <v>大阪府大東市</v>
      </c>
      <c r="D1179" s="3" t="s">
        <v>2355</v>
      </c>
      <c r="E1179" s="1" t="s">
        <v>3574</v>
      </c>
    </row>
    <row r="1180" spans="1:6" x14ac:dyDescent="0.2">
      <c r="A1180" s="3" t="s">
        <v>74</v>
      </c>
      <c r="B1180" s="3" t="s">
        <v>2356</v>
      </c>
      <c r="C1180" s="3" t="str">
        <f t="shared" si="17"/>
        <v>大阪府和泉市</v>
      </c>
      <c r="D1180" s="3" t="s">
        <v>2357</v>
      </c>
      <c r="E1180" s="1" t="s">
        <v>3600</v>
      </c>
    </row>
    <row r="1181" spans="1:6" x14ac:dyDescent="0.2">
      <c r="A1181" s="3" t="s">
        <v>74</v>
      </c>
      <c r="B1181" s="3" t="s">
        <v>2358</v>
      </c>
      <c r="C1181" s="3" t="str">
        <f t="shared" si="17"/>
        <v>大阪府箕面市</v>
      </c>
      <c r="D1181" s="3" t="s">
        <v>2359</v>
      </c>
      <c r="E1181" s="1" t="s">
        <v>3574</v>
      </c>
    </row>
    <row r="1182" spans="1:6" x14ac:dyDescent="0.2">
      <c r="A1182" s="3" t="s">
        <v>74</v>
      </c>
      <c r="B1182" s="3" t="s">
        <v>2360</v>
      </c>
      <c r="C1182" s="3" t="str">
        <f t="shared" si="17"/>
        <v>大阪府柏原市</v>
      </c>
      <c r="D1182" s="3" t="s">
        <v>2361</v>
      </c>
      <c r="E1182" s="1" t="s">
        <v>3575</v>
      </c>
    </row>
    <row r="1183" spans="1:6" x14ac:dyDescent="0.2">
      <c r="A1183" s="3" t="s">
        <v>74</v>
      </c>
      <c r="B1183" s="3" t="s">
        <v>2362</v>
      </c>
      <c r="C1183" s="3" t="str">
        <f t="shared" si="17"/>
        <v>大阪府羽曳野市</v>
      </c>
      <c r="D1183" s="3" t="s">
        <v>2363</v>
      </c>
      <c r="E1183" s="1" t="s">
        <v>3574</v>
      </c>
    </row>
    <row r="1184" spans="1:6" x14ac:dyDescent="0.2">
      <c r="A1184" s="3" t="s">
        <v>74</v>
      </c>
      <c r="B1184" s="3" t="s">
        <v>2364</v>
      </c>
      <c r="C1184" s="3" t="str">
        <f t="shared" si="17"/>
        <v>大阪府門真市</v>
      </c>
      <c r="D1184" s="3" t="s">
        <v>2365</v>
      </c>
      <c r="E1184" s="1" t="s">
        <v>3574</v>
      </c>
    </row>
    <row r="1185" spans="1:6" x14ac:dyDescent="0.2">
      <c r="A1185" s="3" t="s">
        <v>74</v>
      </c>
      <c r="B1185" s="3" t="s">
        <v>2366</v>
      </c>
      <c r="C1185" s="3" t="str">
        <f t="shared" si="17"/>
        <v>大阪府摂津市</v>
      </c>
      <c r="D1185" s="3" t="s">
        <v>2367</v>
      </c>
      <c r="E1185" s="1" t="s">
        <v>3575</v>
      </c>
    </row>
    <row r="1186" spans="1:6" x14ac:dyDescent="0.2">
      <c r="A1186" s="3" t="s">
        <v>74</v>
      </c>
      <c r="B1186" s="3" t="s">
        <v>2368</v>
      </c>
      <c r="C1186" s="3" t="str">
        <f t="shared" si="17"/>
        <v>大阪府高石市</v>
      </c>
      <c r="D1186" s="3" t="s">
        <v>2369</v>
      </c>
      <c r="E1186" s="1" t="s">
        <v>3575</v>
      </c>
    </row>
    <row r="1187" spans="1:6" x14ac:dyDescent="0.2">
      <c r="A1187" s="3" t="s">
        <v>74</v>
      </c>
      <c r="B1187" s="3" t="s">
        <v>2370</v>
      </c>
      <c r="C1187" s="3" t="str">
        <f t="shared" si="17"/>
        <v>大阪府藤井寺市</v>
      </c>
      <c r="D1187" s="3" t="s">
        <v>2371</v>
      </c>
      <c r="E1187" s="1" t="s">
        <v>3575</v>
      </c>
    </row>
    <row r="1188" spans="1:6" x14ac:dyDescent="0.2">
      <c r="A1188" s="3" t="s">
        <v>74</v>
      </c>
      <c r="B1188" s="3" t="s">
        <v>2372</v>
      </c>
      <c r="C1188" s="3" t="str">
        <f t="shared" si="17"/>
        <v>大阪府東大阪市</v>
      </c>
      <c r="D1188" s="3" t="s">
        <v>2373</v>
      </c>
      <c r="E1188" s="1" t="s">
        <v>3573</v>
      </c>
      <c r="F1188" s="6"/>
    </row>
    <row r="1189" spans="1:6" x14ac:dyDescent="0.2">
      <c r="A1189" s="3" t="s">
        <v>74</v>
      </c>
      <c r="B1189" s="3" t="s">
        <v>2374</v>
      </c>
      <c r="C1189" s="3" t="str">
        <f t="shared" si="17"/>
        <v>大阪府泉南市</v>
      </c>
      <c r="D1189" s="3" t="s">
        <v>2375</v>
      </c>
      <c r="E1189" s="1" t="s">
        <v>3575</v>
      </c>
    </row>
    <row r="1190" spans="1:6" x14ac:dyDescent="0.2">
      <c r="A1190" s="3" t="s">
        <v>74</v>
      </c>
      <c r="B1190" s="3" t="s">
        <v>2376</v>
      </c>
      <c r="C1190" s="3" t="str">
        <f t="shared" si="17"/>
        <v>大阪府四條畷市</v>
      </c>
      <c r="D1190" s="3" t="s">
        <v>2377</v>
      </c>
      <c r="E1190" s="1" t="s">
        <v>3575</v>
      </c>
    </row>
    <row r="1191" spans="1:6" x14ac:dyDescent="0.2">
      <c r="A1191" s="3" t="s">
        <v>74</v>
      </c>
      <c r="B1191" s="3" t="s">
        <v>2378</v>
      </c>
      <c r="C1191" s="3" t="str">
        <f t="shared" si="17"/>
        <v>大阪府交野市</v>
      </c>
      <c r="D1191" s="3" t="s">
        <v>2379</v>
      </c>
      <c r="E1191" s="1" t="s">
        <v>3575</v>
      </c>
    </row>
    <row r="1192" spans="1:6" x14ac:dyDescent="0.2">
      <c r="A1192" s="3" t="s">
        <v>74</v>
      </c>
      <c r="B1192" s="3" t="s">
        <v>2380</v>
      </c>
      <c r="C1192" s="3" t="str">
        <f t="shared" si="17"/>
        <v>大阪府大阪狭山市</v>
      </c>
      <c r="D1192" s="3" t="s">
        <v>2381</v>
      </c>
      <c r="E1192" s="1" t="s">
        <v>3575</v>
      </c>
    </row>
    <row r="1193" spans="1:6" x14ac:dyDescent="0.2">
      <c r="A1193" s="3" t="s">
        <v>74</v>
      </c>
      <c r="B1193" s="3" t="s">
        <v>2382</v>
      </c>
      <c r="C1193" s="3" t="str">
        <f t="shared" si="17"/>
        <v>大阪府阪南市</v>
      </c>
      <c r="D1193" s="3" t="s">
        <v>2383</v>
      </c>
      <c r="E1193" s="1" t="s">
        <v>3575</v>
      </c>
    </row>
    <row r="1194" spans="1:6" x14ac:dyDescent="0.2">
      <c r="A1194" s="3" t="s">
        <v>74</v>
      </c>
      <c r="B1194" s="3" t="s">
        <v>2384</v>
      </c>
      <c r="C1194" s="3" t="str">
        <f t="shared" si="17"/>
        <v>大阪府島本町</v>
      </c>
      <c r="D1194" s="3" t="s">
        <v>2385</v>
      </c>
      <c r="E1194" s="1" t="s">
        <v>3586</v>
      </c>
    </row>
    <row r="1195" spans="1:6" x14ac:dyDescent="0.2">
      <c r="A1195" s="3" t="s">
        <v>74</v>
      </c>
      <c r="B1195" s="3" t="s">
        <v>2386</v>
      </c>
      <c r="C1195" s="3" t="str">
        <f t="shared" si="17"/>
        <v>大阪府豊能町</v>
      </c>
      <c r="D1195" s="3" t="s">
        <v>2387</v>
      </c>
      <c r="E1195" s="1" t="s">
        <v>3581</v>
      </c>
    </row>
    <row r="1196" spans="1:6" x14ac:dyDescent="0.2">
      <c r="A1196" s="3" t="s">
        <v>74</v>
      </c>
      <c r="B1196" s="3" t="s">
        <v>2388</v>
      </c>
      <c r="C1196" s="3" t="str">
        <f t="shared" si="17"/>
        <v>大阪府能勢町</v>
      </c>
      <c r="D1196" s="3" t="s">
        <v>2389</v>
      </c>
      <c r="E1196" s="1" t="s">
        <v>3585</v>
      </c>
    </row>
    <row r="1197" spans="1:6" x14ac:dyDescent="0.2">
      <c r="A1197" s="3" t="s">
        <v>74</v>
      </c>
      <c r="B1197" s="3" t="s">
        <v>2390</v>
      </c>
      <c r="C1197" s="3" t="str">
        <f t="shared" si="17"/>
        <v>大阪府忠岡町</v>
      </c>
      <c r="D1197" s="3" t="s">
        <v>2391</v>
      </c>
      <c r="E1197" s="1" t="s">
        <v>3581</v>
      </c>
    </row>
    <row r="1198" spans="1:6" x14ac:dyDescent="0.2">
      <c r="A1198" s="3" t="s">
        <v>74</v>
      </c>
      <c r="B1198" s="3" t="s">
        <v>2392</v>
      </c>
      <c r="C1198" s="3" t="str">
        <f t="shared" si="17"/>
        <v>大阪府熊取町</v>
      </c>
      <c r="D1198" s="3" t="s">
        <v>2393</v>
      </c>
      <c r="E1198" s="1" t="s">
        <v>3586</v>
      </c>
    </row>
    <row r="1199" spans="1:6" x14ac:dyDescent="0.2">
      <c r="A1199" s="3" t="s">
        <v>74</v>
      </c>
      <c r="B1199" s="3" t="s">
        <v>2394</v>
      </c>
      <c r="C1199" s="3" t="str">
        <f t="shared" si="17"/>
        <v>大阪府田尻町</v>
      </c>
      <c r="D1199" s="3" t="s">
        <v>2395</v>
      </c>
      <c r="E1199" s="1" t="s">
        <v>3585</v>
      </c>
    </row>
    <row r="1200" spans="1:6" x14ac:dyDescent="0.2">
      <c r="A1200" s="3" t="s">
        <v>74</v>
      </c>
      <c r="B1200" s="3" t="s">
        <v>2396</v>
      </c>
      <c r="C1200" s="3" t="str">
        <f t="shared" si="17"/>
        <v>大阪府岬町</v>
      </c>
      <c r="D1200" s="3" t="s">
        <v>2397</v>
      </c>
      <c r="E1200" s="1" t="s">
        <v>3590</v>
      </c>
    </row>
    <row r="1201" spans="1:6" x14ac:dyDescent="0.2">
      <c r="A1201" s="3" t="s">
        <v>74</v>
      </c>
      <c r="B1201" s="3" t="s">
        <v>2398</v>
      </c>
      <c r="C1201" s="3" t="str">
        <f t="shared" si="17"/>
        <v>大阪府太子町</v>
      </c>
      <c r="D1201" s="3" t="s">
        <v>2399</v>
      </c>
      <c r="E1201" s="1" t="s">
        <v>3590</v>
      </c>
    </row>
    <row r="1202" spans="1:6" x14ac:dyDescent="0.2">
      <c r="A1202" s="3" t="s">
        <v>74</v>
      </c>
      <c r="B1202" s="3" t="s">
        <v>2400</v>
      </c>
      <c r="C1202" s="3" t="str">
        <f t="shared" ref="C1202:C1265" si="18">A1202&amp;B1202</f>
        <v>大阪府河南町</v>
      </c>
      <c r="D1202" s="3" t="s">
        <v>2401</v>
      </c>
      <c r="E1202" s="1" t="s">
        <v>3581</v>
      </c>
    </row>
    <row r="1203" spans="1:6" x14ac:dyDescent="0.2">
      <c r="A1203" s="3" t="s">
        <v>74</v>
      </c>
      <c r="B1203" s="3" t="s">
        <v>2402</v>
      </c>
      <c r="C1203" s="3" t="str">
        <f t="shared" si="18"/>
        <v>大阪府千早赤阪村</v>
      </c>
      <c r="D1203" s="3" t="s">
        <v>2403</v>
      </c>
      <c r="E1203" s="1" t="s">
        <v>3589</v>
      </c>
    </row>
    <row r="1204" spans="1:6" x14ac:dyDescent="0.2">
      <c r="A1204" s="3" t="s">
        <v>76</v>
      </c>
      <c r="B1204" s="3" t="s">
        <v>2404</v>
      </c>
      <c r="C1204" s="3" t="str">
        <f t="shared" si="18"/>
        <v>兵庫県神戸市</v>
      </c>
      <c r="D1204" s="3" t="s">
        <v>2405</v>
      </c>
      <c r="E1204" s="1" t="s">
        <v>3649</v>
      </c>
      <c r="F1204" s="6"/>
    </row>
    <row r="1205" spans="1:6" x14ac:dyDescent="0.2">
      <c r="A1205" s="3" t="s">
        <v>76</v>
      </c>
      <c r="B1205" s="3" t="s">
        <v>2406</v>
      </c>
      <c r="C1205" s="3" t="str">
        <f t="shared" si="18"/>
        <v>兵庫県姫路市</v>
      </c>
      <c r="D1205" s="3" t="s">
        <v>2407</v>
      </c>
      <c r="E1205" s="1" t="s">
        <v>3573</v>
      </c>
      <c r="F1205" s="6"/>
    </row>
    <row r="1206" spans="1:6" x14ac:dyDescent="0.2">
      <c r="A1206" s="3" t="s">
        <v>76</v>
      </c>
      <c r="B1206" s="3" t="s">
        <v>2408</v>
      </c>
      <c r="C1206" s="3" t="str">
        <f t="shared" si="18"/>
        <v>兵庫県尼崎市</v>
      </c>
      <c r="D1206" s="3" t="s">
        <v>2409</v>
      </c>
      <c r="E1206" s="1" t="s">
        <v>3573</v>
      </c>
      <c r="F1206" s="6"/>
    </row>
    <row r="1207" spans="1:6" x14ac:dyDescent="0.2">
      <c r="A1207" s="3" t="s">
        <v>76</v>
      </c>
      <c r="B1207" s="3" t="s">
        <v>2410</v>
      </c>
      <c r="C1207" s="3" t="str">
        <f t="shared" si="18"/>
        <v>兵庫県明石市</v>
      </c>
      <c r="D1207" s="3" t="s">
        <v>2411</v>
      </c>
      <c r="E1207" s="1" t="s">
        <v>3573</v>
      </c>
      <c r="F1207" s="6"/>
    </row>
    <row r="1208" spans="1:6" x14ac:dyDescent="0.2">
      <c r="A1208" s="3" t="s">
        <v>76</v>
      </c>
      <c r="B1208" s="3" t="s">
        <v>2412</v>
      </c>
      <c r="C1208" s="3" t="str">
        <f t="shared" si="18"/>
        <v>兵庫県西宮市</v>
      </c>
      <c r="D1208" s="3" t="s">
        <v>2413</v>
      </c>
      <c r="E1208" s="1" t="s">
        <v>3573</v>
      </c>
      <c r="F1208" s="6"/>
    </row>
    <row r="1209" spans="1:6" x14ac:dyDescent="0.2">
      <c r="A1209" s="3" t="s">
        <v>76</v>
      </c>
      <c r="B1209" s="3" t="s">
        <v>2414</v>
      </c>
      <c r="C1209" s="3" t="str">
        <f t="shared" si="18"/>
        <v>兵庫県洲本市</v>
      </c>
      <c r="D1209" s="3" t="s">
        <v>2415</v>
      </c>
      <c r="E1209" s="1" t="s">
        <v>3578</v>
      </c>
    </row>
    <row r="1210" spans="1:6" x14ac:dyDescent="0.2">
      <c r="A1210" s="3" t="s">
        <v>76</v>
      </c>
      <c r="B1210" s="3" t="s">
        <v>2416</v>
      </c>
      <c r="C1210" s="3" t="str">
        <f t="shared" si="18"/>
        <v>兵庫県芦屋市</v>
      </c>
      <c r="D1210" s="3" t="s">
        <v>2417</v>
      </c>
      <c r="E1210" s="1" t="s">
        <v>3575</v>
      </c>
    </row>
    <row r="1211" spans="1:6" x14ac:dyDescent="0.2">
      <c r="A1211" s="3" t="s">
        <v>76</v>
      </c>
      <c r="B1211" s="3" t="s">
        <v>2418</v>
      </c>
      <c r="C1211" s="3" t="str">
        <f t="shared" si="18"/>
        <v>兵庫県伊丹市</v>
      </c>
      <c r="D1211" s="3" t="s">
        <v>2419</v>
      </c>
      <c r="E1211" s="1" t="s">
        <v>3600</v>
      </c>
    </row>
    <row r="1212" spans="1:6" x14ac:dyDescent="0.2">
      <c r="A1212" s="3" t="s">
        <v>76</v>
      </c>
      <c r="B1212" s="3" t="s">
        <v>2420</v>
      </c>
      <c r="C1212" s="3" t="str">
        <f t="shared" si="18"/>
        <v>兵庫県相生市</v>
      </c>
      <c r="D1212" s="3" t="s">
        <v>2421</v>
      </c>
      <c r="E1212" s="1" t="s">
        <v>3580</v>
      </c>
    </row>
    <row r="1213" spans="1:6" x14ac:dyDescent="0.2">
      <c r="A1213" s="3" t="s">
        <v>76</v>
      </c>
      <c r="B1213" s="3" t="s">
        <v>2422</v>
      </c>
      <c r="C1213" s="3" t="str">
        <f t="shared" si="18"/>
        <v>兵庫県豊岡市</v>
      </c>
      <c r="D1213" s="3" t="s">
        <v>2423</v>
      </c>
      <c r="E1213" s="1" t="s">
        <v>3575</v>
      </c>
    </row>
    <row r="1214" spans="1:6" x14ac:dyDescent="0.2">
      <c r="A1214" s="3" t="s">
        <v>76</v>
      </c>
      <c r="B1214" s="3" t="s">
        <v>2424</v>
      </c>
      <c r="C1214" s="3" t="str">
        <f t="shared" si="18"/>
        <v>兵庫県加古川市</v>
      </c>
      <c r="D1214" s="3" t="s">
        <v>2425</v>
      </c>
      <c r="E1214" s="1" t="s">
        <v>3650</v>
      </c>
      <c r="F1214" s="6"/>
    </row>
    <row r="1215" spans="1:6" x14ac:dyDescent="0.2">
      <c r="A1215" s="3" t="s">
        <v>76</v>
      </c>
      <c r="B1215" s="3" t="s">
        <v>2426</v>
      </c>
      <c r="C1215" s="3" t="str">
        <f t="shared" si="18"/>
        <v>兵庫県赤穂市</v>
      </c>
      <c r="D1215" s="3" t="s">
        <v>2427</v>
      </c>
      <c r="E1215" s="1" t="s">
        <v>3601</v>
      </c>
    </row>
    <row r="1216" spans="1:6" x14ac:dyDescent="0.2">
      <c r="A1216" s="3" t="s">
        <v>76</v>
      </c>
      <c r="B1216" s="3" t="s">
        <v>2428</v>
      </c>
      <c r="C1216" s="3" t="str">
        <f t="shared" si="18"/>
        <v>兵庫県西脇市</v>
      </c>
      <c r="D1216" s="3" t="s">
        <v>2429</v>
      </c>
      <c r="E1216" s="1" t="s">
        <v>3601</v>
      </c>
    </row>
    <row r="1217" spans="1:6" x14ac:dyDescent="0.2">
      <c r="A1217" s="3" t="s">
        <v>76</v>
      </c>
      <c r="B1217" s="3" t="s">
        <v>2430</v>
      </c>
      <c r="C1217" s="3" t="str">
        <f t="shared" si="18"/>
        <v>兵庫県宝塚市</v>
      </c>
      <c r="D1217" s="3" t="s">
        <v>2431</v>
      </c>
      <c r="E1217" s="1" t="s">
        <v>3650</v>
      </c>
      <c r="F1217" s="6"/>
    </row>
    <row r="1218" spans="1:6" x14ac:dyDescent="0.2">
      <c r="A1218" s="3" t="s">
        <v>76</v>
      </c>
      <c r="B1218" s="3" t="s">
        <v>2432</v>
      </c>
      <c r="C1218" s="3" t="str">
        <f t="shared" si="18"/>
        <v>兵庫県三木市</v>
      </c>
      <c r="D1218" s="3" t="s">
        <v>2433</v>
      </c>
      <c r="E1218" s="1" t="s">
        <v>3599</v>
      </c>
    </row>
    <row r="1219" spans="1:6" x14ac:dyDescent="0.2">
      <c r="A1219" s="3" t="s">
        <v>76</v>
      </c>
      <c r="B1219" s="3" t="s">
        <v>2434</v>
      </c>
      <c r="C1219" s="3" t="str">
        <f t="shared" si="18"/>
        <v>兵庫県高砂市</v>
      </c>
      <c r="D1219" s="3" t="s">
        <v>2435</v>
      </c>
      <c r="E1219" s="1" t="s">
        <v>3599</v>
      </c>
    </row>
    <row r="1220" spans="1:6" x14ac:dyDescent="0.2">
      <c r="A1220" s="3" t="s">
        <v>76</v>
      </c>
      <c r="B1220" s="3" t="s">
        <v>2436</v>
      </c>
      <c r="C1220" s="3" t="str">
        <f t="shared" si="18"/>
        <v>兵庫県川西市</v>
      </c>
      <c r="D1220" s="3" t="s">
        <v>2437</v>
      </c>
      <c r="E1220" s="1" t="s">
        <v>3600</v>
      </c>
    </row>
    <row r="1221" spans="1:6" x14ac:dyDescent="0.2">
      <c r="A1221" s="3" t="s">
        <v>76</v>
      </c>
      <c r="B1221" s="3" t="s">
        <v>2438</v>
      </c>
      <c r="C1221" s="3" t="str">
        <f t="shared" si="18"/>
        <v>兵庫県小野市</v>
      </c>
      <c r="D1221" s="3" t="s">
        <v>2439</v>
      </c>
      <c r="E1221" s="1" t="s">
        <v>3601</v>
      </c>
    </row>
    <row r="1222" spans="1:6" x14ac:dyDescent="0.2">
      <c r="A1222" s="3" t="s">
        <v>76</v>
      </c>
      <c r="B1222" s="3" t="s">
        <v>2440</v>
      </c>
      <c r="C1222" s="3" t="str">
        <f t="shared" si="18"/>
        <v>兵庫県三田市</v>
      </c>
      <c r="D1222" s="3" t="s">
        <v>2441</v>
      </c>
      <c r="E1222" s="1" t="s">
        <v>3574</v>
      </c>
    </row>
    <row r="1223" spans="1:6" x14ac:dyDescent="0.2">
      <c r="A1223" s="3" t="s">
        <v>76</v>
      </c>
      <c r="B1223" s="3" t="s">
        <v>2442</v>
      </c>
      <c r="C1223" s="3" t="str">
        <f t="shared" si="18"/>
        <v>兵庫県加西市</v>
      </c>
      <c r="D1223" s="3" t="s">
        <v>2443</v>
      </c>
      <c r="E1223" s="1" t="s">
        <v>3601</v>
      </c>
    </row>
    <row r="1224" spans="1:6" x14ac:dyDescent="0.2">
      <c r="A1224" s="3" t="s">
        <v>76</v>
      </c>
      <c r="B1224" s="3" t="s">
        <v>3645</v>
      </c>
      <c r="C1224" s="3" t="str">
        <f t="shared" si="18"/>
        <v>兵庫県丹波篠山市</v>
      </c>
      <c r="D1224" s="3" t="s">
        <v>2444</v>
      </c>
      <c r="E1224" s="1" t="s">
        <v>3578</v>
      </c>
    </row>
    <row r="1225" spans="1:6" x14ac:dyDescent="0.2">
      <c r="A1225" s="3" t="s">
        <v>76</v>
      </c>
      <c r="B1225" s="3" t="s">
        <v>2445</v>
      </c>
      <c r="C1225" s="3" t="str">
        <f t="shared" si="18"/>
        <v>兵庫県養父市</v>
      </c>
      <c r="D1225" s="3" t="s">
        <v>2446</v>
      </c>
      <c r="E1225" s="1" t="s">
        <v>3580</v>
      </c>
    </row>
    <row r="1226" spans="1:6" x14ac:dyDescent="0.2">
      <c r="A1226" s="3" t="s">
        <v>76</v>
      </c>
      <c r="B1226" s="3" t="s">
        <v>2447</v>
      </c>
      <c r="C1226" s="3" t="str">
        <f t="shared" si="18"/>
        <v>兵庫県丹波市</v>
      </c>
      <c r="D1226" s="3" t="s">
        <v>2448</v>
      </c>
      <c r="E1226" s="1" t="s">
        <v>3599</v>
      </c>
    </row>
    <row r="1227" spans="1:6" x14ac:dyDescent="0.2">
      <c r="A1227" s="3" t="s">
        <v>76</v>
      </c>
      <c r="B1227" s="3" t="s">
        <v>2449</v>
      </c>
      <c r="C1227" s="3" t="str">
        <f t="shared" si="18"/>
        <v>兵庫県南あわじ市</v>
      </c>
      <c r="D1227" s="3" t="s">
        <v>2450</v>
      </c>
      <c r="E1227" s="1" t="s">
        <v>3593</v>
      </c>
    </row>
    <row r="1228" spans="1:6" x14ac:dyDescent="0.2">
      <c r="A1228" s="3" t="s">
        <v>76</v>
      </c>
      <c r="B1228" s="3" t="s">
        <v>2451</v>
      </c>
      <c r="C1228" s="3" t="str">
        <f t="shared" si="18"/>
        <v>兵庫県朝来市</v>
      </c>
      <c r="D1228" s="3" t="s">
        <v>2452</v>
      </c>
      <c r="E1228" s="1" t="s">
        <v>3601</v>
      </c>
    </row>
    <row r="1229" spans="1:6" x14ac:dyDescent="0.2">
      <c r="A1229" s="3" t="s">
        <v>76</v>
      </c>
      <c r="B1229" s="3" t="s">
        <v>2453</v>
      </c>
      <c r="C1229" s="3" t="str">
        <f t="shared" si="18"/>
        <v>兵庫県淡路市</v>
      </c>
      <c r="D1229" s="3" t="s">
        <v>2454</v>
      </c>
      <c r="E1229" s="1" t="s">
        <v>3578</v>
      </c>
    </row>
    <row r="1230" spans="1:6" x14ac:dyDescent="0.2">
      <c r="A1230" s="3" t="s">
        <v>76</v>
      </c>
      <c r="B1230" s="3" t="s">
        <v>2455</v>
      </c>
      <c r="C1230" s="3" t="str">
        <f t="shared" si="18"/>
        <v>兵庫県宍粟市</v>
      </c>
      <c r="D1230" s="3" t="s">
        <v>2456</v>
      </c>
      <c r="E1230" s="1" t="s">
        <v>3601</v>
      </c>
    </row>
    <row r="1231" spans="1:6" x14ac:dyDescent="0.2">
      <c r="A1231" s="3" t="s">
        <v>76</v>
      </c>
      <c r="B1231" s="3" t="s">
        <v>2457</v>
      </c>
      <c r="C1231" s="3" t="str">
        <f t="shared" si="18"/>
        <v>兵庫県加東市</v>
      </c>
      <c r="D1231" s="3" t="s">
        <v>2458</v>
      </c>
      <c r="E1231" s="1" t="s">
        <v>3601</v>
      </c>
    </row>
    <row r="1232" spans="1:6" x14ac:dyDescent="0.2">
      <c r="A1232" s="3" t="s">
        <v>76</v>
      </c>
      <c r="B1232" s="3" t="s">
        <v>2459</v>
      </c>
      <c r="C1232" s="3" t="str">
        <f t="shared" si="18"/>
        <v>兵庫県たつの市</v>
      </c>
      <c r="D1232" s="3" t="s">
        <v>2460</v>
      </c>
      <c r="E1232" s="1" t="s">
        <v>3599</v>
      </c>
    </row>
    <row r="1233" spans="1:6" x14ac:dyDescent="0.2">
      <c r="A1233" s="3" t="s">
        <v>76</v>
      </c>
      <c r="B1233" s="3" t="s">
        <v>2461</v>
      </c>
      <c r="C1233" s="3" t="str">
        <f t="shared" si="18"/>
        <v>兵庫県猪名川町</v>
      </c>
      <c r="D1233" s="3" t="s">
        <v>2462</v>
      </c>
      <c r="E1233" s="1" t="s">
        <v>3586</v>
      </c>
    </row>
    <row r="1234" spans="1:6" x14ac:dyDescent="0.2">
      <c r="A1234" s="3" t="s">
        <v>76</v>
      </c>
      <c r="B1234" s="3" t="s">
        <v>2463</v>
      </c>
      <c r="C1234" s="3" t="str">
        <f t="shared" si="18"/>
        <v>兵庫県多可町</v>
      </c>
      <c r="D1234" s="3" t="s">
        <v>2464</v>
      </c>
      <c r="E1234" s="1" t="s">
        <v>3595</v>
      </c>
    </row>
    <row r="1235" spans="1:6" x14ac:dyDescent="0.2">
      <c r="A1235" s="3" t="s">
        <v>76</v>
      </c>
      <c r="B1235" s="3" t="s">
        <v>2465</v>
      </c>
      <c r="C1235" s="3" t="str">
        <f t="shared" si="18"/>
        <v>兵庫県稲美町</v>
      </c>
      <c r="D1235" s="3" t="s">
        <v>2466</v>
      </c>
      <c r="E1235" s="1" t="s">
        <v>3597</v>
      </c>
    </row>
    <row r="1236" spans="1:6" x14ac:dyDescent="0.2">
      <c r="A1236" s="3" t="s">
        <v>76</v>
      </c>
      <c r="B1236" s="3" t="s">
        <v>2467</v>
      </c>
      <c r="C1236" s="3" t="str">
        <f t="shared" si="18"/>
        <v>兵庫県播磨町</v>
      </c>
      <c r="D1236" s="3" t="s">
        <v>2468</v>
      </c>
      <c r="E1236" s="1" t="s">
        <v>3586</v>
      </c>
    </row>
    <row r="1237" spans="1:6" x14ac:dyDescent="0.2">
      <c r="A1237" s="3" t="s">
        <v>76</v>
      </c>
      <c r="B1237" s="3" t="s">
        <v>2469</v>
      </c>
      <c r="C1237" s="3" t="str">
        <f t="shared" si="18"/>
        <v>兵庫県市川町</v>
      </c>
      <c r="D1237" s="3" t="s">
        <v>2470</v>
      </c>
      <c r="E1237" s="1" t="s">
        <v>3594</v>
      </c>
    </row>
    <row r="1238" spans="1:6" x14ac:dyDescent="0.2">
      <c r="A1238" s="3" t="s">
        <v>76</v>
      </c>
      <c r="B1238" s="3" t="s">
        <v>2471</v>
      </c>
      <c r="C1238" s="3" t="str">
        <f t="shared" si="18"/>
        <v>兵庫県福崎町</v>
      </c>
      <c r="D1238" s="3" t="s">
        <v>2472</v>
      </c>
      <c r="E1238" s="1" t="s">
        <v>3595</v>
      </c>
    </row>
    <row r="1239" spans="1:6" x14ac:dyDescent="0.2">
      <c r="A1239" s="3" t="s">
        <v>76</v>
      </c>
      <c r="B1239" s="3" t="s">
        <v>2473</v>
      </c>
      <c r="C1239" s="3" t="str">
        <f t="shared" si="18"/>
        <v>兵庫県神河町</v>
      </c>
      <c r="D1239" s="3" t="s">
        <v>2474</v>
      </c>
      <c r="E1239" s="1" t="s">
        <v>3590</v>
      </c>
    </row>
    <row r="1240" spans="1:6" x14ac:dyDescent="0.2">
      <c r="A1240" s="3" t="s">
        <v>76</v>
      </c>
      <c r="B1240" s="3" t="s">
        <v>2398</v>
      </c>
      <c r="C1240" s="3" t="str">
        <f t="shared" si="18"/>
        <v>兵庫県太子町</v>
      </c>
      <c r="D1240" s="3" t="s">
        <v>2475</v>
      </c>
      <c r="E1240" s="1" t="s">
        <v>3586</v>
      </c>
    </row>
    <row r="1241" spans="1:6" x14ac:dyDescent="0.2">
      <c r="A1241" s="3" t="s">
        <v>76</v>
      </c>
      <c r="B1241" s="3" t="s">
        <v>2476</v>
      </c>
      <c r="C1241" s="3" t="str">
        <f t="shared" si="18"/>
        <v>兵庫県上郡町</v>
      </c>
      <c r="D1241" s="3" t="s">
        <v>2477</v>
      </c>
      <c r="E1241" s="1" t="s">
        <v>3590</v>
      </c>
    </row>
    <row r="1242" spans="1:6" x14ac:dyDescent="0.2">
      <c r="A1242" s="3" t="s">
        <v>76</v>
      </c>
      <c r="B1242" s="3" t="s">
        <v>2478</v>
      </c>
      <c r="C1242" s="3" t="str">
        <f t="shared" si="18"/>
        <v>兵庫県佐用町</v>
      </c>
      <c r="D1242" s="3" t="s">
        <v>2479</v>
      </c>
      <c r="E1242" s="1" t="s">
        <v>3581</v>
      </c>
    </row>
    <row r="1243" spans="1:6" x14ac:dyDescent="0.2">
      <c r="A1243" s="3" t="s">
        <v>76</v>
      </c>
      <c r="B1243" s="3" t="s">
        <v>2480</v>
      </c>
      <c r="C1243" s="3" t="str">
        <f t="shared" si="18"/>
        <v>兵庫県香美町</v>
      </c>
      <c r="D1243" s="3" t="s">
        <v>2481</v>
      </c>
      <c r="E1243" s="1" t="s">
        <v>3581</v>
      </c>
    </row>
    <row r="1244" spans="1:6" x14ac:dyDescent="0.2">
      <c r="A1244" s="3" t="s">
        <v>76</v>
      </c>
      <c r="B1244" s="3" t="s">
        <v>2482</v>
      </c>
      <c r="C1244" s="3" t="str">
        <f t="shared" si="18"/>
        <v>兵庫県新温泉町</v>
      </c>
      <c r="D1244" s="3" t="s">
        <v>2483</v>
      </c>
      <c r="E1244" s="1" t="s">
        <v>3590</v>
      </c>
    </row>
    <row r="1245" spans="1:6" x14ac:dyDescent="0.2">
      <c r="A1245" s="3" t="s">
        <v>78</v>
      </c>
      <c r="B1245" s="3" t="s">
        <v>2484</v>
      </c>
      <c r="C1245" s="3" t="str">
        <f t="shared" si="18"/>
        <v>奈良県奈良市</v>
      </c>
      <c r="D1245" s="3" t="s">
        <v>2485</v>
      </c>
      <c r="E1245" s="1" t="s">
        <v>3573</v>
      </c>
      <c r="F1245" s="6"/>
    </row>
    <row r="1246" spans="1:6" x14ac:dyDescent="0.2">
      <c r="A1246" s="3" t="s">
        <v>78</v>
      </c>
      <c r="B1246" s="3" t="s">
        <v>2486</v>
      </c>
      <c r="C1246" s="3" t="str">
        <f t="shared" si="18"/>
        <v>奈良県大和高田市</v>
      </c>
      <c r="D1246" s="3" t="s">
        <v>2487</v>
      </c>
      <c r="E1246" s="1" t="s">
        <v>3575</v>
      </c>
    </row>
    <row r="1247" spans="1:6" x14ac:dyDescent="0.2">
      <c r="A1247" s="3" t="s">
        <v>78</v>
      </c>
      <c r="B1247" s="3" t="s">
        <v>2488</v>
      </c>
      <c r="C1247" s="3" t="str">
        <f t="shared" si="18"/>
        <v>奈良県大和郡山市</v>
      </c>
      <c r="D1247" s="3" t="s">
        <v>2489</v>
      </c>
      <c r="E1247" s="1" t="s">
        <v>3575</v>
      </c>
    </row>
    <row r="1248" spans="1:6" x14ac:dyDescent="0.2">
      <c r="A1248" s="3" t="s">
        <v>78</v>
      </c>
      <c r="B1248" s="3" t="s">
        <v>2490</v>
      </c>
      <c r="C1248" s="3" t="str">
        <f t="shared" si="18"/>
        <v>奈良県天理市</v>
      </c>
      <c r="D1248" s="3" t="s">
        <v>2491</v>
      </c>
      <c r="E1248" s="1" t="s">
        <v>3575</v>
      </c>
    </row>
    <row r="1249" spans="1:5" x14ac:dyDescent="0.2">
      <c r="A1249" s="3" t="s">
        <v>78</v>
      </c>
      <c r="B1249" s="3" t="s">
        <v>2492</v>
      </c>
      <c r="C1249" s="3" t="str">
        <f t="shared" si="18"/>
        <v>奈良県橿原市</v>
      </c>
      <c r="D1249" s="3" t="s">
        <v>2493</v>
      </c>
      <c r="E1249" s="1" t="s">
        <v>3574</v>
      </c>
    </row>
    <row r="1250" spans="1:5" x14ac:dyDescent="0.2">
      <c r="A1250" s="3" t="s">
        <v>78</v>
      </c>
      <c r="B1250" s="3" t="s">
        <v>2494</v>
      </c>
      <c r="C1250" s="3" t="str">
        <f t="shared" si="18"/>
        <v>奈良県桜井市</v>
      </c>
      <c r="D1250" s="3" t="s">
        <v>2495</v>
      </c>
      <c r="E1250" s="1" t="s">
        <v>3575</v>
      </c>
    </row>
    <row r="1251" spans="1:5" x14ac:dyDescent="0.2">
      <c r="A1251" s="3" t="s">
        <v>78</v>
      </c>
      <c r="B1251" s="3" t="s">
        <v>2496</v>
      </c>
      <c r="C1251" s="3" t="str">
        <f t="shared" si="18"/>
        <v>奈良県五條市</v>
      </c>
      <c r="D1251" s="3" t="s">
        <v>2497</v>
      </c>
      <c r="E1251" s="1" t="s">
        <v>3578</v>
      </c>
    </row>
    <row r="1252" spans="1:5" x14ac:dyDescent="0.2">
      <c r="A1252" s="3" t="s">
        <v>78</v>
      </c>
      <c r="B1252" s="3" t="s">
        <v>2498</v>
      </c>
      <c r="C1252" s="3" t="str">
        <f t="shared" si="18"/>
        <v>奈良県御所市</v>
      </c>
      <c r="D1252" s="3" t="s">
        <v>2499</v>
      </c>
      <c r="E1252" s="1" t="s">
        <v>3601</v>
      </c>
    </row>
    <row r="1253" spans="1:5" x14ac:dyDescent="0.2">
      <c r="A1253" s="3" t="s">
        <v>78</v>
      </c>
      <c r="B1253" s="3" t="s">
        <v>2500</v>
      </c>
      <c r="C1253" s="3" t="str">
        <f t="shared" si="18"/>
        <v>奈良県生駒市</v>
      </c>
      <c r="D1253" s="3" t="s">
        <v>2501</v>
      </c>
      <c r="E1253" s="1" t="s">
        <v>3574</v>
      </c>
    </row>
    <row r="1254" spans="1:5" x14ac:dyDescent="0.2">
      <c r="A1254" s="3" t="s">
        <v>78</v>
      </c>
      <c r="B1254" s="3" t="s">
        <v>2502</v>
      </c>
      <c r="C1254" s="3" t="str">
        <f t="shared" si="18"/>
        <v>奈良県香芝市</v>
      </c>
      <c r="D1254" s="3" t="s">
        <v>2503</v>
      </c>
      <c r="E1254" s="1" t="s">
        <v>3575</v>
      </c>
    </row>
    <row r="1255" spans="1:5" x14ac:dyDescent="0.2">
      <c r="A1255" s="3" t="s">
        <v>78</v>
      </c>
      <c r="B1255" s="3" t="s">
        <v>2504</v>
      </c>
      <c r="C1255" s="3" t="str">
        <f t="shared" si="18"/>
        <v>奈良県葛城市</v>
      </c>
      <c r="D1255" s="3" t="s">
        <v>2505</v>
      </c>
      <c r="E1255" s="1" t="s">
        <v>3601</v>
      </c>
    </row>
    <row r="1256" spans="1:5" x14ac:dyDescent="0.2">
      <c r="A1256" s="3" t="s">
        <v>78</v>
      </c>
      <c r="B1256" s="3" t="s">
        <v>2506</v>
      </c>
      <c r="C1256" s="3" t="str">
        <f t="shared" si="18"/>
        <v>奈良県宇陀市</v>
      </c>
      <c r="D1256" s="3" t="s">
        <v>2507</v>
      </c>
      <c r="E1256" s="1" t="s">
        <v>3578</v>
      </c>
    </row>
    <row r="1257" spans="1:5" x14ac:dyDescent="0.2">
      <c r="A1257" s="3" t="s">
        <v>78</v>
      </c>
      <c r="B1257" s="3" t="s">
        <v>2508</v>
      </c>
      <c r="C1257" s="3" t="str">
        <f t="shared" si="18"/>
        <v>奈良県山添村</v>
      </c>
      <c r="D1257" s="3" t="s">
        <v>2509</v>
      </c>
      <c r="E1257" s="1" t="s">
        <v>3582</v>
      </c>
    </row>
    <row r="1258" spans="1:5" x14ac:dyDescent="0.2">
      <c r="A1258" s="3" t="s">
        <v>78</v>
      </c>
      <c r="B1258" s="3" t="s">
        <v>2510</v>
      </c>
      <c r="C1258" s="3" t="str">
        <f t="shared" si="18"/>
        <v>奈良県平群町</v>
      </c>
      <c r="D1258" s="3" t="s">
        <v>2511</v>
      </c>
      <c r="E1258" s="1" t="s">
        <v>3581</v>
      </c>
    </row>
    <row r="1259" spans="1:5" x14ac:dyDescent="0.2">
      <c r="A1259" s="3" t="s">
        <v>78</v>
      </c>
      <c r="B1259" s="3" t="s">
        <v>2512</v>
      </c>
      <c r="C1259" s="3" t="str">
        <f t="shared" si="18"/>
        <v>奈良県三郷町</v>
      </c>
      <c r="D1259" s="3" t="s">
        <v>2513</v>
      </c>
      <c r="E1259" s="1" t="s">
        <v>3586</v>
      </c>
    </row>
    <row r="1260" spans="1:5" x14ac:dyDescent="0.2">
      <c r="A1260" s="3" t="s">
        <v>78</v>
      </c>
      <c r="B1260" s="3" t="s">
        <v>2514</v>
      </c>
      <c r="C1260" s="3" t="str">
        <f t="shared" si="18"/>
        <v>奈良県斑鳩町</v>
      </c>
      <c r="D1260" s="3" t="s">
        <v>2515</v>
      </c>
      <c r="E1260" s="1" t="s">
        <v>3586</v>
      </c>
    </row>
    <row r="1261" spans="1:5" x14ac:dyDescent="0.2">
      <c r="A1261" s="3" t="s">
        <v>78</v>
      </c>
      <c r="B1261" s="3" t="s">
        <v>2516</v>
      </c>
      <c r="C1261" s="3" t="str">
        <f t="shared" si="18"/>
        <v>奈良県安堵町</v>
      </c>
      <c r="D1261" s="3" t="s">
        <v>2517</v>
      </c>
      <c r="E1261" s="1" t="s">
        <v>3585</v>
      </c>
    </row>
    <row r="1262" spans="1:5" x14ac:dyDescent="0.2">
      <c r="A1262" s="3" t="s">
        <v>78</v>
      </c>
      <c r="B1262" s="3" t="s">
        <v>792</v>
      </c>
      <c r="C1262" s="3" t="str">
        <f t="shared" si="18"/>
        <v>奈良県川西町</v>
      </c>
      <c r="D1262" s="3" t="s">
        <v>2518</v>
      </c>
      <c r="E1262" s="1" t="s">
        <v>3585</v>
      </c>
    </row>
    <row r="1263" spans="1:5" x14ac:dyDescent="0.2">
      <c r="A1263" s="3" t="s">
        <v>78</v>
      </c>
      <c r="B1263" s="3" t="s">
        <v>2519</v>
      </c>
      <c r="C1263" s="3" t="str">
        <f t="shared" si="18"/>
        <v>奈良県三宅町</v>
      </c>
      <c r="D1263" s="3" t="s">
        <v>2520</v>
      </c>
      <c r="E1263" s="1" t="s">
        <v>3585</v>
      </c>
    </row>
    <row r="1264" spans="1:5" x14ac:dyDescent="0.2">
      <c r="A1264" s="3" t="s">
        <v>78</v>
      </c>
      <c r="B1264" s="3" t="s">
        <v>2521</v>
      </c>
      <c r="C1264" s="3" t="str">
        <f t="shared" si="18"/>
        <v>奈良県田原本町</v>
      </c>
      <c r="D1264" s="3" t="s">
        <v>2522</v>
      </c>
      <c r="E1264" s="1" t="s">
        <v>3586</v>
      </c>
    </row>
    <row r="1265" spans="1:5" x14ac:dyDescent="0.2">
      <c r="A1265" s="3" t="s">
        <v>78</v>
      </c>
      <c r="B1265" s="3" t="s">
        <v>2523</v>
      </c>
      <c r="C1265" s="3" t="str">
        <f t="shared" si="18"/>
        <v>奈良県曽爾村</v>
      </c>
      <c r="D1265" s="3" t="s">
        <v>2524</v>
      </c>
      <c r="E1265" s="1" t="s">
        <v>3589</v>
      </c>
    </row>
    <row r="1266" spans="1:5" x14ac:dyDescent="0.2">
      <c r="A1266" s="3" t="s">
        <v>78</v>
      </c>
      <c r="B1266" s="3" t="s">
        <v>2525</v>
      </c>
      <c r="C1266" s="3" t="str">
        <f t="shared" ref="C1266:C1329" si="19">A1266&amp;B1266</f>
        <v>奈良県御杖村</v>
      </c>
      <c r="D1266" s="3" t="s">
        <v>2526</v>
      </c>
      <c r="E1266" s="1" t="s">
        <v>3589</v>
      </c>
    </row>
    <row r="1267" spans="1:5" x14ac:dyDescent="0.2">
      <c r="A1267" s="3" t="s">
        <v>78</v>
      </c>
      <c r="B1267" s="3" t="s">
        <v>2527</v>
      </c>
      <c r="C1267" s="3" t="str">
        <f t="shared" si="19"/>
        <v>奈良県高取町</v>
      </c>
      <c r="D1267" s="3" t="s">
        <v>2528</v>
      </c>
      <c r="E1267" s="1" t="s">
        <v>3585</v>
      </c>
    </row>
    <row r="1268" spans="1:5" x14ac:dyDescent="0.2">
      <c r="A1268" s="3" t="s">
        <v>78</v>
      </c>
      <c r="B1268" s="3" t="s">
        <v>2529</v>
      </c>
      <c r="C1268" s="3" t="str">
        <f t="shared" si="19"/>
        <v>奈良県明日香村</v>
      </c>
      <c r="D1268" s="3" t="s">
        <v>2530</v>
      </c>
      <c r="E1268" s="1" t="s">
        <v>3585</v>
      </c>
    </row>
    <row r="1269" spans="1:5" x14ac:dyDescent="0.2">
      <c r="A1269" s="3" t="s">
        <v>78</v>
      </c>
      <c r="B1269" s="3" t="s">
        <v>2531</v>
      </c>
      <c r="C1269" s="3" t="str">
        <f t="shared" si="19"/>
        <v>奈良県上牧町</v>
      </c>
      <c r="D1269" s="3" t="s">
        <v>2532</v>
      </c>
      <c r="E1269" s="1" t="s">
        <v>3586</v>
      </c>
    </row>
    <row r="1270" spans="1:5" x14ac:dyDescent="0.2">
      <c r="A1270" s="3" t="s">
        <v>78</v>
      </c>
      <c r="B1270" s="3" t="s">
        <v>2533</v>
      </c>
      <c r="C1270" s="3" t="str">
        <f t="shared" si="19"/>
        <v>奈良県王寺町</v>
      </c>
      <c r="D1270" s="3" t="s">
        <v>2534</v>
      </c>
      <c r="E1270" s="1" t="s">
        <v>3586</v>
      </c>
    </row>
    <row r="1271" spans="1:5" x14ac:dyDescent="0.2">
      <c r="A1271" s="3" t="s">
        <v>78</v>
      </c>
      <c r="B1271" s="3" t="s">
        <v>2535</v>
      </c>
      <c r="C1271" s="3" t="str">
        <f t="shared" si="19"/>
        <v>奈良県広陵町</v>
      </c>
      <c r="D1271" s="3" t="s">
        <v>2536</v>
      </c>
      <c r="E1271" s="1" t="s">
        <v>3586</v>
      </c>
    </row>
    <row r="1272" spans="1:5" x14ac:dyDescent="0.2">
      <c r="A1272" s="3" t="s">
        <v>78</v>
      </c>
      <c r="B1272" s="3" t="s">
        <v>2537</v>
      </c>
      <c r="C1272" s="3" t="str">
        <f t="shared" si="19"/>
        <v>奈良県河合町</v>
      </c>
      <c r="D1272" s="3" t="s">
        <v>2538</v>
      </c>
      <c r="E1272" s="1" t="s">
        <v>3581</v>
      </c>
    </row>
    <row r="1273" spans="1:5" x14ac:dyDescent="0.2">
      <c r="A1273" s="3" t="s">
        <v>78</v>
      </c>
      <c r="B1273" s="3" t="s">
        <v>2539</v>
      </c>
      <c r="C1273" s="3" t="str">
        <f t="shared" si="19"/>
        <v>奈良県吉野町</v>
      </c>
      <c r="D1273" s="3" t="s">
        <v>2540</v>
      </c>
      <c r="E1273" s="1" t="s">
        <v>3585</v>
      </c>
    </row>
    <row r="1274" spans="1:5" x14ac:dyDescent="0.2">
      <c r="A1274" s="3" t="s">
        <v>78</v>
      </c>
      <c r="B1274" s="3" t="s">
        <v>2541</v>
      </c>
      <c r="C1274" s="3" t="str">
        <f t="shared" si="19"/>
        <v>奈良県大淀町</v>
      </c>
      <c r="D1274" s="3" t="s">
        <v>2542</v>
      </c>
      <c r="E1274" s="1" t="s">
        <v>3581</v>
      </c>
    </row>
    <row r="1275" spans="1:5" x14ac:dyDescent="0.2">
      <c r="A1275" s="3" t="s">
        <v>78</v>
      </c>
      <c r="B1275" s="3" t="s">
        <v>2543</v>
      </c>
      <c r="C1275" s="3" t="str">
        <f t="shared" si="19"/>
        <v>奈良県下市町</v>
      </c>
      <c r="D1275" s="3" t="s">
        <v>2544</v>
      </c>
      <c r="E1275" s="1" t="s">
        <v>3585</v>
      </c>
    </row>
    <row r="1276" spans="1:5" x14ac:dyDescent="0.2">
      <c r="A1276" s="3" t="s">
        <v>78</v>
      </c>
      <c r="B1276" s="3" t="s">
        <v>2545</v>
      </c>
      <c r="C1276" s="3" t="str">
        <f t="shared" si="19"/>
        <v>奈良県黒滝村</v>
      </c>
      <c r="D1276" s="3" t="s">
        <v>2546</v>
      </c>
      <c r="E1276" s="1" t="s">
        <v>3589</v>
      </c>
    </row>
    <row r="1277" spans="1:5" x14ac:dyDescent="0.2">
      <c r="A1277" s="3" t="s">
        <v>78</v>
      </c>
      <c r="B1277" s="3" t="s">
        <v>2547</v>
      </c>
      <c r="C1277" s="3" t="str">
        <f t="shared" si="19"/>
        <v>奈良県天川村</v>
      </c>
      <c r="D1277" s="3" t="s">
        <v>2548</v>
      </c>
      <c r="E1277" s="1" t="s">
        <v>3589</v>
      </c>
    </row>
    <row r="1278" spans="1:5" x14ac:dyDescent="0.2">
      <c r="A1278" s="3" t="s">
        <v>78</v>
      </c>
      <c r="B1278" s="3" t="s">
        <v>2549</v>
      </c>
      <c r="C1278" s="3" t="str">
        <f t="shared" si="19"/>
        <v>奈良県野迫川村</v>
      </c>
      <c r="D1278" s="3" t="s">
        <v>2550</v>
      </c>
      <c r="E1278" s="1" t="s">
        <v>3589</v>
      </c>
    </row>
    <row r="1279" spans="1:5" x14ac:dyDescent="0.2">
      <c r="A1279" s="3" t="s">
        <v>78</v>
      </c>
      <c r="B1279" s="3" t="s">
        <v>2551</v>
      </c>
      <c r="C1279" s="3" t="str">
        <f t="shared" si="19"/>
        <v>奈良県十津川村</v>
      </c>
      <c r="D1279" s="3" t="s">
        <v>2552</v>
      </c>
      <c r="E1279" s="1" t="s">
        <v>3589</v>
      </c>
    </row>
    <row r="1280" spans="1:5" x14ac:dyDescent="0.2">
      <c r="A1280" s="3" t="s">
        <v>78</v>
      </c>
      <c r="B1280" s="3" t="s">
        <v>2553</v>
      </c>
      <c r="C1280" s="3" t="str">
        <f t="shared" si="19"/>
        <v>奈良県下北山村</v>
      </c>
      <c r="D1280" s="3" t="s">
        <v>2554</v>
      </c>
      <c r="E1280" s="1" t="s">
        <v>3589</v>
      </c>
    </row>
    <row r="1281" spans="1:6" x14ac:dyDescent="0.2">
      <c r="A1281" s="3" t="s">
        <v>78</v>
      </c>
      <c r="B1281" s="3" t="s">
        <v>2555</v>
      </c>
      <c r="C1281" s="3" t="str">
        <f t="shared" si="19"/>
        <v>奈良県上北山村</v>
      </c>
      <c r="D1281" s="3" t="s">
        <v>2556</v>
      </c>
      <c r="E1281" s="1" t="s">
        <v>3589</v>
      </c>
    </row>
    <row r="1282" spans="1:6" x14ac:dyDescent="0.2">
      <c r="A1282" s="3" t="s">
        <v>78</v>
      </c>
      <c r="B1282" s="3" t="s">
        <v>1803</v>
      </c>
      <c r="C1282" s="3" t="str">
        <f t="shared" si="19"/>
        <v>奈良県川上村</v>
      </c>
      <c r="D1282" s="3" t="s">
        <v>2557</v>
      </c>
      <c r="E1282" s="1" t="s">
        <v>3589</v>
      </c>
    </row>
    <row r="1283" spans="1:6" x14ac:dyDescent="0.2">
      <c r="A1283" s="3" t="s">
        <v>78</v>
      </c>
      <c r="B1283" s="3" t="s">
        <v>2558</v>
      </c>
      <c r="C1283" s="3" t="str">
        <f t="shared" si="19"/>
        <v>奈良県東吉野村</v>
      </c>
      <c r="D1283" s="3" t="s">
        <v>2559</v>
      </c>
      <c r="E1283" s="1" t="s">
        <v>3588</v>
      </c>
    </row>
    <row r="1284" spans="1:6" x14ac:dyDescent="0.2">
      <c r="A1284" s="3" t="s">
        <v>80</v>
      </c>
      <c r="B1284" s="3" t="s">
        <v>2560</v>
      </c>
      <c r="C1284" s="3" t="str">
        <f t="shared" si="19"/>
        <v>和歌山県和歌山市</v>
      </c>
      <c r="D1284" s="3" t="s">
        <v>2561</v>
      </c>
      <c r="E1284" s="1" t="s">
        <v>3573</v>
      </c>
      <c r="F1284" s="6"/>
    </row>
    <row r="1285" spans="1:6" x14ac:dyDescent="0.2">
      <c r="A1285" s="3" t="s">
        <v>80</v>
      </c>
      <c r="B1285" s="3" t="s">
        <v>2562</v>
      </c>
      <c r="C1285" s="3" t="str">
        <f t="shared" si="19"/>
        <v>和歌山県海南市</v>
      </c>
      <c r="D1285" s="3" t="s">
        <v>2563</v>
      </c>
      <c r="E1285" s="1" t="s">
        <v>3578</v>
      </c>
    </row>
    <row r="1286" spans="1:6" x14ac:dyDescent="0.2">
      <c r="A1286" s="3" t="s">
        <v>80</v>
      </c>
      <c r="B1286" s="3" t="s">
        <v>2564</v>
      </c>
      <c r="C1286" s="3" t="str">
        <f t="shared" si="19"/>
        <v>和歌山県橋本市</v>
      </c>
      <c r="D1286" s="3" t="s">
        <v>2565</v>
      </c>
      <c r="E1286" s="1" t="s">
        <v>3575</v>
      </c>
    </row>
    <row r="1287" spans="1:6" x14ac:dyDescent="0.2">
      <c r="A1287" s="3" t="s">
        <v>80</v>
      </c>
      <c r="B1287" s="3" t="s">
        <v>2566</v>
      </c>
      <c r="C1287" s="3" t="str">
        <f t="shared" si="19"/>
        <v>和歌山県有田市</v>
      </c>
      <c r="D1287" s="3" t="s">
        <v>2567</v>
      </c>
      <c r="E1287" s="1" t="s">
        <v>3593</v>
      </c>
    </row>
    <row r="1288" spans="1:6" x14ac:dyDescent="0.2">
      <c r="A1288" s="3" t="s">
        <v>80</v>
      </c>
      <c r="B1288" s="3" t="s">
        <v>2568</v>
      </c>
      <c r="C1288" s="3" t="str">
        <f t="shared" si="19"/>
        <v>和歌山県御坊市</v>
      </c>
      <c r="D1288" s="3" t="s">
        <v>2569</v>
      </c>
      <c r="E1288" s="1" t="s">
        <v>3578</v>
      </c>
    </row>
    <row r="1289" spans="1:6" x14ac:dyDescent="0.2">
      <c r="A1289" s="3" t="s">
        <v>80</v>
      </c>
      <c r="B1289" s="3" t="s">
        <v>2570</v>
      </c>
      <c r="C1289" s="3" t="str">
        <f t="shared" si="19"/>
        <v>和歌山県田辺市</v>
      </c>
      <c r="D1289" s="3" t="s">
        <v>2571</v>
      </c>
      <c r="E1289" s="1" t="s">
        <v>3579</v>
      </c>
    </row>
    <row r="1290" spans="1:6" x14ac:dyDescent="0.2">
      <c r="A1290" s="3" t="s">
        <v>80</v>
      </c>
      <c r="B1290" s="3" t="s">
        <v>2572</v>
      </c>
      <c r="C1290" s="3" t="str">
        <f t="shared" si="19"/>
        <v>和歌山県新宮市</v>
      </c>
      <c r="D1290" s="3" t="s">
        <v>2573</v>
      </c>
      <c r="E1290" s="1" t="s">
        <v>3580</v>
      </c>
    </row>
    <row r="1291" spans="1:6" x14ac:dyDescent="0.2">
      <c r="A1291" s="3" t="s">
        <v>80</v>
      </c>
      <c r="B1291" s="3" t="s">
        <v>2574</v>
      </c>
      <c r="C1291" s="3" t="str">
        <f t="shared" si="19"/>
        <v>和歌山県紀の川市</v>
      </c>
      <c r="D1291" s="3" t="s">
        <v>2575</v>
      </c>
      <c r="E1291" s="1" t="s">
        <v>3579</v>
      </c>
    </row>
    <row r="1292" spans="1:6" x14ac:dyDescent="0.2">
      <c r="A1292" s="3" t="s">
        <v>80</v>
      </c>
      <c r="B1292" s="3" t="s">
        <v>2576</v>
      </c>
      <c r="C1292" s="3" t="str">
        <f t="shared" si="19"/>
        <v>和歌山県岩出市</v>
      </c>
      <c r="D1292" s="3" t="s">
        <v>2577</v>
      </c>
      <c r="E1292" s="1" t="s">
        <v>3575</v>
      </c>
    </row>
    <row r="1293" spans="1:6" x14ac:dyDescent="0.2">
      <c r="A1293" s="3" t="s">
        <v>80</v>
      </c>
      <c r="B1293" s="3" t="s">
        <v>2578</v>
      </c>
      <c r="C1293" s="3" t="str">
        <f t="shared" si="19"/>
        <v>和歌山県紀美野町</v>
      </c>
      <c r="D1293" s="3" t="s">
        <v>2579</v>
      </c>
      <c r="E1293" s="1" t="s">
        <v>3583</v>
      </c>
    </row>
    <row r="1294" spans="1:6" x14ac:dyDescent="0.2">
      <c r="A1294" s="3" t="s">
        <v>80</v>
      </c>
      <c r="B1294" s="3" t="s">
        <v>2580</v>
      </c>
      <c r="C1294" s="3" t="str">
        <f t="shared" si="19"/>
        <v>和歌山県かつらぎ町</v>
      </c>
      <c r="D1294" s="3" t="s">
        <v>2581</v>
      </c>
      <c r="E1294" s="1" t="s">
        <v>3587</v>
      </c>
    </row>
    <row r="1295" spans="1:6" x14ac:dyDescent="0.2">
      <c r="A1295" s="3" t="s">
        <v>80</v>
      </c>
      <c r="B1295" s="3" t="s">
        <v>2582</v>
      </c>
      <c r="C1295" s="3" t="str">
        <f t="shared" si="19"/>
        <v>和歌山県九度山町</v>
      </c>
      <c r="D1295" s="3" t="s">
        <v>2583</v>
      </c>
      <c r="E1295" s="1" t="s">
        <v>3582</v>
      </c>
    </row>
    <row r="1296" spans="1:6" x14ac:dyDescent="0.2">
      <c r="A1296" s="3" t="s">
        <v>80</v>
      </c>
      <c r="B1296" s="3" t="s">
        <v>2584</v>
      </c>
      <c r="C1296" s="3" t="str">
        <f t="shared" si="19"/>
        <v>和歌山県高野町</v>
      </c>
      <c r="D1296" s="3" t="s">
        <v>2585</v>
      </c>
      <c r="E1296" s="1" t="s">
        <v>3589</v>
      </c>
    </row>
    <row r="1297" spans="1:5" x14ac:dyDescent="0.2">
      <c r="A1297" s="3" t="s">
        <v>80</v>
      </c>
      <c r="B1297" s="3" t="s">
        <v>2586</v>
      </c>
      <c r="C1297" s="3" t="str">
        <f t="shared" si="19"/>
        <v>和歌山県湯浅町</v>
      </c>
      <c r="D1297" s="3" t="s">
        <v>2587</v>
      </c>
      <c r="E1297" s="1" t="s">
        <v>3594</v>
      </c>
    </row>
    <row r="1298" spans="1:5" x14ac:dyDescent="0.2">
      <c r="A1298" s="3" t="s">
        <v>80</v>
      </c>
      <c r="B1298" s="3" t="s">
        <v>2588</v>
      </c>
      <c r="C1298" s="3" t="str">
        <f t="shared" si="19"/>
        <v>和歌山県広川町</v>
      </c>
      <c r="D1298" s="3" t="s">
        <v>2589</v>
      </c>
      <c r="E1298" s="1" t="s">
        <v>3584</v>
      </c>
    </row>
    <row r="1299" spans="1:5" x14ac:dyDescent="0.2">
      <c r="A1299" s="3" t="s">
        <v>80</v>
      </c>
      <c r="B1299" s="3" t="s">
        <v>2590</v>
      </c>
      <c r="C1299" s="3" t="str">
        <f t="shared" si="19"/>
        <v>和歌山県有田川町</v>
      </c>
      <c r="D1299" s="3" t="s">
        <v>2591</v>
      </c>
      <c r="E1299" s="1" t="s">
        <v>3592</v>
      </c>
    </row>
    <row r="1300" spans="1:5" x14ac:dyDescent="0.2">
      <c r="A1300" s="3" t="s">
        <v>80</v>
      </c>
      <c r="B1300" s="3" t="s">
        <v>1702</v>
      </c>
      <c r="C1300" s="3" t="str">
        <f t="shared" si="19"/>
        <v>和歌山県美浜町</v>
      </c>
      <c r="D1300" s="3" t="s">
        <v>2592</v>
      </c>
      <c r="E1300" s="1" t="s">
        <v>3585</v>
      </c>
    </row>
    <row r="1301" spans="1:5" x14ac:dyDescent="0.2">
      <c r="A1301" s="3" t="s">
        <v>80</v>
      </c>
      <c r="B1301" s="3" t="s">
        <v>403</v>
      </c>
      <c r="C1301" s="3" t="str">
        <f t="shared" si="19"/>
        <v>和歌山県日高町</v>
      </c>
      <c r="D1301" s="3" t="s">
        <v>2593</v>
      </c>
      <c r="E1301" s="1" t="s">
        <v>3585</v>
      </c>
    </row>
    <row r="1302" spans="1:5" x14ac:dyDescent="0.2">
      <c r="A1302" s="3" t="s">
        <v>80</v>
      </c>
      <c r="B1302" s="3" t="s">
        <v>2594</v>
      </c>
      <c r="C1302" s="3" t="str">
        <f t="shared" si="19"/>
        <v>和歌山県由良町</v>
      </c>
      <c r="D1302" s="3" t="s">
        <v>2595</v>
      </c>
      <c r="E1302" s="1" t="s">
        <v>3583</v>
      </c>
    </row>
    <row r="1303" spans="1:5" x14ac:dyDescent="0.2">
      <c r="A1303" s="3" t="s">
        <v>80</v>
      </c>
      <c r="B1303" s="3" t="s">
        <v>2596</v>
      </c>
      <c r="C1303" s="3" t="str">
        <f t="shared" si="19"/>
        <v>和歌山県印南町</v>
      </c>
      <c r="D1303" s="3" t="s">
        <v>2597</v>
      </c>
      <c r="E1303" s="1" t="s">
        <v>3584</v>
      </c>
    </row>
    <row r="1304" spans="1:5" x14ac:dyDescent="0.2">
      <c r="A1304" s="3" t="s">
        <v>80</v>
      </c>
      <c r="B1304" s="3" t="s">
        <v>2598</v>
      </c>
      <c r="C1304" s="3" t="str">
        <f t="shared" si="19"/>
        <v>和歌山県みなべ町</v>
      </c>
      <c r="D1304" s="3" t="s">
        <v>2599</v>
      </c>
      <c r="E1304" s="1" t="s">
        <v>3591</v>
      </c>
    </row>
    <row r="1305" spans="1:5" x14ac:dyDescent="0.2">
      <c r="A1305" s="3" t="s">
        <v>80</v>
      </c>
      <c r="B1305" s="3" t="s">
        <v>2600</v>
      </c>
      <c r="C1305" s="3" t="str">
        <f t="shared" si="19"/>
        <v>和歌山県日高川町</v>
      </c>
      <c r="D1305" s="3" t="s">
        <v>2601</v>
      </c>
      <c r="E1305" s="1" t="s">
        <v>3584</v>
      </c>
    </row>
    <row r="1306" spans="1:5" x14ac:dyDescent="0.2">
      <c r="A1306" s="3" t="s">
        <v>80</v>
      </c>
      <c r="B1306" s="3" t="s">
        <v>2602</v>
      </c>
      <c r="C1306" s="3" t="str">
        <f t="shared" si="19"/>
        <v>和歌山県白浜町</v>
      </c>
      <c r="D1306" s="3" t="s">
        <v>2603</v>
      </c>
      <c r="E1306" s="1" t="s">
        <v>3586</v>
      </c>
    </row>
    <row r="1307" spans="1:5" x14ac:dyDescent="0.2">
      <c r="A1307" s="3" t="s">
        <v>80</v>
      </c>
      <c r="B1307" s="3" t="s">
        <v>2604</v>
      </c>
      <c r="C1307" s="3" t="str">
        <f t="shared" si="19"/>
        <v>和歌山県上富田町</v>
      </c>
      <c r="D1307" s="3" t="s">
        <v>2605</v>
      </c>
      <c r="E1307" s="1" t="s">
        <v>3581</v>
      </c>
    </row>
    <row r="1308" spans="1:5" x14ac:dyDescent="0.2">
      <c r="A1308" s="3" t="s">
        <v>80</v>
      </c>
      <c r="B1308" s="3" t="s">
        <v>2606</v>
      </c>
      <c r="C1308" s="3" t="str">
        <f t="shared" si="19"/>
        <v>和歌山県すさみ町</v>
      </c>
      <c r="D1308" s="3" t="s">
        <v>2607</v>
      </c>
      <c r="E1308" s="1" t="s">
        <v>3589</v>
      </c>
    </row>
    <row r="1309" spans="1:5" x14ac:dyDescent="0.2">
      <c r="A1309" s="3" t="s">
        <v>80</v>
      </c>
      <c r="B1309" s="3" t="s">
        <v>2608</v>
      </c>
      <c r="C1309" s="3" t="str">
        <f t="shared" si="19"/>
        <v>和歌山県那智勝浦町</v>
      </c>
      <c r="D1309" s="3" t="s">
        <v>2609</v>
      </c>
      <c r="E1309" s="1" t="s">
        <v>3590</v>
      </c>
    </row>
    <row r="1310" spans="1:5" x14ac:dyDescent="0.2">
      <c r="A1310" s="3" t="s">
        <v>80</v>
      </c>
      <c r="B1310" s="3" t="s">
        <v>2610</v>
      </c>
      <c r="C1310" s="3" t="str">
        <f t="shared" si="19"/>
        <v>和歌山県太地町</v>
      </c>
      <c r="D1310" s="3" t="s">
        <v>2611</v>
      </c>
      <c r="E1310" s="1" t="s">
        <v>3589</v>
      </c>
    </row>
    <row r="1311" spans="1:5" x14ac:dyDescent="0.2">
      <c r="A1311" s="3" t="s">
        <v>80</v>
      </c>
      <c r="B1311" s="3" t="s">
        <v>2612</v>
      </c>
      <c r="C1311" s="3" t="str">
        <f t="shared" si="19"/>
        <v>和歌山県古座川町</v>
      </c>
      <c r="D1311" s="3" t="s">
        <v>2613</v>
      </c>
      <c r="E1311" s="1" t="s">
        <v>3589</v>
      </c>
    </row>
    <row r="1312" spans="1:5" x14ac:dyDescent="0.2">
      <c r="A1312" s="3" t="s">
        <v>80</v>
      </c>
      <c r="B1312" s="3" t="s">
        <v>2614</v>
      </c>
      <c r="C1312" s="3" t="str">
        <f t="shared" si="19"/>
        <v>和歌山県北山村</v>
      </c>
      <c r="D1312" s="3" t="s">
        <v>2615</v>
      </c>
      <c r="E1312" s="1" t="s">
        <v>3589</v>
      </c>
    </row>
    <row r="1313" spans="1:6" x14ac:dyDescent="0.2">
      <c r="A1313" s="3" t="s">
        <v>80</v>
      </c>
      <c r="B1313" s="3" t="s">
        <v>2616</v>
      </c>
      <c r="C1313" s="3" t="str">
        <f t="shared" si="19"/>
        <v>和歌山県串本町</v>
      </c>
      <c r="D1313" s="3" t="s">
        <v>2617</v>
      </c>
      <c r="E1313" s="1" t="s">
        <v>3590</v>
      </c>
    </row>
    <row r="1314" spans="1:6" x14ac:dyDescent="0.2">
      <c r="A1314" s="3" t="s">
        <v>82</v>
      </c>
      <c r="B1314" s="3" t="s">
        <v>2618</v>
      </c>
      <c r="C1314" s="3" t="str">
        <f t="shared" si="19"/>
        <v>鳥取県鳥取市</v>
      </c>
      <c r="D1314" s="3" t="s">
        <v>2619</v>
      </c>
      <c r="E1314" s="1" t="s">
        <v>3573</v>
      </c>
      <c r="F1314" s="6"/>
    </row>
    <row r="1315" spans="1:6" x14ac:dyDescent="0.2">
      <c r="A1315" s="3" t="s">
        <v>82</v>
      </c>
      <c r="B1315" s="3" t="s">
        <v>2620</v>
      </c>
      <c r="C1315" s="3" t="str">
        <f t="shared" si="19"/>
        <v>鳥取県米子市</v>
      </c>
      <c r="D1315" s="3" t="s">
        <v>2621</v>
      </c>
      <c r="E1315" s="1" t="s">
        <v>3574</v>
      </c>
    </row>
    <row r="1316" spans="1:6" x14ac:dyDescent="0.2">
      <c r="A1316" s="3" t="s">
        <v>82</v>
      </c>
      <c r="B1316" s="3" t="s">
        <v>2622</v>
      </c>
      <c r="C1316" s="3" t="str">
        <f t="shared" si="19"/>
        <v>鳥取県倉吉市</v>
      </c>
      <c r="D1316" s="3" t="s">
        <v>2623</v>
      </c>
      <c r="E1316" s="1" t="s">
        <v>3578</v>
      </c>
    </row>
    <row r="1317" spans="1:6" x14ac:dyDescent="0.2">
      <c r="A1317" s="3" t="s">
        <v>82</v>
      </c>
      <c r="B1317" s="3" t="s">
        <v>2624</v>
      </c>
      <c r="C1317" s="3" t="str">
        <f t="shared" si="19"/>
        <v>鳥取県境港市</v>
      </c>
      <c r="D1317" s="3" t="s">
        <v>2625</v>
      </c>
      <c r="E1317" s="1" t="s">
        <v>3580</v>
      </c>
    </row>
    <row r="1318" spans="1:6" x14ac:dyDescent="0.2">
      <c r="A1318" s="3" t="s">
        <v>82</v>
      </c>
      <c r="B1318" s="3" t="s">
        <v>2626</v>
      </c>
      <c r="C1318" s="3" t="str">
        <f t="shared" si="19"/>
        <v>鳥取県岩美町</v>
      </c>
      <c r="D1318" s="3" t="s">
        <v>2627</v>
      </c>
      <c r="E1318" s="1" t="s">
        <v>3590</v>
      </c>
    </row>
    <row r="1319" spans="1:6" x14ac:dyDescent="0.2">
      <c r="A1319" s="3" t="s">
        <v>82</v>
      </c>
      <c r="B1319" s="3" t="s">
        <v>2628</v>
      </c>
      <c r="C1319" s="3" t="str">
        <f t="shared" si="19"/>
        <v>鳥取県若桜町</v>
      </c>
      <c r="D1319" s="3" t="s">
        <v>2629</v>
      </c>
      <c r="E1319" s="1" t="s">
        <v>3589</v>
      </c>
    </row>
    <row r="1320" spans="1:6" x14ac:dyDescent="0.2">
      <c r="A1320" s="3" t="s">
        <v>82</v>
      </c>
      <c r="B1320" s="3" t="s">
        <v>2630</v>
      </c>
      <c r="C1320" s="3" t="str">
        <f t="shared" si="19"/>
        <v>鳥取県智頭町</v>
      </c>
      <c r="D1320" s="3" t="s">
        <v>2631</v>
      </c>
      <c r="E1320" s="1" t="s">
        <v>3583</v>
      </c>
    </row>
    <row r="1321" spans="1:6" x14ac:dyDescent="0.2">
      <c r="A1321" s="3" t="s">
        <v>82</v>
      </c>
      <c r="B1321" s="3" t="s">
        <v>2632</v>
      </c>
      <c r="C1321" s="3" t="str">
        <f t="shared" si="19"/>
        <v>鳥取県八頭町</v>
      </c>
      <c r="D1321" s="3" t="s">
        <v>2633</v>
      </c>
      <c r="E1321" s="1" t="s">
        <v>3595</v>
      </c>
    </row>
    <row r="1322" spans="1:6" x14ac:dyDescent="0.2">
      <c r="A1322" s="3" t="s">
        <v>82</v>
      </c>
      <c r="B1322" s="3" t="s">
        <v>2634</v>
      </c>
      <c r="C1322" s="3" t="str">
        <f t="shared" si="19"/>
        <v>鳥取県三朝町</v>
      </c>
      <c r="D1322" s="3" t="s">
        <v>2635</v>
      </c>
      <c r="E1322" s="1" t="s">
        <v>3585</v>
      </c>
    </row>
    <row r="1323" spans="1:6" x14ac:dyDescent="0.2">
      <c r="A1323" s="3" t="s">
        <v>82</v>
      </c>
      <c r="B1323" s="3" t="s">
        <v>2636</v>
      </c>
      <c r="C1323" s="3" t="str">
        <f t="shared" si="19"/>
        <v>鳥取県湯梨浜町</v>
      </c>
      <c r="D1323" s="3" t="s">
        <v>2637</v>
      </c>
      <c r="E1323" s="1" t="s">
        <v>3581</v>
      </c>
    </row>
    <row r="1324" spans="1:6" x14ac:dyDescent="0.2">
      <c r="A1324" s="3" t="s">
        <v>82</v>
      </c>
      <c r="B1324" s="3" t="s">
        <v>2638</v>
      </c>
      <c r="C1324" s="3" t="str">
        <f t="shared" si="19"/>
        <v>鳥取県琴浦町</v>
      </c>
      <c r="D1324" s="3" t="s">
        <v>2639</v>
      </c>
      <c r="E1324" s="1" t="s">
        <v>3595</v>
      </c>
    </row>
    <row r="1325" spans="1:6" x14ac:dyDescent="0.2">
      <c r="A1325" s="3" t="s">
        <v>82</v>
      </c>
      <c r="B1325" s="3" t="s">
        <v>2640</v>
      </c>
      <c r="C1325" s="3" t="str">
        <f t="shared" si="19"/>
        <v>鳥取県北栄町</v>
      </c>
      <c r="D1325" s="3" t="s">
        <v>2641</v>
      </c>
      <c r="E1325" s="1" t="s">
        <v>3591</v>
      </c>
    </row>
    <row r="1326" spans="1:6" x14ac:dyDescent="0.2">
      <c r="A1326" s="3" t="s">
        <v>82</v>
      </c>
      <c r="B1326" s="3" t="s">
        <v>2642</v>
      </c>
      <c r="C1326" s="3" t="str">
        <f t="shared" si="19"/>
        <v>鳥取県日吉津村</v>
      </c>
      <c r="D1326" s="3" t="s">
        <v>2643</v>
      </c>
      <c r="E1326" s="1" t="s">
        <v>3589</v>
      </c>
    </row>
    <row r="1327" spans="1:6" x14ac:dyDescent="0.2">
      <c r="A1327" s="3" t="s">
        <v>82</v>
      </c>
      <c r="B1327" s="3" t="s">
        <v>2644</v>
      </c>
      <c r="C1327" s="3" t="str">
        <f t="shared" si="19"/>
        <v>鳥取県大山町</v>
      </c>
      <c r="D1327" s="3" t="s">
        <v>2645</v>
      </c>
      <c r="E1327" s="1" t="s">
        <v>3587</v>
      </c>
    </row>
    <row r="1328" spans="1:6" x14ac:dyDescent="0.2">
      <c r="A1328" s="3" t="s">
        <v>82</v>
      </c>
      <c r="B1328" s="3" t="s">
        <v>548</v>
      </c>
      <c r="C1328" s="3" t="str">
        <f t="shared" si="19"/>
        <v>鳥取県南部町</v>
      </c>
      <c r="D1328" s="3" t="s">
        <v>2646</v>
      </c>
      <c r="E1328" s="1" t="s">
        <v>3590</v>
      </c>
    </row>
    <row r="1329" spans="1:6" x14ac:dyDescent="0.2">
      <c r="A1329" s="3" t="s">
        <v>82</v>
      </c>
      <c r="B1329" s="3" t="s">
        <v>2647</v>
      </c>
      <c r="C1329" s="3" t="str">
        <f t="shared" si="19"/>
        <v>鳥取県伯耆町</v>
      </c>
      <c r="D1329" s="3" t="s">
        <v>2648</v>
      </c>
      <c r="E1329" s="1" t="s">
        <v>3590</v>
      </c>
    </row>
    <row r="1330" spans="1:6" x14ac:dyDescent="0.2">
      <c r="A1330" s="3" t="s">
        <v>82</v>
      </c>
      <c r="B1330" s="3" t="s">
        <v>2649</v>
      </c>
      <c r="C1330" s="3" t="str">
        <f t="shared" ref="C1330:C1393" si="20">A1330&amp;B1330</f>
        <v>鳥取県日南町</v>
      </c>
      <c r="D1330" s="3" t="s">
        <v>2650</v>
      </c>
      <c r="E1330" s="1" t="s">
        <v>3582</v>
      </c>
    </row>
    <row r="1331" spans="1:6" x14ac:dyDescent="0.2">
      <c r="A1331" s="3" t="s">
        <v>82</v>
      </c>
      <c r="B1331" s="3" t="s">
        <v>2254</v>
      </c>
      <c r="C1331" s="3" t="str">
        <f t="shared" si="20"/>
        <v>鳥取県日野町</v>
      </c>
      <c r="D1331" s="3" t="s">
        <v>2651</v>
      </c>
      <c r="E1331" s="1" t="s">
        <v>3589</v>
      </c>
    </row>
    <row r="1332" spans="1:6" x14ac:dyDescent="0.2">
      <c r="A1332" s="3" t="s">
        <v>82</v>
      </c>
      <c r="B1332" s="3" t="s">
        <v>2652</v>
      </c>
      <c r="C1332" s="3" t="str">
        <f t="shared" si="20"/>
        <v>鳥取県江府町</v>
      </c>
      <c r="D1332" s="3" t="s">
        <v>2653</v>
      </c>
      <c r="E1332" s="1" t="s">
        <v>3582</v>
      </c>
    </row>
    <row r="1333" spans="1:6" x14ac:dyDescent="0.2">
      <c r="A1333" s="3" t="s">
        <v>84</v>
      </c>
      <c r="B1333" s="3" t="s">
        <v>2654</v>
      </c>
      <c r="C1333" s="3" t="str">
        <f t="shared" si="20"/>
        <v>島根県松江市</v>
      </c>
      <c r="D1333" s="3" t="s">
        <v>2655</v>
      </c>
      <c r="E1333" s="1" t="s">
        <v>3573</v>
      </c>
      <c r="F1333" s="6"/>
    </row>
    <row r="1334" spans="1:6" x14ac:dyDescent="0.2">
      <c r="A1334" s="3" t="s">
        <v>84</v>
      </c>
      <c r="B1334" s="3" t="s">
        <v>2656</v>
      </c>
      <c r="C1334" s="3" t="str">
        <f t="shared" si="20"/>
        <v>島根県浜田市</v>
      </c>
      <c r="D1334" s="3" t="s">
        <v>2657</v>
      </c>
      <c r="E1334" s="1" t="s">
        <v>3575</v>
      </c>
    </row>
    <row r="1335" spans="1:6" x14ac:dyDescent="0.2">
      <c r="A1335" s="3" t="s">
        <v>84</v>
      </c>
      <c r="B1335" s="3" t="s">
        <v>2658</v>
      </c>
      <c r="C1335" s="3" t="str">
        <f t="shared" si="20"/>
        <v>島根県出雲市</v>
      </c>
      <c r="D1335" s="3" t="s">
        <v>2659</v>
      </c>
      <c r="E1335" s="1" t="s">
        <v>3598</v>
      </c>
    </row>
    <row r="1336" spans="1:6" x14ac:dyDescent="0.2">
      <c r="A1336" s="3" t="s">
        <v>84</v>
      </c>
      <c r="B1336" s="3" t="s">
        <v>2660</v>
      </c>
      <c r="C1336" s="3" t="str">
        <f t="shared" si="20"/>
        <v>島根県益田市</v>
      </c>
      <c r="D1336" s="3" t="s">
        <v>2661</v>
      </c>
      <c r="E1336" s="1" t="s">
        <v>3580</v>
      </c>
    </row>
    <row r="1337" spans="1:6" x14ac:dyDescent="0.2">
      <c r="A1337" s="3" t="s">
        <v>84</v>
      </c>
      <c r="B1337" s="3" t="s">
        <v>2662</v>
      </c>
      <c r="C1337" s="3" t="str">
        <f t="shared" si="20"/>
        <v>島根県大田市</v>
      </c>
      <c r="D1337" s="3" t="s">
        <v>2663</v>
      </c>
      <c r="E1337" s="1" t="s">
        <v>3601</v>
      </c>
    </row>
    <row r="1338" spans="1:6" x14ac:dyDescent="0.2">
      <c r="A1338" s="3" t="s">
        <v>84</v>
      </c>
      <c r="B1338" s="3" t="s">
        <v>2664</v>
      </c>
      <c r="C1338" s="3" t="str">
        <f t="shared" si="20"/>
        <v>島根県安来市</v>
      </c>
      <c r="D1338" s="3" t="s">
        <v>2665</v>
      </c>
      <c r="E1338" s="1" t="s">
        <v>3578</v>
      </c>
    </row>
    <row r="1339" spans="1:6" x14ac:dyDescent="0.2">
      <c r="A1339" s="3" t="s">
        <v>84</v>
      </c>
      <c r="B1339" s="3" t="s">
        <v>2666</v>
      </c>
      <c r="C1339" s="3" t="str">
        <f t="shared" si="20"/>
        <v>島根県江津市</v>
      </c>
      <c r="D1339" s="3" t="s">
        <v>2667</v>
      </c>
      <c r="E1339" s="1" t="s">
        <v>3580</v>
      </c>
    </row>
    <row r="1340" spans="1:6" x14ac:dyDescent="0.2">
      <c r="A1340" s="3" t="s">
        <v>84</v>
      </c>
      <c r="B1340" s="3" t="s">
        <v>2668</v>
      </c>
      <c r="C1340" s="3" t="str">
        <f t="shared" si="20"/>
        <v>島根県雲南市</v>
      </c>
      <c r="D1340" s="3" t="s">
        <v>2669</v>
      </c>
      <c r="E1340" s="1" t="s">
        <v>3578</v>
      </c>
    </row>
    <row r="1341" spans="1:6" x14ac:dyDescent="0.2">
      <c r="A1341" s="3" t="s">
        <v>84</v>
      </c>
      <c r="B1341" s="3" t="s">
        <v>2670</v>
      </c>
      <c r="C1341" s="3" t="str">
        <f t="shared" si="20"/>
        <v>島根県奥出雲町</v>
      </c>
      <c r="D1341" s="3" t="s">
        <v>2671</v>
      </c>
      <c r="E1341" s="1" t="s">
        <v>3594</v>
      </c>
    </row>
    <row r="1342" spans="1:6" x14ac:dyDescent="0.2">
      <c r="A1342" s="3" t="s">
        <v>84</v>
      </c>
      <c r="B1342" s="3" t="s">
        <v>2672</v>
      </c>
      <c r="C1342" s="3" t="str">
        <f t="shared" si="20"/>
        <v>島根県飯南町</v>
      </c>
      <c r="D1342" s="3" t="s">
        <v>2673</v>
      </c>
      <c r="E1342" s="1" t="s">
        <v>3582</v>
      </c>
    </row>
    <row r="1343" spans="1:6" x14ac:dyDescent="0.2">
      <c r="A1343" s="3" t="s">
        <v>84</v>
      </c>
      <c r="B1343" s="3" t="s">
        <v>2674</v>
      </c>
      <c r="C1343" s="3" t="str">
        <f t="shared" si="20"/>
        <v>島根県川本町</v>
      </c>
      <c r="D1343" s="3" t="s">
        <v>2675</v>
      </c>
      <c r="E1343" s="1" t="s">
        <v>3589</v>
      </c>
    </row>
    <row r="1344" spans="1:6" x14ac:dyDescent="0.2">
      <c r="A1344" s="3" t="s">
        <v>84</v>
      </c>
      <c r="B1344" s="3" t="s">
        <v>730</v>
      </c>
      <c r="C1344" s="3" t="str">
        <f t="shared" si="20"/>
        <v>島根県美郷町</v>
      </c>
      <c r="D1344" s="3" t="s">
        <v>2676</v>
      </c>
      <c r="E1344" s="1" t="s">
        <v>3589</v>
      </c>
    </row>
    <row r="1345" spans="1:6" x14ac:dyDescent="0.2">
      <c r="A1345" s="3" t="s">
        <v>84</v>
      </c>
      <c r="B1345" s="3" t="s">
        <v>2677</v>
      </c>
      <c r="C1345" s="3" t="str">
        <f t="shared" si="20"/>
        <v>島根県邑南町</v>
      </c>
      <c r="D1345" s="3" t="s">
        <v>2678</v>
      </c>
      <c r="E1345" s="1" t="s">
        <v>3591</v>
      </c>
    </row>
    <row r="1346" spans="1:6" x14ac:dyDescent="0.2">
      <c r="A1346" s="3" t="s">
        <v>84</v>
      </c>
      <c r="B1346" s="3" t="s">
        <v>2679</v>
      </c>
      <c r="C1346" s="3" t="str">
        <f t="shared" si="20"/>
        <v>島根県津和野町</v>
      </c>
      <c r="D1346" s="3" t="s">
        <v>2680</v>
      </c>
      <c r="E1346" s="1" t="s">
        <v>3585</v>
      </c>
    </row>
    <row r="1347" spans="1:6" x14ac:dyDescent="0.2">
      <c r="A1347" s="3" t="s">
        <v>84</v>
      </c>
      <c r="B1347" s="3" t="s">
        <v>2681</v>
      </c>
      <c r="C1347" s="3" t="str">
        <f t="shared" si="20"/>
        <v>島根県吉賀町</v>
      </c>
      <c r="D1347" s="3" t="s">
        <v>2682</v>
      </c>
      <c r="E1347" s="1" t="s">
        <v>3583</v>
      </c>
    </row>
    <row r="1348" spans="1:6" x14ac:dyDescent="0.2">
      <c r="A1348" s="3" t="s">
        <v>84</v>
      </c>
      <c r="B1348" s="3" t="s">
        <v>2683</v>
      </c>
      <c r="C1348" s="3" t="str">
        <f t="shared" si="20"/>
        <v>島根県海士町</v>
      </c>
      <c r="D1348" s="3" t="s">
        <v>2684</v>
      </c>
      <c r="E1348" s="1" t="s">
        <v>3589</v>
      </c>
    </row>
    <row r="1349" spans="1:6" x14ac:dyDescent="0.2">
      <c r="A1349" s="3" t="s">
        <v>84</v>
      </c>
      <c r="B1349" s="3" t="s">
        <v>2685</v>
      </c>
      <c r="C1349" s="3" t="str">
        <f t="shared" si="20"/>
        <v>島根県西ノ島町</v>
      </c>
      <c r="D1349" s="3" t="s">
        <v>2686</v>
      </c>
      <c r="E1349" s="1" t="s">
        <v>3589</v>
      </c>
    </row>
    <row r="1350" spans="1:6" x14ac:dyDescent="0.2">
      <c r="A1350" s="3" t="s">
        <v>84</v>
      </c>
      <c r="B1350" s="3" t="s">
        <v>2687</v>
      </c>
      <c r="C1350" s="3" t="str">
        <f t="shared" si="20"/>
        <v>島根県知夫村</v>
      </c>
      <c r="D1350" s="3" t="s">
        <v>2688</v>
      </c>
      <c r="E1350" s="1" t="s">
        <v>3589</v>
      </c>
    </row>
    <row r="1351" spans="1:6" x14ac:dyDescent="0.2">
      <c r="A1351" s="3" t="s">
        <v>84</v>
      </c>
      <c r="B1351" s="3" t="s">
        <v>2689</v>
      </c>
      <c r="C1351" s="3" t="str">
        <f t="shared" si="20"/>
        <v>島根県隠岐の島町</v>
      </c>
      <c r="D1351" s="3" t="s">
        <v>2690</v>
      </c>
      <c r="E1351" s="1" t="s">
        <v>3590</v>
      </c>
    </row>
    <row r="1352" spans="1:6" x14ac:dyDescent="0.2">
      <c r="A1352" s="3" t="s">
        <v>86</v>
      </c>
      <c r="B1352" s="3" t="s">
        <v>2691</v>
      </c>
      <c r="C1352" s="3" t="str">
        <f t="shared" si="20"/>
        <v>岡山県岡山市</v>
      </c>
      <c r="D1352" s="3" t="s">
        <v>2692</v>
      </c>
      <c r="E1352" s="1" t="s">
        <v>3649</v>
      </c>
      <c r="F1352" s="6"/>
    </row>
    <row r="1353" spans="1:6" x14ac:dyDescent="0.2">
      <c r="A1353" s="3" t="s">
        <v>86</v>
      </c>
      <c r="B1353" s="3" t="s">
        <v>2693</v>
      </c>
      <c r="C1353" s="3" t="str">
        <f t="shared" si="20"/>
        <v>岡山県倉敷市</v>
      </c>
      <c r="D1353" s="3" t="s">
        <v>2694</v>
      </c>
      <c r="E1353" s="1" t="s">
        <v>3573</v>
      </c>
      <c r="F1353" s="6"/>
    </row>
    <row r="1354" spans="1:6" x14ac:dyDescent="0.2">
      <c r="A1354" s="3" t="s">
        <v>86</v>
      </c>
      <c r="B1354" s="3" t="s">
        <v>2695</v>
      </c>
      <c r="C1354" s="3" t="str">
        <f t="shared" si="20"/>
        <v>岡山県津山市</v>
      </c>
      <c r="D1354" s="3" t="s">
        <v>2696</v>
      </c>
      <c r="E1354" s="1" t="s">
        <v>3599</v>
      </c>
    </row>
    <row r="1355" spans="1:6" x14ac:dyDescent="0.2">
      <c r="A1355" s="3" t="s">
        <v>86</v>
      </c>
      <c r="B1355" s="3" t="s">
        <v>2697</v>
      </c>
      <c r="C1355" s="3" t="str">
        <f t="shared" si="20"/>
        <v>岡山県玉野市</v>
      </c>
      <c r="D1355" s="3" t="s">
        <v>2698</v>
      </c>
      <c r="E1355" s="1" t="s">
        <v>3599</v>
      </c>
    </row>
    <row r="1356" spans="1:6" x14ac:dyDescent="0.2">
      <c r="A1356" s="3" t="s">
        <v>86</v>
      </c>
      <c r="B1356" s="3" t="s">
        <v>2699</v>
      </c>
      <c r="C1356" s="3" t="str">
        <f t="shared" si="20"/>
        <v>岡山県笠岡市</v>
      </c>
      <c r="D1356" s="3" t="s">
        <v>2700</v>
      </c>
      <c r="E1356" s="1" t="s">
        <v>3601</v>
      </c>
    </row>
    <row r="1357" spans="1:6" x14ac:dyDescent="0.2">
      <c r="A1357" s="3" t="s">
        <v>86</v>
      </c>
      <c r="B1357" s="3" t="s">
        <v>2701</v>
      </c>
      <c r="C1357" s="3" t="str">
        <f t="shared" si="20"/>
        <v>岡山県井原市</v>
      </c>
      <c r="D1357" s="3" t="s">
        <v>2702</v>
      </c>
      <c r="E1357" s="1" t="s">
        <v>3593</v>
      </c>
    </row>
    <row r="1358" spans="1:6" x14ac:dyDescent="0.2">
      <c r="A1358" s="3" t="s">
        <v>86</v>
      </c>
      <c r="B1358" s="3" t="s">
        <v>2703</v>
      </c>
      <c r="C1358" s="3" t="str">
        <f t="shared" si="20"/>
        <v>岡山県総社市</v>
      </c>
      <c r="D1358" s="3" t="s">
        <v>2704</v>
      </c>
      <c r="E1358" s="1" t="s">
        <v>3599</v>
      </c>
    </row>
    <row r="1359" spans="1:6" x14ac:dyDescent="0.2">
      <c r="A1359" s="3" t="s">
        <v>86</v>
      </c>
      <c r="B1359" s="3" t="s">
        <v>2705</v>
      </c>
      <c r="C1359" s="3" t="str">
        <f t="shared" si="20"/>
        <v>岡山県高梁市</v>
      </c>
      <c r="D1359" s="3" t="s">
        <v>2706</v>
      </c>
      <c r="E1359" s="1" t="s">
        <v>3578</v>
      </c>
    </row>
    <row r="1360" spans="1:6" x14ac:dyDescent="0.2">
      <c r="A1360" s="3" t="s">
        <v>86</v>
      </c>
      <c r="B1360" s="3" t="s">
        <v>2707</v>
      </c>
      <c r="C1360" s="3" t="str">
        <f t="shared" si="20"/>
        <v>岡山県新見市</v>
      </c>
      <c r="D1360" s="3" t="s">
        <v>2708</v>
      </c>
      <c r="E1360" s="1" t="s">
        <v>3578</v>
      </c>
    </row>
    <row r="1361" spans="1:5" x14ac:dyDescent="0.2">
      <c r="A1361" s="3" t="s">
        <v>86</v>
      </c>
      <c r="B1361" s="3" t="s">
        <v>2709</v>
      </c>
      <c r="C1361" s="3" t="str">
        <f t="shared" si="20"/>
        <v>岡山県備前市</v>
      </c>
      <c r="D1361" s="3" t="s">
        <v>2710</v>
      </c>
      <c r="E1361" s="1" t="s">
        <v>3601</v>
      </c>
    </row>
    <row r="1362" spans="1:5" x14ac:dyDescent="0.2">
      <c r="A1362" s="3" t="s">
        <v>86</v>
      </c>
      <c r="B1362" s="3" t="s">
        <v>2711</v>
      </c>
      <c r="C1362" s="3" t="str">
        <f t="shared" si="20"/>
        <v>岡山県瀬戸内市</v>
      </c>
      <c r="D1362" s="3" t="s">
        <v>2712</v>
      </c>
      <c r="E1362" s="1" t="s">
        <v>3578</v>
      </c>
    </row>
    <row r="1363" spans="1:5" x14ac:dyDescent="0.2">
      <c r="A1363" s="3" t="s">
        <v>86</v>
      </c>
      <c r="B1363" s="3" t="s">
        <v>2713</v>
      </c>
      <c r="C1363" s="3" t="str">
        <f t="shared" si="20"/>
        <v>岡山県赤磐市</v>
      </c>
      <c r="D1363" s="3" t="s">
        <v>2714</v>
      </c>
      <c r="E1363" s="1" t="s">
        <v>3578</v>
      </c>
    </row>
    <row r="1364" spans="1:5" x14ac:dyDescent="0.2">
      <c r="A1364" s="3" t="s">
        <v>86</v>
      </c>
      <c r="B1364" s="3" t="s">
        <v>2715</v>
      </c>
      <c r="C1364" s="3" t="str">
        <f t="shared" si="20"/>
        <v>岡山県真庭市</v>
      </c>
      <c r="D1364" s="3" t="s">
        <v>2716</v>
      </c>
      <c r="E1364" s="1" t="s">
        <v>3578</v>
      </c>
    </row>
    <row r="1365" spans="1:5" x14ac:dyDescent="0.2">
      <c r="A1365" s="3" t="s">
        <v>86</v>
      </c>
      <c r="B1365" s="3" t="s">
        <v>2717</v>
      </c>
      <c r="C1365" s="3" t="str">
        <f t="shared" si="20"/>
        <v>岡山県美作市</v>
      </c>
      <c r="D1365" s="3" t="s">
        <v>2718</v>
      </c>
      <c r="E1365" s="1" t="s">
        <v>3578</v>
      </c>
    </row>
    <row r="1366" spans="1:5" x14ac:dyDescent="0.2">
      <c r="A1366" s="3" t="s">
        <v>86</v>
      </c>
      <c r="B1366" s="3" t="s">
        <v>2719</v>
      </c>
      <c r="C1366" s="3" t="str">
        <f t="shared" si="20"/>
        <v>岡山県浅口市</v>
      </c>
      <c r="D1366" s="3" t="s">
        <v>2720</v>
      </c>
      <c r="E1366" s="1" t="s">
        <v>3601</v>
      </c>
    </row>
    <row r="1367" spans="1:5" x14ac:dyDescent="0.2">
      <c r="A1367" s="3" t="s">
        <v>86</v>
      </c>
      <c r="B1367" s="3" t="s">
        <v>2721</v>
      </c>
      <c r="C1367" s="3" t="str">
        <f t="shared" si="20"/>
        <v>岡山県和気町</v>
      </c>
      <c r="D1367" s="3" t="s">
        <v>2722</v>
      </c>
      <c r="E1367" s="1" t="s">
        <v>3594</v>
      </c>
    </row>
    <row r="1368" spans="1:5" x14ac:dyDescent="0.2">
      <c r="A1368" s="3" t="s">
        <v>86</v>
      </c>
      <c r="B1368" s="3" t="s">
        <v>2723</v>
      </c>
      <c r="C1368" s="3" t="str">
        <f t="shared" si="20"/>
        <v>岡山県早島町</v>
      </c>
      <c r="D1368" s="3" t="s">
        <v>2724</v>
      </c>
      <c r="E1368" s="1" t="s">
        <v>3590</v>
      </c>
    </row>
    <row r="1369" spans="1:5" x14ac:dyDescent="0.2">
      <c r="A1369" s="3" t="s">
        <v>86</v>
      </c>
      <c r="B1369" s="3" t="s">
        <v>2725</v>
      </c>
      <c r="C1369" s="3" t="str">
        <f t="shared" si="20"/>
        <v>岡山県里庄町</v>
      </c>
      <c r="D1369" s="3" t="s">
        <v>2726</v>
      </c>
      <c r="E1369" s="1" t="s">
        <v>3590</v>
      </c>
    </row>
    <row r="1370" spans="1:5" x14ac:dyDescent="0.2">
      <c r="A1370" s="3" t="s">
        <v>86</v>
      </c>
      <c r="B1370" s="3" t="s">
        <v>2727</v>
      </c>
      <c r="C1370" s="3" t="str">
        <f t="shared" si="20"/>
        <v>岡山県矢掛町</v>
      </c>
      <c r="D1370" s="3" t="s">
        <v>2728</v>
      </c>
      <c r="E1370" s="1" t="s">
        <v>3594</v>
      </c>
    </row>
    <row r="1371" spans="1:5" x14ac:dyDescent="0.2">
      <c r="A1371" s="3" t="s">
        <v>86</v>
      </c>
      <c r="B1371" s="3" t="s">
        <v>2729</v>
      </c>
      <c r="C1371" s="3" t="str">
        <f t="shared" si="20"/>
        <v>岡山県新庄村</v>
      </c>
      <c r="D1371" s="3" t="s">
        <v>2730</v>
      </c>
      <c r="E1371" s="1" t="s">
        <v>3582</v>
      </c>
    </row>
    <row r="1372" spans="1:5" x14ac:dyDescent="0.2">
      <c r="A1372" s="3" t="s">
        <v>86</v>
      </c>
      <c r="B1372" s="3" t="s">
        <v>2731</v>
      </c>
      <c r="C1372" s="3" t="str">
        <f t="shared" si="20"/>
        <v>岡山県鏡野町</v>
      </c>
      <c r="D1372" s="3" t="s">
        <v>2732</v>
      </c>
      <c r="E1372" s="1" t="s">
        <v>3590</v>
      </c>
    </row>
    <row r="1373" spans="1:5" x14ac:dyDescent="0.2">
      <c r="A1373" s="3" t="s">
        <v>86</v>
      </c>
      <c r="B1373" s="3" t="s">
        <v>2733</v>
      </c>
      <c r="C1373" s="3" t="str">
        <f t="shared" si="20"/>
        <v>岡山県勝央町</v>
      </c>
      <c r="D1373" s="3" t="s">
        <v>2734</v>
      </c>
      <c r="E1373" s="1" t="s">
        <v>3594</v>
      </c>
    </row>
    <row r="1374" spans="1:5" x14ac:dyDescent="0.2">
      <c r="A1374" s="3" t="s">
        <v>86</v>
      </c>
      <c r="B1374" s="3" t="s">
        <v>2735</v>
      </c>
      <c r="C1374" s="3" t="str">
        <f t="shared" si="20"/>
        <v>岡山県奈義町</v>
      </c>
      <c r="D1374" s="3" t="s">
        <v>2736</v>
      </c>
      <c r="E1374" s="1" t="s">
        <v>3583</v>
      </c>
    </row>
    <row r="1375" spans="1:5" x14ac:dyDescent="0.2">
      <c r="A1375" s="3" t="s">
        <v>86</v>
      </c>
      <c r="B1375" s="3" t="s">
        <v>2737</v>
      </c>
      <c r="C1375" s="3" t="str">
        <f t="shared" si="20"/>
        <v>岡山県西粟倉村</v>
      </c>
      <c r="D1375" s="3" t="s">
        <v>2738</v>
      </c>
      <c r="E1375" s="1" t="s">
        <v>3588</v>
      </c>
    </row>
    <row r="1376" spans="1:5" x14ac:dyDescent="0.2">
      <c r="A1376" s="3" t="s">
        <v>86</v>
      </c>
      <c r="B1376" s="3" t="s">
        <v>2739</v>
      </c>
      <c r="C1376" s="3" t="str">
        <f t="shared" si="20"/>
        <v>岡山県久米南町</v>
      </c>
      <c r="D1376" s="3" t="s">
        <v>2740</v>
      </c>
      <c r="E1376" s="1" t="s">
        <v>3582</v>
      </c>
    </row>
    <row r="1377" spans="1:6" x14ac:dyDescent="0.2">
      <c r="A1377" s="3" t="s">
        <v>86</v>
      </c>
      <c r="B1377" s="3" t="s">
        <v>2741</v>
      </c>
      <c r="C1377" s="3" t="str">
        <f t="shared" si="20"/>
        <v>岡山県美咲町</v>
      </c>
      <c r="D1377" s="3" t="s">
        <v>2742</v>
      </c>
      <c r="E1377" s="1" t="s">
        <v>3594</v>
      </c>
    </row>
    <row r="1378" spans="1:6" x14ac:dyDescent="0.2">
      <c r="A1378" s="3" t="s">
        <v>86</v>
      </c>
      <c r="B1378" s="3" t="s">
        <v>2743</v>
      </c>
      <c r="C1378" s="3" t="str">
        <f t="shared" si="20"/>
        <v>岡山県吉備中央町</v>
      </c>
      <c r="D1378" s="3" t="s">
        <v>2744</v>
      </c>
      <c r="E1378" s="1" t="s">
        <v>3591</v>
      </c>
    </row>
    <row r="1379" spans="1:6" x14ac:dyDescent="0.2">
      <c r="A1379" s="3" t="s">
        <v>88</v>
      </c>
      <c r="B1379" s="3" t="s">
        <v>2745</v>
      </c>
      <c r="C1379" s="3" t="str">
        <f t="shared" si="20"/>
        <v>広島県広島市</v>
      </c>
      <c r="D1379" s="3" t="s">
        <v>2746</v>
      </c>
      <c r="E1379" s="1" t="s">
        <v>3649</v>
      </c>
      <c r="F1379" s="6"/>
    </row>
    <row r="1380" spans="1:6" x14ac:dyDescent="0.2">
      <c r="A1380" s="3" t="s">
        <v>88</v>
      </c>
      <c r="B1380" s="3" t="s">
        <v>2747</v>
      </c>
      <c r="C1380" s="3" t="str">
        <f t="shared" si="20"/>
        <v>広島県呉市</v>
      </c>
      <c r="D1380" s="3" t="s">
        <v>2748</v>
      </c>
      <c r="E1380" s="1" t="s">
        <v>3573</v>
      </c>
      <c r="F1380" s="6"/>
    </row>
    <row r="1381" spans="1:6" x14ac:dyDescent="0.2">
      <c r="A1381" s="3" t="s">
        <v>88</v>
      </c>
      <c r="B1381" s="3" t="s">
        <v>2749</v>
      </c>
      <c r="C1381" s="3" t="str">
        <f t="shared" si="20"/>
        <v>広島県竹原市</v>
      </c>
      <c r="D1381" s="3" t="s">
        <v>2750</v>
      </c>
      <c r="E1381" s="1" t="s">
        <v>3601</v>
      </c>
    </row>
    <row r="1382" spans="1:6" x14ac:dyDescent="0.2">
      <c r="A1382" s="3" t="s">
        <v>88</v>
      </c>
      <c r="B1382" s="3" t="s">
        <v>2751</v>
      </c>
      <c r="C1382" s="3" t="str">
        <f t="shared" si="20"/>
        <v>広島県三原市</v>
      </c>
      <c r="D1382" s="3" t="s">
        <v>2752</v>
      </c>
      <c r="E1382" s="1" t="s">
        <v>3599</v>
      </c>
    </row>
    <row r="1383" spans="1:6" x14ac:dyDescent="0.2">
      <c r="A1383" s="3" t="s">
        <v>88</v>
      </c>
      <c r="B1383" s="3" t="s">
        <v>2753</v>
      </c>
      <c r="C1383" s="3" t="str">
        <f t="shared" si="20"/>
        <v>広島県尾道市</v>
      </c>
      <c r="D1383" s="3" t="s">
        <v>2754</v>
      </c>
      <c r="E1383" s="1" t="s">
        <v>3623</v>
      </c>
    </row>
    <row r="1384" spans="1:6" x14ac:dyDescent="0.2">
      <c r="A1384" s="3" t="s">
        <v>88</v>
      </c>
      <c r="B1384" s="3" t="s">
        <v>2755</v>
      </c>
      <c r="C1384" s="3" t="str">
        <f t="shared" si="20"/>
        <v>広島県福山市</v>
      </c>
      <c r="D1384" s="3" t="s">
        <v>2756</v>
      </c>
      <c r="E1384" s="1" t="s">
        <v>3573</v>
      </c>
      <c r="F1384" s="6"/>
    </row>
    <row r="1385" spans="1:6" x14ac:dyDescent="0.2">
      <c r="A1385" s="3" t="s">
        <v>88</v>
      </c>
      <c r="B1385" s="3" t="s">
        <v>1416</v>
      </c>
      <c r="C1385" s="3" t="str">
        <f t="shared" si="20"/>
        <v>広島県府中市</v>
      </c>
      <c r="D1385" s="3" t="s">
        <v>2757</v>
      </c>
      <c r="E1385" s="1" t="s">
        <v>3601</v>
      </c>
    </row>
    <row r="1386" spans="1:6" x14ac:dyDescent="0.2">
      <c r="A1386" s="3" t="s">
        <v>88</v>
      </c>
      <c r="B1386" s="3" t="s">
        <v>2758</v>
      </c>
      <c r="C1386" s="3" t="str">
        <f t="shared" si="20"/>
        <v>広島県三次市</v>
      </c>
      <c r="D1386" s="3" t="s">
        <v>2759</v>
      </c>
      <c r="E1386" s="1" t="s">
        <v>3579</v>
      </c>
    </row>
    <row r="1387" spans="1:6" x14ac:dyDescent="0.2">
      <c r="A1387" s="3" t="s">
        <v>88</v>
      </c>
      <c r="B1387" s="3" t="s">
        <v>2760</v>
      </c>
      <c r="C1387" s="3" t="str">
        <f t="shared" si="20"/>
        <v>広島県庄原市</v>
      </c>
      <c r="D1387" s="3" t="s">
        <v>2761</v>
      </c>
      <c r="E1387" s="1" t="s">
        <v>3578</v>
      </c>
    </row>
    <row r="1388" spans="1:6" x14ac:dyDescent="0.2">
      <c r="A1388" s="3" t="s">
        <v>88</v>
      </c>
      <c r="B1388" s="3" t="s">
        <v>2762</v>
      </c>
      <c r="C1388" s="3" t="str">
        <f t="shared" si="20"/>
        <v>広島県大竹市</v>
      </c>
      <c r="D1388" s="3" t="s">
        <v>2763</v>
      </c>
      <c r="E1388" s="1" t="s">
        <v>3601</v>
      </c>
    </row>
    <row r="1389" spans="1:6" x14ac:dyDescent="0.2">
      <c r="A1389" s="3" t="s">
        <v>88</v>
      </c>
      <c r="B1389" s="3" t="s">
        <v>2764</v>
      </c>
      <c r="C1389" s="3" t="str">
        <f t="shared" si="20"/>
        <v>広島県東広島市</v>
      </c>
      <c r="D1389" s="3" t="s">
        <v>2765</v>
      </c>
      <c r="E1389" s="1" t="s">
        <v>3598</v>
      </c>
    </row>
    <row r="1390" spans="1:6" x14ac:dyDescent="0.2">
      <c r="A1390" s="3" t="s">
        <v>88</v>
      </c>
      <c r="B1390" s="3" t="s">
        <v>2766</v>
      </c>
      <c r="C1390" s="3" t="str">
        <f t="shared" si="20"/>
        <v>広島県廿日市市</v>
      </c>
      <c r="D1390" s="3" t="s">
        <v>2767</v>
      </c>
      <c r="E1390" s="1" t="s">
        <v>3574</v>
      </c>
    </row>
    <row r="1391" spans="1:6" x14ac:dyDescent="0.2">
      <c r="A1391" s="3" t="s">
        <v>88</v>
      </c>
      <c r="B1391" s="3" t="s">
        <v>2768</v>
      </c>
      <c r="C1391" s="3" t="str">
        <f t="shared" si="20"/>
        <v>広島県安芸高田市</v>
      </c>
      <c r="D1391" s="3" t="s">
        <v>2769</v>
      </c>
      <c r="E1391" s="1" t="s">
        <v>3578</v>
      </c>
    </row>
    <row r="1392" spans="1:6" x14ac:dyDescent="0.2">
      <c r="A1392" s="3" t="s">
        <v>88</v>
      </c>
      <c r="B1392" s="3" t="s">
        <v>2770</v>
      </c>
      <c r="C1392" s="3" t="str">
        <f t="shared" si="20"/>
        <v>広島県江田島市</v>
      </c>
      <c r="D1392" s="3" t="s">
        <v>2771</v>
      </c>
      <c r="E1392" s="1" t="s">
        <v>3578</v>
      </c>
    </row>
    <row r="1393" spans="1:6" x14ac:dyDescent="0.2">
      <c r="A1393" s="3" t="s">
        <v>88</v>
      </c>
      <c r="B1393" s="3" t="s">
        <v>2772</v>
      </c>
      <c r="C1393" s="3" t="str">
        <f t="shared" si="20"/>
        <v>広島県府中町</v>
      </c>
      <c r="D1393" s="3" t="s">
        <v>2773</v>
      </c>
      <c r="E1393" s="1" t="s">
        <v>3586</v>
      </c>
    </row>
    <row r="1394" spans="1:6" x14ac:dyDescent="0.2">
      <c r="A1394" s="3" t="s">
        <v>88</v>
      </c>
      <c r="B1394" s="3" t="s">
        <v>2774</v>
      </c>
      <c r="C1394" s="3" t="str">
        <f t="shared" ref="C1394:C1457" si="21">A1394&amp;B1394</f>
        <v>広島県海田町</v>
      </c>
      <c r="D1394" s="3" t="s">
        <v>2775</v>
      </c>
      <c r="E1394" s="1" t="s">
        <v>3586</v>
      </c>
    </row>
    <row r="1395" spans="1:6" x14ac:dyDescent="0.2">
      <c r="A1395" s="3" t="s">
        <v>88</v>
      </c>
      <c r="B1395" s="3" t="s">
        <v>2776</v>
      </c>
      <c r="C1395" s="3" t="str">
        <f t="shared" si="21"/>
        <v>広島県熊野町</v>
      </c>
      <c r="D1395" s="3" t="s">
        <v>2777</v>
      </c>
      <c r="E1395" s="1" t="s">
        <v>3586</v>
      </c>
    </row>
    <row r="1396" spans="1:6" x14ac:dyDescent="0.2">
      <c r="A1396" s="3" t="s">
        <v>88</v>
      </c>
      <c r="B1396" s="3" t="s">
        <v>2778</v>
      </c>
      <c r="C1396" s="3" t="str">
        <f t="shared" si="21"/>
        <v>広島県坂町</v>
      </c>
      <c r="D1396" s="3" t="s">
        <v>2779</v>
      </c>
      <c r="E1396" s="1" t="s">
        <v>3590</v>
      </c>
    </row>
    <row r="1397" spans="1:6" x14ac:dyDescent="0.2">
      <c r="A1397" s="3" t="s">
        <v>88</v>
      </c>
      <c r="B1397" s="3" t="s">
        <v>2780</v>
      </c>
      <c r="C1397" s="3" t="str">
        <f t="shared" si="21"/>
        <v>広島県安芸太田町</v>
      </c>
      <c r="D1397" s="3" t="s">
        <v>2781</v>
      </c>
      <c r="E1397" s="1" t="s">
        <v>3585</v>
      </c>
    </row>
    <row r="1398" spans="1:6" x14ac:dyDescent="0.2">
      <c r="A1398" s="3" t="s">
        <v>88</v>
      </c>
      <c r="B1398" s="3" t="s">
        <v>2782</v>
      </c>
      <c r="C1398" s="3" t="str">
        <f t="shared" si="21"/>
        <v>広島県北広島町</v>
      </c>
      <c r="D1398" s="3" t="s">
        <v>2783</v>
      </c>
      <c r="E1398" s="1" t="s">
        <v>3595</v>
      </c>
    </row>
    <row r="1399" spans="1:6" x14ac:dyDescent="0.2">
      <c r="A1399" s="3" t="s">
        <v>88</v>
      </c>
      <c r="B1399" s="3" t="s">
        <v>2784</v>
      </c>
      <c r="C1399" s="3" t="str">
        <f t="shared" si="21"/>
        <v>広島県大崎上島町</v>
      </c>
      <c r="D1399" s="3" t="s">
        <v>2785</v>
      </c>
      <c r="E1399" s="1" t="s">
        <v>3585</v>
      </c>
    </row>
    <row r="1400" spans="1:6" x14ac:dyDescent="0.2">
      <c r="A1400" s="3" t="s">
        <v>88</v>
      </c>
      <c r="B1400" s="3" t="s">
        <v>2786</v>
      </c>
      <c r="C1400" s="3" t="str">
        <f t="shared" si="21"/>
        <v>広島県世羅町</v>
      </c>
      <c r="D1400" s="3" t="s">
        <v>2787</v>
      </c>
      <c r="E1400" s="1" t="s">
        <v>3587</v>
      </c>
    </row>
    <row r="1401" spans="1:6" x14ac:dyDescent="0.2">
      <c r="A1401" s="3" t="s">
        <v>88</v>
      </c>
      <c r="B1401" s="3" t="s">
        <v>2788</v>
      </c>
      <c r="C1401" s="3" t="str">
        <f t="shared" si="21"/>
        <v>広島県神石高原町</v>
      </c>
      <c r="D1401" s="3" t="s">
        <v>2789</v>
      </c>
      <c r="E1401" s="1" t="s">
        <v>3584</v>
      </c>
    </row>
    <row r="1402" spans="1:6" x14ac:dyDescent="0.2">
      <c r="A1402" s="3" t="s">
        <v>90</v>
      </c>
      <c r="B1402" s="3" t="s">
        <v>2790</v>
      </c>
      <c r="C1402" s="3" t="str">
        <f t="shared" si="21"/>
        <v>山口県下関市</v>
      </c>
      <c r="D1402" s="3" t="s">
        <v>2791</v>
      </c>
      <c r="E1402" s="1" t="s">
        <v>3573</v>
      </c>
      <c r="F1402" s="6"/>
    </row>
    <row r="1403" spans="1:6" x14ac:dyDescent="0.2">
      <c r="A1403" s="3" t="s">
        <v>90</v>
      </c>
      <c r="B1403" s="3" t="s">
        <v>2792</v>
      </c>
      <c r="C1403" s="3" t="str">
        <f t="shared" si="21"/>
        <v>山口県宇部市</v>
      </c>
      <c r="D1403" s="3" t="s">
        <v>2793</v>
      </c>
      <c r="E1403" s="1" t="s">
        <v>3600</v>
      </c>
    </row>
    <row r="1404" spans="1:6" x14ac:dyDescent="0.2">
      <c r="A1404" s="3" t="s">
        <v>90</v>
      </c>
      <c r="B1404" s="3" t="s">
        <v>2794</v>
      </c>
      <c r="C1404" s="3" t="str">
        <f t="shared" si="21"/>
        <v>山口県山口市</v>
      </c>
      <c r="D1404" s="3" t="s">
        <v>2795</v>
      </c>
      <c r="E1404" s="1" t="s">
        <v>3600</v>
      </c>
    </row>
    <row r="1405" spans="1:6" x14ac:dyDescent="0.2">
      <c r="A1405" s="3" t="s">
        <v>90</v>
      </c>
      <c r="B1405" s="3" t="s">
        <v>2796</v>
      </c>
      <c r="C1405" s="3" t="str">
        <f t="shared" si="21"/>
        <v>山口県萩市</v>
      </c>
      <c r="D1405" s="3" t="s">
        <v>2797</v>
      </c>
      <c r="E1405" s="1" t="s">
        <v>3578</v>
      </c>
    </row>
    <row r="1406" spans="1:6" x14ac:dyDescent="0.2">
      <c r="A1406" s="3" t="s">
        <v>90</v>
      </c>
      <c r="B1406" s="3" t="s">
        <v>2798</v>
      </c>
      <c r="C1406" s="3" t="str">
        <f t="shared" si="21"/>
        <v>山口県防府市</v>
      </c>
      <c r="D1406" s="3" t="s">
        <v>2799</v>
      </c>
      <c r="E1406" s="1" t="s">
        <v>3623</v>
      </c>
    </row>
    <row r="1407" spans="1:6" x14ac:dyDescent="0.2">
      <c r="A1407" s="3" t="s">
        <v>90</v>
      </c>
      <c r="B1407" s="3" t="s">
        <v>2800</v>
      </c>
      <c r="C1407" s="3" t="str">
        <f t="shared" si="21"/>
        <v>山口県下松市</v>
      </c>
      <c r="D1407" s="3" t="s">
        <v>2801</v>
      </c>
      <c r="E1407" s="1" t="s">
        <v>3599</v>
      </c>
    </row>
    <row r="1408" spans="1:6" x14ac:dyDescent="0.2">
      <c r="A1408" s="3" t="s">
        <v>90</v>
      </c>
      <c r="B1408" s="3" t="s">
        <v>2802</v>
      </c>
      <c r="C1408" s="3" t="str">
        <f t="shared" si="21"/>
        <v>山口県岩国市</v>
      </c>
      <c r="D1408" s="3" t="s">
        <v>2803</v>
      </c>
      <c r="E1408" s="1" t="s">
        <v>3574</v>
      </c>
    </row>
    <row r="1409" spans="1:5" x14ac:dyDescent="0.2">
      <c r="A1409" s="3" t="s">
        <v>90</v>
      </c>
      <c r="B1409" s="3" t="s">
        <v>2804</v>
      </c>
      <c r="C1409" s="3" t="str">
        <f t="shared" si="21"/>
        <v>山口県光市</v>
      </c>
      <c r="D1409" s="3" t="s">
        <v>2805</v>
      </c>
      <c r="E1409" s="1" t="s">
        <v>3601</v>
      </c>
    </row>
    <row r="1410" spans="1:5" x14ac:dyDescent="0.2">
      <c r="A1410" s="3" t="s">
        <v>90</v>
      </c>
      <c r="B1410" s="3" t="s">
        <v>2806</v>
      </c>
      <c r="C1410" s="3" t="str">
        <f t="shared" si="21"/>
        <v>山口県長門市</v>
      </c>
      <c r="D1410" s="3" t="s">
        <v>2807</v>
      </c>
      <c r="E1410" s="1" t="s">
        <v>3578</v>
      </c>
    </row>
    <row r="1411" spans="1:5" x14ac:dyDescent="0.2">
      <c r="A1411" s="3" t="s">
        <v>90</v>
      </c>
      <c r="B1411" s="3" t="s">
        <v>2808</v>
      </c>
      <c r="C1411" s="3" t="str">
        <f t="shared" si="21"/>
        <v>山口県柳井市</v>
      </c>
      <c r="D1411" s="3" t="s">
        <v>2809</v>
      </c>
      <c r="E1411" s="1" t="s">
        <v>3580</v>
      </c>
    </row>
    <row r="1412" spans="1:5" x14ac:dyDescent="0.2">
      <c r="A1412" s="3" t="s">
        <v>90</v>
      </c>
      <c r="B1412" s="3" t="s">
        <v>2810</v>
      </c>
      <c r="C1412" s="3" t="str">
        <f t="shared" si="21"/>
        <v>山口県美祢市</v>
      </c>
      <c r="D1412" s="3" t="s">
        <v>2811</v>
      </c>
      <c r="E1412" s="1" t="s">
        <v>3578</v>
      </c>
    </row>
    <row r="1413" spans="1:5" x14ac:dyDescent="0.2">
      <c r="A1413" s="3" t="s">
        <v>90</v>
      </c>
      <c r="B1413" s="3" t="s">
        <v>2812</v>
      </c>
      <c r="C1413" s="3" t="str">
        <f t="shared" si="21"/>
        <v>山口県周南市</v>
      </c>
      <c r="D1413" s="3" t="s">
        <v>2813</v>
      </c>
      <c r="E1413" s="1" t="s">
        <v>3623</v>
      </c>
    </row>
    <row r="1414" spans="1:5" x14ac:dyDescent="0.2">
      <c r="A1414" s="3" t="s">
        <v>90</v>
      </c>
      <c r="B1414" s="3" t="s">
        <v>2814</v>
      </c>
      <c r="C1414" s="3" t="str">
        <f t="shared" si="21"/>
        <v>山口県山陽小野田市</v>
      </c>
      <c r="D1414" s="3" t="s">
        <v>2815</v>
      </c>
      <c r="E1414" s="1" t="s">
        <v>3599</v>
      </c>
    </row>
    <row r="1415" spans="1:5" x14ac:dyDescent="0.2">
      <c r="A1415" s="3" t="s">
        <v>90</v>
      </c>
      <c r="B1415" s="3" t="s">
        <v>2816</v>
      </c>
      <c r="C1415" s="3" t="str">
        <f t="shared" si="21"/>
        <v>山口県周防大島町</v>
      </c>
      <c r="D1415" s="3" t="s">
        <v>2817</v>
      </c>
      <c r="E1415" s="1" t="s">
        <v>3591</v>
      </c>
    </row>
    <row r="1416" spans="1:5" x14ac:dyDescent="0.2">
      <c r="A1416" s="3" t="s">
        <v>90</v>
      </c>
      <c r="B1416" s="3" t="s">
        <v>2818</v>
      </c>
      <c r="C1416" s="3" t="str">
        <f t="shared" si="21"/>
        <v>山口県和木町</v>
      </c>
      <c r="D1416" s="3" t="s">
        <v>2819</v>
      </c>
      <c r="E1416" s="1" t="s">
        <v>3585</v>
      </c>
    </row>
    <row r="1417" spans="1:5" x14ac:dyDescent="0.2">
      <c r="A1417" s="3" t="s">
        <v>90</v>
      </c>
      <c r="B1417" s="3" t="s">
        <v>2820</v>
      </c>
      <c r="C1417" s="3" t="str">
        <f t="shared" si="21"/>
        <v>山口県上関町</v>
      </c>
      <c r="D1417" s="3" t="s">
        <v>2821</v>
      </c>
      <c r="E1417" s="1" t="s">
        <v>3589</v>
      </c>
    </row>
    <row r="1418" spans="1:5" x14ac:dyDescent="0.2">
      <c r="A1418" s="3" t="s">
        <v>90</v>
      </c>
      <c r="B1418" s="3" t="s">
        <v>2822</v>
      </c>
      <c r="C1418" s="3" t="str">
        <f t="shared" si="21"/>
        <v>山口県田布施町</v>
      </c>
      <c r="D1418" s="3" t="s">
        <v>2823</v>
      </c>
      <c r="E1418" s="1" t="s">
        <v>3590</v>
      </c>
    </row>
    <row r="1419" spans="1:5" x14ac:dyDescent="0.2">
      <c r="A1419" s="3" t="s">
        <v>90</v>
      </c>
      <c r="B1419" s="3" t="s">
        <v>2824</v>
      </c>
      <c r="C1419" s="3" t="str">
        <f t="shared" si="21"/>
        <v>山口県平生町</v>
      </c>
      <c r="D1419" s="3" t="s">
        <v>2825</v>
      </c>
      <c r="E1419" s="1" t="s">
        <v>3590</v>
      </c>
    </row>
    <row r="1420" spans="1:5" x14ac:dyDescent="0.2">
      <c r="A1420" s="3" t="s">
        <v>90</v>
      </c>
      <c r="B1420" s="3" t="s">
        <v>2826</v>
      </c>
      <c r="C1420" s="3" t="str">
        <f t="shared" si="21"/>
        <v>山口県阿武町</v>
      </c>
      <c r="D1420" s="3" t="s">
        <v>2827</v>
      </c>
      <c r="E1420" s="1" t="s">
        <v>3582</v>
      </c>
    </row>
    <row r="1421" spans="1:5" x14ac:dyDescent="0.2">
      <c r="A1421" s="3" t="s">
        <v>92</v>
      </c>
      <c r="B1421" s="3" t="s">
        <v>3646</v>
      </c>
      <c r="C1421" s="3" t="str">
        <f t="shared" si="21"/>
        <v>徳島県徳島市</v>
      </c>
      <c r="D1421" s="3" t="s">
        <v>2828</v>
      </c>
      <c r="E1421" s="2" t="s">
        <v>3600</v>
      </c>
    </row>
    <row r="1422" spans="1:5" x14ac:dyDescent="0.2">
      <c r="A1422" s="3" t="s">
        <v>92</v>
      </c>
      <c r="B1422" s="3" t="s">
        <v>2829</v>
      </c>
      <c r="C1422" s="3" t="str">
        <f t="shared" si="21"/>
        <v>徳島県鳴門市</v>
      </c>
      <c r="D1422" s="3" t="s">
        <v>2830</v>
      </c>
      <c r="E1422" s="1" t="s">
        <v>3579</v>
      </c>
    </row>
    <row r="1423" spans="1:5" x14ac:dyDescent="0.2">
      <c r="A1423" s="3" t="s">
        <v>92</v>
      </c>
      <c r="B1423" s="3" t="s">
        <v>2831</v>
      </c>
      <c r="C1423" s="3" t="str">
        <f t="shared" si="21"/>
        <v>徳島県小松島市</v>
      </c>
      <c r="D1423" s="3" t="s">
        <v>2832</v>
      </c>
      <c r="E1423" s="1" t="s">
        <v>3578</v>
      </c>
    </row>
    <row r="1424" spans="1:5" x14ac:dyDescent="0.2">
      <c r="A1424" s="3" t="s">
        <v>92</v>
      </c>
      <c r="B1424" s="3" t="s">
        <v>2833</v>
      </c>
      <c r="C1424" s="3" t="str">
        <f t="shared" si="21"/>
        <v>徳島県阿南市</v>
      </c>
      <c r="D1424" s="3" t="s">
        <v>2834</v>
      </c>
      <c r="E1424" s="1" t="s">
        <v>3599</v>
      </c>
    </row>
    <row r="1425" spans="1:5" x14ac:dyDescent="0.2">
      <c r="A1425" s="3" t="s">
        <v>92</v>
      </c>
      <c r="B1425" s="3" t="s">
        <v>2835</v>
      </c>
      <c r="C1425" s="3" t="str">
        <f t="shared" si="21"/>
        <v>徳島県吉野川市</v>
      </c>
      <c r="D1425" s="3" t="s">
        <v>2836</v>
      </c>
      <c r="E1425" s="1" t="s">
        <v>3578</v>
      </c>
    </row>
    <row r="1426" spans="1:5" x14ac:dyDescent="0.2">
      <c r="A1426" s="3" t="s">
        <v>92</v>
      </c>
      <c r="B1426" s="3" t="s">
        <v>2837</v>
      </c>
      <c r="C1426" s="3" t="str">
        <f t="shared" si="21"/>
        <v>徳島県阿波市</v>
      </c>
      <c r="D1426" s="3" t="s">
        <v>2838</v>
      </c>
      <c r="E1426" s="1" t="s">
        <v>3578</v>
      </c>
    </row>
    <row r="1427" spans="1:5" x14ac:dyDescent="0.2">
      <c r="A1427" s="3" t="s">
        <v>92</v>
      </c>
      <c r="B1427" s="3" t="s">
        <v>2839</v>
      </c>
      <c r="C1427" s="3" t="str">
        <f t="shared" si="21"/>
        <v>徳島県美馬市</v>
      </c>
      <c r="D1427" s="3" t="s">
        <v>2840</v>
      </c>
      <c r="E1427" s="1" t="s">
        <v>3578</v>
      </c>
    </row>
    <row r="1428" spans="1:5" x14ac:dyDescent="0.2">
      <c r="A1428" s="3" t="s">
        <v>92</v>
      </c>
      <c r="B1428" s="3" t="s">
        <v>2841</v>
      </c>
      <c r="C1428" s="3" t="str">
        <f t="shared" si="21"/>
        <v>徳島県三好市</v>
      </c>
      <c r="D1428" s="3" t="s">
        <v>2842</v>
      </c>
      <c r="E1428" s="1" t="s">
        <v>3580</v>
      </c>
    </row>
    <row r="1429" spans="1:5" x14ac:dyDescent="0.2">
      <c r="A1429" s="3" t="s">
        <v>92</v>
      </c>
      <c r="B1429" s="3" t="s">
        <v>2843</v>
      </c>
      <c r="C1429" s="3" t="str">
        <f t="shared" si="21"/>
        <v>徳島県勝浦町</v>
      </c>
      <c r="D1429" s="3" t="s">
        <v>2844</v>
      </c>
      <c r="E1429" s="1" t="s">
        <v>3582</v>
      </c>
    </row>
    <row r="1430" spans="1:5" x14ac:dyDescent="0.2">
      <c r="A1430" s="3" t="s">
        <v>92</v>
      </c>
      <c r="B1430" s="3" t="s">
        <v>2845</v>
      </c>
      <c r="C1430" s="3" t="str">
        <f t="shared" si="21"/>
        <v>徳島県上勝町</v>
      </c>
      <c r="D1430" s="3" t="s">
        <v>2846</v>
      </c>
      <c r="E1430" s="1" t="s">
        <v>3582</v>
      </c>
    </row>
    <row r="1431" spans="1:5" x14ac:dyDescent="0.2">
      <c r="A1431" s="3" t="s">
        <v>92</v>
      </c>
      <c r="B1431" s="3" t="s">
        <v>2847</v>
      </c>
      <c r="C1431" s="3" t="str">
        <f t="shared" si="21"/>
        <v>徳島県佐那河内村</v>
      </c>
      <c r="D1431" s="3" t="s">
        <v>2848</v>
      </c>
      <c r="E1431" s="1" t="s">
        <v>3582</v>
      </c>
    </row>
    <row r="1432" spans="1:5" x14ac:dyDescent="0.2">
      <c r="A1432" s="3" t="s">
        <v>92</v>
      </c>
      <c r="B1432" s="3" t="s">
        <v>2849</v>
      </c>
      <c r="C1432" s="3" t="str">
        <f t="shared" si="21"/>
        <v>徳島県石井町</v>
      </c>
      <c r="D1432" s="3" t="s">
        <v>2850</v>
      </c>
      <c r="E1432" s="1" t="s">
        <v>3586</v>
      </c>
    </row>
    <row r="1433" spans="1:5" x14ac:dyDescent="0.2">
      <c r="A1433" s="3" t="s">
        <v>92</v>
      </c>
      <c r="B1433" s="3" t="s">
        <v>2851</v>
      </c>
      <c r="C1433" s="3" t="str">
        <f t="shared" si="21"/>
        <v>徳島県神山町</v>
      </c>
      <c r="D1433" s="3" t="s">
        <v>2852</v>
      </c>
      <c r="E1433" s="1" t="s">
        <v>3582</v>
      </c>
    </row>
    <row r="1434" spans="1:5" x14ac:dyDescent="0.2">
      <c r="A1434" s="3" t="s">
        <v>92</v>
      </c>
      <c r="B1434" s="3" t="s">
        <v>2853</v>
      </c>
      <c r="C1434" s="3" t="str">
        <f t="shared" si="21"/>
        <v>徳島県那賀町</v>
      </c>
      <c r="D1434" s="3" t="s">
        <v>2854</v>
      </c>
      <c r="E1434" s="1" t="s">
        <v>3584</v>
      </c>
    </row>
    <row r="1435" spans="1:5" x14ac:dyDescent="0.2">
      <c r="A1435" s="3" t="s">
        <v>92</v>
      </c>
      <c r="B1435" s="3" t="s">
        <v>2855</v>
      </c>
      <c r="C1435" s="3" t="str">
        <f t="shared" si="21"/>
        <v>徳島県牟岐町</v>
      </c>
      <c r="D1435" s="3" t="s">
        <v>2856</v>
      </c>
      <c r="E1435" s="1" t="s">
        <v>3589</v>
      </c>
    </row>
    <row r="1436" spans="1:5" x14ac:dyDescent="0.2">
      <c r="A1436" s="3" t="s">
        <v>92</v>
      </c>
      <c r="B1436" s="3" t="s">
        <v>2857</v>
      </c>
      <c r="C1436" s="3" t="str">
        <f t="shared" si="21"/>
        <v>徳島県美波町</v>
      </c>
      <c r="D1436" s="3" t="s">
        <v>2858</v>
      </c>
      <c r="E1436" s="1" t="s">
        <v>3585</v>
      </c>
    </row>
    <row r="1437" spans="1:5" x14ac:dyDescent="0.2">
      <c r="A1437" s="3" t="s">
        <v>92</v>
      </c>
      <c r="B1437" s="3" t="s">
        <v>2859</v>
      </c>
      <c r="C1437" s="3" t="str">
        <f t="shared" si="21"/>
        <v>徳島県海陽町</v>
      </c>
      <c r="D1437" s="3" t="s">
        <v>2860</v>
      </c>
      <c r="E1437" s="1" t="s">
        <v>3585</v>
      </c>
    </row>
    <row r="1438" spans="1:5" x14ac:dyDescent="0.2">
      <c r="A1438" s="3" t="s">
        <v>92</v>
      </c>
      <c r="B1438" s="3" t="s">
        <v>2861</v>
      </c>
      <c r="C1438" s="3" t="str">
        <f t="shared" si="21"/>
        <v>徳島県松茂町</v>
      </c>
      <c r="D1438" s="3" t="s">
        <v>2862</v>
      </c>
      <c r="E1438" s="1" t="s">
        <v>3590</v>
      </c>
    </row>
    <row r="1439" spans="1:5" x14ac:dyDescent="0.2">
      <c r="A1439" s="3" t="s">
        <v>92</v>
      </c>
      <c r="B1439" s="3" t="s">
        <v>2863</v>
      </c>
      <c r="C1439" s="3" t="str">
        <f t="shared" si="21"/>
        <v>徳島県北島町</v>
      </c>
      <c r="D1439" s="3" t="s">
        <v>2864</v>
      </c>
      <c r="E1439" s="1" t="s">
        <v>3586</v>
      </c>
    </row>
    <row r="1440" spans="1:5" x14ac:dyDescent="0.2">
      <c r="A1440" s="3" t="s">
        <v>92</v>
      </c>
      <c r="B1440" s="3" t="s">
        <v>2865</v>
      </c>
      <c r="C1440" s="3" t="str">
        <f t="shared" si="21"/>
        <v>徳島県藍住町</v>
      </c>
      <c r="D1440" s="3" t="s">
        <v>2866</v>
      </c>
      <c r="E1440" s="1" t="s">
        <v>3586</v>
      </c>
    </row>
    <row r="1441" spans="1:6" x14ac:dyDescent="0.2">
      <c r="A1441" s="3" t="s">
        <v>92</v>
      </c>
      <c r="B1441" s="3" t="s">
        <v>2867</v>
      </c>
      <c r="C1441" s="3" t="str">
        <f t="shared" si="21"/>
        <v>徳島県板野町</v>
      </c>
      <c r="D1441" s="3" t="s">
        <v>2868</v>
      </c>
      <c r="E1441" s="1" t="s">
        <v>3590</v>
      </c>
    </row>
    <row r="1442" spans="1:6" x14ac:dyDescent="0.2">
      <c r="A1442" s="3" t="s">
        <v>92</v>
      </c>
      <c r="B1442" s="3" t="s">
        <v>2869</v>
      </c>
      <c r="C1442" s="3" t="str">
        <f t="shared" si="21"/>
        <v>徳島県上板町</v>
      </c>
      <c r="D1442" s="3" t="s">
        <v>2870</v>
      </c>
      <c r="E1442" s="1" t="s">
        <v>3590</v>
      </c>
    </row>
    <row r="1443" spans="1:6" x14ac:dyDescent="0.2">
      <c r="A1443" s="3" t="s">
        <v>92</v>
      </c>
      <c r="B1443" s="3" t="s">
        <v>2871</v>
      </c>
      <c r="C1443" s="3" t="str">
        <f t="shared" si="21"/>
        <v>徳島県つるぎ町</v>
      </c>
      <c r="D1443" s="3" t="s">
        <v>2872</v>
      </c>
      <c r="E1443" s="1" t="s">
        <v>3585</v>
      </c>
    </row>
    <row r="1444" spans="1:6" x14ac:dyDescent="0.2">
      <c r="A1444" s="3" t="s">
        <v>92</v>
      </c>
      <c r="B1444" s="3" t="s">
        <v>2873</v>
      </c>
      <c r="C1444" s="3" t="str">
        <f t="shared" si="21"/>
        <v>徳島県東みよし町</v>
      </c>
      <c r="D1444" s="3" t="s">
        <v>2874</v>
      </c>
      <c r="E1444" s="1" t="s">
        <v>3590</v>
      </c>
    </row>
    <row r="1445" spans="1:6" x14ac:dyDescent="0.2">
      <c r="A1445" s="3" t="s">
        <v>94</v>
      </c>
      <c r="B1445" s="3" t="s">
        <v>2875</v>
      </c>
      <c r="C1445" s="3" t="str">
        <f t="shared" si="21"/>
        <v>香川県高松市</v>
      </c>
      <c r="D1445" s="3" t="s">
        <v>2876</v>
      </c>
      <c r="E1445" s="1" t="s">
        <v>3573</v>
      </c>
      <c r="F1445" s="6"/>
    </row>
    <row r="1446" spans="1:6" x14ac:dyDescent="0.2">
      <c r="A1446" s="3" t="s">
        <v>94</v>
      </c>
      <c r="B1446" s="3" t="s">
        <v>2877</v>
      </c>
      <c r="C1446" s="3" t="str">
        <f t="shared" si="21"/>
        <v>香川県丸亀市</v>
      </c>
      <c r="D1446" s="3" t="s">
        <v>2878</v>
      </c>
      <c r="E1446" s="1" t="s">
        <v>3623</v>
      </c>
    </row>
    <row r="1447" spans="1:6" x14ac:dyDescent="0.2">
      <c r="A1447" s="3" t="s">
        <v>94</v>
      </c>
      <c r="B1447" s="3" t="s">
        <v>2879</v>
      </c>
      <c r="C1447" s="3" t="str">
        <f t="shared" si="21"/>
        <v>香川県坂出市</v>
      </c>
      <c r="D1447" s="3" t="s">
        <v>2880</v>
      </c>
      <c r="E1447" s="1" t="s">
        <v>3575</v>
      </c>
    </row>
    <row r="1448" spans="1:6" x14ac:dyDescent="0.2">
      <c r="A1448" s="3" t="s">
        <v>94</v>
      </c>
      <c r="B1448" s="3" t="s">
        <v>2881</v>
      </c>
      <c r="C1448" s="3" t="str">
        <f t="shared" si="21"/>
        <v>香川県善通寺市</v>
      </c>
      <c r="D1448" s="3" t="s">
        <v>2882</v>
      </c>
      <c r="E1448" s="1" t="s">
        <v>3580</v>
      </c>
    </row>
    <row r="1449" spans="1:6" x14ac:dyDescent="0.2">
      <c r="A1449" s="3" t="s">
        <v>94</v>
      </c>
      <c r="B1449" s="3" t="s">
        <v>2883</v>
      </c>
      <c r="C1449" s="3" t="str">
        <f t="shared" si="21"/>
        <v>香川県観音寺市</v>
      </c>
      <c r="D1449" s="3" t="s">
        <v>2884</v>
      </c>
      <c r="E1449" s="1" t="s">
        <v>3596</v>
      </c>
    </row>
    <row r="1450" spans="1:6" x14ac:dyDescent="0.2">
      <c r="A1450" s="3" t="s">
        <v>94</v>
      </c>
      <c r="B1450" s="3" t="s">
        <v>2885</v>
      </c>
      <c r="C1450" s="3" t="str">
        <f t="shared" si="21"/>
        <v>香川県さぬき市</v>
      </c>
      <c r="D1450" s="3" t="s">
        <v>2886</v>
      </c>
      <c r="E1450" s="1" t="s">
        <v>3580</v>
      </c>
    </row>
    <row r="1451" spans="1:6" x14ac:dyDescent="0.2">
      <c r="A1451" s="3" t="s">
        <v>94</v>
      </c>
      <c r="B1451" s="3" t="s">
        <v>2887</v>
      </c>
      <c r="C1451" s="3" t="str">
        <f t="shared" si="21"/>
        <v>香川県東かがわ市</v>
      </c>
      <c r="D1451" s="3" t="s">
        <v>2888</v>
      </c>
      <c r="E1451" s="1" t="s">
        <v>3578</v>
      </c>
    </row>
    <row r="1452" spans="1:6" x14ac:dyDescent="0.2">
      <c r="A1452" s="3" t="s">
        <v>94</v>
      </c>
      <c r="B1452" s="3" t="s">
        <v>2889</v>
      </c>
      <c r="C1452" s="3" t="str">
        <f t="shared" si="21"/>
        <v>香川県三豊市</v>
      </c>
      <c r="D1452" s="3" t="s">
        <v>2890</v>
      </c>
      <c r="E1452" s="1" t="s">
        <v>3579</v>
      </c>
    </row>
    <row r="1453" spans="1:6" x14ac:dyDescent="0.2">
      <c r="A1453" s="3" t="s">
        <v>94</v>
      </c>
      <c r="B1453" s="3" t="s">
        <v>2891</v>
      </c>
      <c r="C1453" s="3" t="str">
        <f t="shared" si="21"/>
        <v>香川県土庄町</v>
      </c>
      <c r="D1453" s="3" t="s">
        <v>2892</v>
      </c>
      <c r="E1453" s="1" t="s">
        <v>3590</v>
      </c>
    </row>
    <row r="1454" spans="1:6" x14ac:dyDescent="0.2">
      <c r="A1454" s="3" t="s">
        <v>94</v>
      </c>
      <c r="B1454" s="3" t="s">
        <v>2893</v>
      </c>
      <c r="C1454" s="3" t="str">
        <f t="shared" si="21"/>
        <v>香川県小豆島町</v>
      </c>
      <c r="D1454" s="3" t="s">
        <v>2894</v>
      </c>
      <c r="E1454" s="1" t="s">
        <v>3590</v>
      </c>
    </row>
    <row r="1455" spans="1:6" x14ac:dyDescent="0.2">
      <c r="A1455" s="3" t="s">
        <v>94</v>
      </c>
      <c r="B1455" s="3" t="s">
        <v>2895</v>
      </c>
      <c r="C1455" s="3" t="str">
        <f t="shared" si="21"/>
        <v>香川県三木町</v>
      </c>
      <c r="D1455" s="3" t="s">
        <v>2896</v>
      </c>
      <c r="E1455" s="1" t="s">
        <v>3586</v>
      </c>
    </row>
    <row r="1456" spans="1:6" x14ac:dyDescent="0.2">
      <c r="A1456" s="3" t="s">
        <v>94</v>
      </c>
      <c r="B1456" s="3" t="s">
        <v>2897</v>
      </c>
      <c r="C1456" s="3" t="str">
        <f t="shared" si="21"/>
        <v>香川県直島町</v>
      </c>
      <c r="D1456" s="3" t="s">
        <v>2898</v>
      </c>
      <c r="E1456" s="1" t="s">
        <v>3588</v>
      </c>
    </row>
    <row r="1457" spans="1:6" x14ac:dyDescent="0.2">
      <c r="A1457" s="3" t="s">
        <v>94</v>
      </c>
      <c r="B1457" s="3" t="s">
        <v>2899</v>
      </c>
      <c r="C1457" s="3" t="str">
        <f t="shared" si="21"/>
        <v>香川県宇多津町</v>
      </c>
      <c r="D1457" s="3" t="s">
        <v>2900</v>
      </c>
      <c r="E1457" s="1" t="s">
        <v>3581</v>
      </c>
    </row>
    <row r="1458" spans="1:6" x14ac:dyDescent="0.2">
      <c r="A1458" s="3" t="s">
        <v>94</v>
      </c>
      <c r="B1458" s="3" t="s">
        <v>2901</v>
      </c>
      <c r="C1458" s="3" t="str">
        <f t="shared" ref="C1458:C1521" si="22">A1458&amp;B1458</f>
        <v>香川県綾川町</v>
      </c>
      <c r="D1458" s="3" t="s">
        <v>2902</v>
      </c>
      <c r="E1458" s="1" t="s">
        <v>3586</v>
      </c>
    </row>
    <row r="1459" spans="1:6" x14ac:dyDescent="0.2">
      <c r="A1459" s="3" t="s">
        <v>94</v>
      </c>
      <c r="B1459" s="3" t="s">
        <v>2903</v>
      </c>
      <c r="C1459" s="3" t="str">
        <f t="shared" si="22"/>
        <v>香川県琴平町</v>
      </c>
      <c r="D1459" s="3" t="s">
        <v>2904</v>
      </c>
      <c r="E1459" s="1" t="s">
        <v>3585</v>
      </c>
    </row>
    <row r="1460" spans="1:6" x14ac:dyDescent="0.2">
      <c r="A1460" s="3" t="s">
        <v>94</v>
      </c>
      <c r="B1460" s="3" t="s">
        <v>2905</v>
      </c>
      <c r="C1460" s="3" t="str">
        <f t="shared" si="22"/>
        <v>香川県多度津町</v>
      </c>
      <c r="D1460" s="3" t="s">
        <v>2906</v>
      </c>
      <c r="E1460" s="1" t="s">
        <v>3597</v>
      </c>
    </row>
    <row r="1461" spans="1:6" x14ac:dyDescent="0.2">
      <c r="A1461" s="3" t="s">
        <v>94</v>
      </c>
      <c r="B1461" s="3" t="s">
        <v>2907</v>
      </c>
      <c r="C1461" s="3" t="str">
        <f t="shared" si="22"/>
        <v>香川県まんのう町</v>
      </c>
      <c r="D1461" s="3" t="s">
        <v>2908</v>
      </c>
      <c r="E1461" s="1" t="s">
        <v>3595</v>
      </c>
    </row>
    <row r="1462" spans="1:6" x14ac:dyDescent="0.2">
      <c r="A1462" s="3" t="s">
        <v>96</v>
      </c>
      <c r="B1462" s="3" t="s">
        <v>2909</v>
      </c>
      <c r="C1462" s="3" t="str">
        <f t="shared" si="22"/>
        <v>愛媛県松山市</v>
      </c>
      <c r="D1462" s="3" t="s">
        <v>2910</v>
      </c>
      <c r="E1462" s="1" t="s">
        <v>3573</v>
      </c>
      <c r="F1462" s="6"/>
    </row>
    <row r="1463" spans="1:6" x14ac:dyDescent="0.2">
      <c r="A1463" s="3" t="s">
        <v>96</v>
      </c>
      <c r="B1463" s="3" t="s">
        <v>2911</v>
      </c>
      <c r="C1463" s="3" t="str">
        <f t="shared" si="22"/>
        <v>愛媛県今治市</v>
      </c>
      <c r="D1463" s="3" t="s">
        <v>2912</v>
      </c>
      <c r="E1463" s="1" t="s">
        <v>3598</v>
      </c>
    </row>
    <row r="1464" spans="1:6" x14ac:dyDescent="0.2">
      <c r="A1464" s="3" t="s">
        <v>96</v>
      </c>
      <c r="B1464" s="3" t="s">
        <v>2913</v>
      </c>
      <c r="C1464" s="3" t="str">
        <f t="shared" si="22"/>
        <v>愛媛県宇和島市</v>
      </c>
      <c r="D1464" s="3" t="s">
        <v>2914</v>
      </c>
      <c r="E1464" s="1" t="s">
        <v>3579</v>
      </c>
    </row>
    <row r="1465" spans="1:6" x14ac:dyDescent="0.2">
      <c r="A1465" s="3" t="s">
        <v>96</v>
      </c>
      <c r="B1465" s="3" t="s">
        <v>2915</v>
      </c>
      <c r="C1465" s="3" t="str">
        <f t="shared" si="22"/>
        <v>愛媛県八幡浜市</v>
      </c>
      <c r="D1465" s="3" t="s">
        <v>2916</v>
      </c>
      <c r="E1465" s="1" t="s">
        <v>3578</v>
      </c>
    </row>
    <row r="1466" spans="1:6" x14ac:dyDescent="0.2">
      <c r="A1466" s="3" t="s">
        <v>96</v>
      </c>
      <c r="B1466" s="3" t="s">
        <v>2917</v>
      </c>
      <c r="C1466" s="3" t="str">
        <f t="shared" si="22"/>
        <v>愛媛県新居浜市</v>
      </c>
      <c r="D1466" s="3" t="s">
        <v>2918</v>
      </c>
      <c r="E1466" s="1" t="s">
        <v>3623</v>
      </c>
    </row>
    <row r="1467" spans="1:6" x14ac:dyDescent="0.2">
      <c r="A1467" s="3" t="s">
        <v>96</v>
      </c>
      <c r="B1467" s="3" t="s">
        <v>2919</v>
      </c>
      <c r="C1467" s="3" t="str">
        <f t="shared" si="22"/>
        <v>愛媛県西条市</v>
      </c>
      <c r="D1467" s="3" t="s">
        <v>2920</v>
      </c>
      <c r="E1467" s="1" t="s">
        <v>3623</v>
      </c>
    </row>
    <row r="1468" spans="1:6" x14ac:dyDescent="0.2">
      <c r="A1468" s="3" t="s">
        <v>96</v>
      </c>
      <c r="B1468" s="3" t="s">
        <v>2921</v>
      </c>
      <c r="C1468" s="3" t="str">
        <f t="shared" si="22"/>
        <v>愛媛県大洲市</v>
      </c>
      <c r="D1468" s="3" t="s">
        <v>2922</v>
      </c>
      <c r="E1468" s="1" t="s">
        <v>3578</v>
      </c>
    </row>
    <row r="1469" spans="1:6" x14ac:dyDescent="0.2">
      <c r="A1469" s="3" t="s">
        <v>96</v>
      </c>
      <c r="B1469" s="3" t="s">
        <v>2923</v>
      </c>
      <c r="C1469" s="3" t="str">
        <f t="shared" si="22"/>
        <v>愛媛県伊予市</v>
      </c>
      <c r="D1469" s="3" t="s">
        <v>2924</v>
      </c>
      <c r="E1469" s="1" t="s">
        <v>3578</v>
      </c>
    </row>
    <row r="1470" spans="1:6" x14ac:dyDescent="0.2">
      <c r="A1470" s="3" t="s">
        <v>96</v>
      </c>
      <c r="B1470" s="3" t="s">
        <v>2925</v>
      </c>
      <c r="C1470" s="3" t="str">
        <f t="shared" si="22"/>
        <v>愛媛県四国中央市</v>
      </c>
      <c r="D1470" s="3" t="s">
        <v>2926</v>
      </c>
      <c r="E1470" s="1" t="s">
        <v>3599</v>
      </c>
    </row>
    <row r="1471" spans="1:6" x14ac:dyDescent="0.2">
      <c r="A1471" s="3" t="s">
        <v>96</v>
      </c>
      <c r="B1471" s="3" t="s">
        <v>2927</v>
      </c>
      <c r="C1471" s="3" t="str">
        <f t="shared" si="22"/>
        <v>愛媛県西予市</v>
      </c>
      <c r="D1471" s="3" t="s">
        <v>2928</v>
      </c>
      <c r="E1471" s="1" t="s">
        <v>3578</v>
      </c>
    </row>
    <row r="1472" spans="1:6" x14ac:dyDescent="0.2">
      <c r="A1472" s="3" t="s">
        <v>96</v>
      </c>
      <c r="B1472" s="3" t="s">
        <v>2929</v>
      </c>
      <c r="C1472" s="3" t="str">
        <f t="shared" si="22"/>
        <v>愛媛県東温市</v>
      </c>
      <c r="D1472" s="3" t="s">
        <v>2930</v>
      </c>
      <c r="E1472" s="1" t="s">
        <v>3580</v>
      </c>
    </row>
    <row r="1473" spans="1:6" x14ac:dyDescent="0.2">
      <c r="A1473" s="3" t="s">
        <v>96</v>
      </c>
      <c r="B1473" s="3" t="s">
        <v>2931</v>
      </c>
      <c r="C1473" s="3" t="str">
        <f t="shared" si="22"/>
        <v>愛媛県上島町</v>
      </c>
      <c r="D1473" s="3" t="s">
        <v>2932</v>
      </c>
      <c r="E1473" s="1" t="s">
        <v>3583</v>
      </c>
    </row>
    <row r="1474" spans="1:6" x14ac:dyDescent="0.2">
      <c r="A1474" s="3" t="s">
        <v>96</v>
      </c>
      <c r="B1474" s="3" t="s">
        <v>2933</v>
      </c>
      <c r="C1474" s="3" t="str">
        <f t="shared" si="22"/>
        <v>愛媛県久万高原町</v>
      </c>
      <c r="D1474" s="3" t="s">
        <v>2934</v>
      </c>
      <c r="E1474" s="1" t="s">
        <v>3584</v>
      </c>
    </row>
    <row r="1475" spans="1:6" x14ac:dyDescent="0.2">
      <c r="A1475" s="3" t="s">
        <v>96</v>
      </c>
      <c r="B1475" s="3" t="s">
        <v>191</v>
      </c>
      <c r="C1475" s="3" t="str">
        <f t="shared" si="22"/>
        <v>愛媛県松前町</v>
      </c>
      <c r="D1475" s="3" t="s">
        <v>2935</v>
      </c>
      <c r="E1475" s="1" t="s">
        <v>3586</v>
      </c>
    </row>
    <row r="1476" spans="1:6" x14ac:dyDescent="0.2">
      <c r="A1476" s="3" t="s">
        <v>96</v>
      </c>
      <c r="B1476" s="3" t="s">
        <v>2936</v>
      </c>
      <c r="C1476" s="3" t="str">
        <f t="shared" si="22"/>
        <v>愛媛県砥部町</v>
      </c>
      <c r="D1476" s="3" t="s">
        <v>2937</v>
      </c>
      <c r="E1476" s="1" t="s">
        <v>3586</v>
      </c>
    </row>
    <row r="1477" spans="1:6" x14ac:dyDescent="0.2">
      <c r="A1477" s="3" t="s">
        <v>96</v>
      </c>
      <c r="B1477" s="3" t="s">
        <v>2938</v>
      </c>
      <c r="C1477" s="3" t="str">
        <f t="shared" si="22"/>
        <v>愛媛県内子町</v>
      </c>
      <c r="D1477" s="3" t="s">
        <v>2939</v>
      </c>
      <c r="E1477" s="1" t="s">
        <v>3587</v>
      </c>
    </row>
    <row r="1478" spans="1:6" x14ac:dyDescent="0.2">
      <c r="A1478" s="3" t="s">
        <v>96</v>
      </c>
      <c r="B1478" s="3" t="s">
        <v>2940</v>
      </c>
      <c r="C1478" s="3" t="str">
        <f t="shared" si="22"/>
        <v>愛媛県伊方町</v>
      </c>
      <c r="D1478" s="3" t="s">
        <v>2941</v>
      </c>
      <c r="E1478" s="1" t="s">
        <v>3584</v>
      </c>
    </row>
    <row r="1479" spans="1:6" x14ac:dyDescent="0.2">
      <c r="A1479" s="3" t="s">
        <v>96</v>
      </c>
      <c r="B1479" s="3" t="s">
        <v>2942</v>
      </c>
      <c r="C1479" s="3" t="str">
        <f t="shared" si="22"/>
        <v>愛媛県松野町</v>
      </c>
      <c r="D1479" s="3" t="s">
        <v>2943</v>
      </c>
      <c r="E1479" s="1" t="s">
        <v>3589</v>
      </c>
    </row>
    <row r="1480" spans="1:6" x14ac:dyDescent="0.2">
      <c r="A1480" s="3" t="s">
        <v>96</v>
      </c>
      <c r="B1480" s="3" t="s">
        <v>2944</v>
      </c>
      <c r="C1480" s="3" t="str">
        <f t="shared" si="22"/>
        <v>愛媛県鬼北町</v>
      </c>
      <c r="D1480" s="3" t="s">
        <v>2945</v>
      </c>
      <c r="E1480" s="1" t="s">
        <v>3585</v>
      </c>
    </row>
    <row r="1481" spans="1:6" x14ac:dyDescent="0.2">
      <c r="A1481" s="3" t="s">
        <v>96</v>
      </c>
      <c r="B1481" s="3" t="s">
        <v>2946</v>
      </c>
      <c r="C1481" s="3" t="str">
        <f t="shared" si="22"/>
        <v>愛媛県愛南町</v>
      </c>
      <c r="D1481" s="3" t="s">
        <v>2947</v>
      </c>
      <c r="E1481" s="1" t="s">
        <v>3587</v>
      </c>
    </row>
    <row r="1482" spans="1:6" x14ac:dyDescent="0.2">
      <c r="A1482" s="3" t="s">
        <v>98</v>
      </c>
      <c r="B1482" s="3" t="s">
        <v>2948</v>
      </c>
      <c r="C1482" s="3" t="str">
        <f t="shared" si="22"/>
        <v>高知県高知市</v>
      </c>
      <c r="D1482" s="3" t="s">
        <v>2949</v>
      </c>
      <c r="E1482" s="1" t="s">
        <v>3573</v>
      </c>
      <c r="F1482" s="6"/>
    </row>
    <row r="1483" spans="1:6" x14ac:dyDescent="0.2">
      <c r="A1483" s="3" t="s">
        <v>98</v>
      </c>
      <c r="B1483" s="3" t="s">
        <v>2950</v>
      </c>
      <c r="C1483" s="3" t="str">
        <f t="shared" si="22"/>
        <v>高知県室戸市</v>
      </c>
      <c r="D1483" s="3" t="s">
        <v>2951</v>
      </c>
      <c r="E1483" s="1" t="s">
        <v>3578</v>
      </c>
    </row>
    <row r="1484" spans="1:6" x14ac:dyDescent="0.2">
      <c r="A1484" s="3" t="s">
        <v>98</v>
      </c>
      <c r="B1484" s="3" t="s">
        <v>2952</v>
      </c>
      <c r="C1484" s="3" t="str">
        <f t="shared" si="22"/>
        <v>高知県安芸市</v>
      </c>
      <c r="D1484" s="3" t="s">
        <v>2953</v>
      </c>
      <c r="E1484" s="1" t="s">
        <v>3578</v>
      </c>
    </row>
    <row r="1485" spans="1:6" x14ac:dyDescent="0.2">
      <c r="A1485" s="3" t="s">
        <v>98</v>
      </c>
      <c r="B1485" s="3" t="s">
        <v>2954</v>
      </c>
      <c r="C1485" s="3" t="str">
        <f t="shared" si="22"/>
        <v>高知県南国市</v>
      </c>
      <c r="D1485" s="3" t="s">
        <v>2955</v>
      </c>
      <c r="E1485" s="1" t="s">
        <v>3578</v>
      </c>
    </row>
    <row r="1486" spans="1:6" x14ac:dyDescent="0.2">
      <c r="A1486" s="3" t="s">
        <v>98</v>
      </c>
      <c r="B1486" s="3" t="s">
        <v>2956</v>
      </c>
      <c r="C1486" s="3" t="str">
        <f t="shared" si="22"/>
        <v>高知県土佐市</v>
      </c>
      <c r="D1486" s="3" t="s">
        <v>2957</v>
      </c>
      <c r="E1486" s="1" t="s">
        <v>3578</v>
      </c>
    </row>
    <row r="1487" spans="1:6" x14ac:dyDescent="0.2">
      <c r="A1487" s="3" t="s">
        <v>98</v>
      </c>
      <c r="B1487" s="3" t="s">
        <v>2958</v>
      </c>
      <c r="C1487" s="3" t="str">
        <f t="shared" si="22"/>
        <v>高知県須崎市</v>
      </c>
      <c r="D1487" s="3" t="s">
        <v>2959</v>
      </c>
      <c r="E1487" s="1" t="s">
        <v>3578</v>
      </c>
    </row>
    <row r="1488" spans="1:6" x14ac:dyDescent="0.2">
      <c r="A1488" s="3" t="s">
        <v>98</v>
      </c>
      <c r="B1488" s="3" t="s">
        <v>2960</v>
      </c>
      <c r="C1488" s="3" t="str">
        <f t="shared" si="22"/>
        <v>高知県宿毛市</v>
      </c>
      <c r="D1488" s="3" t="s">
        <v>2961</v>
      </c>
      <c r="E1488" s="1" t="s">
        <v>3578</v>
      </c>
    </row>
    <row r="1489" spans="1:5" x14ac:dyDescent="0.2">
      <c r="A1489" s="3" t="s">
        <v>98</v>
      </c>
      <c r="B1489" s="3" t="s">
        <v>2962</v>
      </c>
      <c r="C1489" s="3" t="str">
        <f t="shared" si="22"/>
        <v>高知県土佐清水市</v>
      </c>
      <c r="D1489" s="3" t="s">
        <v>2963</v>
      </c>
      <c r="E1489" s="1" t="s">
        <v>3578</v>
      </c>
    </row>
    <row r="1490" spans="1:5" x14ac:dyDescent="0.2">
      <c r="A1490" s="3" t="s">
        <v>98</v>
      </c>
      <c r="B1490" s="3" t="s">
        <v>2964</v>
      </c>
      <c r="C1490" s="3" t="str">
        <f t="shared" si="22"/>
        <v>高知県四万十市</v>
      </c>
      <c r="D1490" s="3" t="s">
        <v>2965</v>
      </c>
      <c r="E1490" s="1" t="s">
        <v>3578</v>
      </c>
    </row>
    <row r="1491" spans="1:5" x14ac:dyDescent="0.2">
      <c r="A1491" s="3" t="s">
        <v>98</v>
      </c>
      <c r="B1491" s="3" t="s">
        <v>2966</v>
      </c>
      <c r="C1491" s="3" t="str">
        <f t="shared" si="22"/>
        <v>高知県香南市</v>
      </c>
      <c r="D1491" s="3" t="s">
        <v>2967</v>
      </c>
      <c r="E1491" s="1" t="s">
        <v>3578</v>
      </c>
    </row>
    <row r="1492" spans="1:5" x14ac:dyDescent="0.2">
      <c r="A1492" s="3" t="s">
        <v>98</v>
      </c>
      <c r="B1492" s="3" t="s">
        <v>2968</v>
      </c>
      <c r="C1492" s="3" t="str">
        <f t="shared" si="22"/>
        <v>高知県香美市</v>
      </c>
      <c r="D1492" s="3" t="s">
        <v>2969</v>
      </c>
      <c r="E1492" s="1" t="s">
        <v>3578</v>
      </c>
    </row>
    <row r="1493" spans="1:5" x14ac:dyDescent="0.2">
      <c r="A1493" s="3" t="s">
        <v>98</v>
      </c>
      <c r="B1493" s="3" t="s">
        <v>2970</v>
      </c>
      <c r="C1493" s="3" t="str">
        <f t="shared" si="22"/>
        <v>高知県東洋町</v>
      </c>
      <c r="D1493" s="3" t="s">
        <v>2971</v>
      </c>
      <c r="E1493" s="1" t="s">
        <v>3582</v>
      </c>
    </row>
    <row r="1494" spans="1:5" x14ac:dyDescent="0.2">
      <c r="A1494" s="3" t="s">
        <v>98</v>
      </c>
      <c r="B1494" s="3" t="s">
        <v>2972</v>
      </c>
      <c r="C1494" s="3" t="str">
        <f t="shared" si="22"/>
        <v>高知県奈半利町</v>
      </c>
      <c r="D1494" s="3" t="s">
        <v>2973</v>
      </c>
      <c r="E1494" s="1" t="s">
        <v>3589</v>
      </c>
    </row>
    <row r="1495" spans="1:5" x14ac:dyDescent="0.2">
      <c r="A1495" s="3" t="s">
        <v>98</v>
      </c>
      <c r="B1495" s="3" t="s">
        <v>2974</v>
      </c>
      <c r="C1495" s="3" t="str">
        <f t="shared" si="22"/>
        <v>高知県田野町</v>
      </c>
      <c r="D1495" s="3" t="s">
        <v>2975</v>
      </c>
      <c r="E1495" s="1" t="s">
        <v>3589</v>
      </c>
    </row>
    <row r="1496" spans="1:5" x14ac:dyDescent="0.2">
      <c r="A1496" s="3" t="s">
        <v>98</v>
      </c>
      <c r="B1496" s="3" t="s">
        <v>2976</v>
      </c>
      <c r="C1496" s="3" t="str">
        <f t="shared" si="22"/>
        <v>高知県安田町</v>
      </c>
      <c r="D1496" s="3" t="s">
        <v>2977</v>
      </c>
      <c r="E1496" s="1" t="s">
        <v>3582</v>
      </c>
    </row>
    <row r="1497" spans="1:5" x14ac:dyDescent="0.2">
      <c r="A1497" s="3" t="s">
        <v>98</v>
      </c>
      <c r="B1497" s="3" t="s">
        <v>2978</v>
      </c>
      <c r="C1497" s="3" t="str">
        <f t="shared" si="22"/>
        <v>高知県北川村</v>
      </c>
      <c r="D1497" s="3" t="s">
        <v>2979</v>
      </c>
      <c r="E1497" s="1" t="s">
        <v>3582</v>
      </c>
    </row>
    <row r="1498" spans="1:5" x14ac:dyDescent="0.2">
      <c r="A1498" s="3" t="s">
        <v>98</v>
      </c>
      <c r="B1498" s="3" t="s">
        <v>2980</v>
      </c>
      <c r="C1498" s="3" t="str">
        <f t="shared" si="22"/>
        <v>高知県馬路村</v>
      </c>
      <c r="D1498" s="3" t="s">
        <v>2981</v>
      </c>
      <c r="E1498" s="1" t="s">
        <v>3582</v>
      </c>
    </row>
    <row r="1499" spans="1:5" x14ac:dyDescent="0.2">
      <c r="A1499" s="3" t="s">
        <v>98</v>
      </c>
      <c r="B1499" s="3" t="s">
        <v>2982</v>
      </c>
      <c r="C1499" s="3" t="str">
        <f t="shared" si="22"/>
        <v>高知県芸西村</v>
      </c>
      <c r="D1499" s="3" t="s">
        <v>2983</v>
      </c>
      <c r="E1499" s="1" t="s">
        <v>3582</v>
      </c>
    </row>
    <row r="1500" spans="1:5" x14ac:dyDescent="0.2">
      <c r="A1500" s="3" t="s">
        <v>98</v>
      </c>
      <c r="B1500" s="3" t="s">
        <v>2984</v>
      </c>
      <c r="C1500" s="3" t="str">
        <f t="shared" si="22"/>
        <v>高知県本山町</v>
      </c>
      <c r="D1500" s="3" t="s">
        <v>2985</v>
      </c>
      <c r="E1500" s="1" t="s">
        <v>3582</v>
      </c>
    </row>
    <row r="1501" spans="1:5" x14ac:dyDescent="0.2">
      <c r="A1501" s="3" t="s">
        <v>98</v>
      </c>
      <c r="B1501" s="3" t="s">
        <v>2986</v>
      </c>
      <c r="C1501" s="3" t="str">
        <f t="shared" si="22"/>
        <v>高知県大豊町</v>
      </c>
      <c r="D1501" s="3" t="s">
        <v>2987</v>
      </c>
      <c r="E1501" s="1" t="s">
        <v>3582</v>
      </c>
    </row>
    <row r="1502" spans="1:5" x14ac:dyDescent="0.2">
      <c r="A1502" s="3" t="s">
        <v>98</v>
      </c>
      <c r="B1502" s="3" t="s">
        <v>2988</v>
      </c>
      <c r="C1502" s="3" t="str">
        <f t="shared" si="22"/>
        <v>高知県土佐町</v>
      </c>
      <c r="D1502" s="3" t="s">
        <v>2989</v>
      </c>
      <c r="E1502" s="1" t="s">
        <v>3582</v>
      </c>
    </row>
    <row r="1503" spans="1:5" x14ac:dyDescent="0.2">
      <c r="A1503" s="3" t="s">
        <v>98</v>
      </c>
      <c r="B1503" s="3" t="s">
        <v>2990</v>
      </c>
      <c r="C1503" s="3" t="str">
        <f t="shared" si="22"/>
        <v>高知県大川村</v>
      </c>
      <c r="D1503" s="3" t="s">
        <v>2991</v>
      </c>
      <c r="E1503" s="1" t="s">
        <v>3582</v>
      </c>
    </row>
    <row r="1504" spans="1:5" x14ac:dyDescent="0.2">
      <c r="A1504" s="3" t="s">
        <v>98</v>
      </c>
      <c r="B1504" s="3" t="s">
        <v>2992</v>
      </c>
      <c r="C1504" s="3" t="str">
        <f t="shared" si="22"/>
        <v>高知県いの町</v>
      </c>
      <c r="D1504" s="3" t="s">
        <v>2993</v>
      </c>
      <c r="E1504" s="1" t="s">
        <v>3586</v>
      </c>
    </row>
    <row r="1505" spans="1:6" x14ac:dyDescent="0.2">
      <c r="A1505" s="3" t="s">
        <v>98</v>
      </c>
      <c r="B1505" s="3" t="s">
        <v>2994</v>
      </c>
      <c r="C1505" s="3" t="str">
        <f t="shared" si="22"/>
        <v>高知県仁淀川町</v>
      </c>
      <c r="D1505" s="3" t="s">
        <v>2995</v>
      </c>
      <c r="E1505" s="1" t="s">
        <v>3588</v>
      </c>
    </row>
    <row r="1506" spans="1:6" x14ac:dyDescent="0.2">
      <c r="A1506" s="3" t="s">
        <v>98</v>
      </c>
      <c r="B1506" s="3" t="s">
        <v>2996</v>
      </c>
      <c r="C1506" s="3" t="str">
        <f t="shared" si="22"/>
        <v>高知県中土佐町</v>
      </c>
      <c r="D1506" s="3" t="s">
        <v>2997</v>
      </c>
      <c r="E1506" s="1" t="s">
        <v>3584</v>
      </c>
    </row>
    <row r="1507" spans="1:6" x14ac:dyDescent="0.2">
      <c r="A1507" s="3" t="s">
        <v>98</v>
      </c>
      <c r="B1507" s="3" t="s">
        <v>2998</v>
      </c>
      <c r="C1507" s="3" t="str">
        <f t="shared" si="22"/>
        <v>高知県佐川町</v>
      </c>
      <c r="D1507" s="3" t="s">
        <v>2999</v>
      </c>
      <c r="E1507" s="1" t="s">
        <v>3590</v>
      </c>
    </row>
    <row r="1508" spans="1:6" x14ac:dyDescent="0.2">
      <c r="A1508" s="3" t="s">
        <v>98</v>
      </c>
      <c r="B1508" s="3" t="s">
        <v>3000</v>
      </c>
      <c r="C1508" s="3" t="str">
        <f t="shared" si="22"/>
        <v>高知県越知町</v>
      </c>
      <c r="D1508" s="3" t="s">
        <v>3001</v>
      </c>
      <c r="E1508" s="1" t="s">
        <v>3585</v>
      </c>
    </row>
    <row r="1509" spans="1:6" x14ac:dyDescent="0.2">
      <c r="A1509" s="3" t="s">
        <v>98</v>
      </c>
      <c r="B1509" s="3" t="s">
        <v>3002</v>
      </c>
      <c r="C1509" s="3" t="str">
        <f t="shared" si="22"/>
        <v>高知県梼原町</v>
      </c>
      <c r="D1509" s="3" t="s">
        <v>3003</v>
      </c>
      <c r="E1509" s="1" t="s">
        <v>3588</v>
      </c>
    </row>
    <row r="1510" spans="1:6" x14ac:dyDescent="0.2">
      <c r="A1510" s="3" t="s">
        <v>98</v>
      </c>
      <c r="B1510" s="3" t="s">
        <v>3004</v>
      </c>
      <c r="C1510" s="3" t="str">
        <f t="shared" si="22"/>
        <v>高知県日高村</v>
      </c>
      <c r="D1510" s="3" t="s">
        <v>3005</v>
      </c>
      <c r="E1510" s="1" t="s">
        <v>3589</v>
      </c>
    </row>
    <row r="1511" spans="1:6" x14ac:dyDescent="0.2">
      <c r="A1511" s="3" t="s">
        <v>98</v>
      </c>
      <c r="B1511" s="3" t="s">
        <v>3006</v>
      </c>
      <c r="C1511" s="3" t="str">
        <f t="shared" si="22"/>
        <v>高知県津野町</v>
      </c>
      <c r="D1511" s="3" t="s">
        <v>3007</v>
      </c>
      <c r="E1511" s="1" t="s">
        <v>3583</v>
      </c>
    </row>
    <row r="1512" spans="1:6" x14ac:dyDescent="0.2">
      <c r="A1512" s="3" t="s">
        <v>98</v>
      </c>
      <c r="B1512" s="3" t="s">
        <v>3008</v>
      </c>
      <c r="C1512" s="3" t="str">
        <f t="shared" si="22"/>
        <v>高知県四万十町</v>
      </c>
      <c r="D1512" s="3" t="s">
        <v>3009</v>
      </c>
      <c r="E1512" s="1" t="s">
        <v>3587</v>
      </c>
    </row>
    <row r="1513" spans="1:6" x14ac:dyDescent="0.2">
      <c r="A1513" s="3" t="s">
        <v>98</v>
      </c>
      <c r="B1513" s="3" t="s">
        <v>3010</v>
      </c>
      <c r="C1513" s="3" t="str">
        <f t="shared" si="22"/>
        <v>高知県大月町</v>
      </c>
      <c r="D1513" s="3" t="s">
        <v>3011</v>
      </c>
      <c r="E1513" s="1" t="s">
        <v>3582</v>
      </c>
    </row>
    <row r="1514" spans="1:6" x14ac:dyDescent="0.2">
      <c r="A1514" s="3" t="s">
        <v>98</v>
      </c>
      <c r="B1514" s="3" t="s">
        <v>3012</v>
      </c>
      <c r="C1514" s="3" t="str">
        <f t="shared" si="22"/>
        <v>高知県三原村</v>
      </c>
      <c r="D1514" s="3" t="s">
        <v>3013</v>
      </c>
      <c r="E1514" s="1" t="s">
        <v>3582</v>
      </c>
    </row>
    <row r="1515" spans="1:6" x14ac:dyDescent="0.2">
      <c r="A1515" s="3" t="s">
        <v>98</v>
      </c>
      <c r="B1515" s="3" t="s">
        <v>3014</v>
      </c>
      <c r="C1515" s="3" t="str">
        <f t="shared" si="22"/>
        <v>高知県黒潮町</v>
      </c>
      <c r="D1515" s="3" t="s">
        <v>3015</v>
      </c>
      <c r="E1515" s="1" t="s">
        <v>3591</v>
      </c>
    </row>
    <row r="1516" spans="1:6" x14ac:dyDescent="0.2">
      <c r="A1516" s="3" t="s">
        <v>100</v>
      </c>
      <c r="B1516" s="3" t="s">
        <v>3016</v>
      </c>
      <c r="C1516" s="3" t="str">
        <f t="shared" si="22"/>
        <v>福岡県北九州市</v>
      </c>
      <c r="D1516" s="3" t="s">
        <v>3017</v>
      </c>
      <c r="E1516" s="1" t="s">
        <v>3649</v>
      </c>
      <c r="F1516" s="6"/>
    </row>
    <row r="1517" spans="1:6" x14ac:dyDescent="0.2">
      <c r="A1517" s="3" t="s">
        <v>100</v>
      </c>
      <c r="B1517" s="3" t="s">
        <v>3018</v>
      </c>
      <c r="C1517" s="3" t="str">
        <f t="shared" si="22"/>
        <v>福岡県福岡市</v>
      </c>
      <c r="D1517" s="3" t="s">
        <v>3019</v>
      </c>
      <c r="E1517" s="1" t="s">
        <v>3649</v>
      </c>
      <c r="F1517" s="6"/>
    </row>
    <row r="1518" spans="1:6" x14ac:dyDescent="0.2">
      <c r="A1518" s="3" t="s">
        <v>100</v>
      </c>
      <c r="B1518" s="3" t="s">
        <v>3020</v>
      </c>
      <c r="C1518" s="3" t="str">
        <f t="shared" si="22"/>
        <v>福岡県大牟田市</v>
      </c>
      <c r="D1518" s="3" t="s">
        <v>3021</v>
      </c>
      <c r="E1518" s="1" t="s">
        <v>3574</v>
      </c>
    </row>
    <row r="1519" spans="1:6" x14ac:dyDescent="0.2">
      <c r="A1519" s="3" t="s">
        <v>100</v>
      </c>
      <c r="B1519" s="3" t="s">
        <v>3022</v>
      </c>
      <c r="C1519" s="3" t="str">
        <f t="shared" si="22"/>
        <v>福岡県久留米市</v>
      </c>
      <c r="D1519" s="3" t="s">
        <v>3023</v>
      </c>
      <c r="E1519" s="1" t="s">
        <v>3573</v>
      </c>
      <c r="F1519" s="6"/>
    </row>
    <row r="1520" spans="1:6" x14ac:dyDescent="0.2">
      <c r="A1520" s="3" t="s">
        <v>100</v>
      </c>
      <c r="B1520" s="3" t="s">
        <v>3024</v>
      </c>
      <c r="C1520" s="3" t="str">
        <f t="shared" si="22"/>
        <v>福岡県直方市</v>
      </c>
      <c r="D1520" s="3" t="s">
        <v>3025</v>
      </c>
      <c r="E1520" s="1" t="s">
        <v>3575</v>
      </c>
    </row>
    <row r="1521" spans="1:5" x14ac:dyDescent="0.2">
      <c r="A1521" s="3" t="s">
        <v>100</v>
      </c>
      <c r="B1521" s="3" t="s">
        <v>3026</v>
      </c>
      <c r="C1521" s="3" t="str">
        <f t="shared" si="22"/>
        <v>福岡県飯塚市</v>
      </c>
      <c r="D1521" s="3" t="s">
        <v>3027</v>
      </c>
      <c r="E1521" s="1" t="s">
        <v>3574</v>
      </c>
    </row>
    <row r="1522" spans="1:5" x14ac:dyDescent="0.2">
      <c r="A1522" s="3" t="s">
        <v>100</v>
      </c>
      <c r="B1522" s="3" t="s">
        <v>3028</v>
      </c>
      <c r="C1522" s="3" t="str">
        <f t="shared" ref="C1522:C1585" si="23">A1522&amp;B1522</f>
        <v>福岡県田川市</v>
      </c>
      <c r="D1522" s="3" t="s">
        <v>3029</v>
      </c>
      <c r="E1522" s="1" t="s">
        <v>3580</v>
      </c>
    </row>
    <row r="1523" spans="1:5" x14ac:dyDescent="0.2">
      <c r="A1523" s="3" t="s">
        <v>100</v>
      </c>
      <c r="B1523" s="3" t="s">
        <v>3030</v>
      </c>
      <c r="C1523" s="3" t="str">
        <f t="shared" si="23"/>
        <v>福岡県柳川市</v>
      </c>
      <c r="D1523" s="3" t="s">
        <v>3031</v>
      </c>
      <c r="E1523" s="1" t="s">
        <v>3579</v>
      </c>
    </row>
    <row r="1524" spans="1:5" x14ac:dyDescent="0.2">
      <c r="A1524" s="3" t="s">
        <v>100</v>
      </c>
      <c r="B1524" s="3" t="s">
        <v>3032</v>
      </c>
      <c r="C1524" s="3" t="str">
        <f t="shared" si="23"/>
        <v>福岡県八女市</v>
      </c>
      <c r="D1524" s="3" t="s">
        <v>3033</v>
      </c>
      <c r="E1524" s="1" t="s">
        <v>3579</v>
      </c>
    </row>
    <row r="1525" spans="1:5" x14ac:dyDescent="0.2">
      <c r="A1525" s="3" t="s">
        <v>100</v>
      </c>
      <c r="B1525" s="3" t="s">
        <v>3034</v>
      </c>
      <c r="C1525" s="3" t="str">
        <f t="shared" si="23"/>
        <v>福岡県筑後市</v>
      </c>
      <c r="D1525" s="3" t="s">
        <v>3035</v>
      </c>
      <c r="E1525" s="1" t="s">
        <v>3578</v>
      </c>
    </row>
    <row r="1526" spans="1:5" x14ac:dyDescent="0.2">
      <c r="A1526" s="3" t="s">
        <v>100</v>
      </c>
      <c r="B1526" s="3" t="s">
        <v>3036</v>
      </c>
      <c r="C1526" s="3" t="str">
        <f t="shared" si="23"/>
        <v>福岡県大川市</v>
      </c>
      <c r="D1526" s="3" t="s">
        <v>3037</v>
      </c>
      <c r="E1526" s="1" t="s">
        <v>3601</v>
      </c>
    </row>
    <row r="1527" spans="1:5" x14ac:dyDescent="0.2">
      <c r="A1527" s="3" t="s">
        <v>100</v>
      </c>
      <c r="B1527" s="3" t="s">
        <v>3038</v>
      </c>
      <c r="C1527" s="3" t="str">
        <f t="shared" si="23"/>
        <v>福岡県行橋市</v>
      </c>
      <c r="D1527" s="3" t="s">
        <v>3039</v>
      </c>
      <c r="E1527" s="1" t="s">
        <v>3599</v>
      </c>
    </row>
    <row r="1528" spans="1:5" x14ac:dyDescent="0.2">
      <c r="A1528" s="3" t="s">
        <v>100</v>
      </c>
      <c r="B1528" s="3" t="s">
        <v>3040</v>
      </c>
      <c r="C1528" s="3" t="str">
        <f t="shared" si="23"/>
        <v>福岡県豊前市</v>
      </c>
      <c r="D1528" s="3" t="s">
        <v>3041</v>
      </c>
      <c r="E1528" s="1" t="s">
        <v>3601</v>
      </c>
    </row>
    <row r="1529" spans="1:5" x14ac:dyDescent="0.2">
      <c r="A1529" s="3" t="s">
        <v>100</v>
      </c>
      <c r="B1529" s="3" t="s">
        <v>3042</v>
      </c>
      <c r="C1529" s="3" t="str">
        <f t="shared" si="23"/>
        <v>福岡県中間市</v>
      </c>
      <c r="D1529" s="3" t="s">
        <v>3043</v>
      </c>
      <c r="E1529" s="1" t="s">
        <v>3580</v>
      </c>
    </row>
    <row r="1530" spans="1:5" x14ac:dyDescent="0.2">
      <c r="A1530" s="3" t="s">
        <v>100</v>
      </c>
      <c r="B1530" s="3" t="s">
        <v>3044</v>
      </c>
      <c r="C1530" s="3" t="str">
        <f t="shared" si="23"/>
        <v>福岡県小郡市</v>
      </c>
      <c r="D1530" s="3" t="s">
        <v>3045</v>
      </c>
      <c r="E1530" s="1" t="s">
        <v>3575</v>
      </c>
    </row>
    <row r="1531" spans="1:5" x14ac:dyDescent="0.2">
      <c r="A1531" s="3" t="s">
        <v>100</v>
      </c>
      <c r="B1531" s="3" t="s">
        <v>3046</v>
      </c>
      <c r="C1531" s="3" t="str">
        <f t="shared" si="23"/>
        <v>福岡県筑紫野市</v>
      </c>
      <c r="D1531" s="3" t="s">
        <v>3047</v>
      </c>
      <c r="E1531" s="1" t="s">
        <v>3574</v>
      </c>
    </row>
    <row r="1532" spans="1:5" x14ac:dyDescent="0.2">
      <c r="A1532" s="3" t="s">
        <v>100</v>
      </c>
      <c r="B1532" s="3" t="s">
        <v>3048</v>
      </c>
      <c r="C1532" s="3" t="str">
        <f t="shared" si="23"/>
        <v>福岡県春日市</v>
      </c>
      <c r="D1532" s="3" t="s">
        <v>3049</v>
      </c>
      <c r="E1532" s="1" t="s">
        <v>3574</v>
      </c>
    </row>
    <row r="1533" spans="1:5" x14ac:dyDescent="0.2">
      <c r="A1533" s="3" t="s">
        <v>100</v>
      </c>
      <c r="B1533" s="3" t="s">
        <v>3050</v>
      </c>
      <c r="C1533" s="3" t="str">
        <f t="shared" si="23"/>
        <v>福岡県大野城市</v>
      </c>
      <c r="D1533" s="3" t="s">
        <v>3051</v>
      </c>
      <c r="E1533" s="1" t="s">
        <v>3574</v>
      </c>
    </row>
    <row r="1534" spans="1:5" x14ac:dyDescent="0.2">
      <c r="A1534" s="3" t="s">
        <v>100</v>
      </c>
      <c r="B1534" s="3" t="s">
        <v>3052</v>
      </c>
      <c r="C1534" s="3" t="str">
        <f t="shared" si="23"/>
        <v>福岡県宗像市</v>
      </c>
      <c r="D1534" s="3" t="s">
        <v>3053</v>
      </c>
      <c r="E1534" s="1" t="s">
        <v>3575</v>
      </c>
    </row>
    <row r="1535" spans="1:5" x14ac:dyDescent="0.2">
      <c r="A1535" s="3" t="s">
        <v>100</v>
      </c>
      <c r="B1535" s="3" t="s">
        <v>3054</v>
      </c>
      <c r="C1535" s="3" t="str">
        <f t="shared" si="23"/>
        <v>福岡県太宰府市</v>
      </c>
      <c r="D1535" s="3" t="s">
        <v>3055</v>
      </c>
      <c r="E1535" s="1" t="s">
        <v>3575</v>
      </c>
    </row>
    <row r="1536" spans="1:5" x14ac:dyDescent="0.2">
      <c r="A1536" s="3" t="s">
        <v>100</v>
      </c>
      <c r="B1536" s="3" t="s">
        <v>3056</v>
      </c>
      <c r="C1536" s="3" t="str">
        <f t="shared" si="23"/>
        <v>福岡県古賀市</v>
      </c>
      <c r="D1536" s="3" t="s">
        <v>3057</v>
      </c>
      <c r="E1536" s="1" t="s">
        <v>3575</v>
      </c>
    </row>
    <row r="1537" spans="1:6" x14ac:dyDescent="0.2">
      <c r="A1537" s="3" t="s">
        <v>100</v>
      </c>
      <c r="B1537" s="3" t="s">
        <v>3058</v>
      </c>
      <c r="C1537" s="3" t="str">
        <f t="shared" si="23"/>
        <v>福岡県福津市</v>
      </c>
      <c r="D1537" s="3" t="s">
        <v>3059</v>
      </c>
      <c r="E1537" s="1" t="s">
        <v>3575</v>
      </c>
    </row>
    <row r="1538" spans="1:6" x14ac:dyDescent="0.2">
      <c r="A1538" s="3" t="s">
        <v>100</v>
      </c>
      <c r="B1538" s="3" t="s">
        <v>3060</v>
      </c>
      <c r="C1538" s="3" t="str">
        <f t="shared" si="23"/>
        <v>福岡県うきは市</v>
      </c>
      <c r="D1538" s="3" t="s">
        <v>3061</v>
      </c>
      <c r="E1538" s="1" t="s">
        <v>3578</v>
      </c>
    </row>
    <row r="1539" spans="1:6" x14ac:dyDescent="0.2">
      <c r="A1539" s="3" t="s">
        <v>100</v>
      </c>
      <c r="B1539" s="3" t="s">
        <v>3062</v>
      </c>
      <c r="C1539" s="3" t="str">
        <f t="shared" si="23"/>
        <v>福岡県宮若市</v>
      </c>
      <c r="D1539" s="3" t="s">
        <v>3063</v>
      </c>
      <c r="E1539" s="1" t="s">
        <v>3601</v>
      </c>
    </row>
    <row r="1540" spans="1:6" x14ac:dyDescent="0.2">
      <c r="A1540" s="3" t="s">
        <v>100</v>
      </c>
      <c r="B1540" s="3" t="s">
        <v>3064</v>
      </c>
      <c r="C1540" s="3" t="str">
        <f t="shared" si="23"/>
        <v>福岡県嘉麻市</v>
      </c>
      <c r="D1540" s="3" t="s">
        <v>3065</v>
      </c>
      <c r="E1540" s="1" t="s">
        <v>3580</v>
      </c>
    </row>
    <row r="1541" spans="1:6" x14ac:dyDescent="0.2">
      <c r="A1541" s="3" t="s">
        <v>100</v>
      </c>
      <c r="B1541" s="3" t="s">
        <v>3066</v>
      </c>
      <c r="C1541" s="3" t="str">
        <f t="shared" si="23"/>
        <v>福岡県朝倉市</v>
      </c>
      <c r="D1541" s="3" t="s">
        <v>3067</v>
      </c>
      <c r="E1541" s="1" t="s">
        <v>3579</v>
      </c>
    </row>
    <row r="1542" spans="1:6" x14ac:dyDescent="0.2">
      <c r="A1542" s="3" t="s">
        <v>100</v>
      </c>
      <c r="B1542" s="3" t="s">
        <v>3068</v>
      </c>
      <c r="C1542" s="3" t="str">
        <f t="shared" si="23"/>
        <v>福岡県みやま市</v>
      </c>
      <c r="D1542" s="3" t="s">
        <v>3069</v>
      </c>
      <c r="E1542" s="1" t="s">
        <v>3578</v>
      </c>
    </row>
    <row r="1543" spans="1:6" x14ac:dyDescent="0.2">
      <c r="A1543" s="3" t="s">
        <v>100</v>
      </c>
      <c r="B1543" s="3" t="s">
        <v>3070</v>
      </c>
      <c r="C1543" s="3" t="str">
        <f t="shared" si="23"/>
        <v>福岡県糸島市</v>
      </c>
      <c r="D1543" s="3" t="s">
        <v>3071</v>
      </c>
      <c r="E1543" s="1" t="s">
        <v>3579</v>
      </c>
    </row>
    <row r="1544" spans="1:6" x14ac:dyDescent="0.2">
      <c r="A1544" s="3" t="s">
        <v>100</v>
      </c>
      <c r="B1544" s="3" t="s">
        <v>3647</v>
      </c>
      <c r="C1544" s="3" t="str">
        <f t="shared" si="23"/>
        <v>福岡県那珂川市</v>
      </c>
      <c r="D1544" s="14" t="s">
        <v>3622</v>
      </c>
      <c r="E1544" s="15" t="s">
        <v>3575</v>
      </c>
      <c r="F1544" s="2"/>
    </row>
    <row r="1545" spans="1:6" x14ac:dyDescent="0.2">
      <c r="A1545" s="3" t="s">
        <v>100</v>
      </c>
      <c r="B1545" s="3" t="s">
        <v>3072</v>
      </c>
      <c r="C1545" s="3" t="str">
        <f t="shared" si="23"/>
        <v>福岡県宇美町</v>
      </c>
      <c r="D1545" s="3" t="s">
        <v>3073</v>
      </c>
      <c r="E1545" s="1" t="s">
        <v>3586</v>
      </c>
    </row>
    <row r="1546" spans="1:6" x14ac:dyDescent="0.2">
      <c r="A1546" s="3" t="s">
        <v>100</v>
      </c>
      <c r="B1546" s="3" t="s">
        <v>3074</v>
      </c>
      <c r="C1546" s="3" t="str">
        <f t="shared" si="23"/>
        <v>福岡県篠栗町</v>
      </c>
      <c r="D1546" s="3" t="s">
        <v>3075</v>
      </c>
      <c r="E1546" s="1" t="s">
        <v>3586</v>
      </c>
    </row>
    <row r="1547" spans="1:6" x14ac:dyDescent="0.2">
      <c r="A1547" s="3" t="s">
        <v>100</v>
      </c>
      <c r="B1547" s="3" t="s">
        <v>3076</v>
      </c>
      <c r="C1547" s="3" t="str">
        <f t="shared" si="23"/>
        <v>福岡県志免町</v>
      </c>
      <c r="D1547" s="3" t="s">
        <v>3077</v>
      </c>
      <c r="E1547" s="1" t="s">
        <v>3586</v>
      </c>
    </row>
    <row r="1548" spans="1:6" x14ac:dyDescent="0.2">
      <c r="A1548" s="3" t="s">
        <v>100</v>
      </c>
      <c r="B1548" s="3" t="s">
        <v>3078</v>
      </c>
      <c r="C1548" s="3" t="str">
        <f t="shared" si="23"/>
        <v>福岡県須恵町</v>
      </c>
      <c r="D1548" s="3" t="s">
        <v>3079</v>
      </c>
      <c r="E1548" s="1" t="s">
        <v>3586</v>
      </c>
    </row>
    <row r="1549" spans="1:6" x14ac:dyDescent="0.2">
      <c r="A1549" s="3" t="s">
        <v>100</v>
      </c>
      <c r="B1549" s="3" t="s">
        <v>3080</v>
      </c>
      <c r="C1549" s="3" t="str">
        <f t="shared" si="23"/>
        <v>福岡県新宮町</v>
      </c>
      <c r="D1549" s="3" t="s">
        <v>3081</v>
      </c>
      <c r="E1549" s="1" t="s">
        <v>3586</v>
      </c>
    </row>
    <row r="1550" spans="1:6" x14ac:dyDescent="0.2">
      <c r="A1550" s="3" t="s">
        <v>100</v>
      </c>
      <c r="B1550" s="3" t="s">
        <v>3082</v>
      </c>
      <c r="C1550" s="3" t="str">
        <f t="shared" si="23"/>
        <v>福岡県久山町</v>
      </c>
      <c r="D1550" s="3" t="s">
        <v>3083</v>
      </c>
      <c r="E1550" s="1" t="s">
        <v>3585</v>
      </c>
    </row>
    <row r="1551" spans="1:6" x14ac:dyDescent="0.2">
      <c r="A1551" s="3" t="s">
        <v>100</v>
      </c>
      <c r="B1551" s="3" t="s">
        <v>3084</v>
      </c>
      <c r="C1551" s="3" t="str">
        <f t="shared" si="23"/>
        <v>福岡県粕屋町</v>
      </c>
      <c r="D1551" s="3" t="s">
        <v>3085</v>
      </c>
      <c r="E1551" s="1" t="s">
        <v>3586</v>
      </c>
    </row>
    <row r="1552" spans="1:6" x14ac:dyDescent="0.2">
      <c r="A1552" s="3" t="s">
        <v>100</v>
      </c>
      <c r="B1552" s="3" t="s">
        <v>3086</v>
      </c>
      <c r="C1552" s="3" t="str">
        <f t="shared" si="23"/>
        <v>福岡県芦屋町</v>
      </c>
      <c r="D1552" s="3" t="s">
        <v>3087</v>
      </c>
      <c r="E1552" s="1" t="s">
        <v>3590</v>
      </c>
    </row>
    <row r="1553" spans="1:5" x14ac:dyDescent="0.2">
      <c r="A1553" s="3" t="s">
        <v>100</v>
      </c>
      <c r="B1553" s="3" t="s">
        <v>3088</v>
      </c>
      <c r="C1553" s="3" t="str">
        <f t="shared" si="23"/>
        <v>福岡県水巻町</v>
      </c>
      <c r="D1553" s="3" t="s">
        <v>3089</v>
      </c>
      <c r="E1553" s="1" t="s">
        <v>3586</v>
      </c>
    </row>
    <row r="1554" spans="1:5" x14ac:dyDescent="0.2">
      <c r="A1554" s="3" t="s">
        <v>100</v>
      </c>
      <c r="B1554" s="3" t="s">
        <v>3090</v>
      </c>
      <c r="C1554" s="3" t="str">
        <f t="shared" si="23"/>
        <v>福岡県岡垣町</v>
      </c>
      <c r="D1554" s="3" t="s">
        <v>3091</v>
      </c>
      <c r="E1554" s="1" t="s">
        <v>3586</v>
      </c>
    </row>
    <row r="1555" spans="1:5" x14ac:dyDescent="0.2">
      <c r="A1555" s="3" t="s">
        <v>100</v>
      </c>
      <c r="B1555" s="3" t="s">
        <v>3092</v>
      </c>
      <c r="C1555" s="3" t="str">
        <f t="shared" si="23"/>
        <v>福岡県遠賀町</v>
      </c>
      <c r="D1555" s="3" t="s">
        <v>3093</v>
      </c>
      <c r="E1555" s="1" t="s">
        <v>3581</v>
      </c>
    </row>
    <row r="1556" spans="1:5" x14ac:dyDescent="0.2">
      <c r="A1556" s="3" t="s">
        <v>100</v>
      </c>
      <c r="B1556" s="3" t="s">
        <v>3094</v>
      </c>
      <c r="C1556" s="3" t="str">
        <f t="shared" si="23"/>
        <v>福岡県小竹町</v>
      </c>
      <c r="D1556" s="3" t="s">
        <v>3095</v>
      </c>
      <c r="E1556" s="1" t="s">
        <v>3585</v>
      </c>
    </row>
    <row r="1557" spans="1:5" x14ac:dyDescent="0.2">
      <c r="A1557" s="3" t="s">
        <v>100</v>
      </c>
      <c r="B1557" s="3" t="s">
        <v>3096</v>
      </c>
      <c r="C1557" s="3" t="str">
        <f t="shared" si="23"/>
        <v>福岡県鞍手町</v>
      </c>
      <c r="D1557" s="3" t="s">
        <v>3097</v>
      </c>
      <c r="E1557" s="1" t="s">
        <v>3581</v>
      </c>
    </row>
    <row r="1558" spans="1:5" x14ac:dyDescent="0.2">
      <c r="A1558" s="3" t="s">
        <v>100</v>
      </c>
      <c r="B1558" s="3" t="s">
        <v>3098</v>
      </c>
      <c r="C1558" s="3" t="str">
        <f t="shared" si="23"/>
        <v>福岡県桂川町</v>
      </c>
      <c r="D1558" s="3" t="s">
        <v>3099</v>
      </c>
      <c r="E1558" s="1" t="s">
        <v>3590</v>
      </c>
    </row>
    <row r="1559" spans="1:5" x14ac:dyDescent="0.2">
      <c r="A1559" s="3" t="s">
        <v>100</v>
      </c>
      <c r="B1559" s="3" t="s">
        <v>3100</v>
      </c>
      <c r="C1559" s="3" t="str">
        <f t="shared" si="23"/>
        <v>福岡県筑前町</v>
      </c>
      <c r="D1559" s="3" t="s">
        <v>3101</v>
      </c>
      <c r="E1559" s="1" t="s">
        <v>3586</v>
      </c>
    </row>
    <row r="1560" spans="1:5" x14ac:dyDescent="0.2">
      <c r="A1560" s="3" t="s">
        <v>100</v>
      </c>
      <c r="B1560" s="3" t="s">
        <v>3102</v>
      </c>
      <c r="C1560" s="3" t="str">
        <f t="shared" si="23"/>
        <v>福岡県東峰村</v>
      </c>
      <c r="D1560" s="3" t="s">
        <v>3103</v>
      </c>
      <c r="E1560" s="1" t="s">
        <v>3588</v>
      </c>
    </row>
    <row r="1561" spans="1:5" x14ac:dyDescent="0.2">
      <c r="A1561" s="3" t="s">
        <v>100</v>
      </c>
      <c r="B1561" s="3" t="s">
        <v>3104</v>
      </c>
      <c r="C1561" s="3" t="str">
        <f t="shared" si="23"/>
        <v>福岡県大刀洗町</v>
      </c>
      <c r="D1561" s="3" t="s">
        <v>3105</v>
      </c>
      <c r="E1561" s="1" t="s">
        <v>3581</v>
      </c>
    </row>
    <row r="1562" spans="1:5" x14ac:dyDescent="0.2">
      <c r="A1562" s="3" t="s">
        <v>100</v>
      </c>
      <c r="B1562" s="3" t="s">
        <v>3106</v>
      </c>
      <c r="C1562" s="3" t="str">
        <f t="shared" si="23"/>
        <v>福岡県大木町</v>
      </c>
      <c r="D1562" s="3" t="s">
        <v>3107</v>
      </c>
      <c r="E1562" s="1" t="s">
        <v>3590</v>
      </c>
    </row>
    <row r="1563" spans="1:5" x14ac:dyDescent="0.2">
      <c r="A1563" s="3" t="s">
        <v>100</v>
      </c>
      <c r="B1563" s="3" t="s">
        <v>2588</v>
      </c>
      <c r="C1563" s="3" t="str">
        <f t="shared" si="23"/>
        <v>福岡県広川町</v>
      </c>
      <c r="D1563" s="3" t="s">
        <v>3108</v>
      </c>
      <c r="E1563" s="1" t="s">
        <v>3581</v>
      </c>
    </row>
    <row r="1564" spans="1:5" x14ac:dyDescent="0.2">
      <c r="A1564" s="3" t="s">
        <v>100</v>
      </c>
      <c r="B1564" s="3" t="s">
        <v>3109</v>
      </c>
      <c r="C1564" s="3" t="str">
        <f t="shared" si="23"/>
        <v>福岡県香春町</v>
      </c>
      <c r="D1564" s="3" t="s">
        <v>3110</v>
      </c>
      <c r="E1564" s="1" t="s">
        <v>3590</v>
      </c>
    </row>
    <row r="1565" spans="1:5" x14ac:dyDescent="0.2">
      <c r="A1565" s="3" t="s">
        <v>100</v>
      </c>
      <c r="B1565" s="3" t="s">
        <v>3111</v>
      </c>
      <c r="C1565" s="3" t="str">
        <f t="shared" si="23"/>
        <v>福岡県添田町</v>
      </c>
      <c r="D1565" s="3" t="s">
        <v>3112</v>
      </c>
      <c r="E1565" s="1" t="s">
        <v>3585</v>
      </c>
    </row>
    <row r="1566" spans="1:5" x14ac:dyDescent="0.2">
      <c r="A1566" s="3" t="s">
        <v>100</v>
      </c>
      <c r="B1566" s="3" t="s">
        <v>3113</v>
      </c>
      <c r="C1566" s="3" t="str">
        <f t="shared" si="23"/>
        <v>福岡県糸田町</v>
      </c>
      <c r="D1566" s="3" t="s">
        <v>3114</v>
      </c>
      <c r="E1566" s="1" t="s">
        <v>3585</v>
      </c>
    </row>
    <row r="1567" spans="1:5" x14ac:dyDescent="0.2">
      <c r="A1567" s="3" t="s">
        <v>100</v>
      </c>
      <c r="B1567" s="3" t="s">
        <v>654</v>
      </c>
      <c r="C1567" s="3" t="str">
        <f t="shared" si="23"/>
        <v>福岡県川崎町</v>
      </c>
      <c r="D1567" s="3" t="s">
        <v>3115</v>
      </c>
      <c r="E1567" s="1" t="s">
        <v>3581</v>
      </c>
    </row>
    <row r="1568" spans="1:5" x14ac:dyDescent="0.2">
      <c r="A1568" s="3" t="s">
        <v>100</v>
      </c>
      <c r="B1568" s="3" t="s">
        <v>3116</v>
      </c>
      <c r="C1568" s="3" t="str">
        <f t="shared" si="23"/>
        <v>福岡県大任町</v>
      </c>
      <c r="D1568" s="3" t="s">
        <v>3117</v>
      </c>
      <c r="E1568" s="1" t="s">
        <v>3585</v>
      </c>
    </row>
    <row r="1569" spans="1:6" x14ac:dyDescent="0.2">
      <c r="A1569" s="3" t="s">
        <v>100</v>
      </c>
      <c r="B1569" s="3" t="s">
        <v>3118</v>
      </c>
      <c r="C1569" s="3" t="str">
        <f t="shared" si="23"/>
        <v>福岡県赤村</v>
      </c>
      <c r="D1569" s="3" t="s">
        <v>3119</v>
      </c>
      <c r="E1569" s="1" t="s">
        <v>3589</v>
      </c>
    </row>
    <row r="1570" spans="1:6" x14ac:dyDescent="0.2">
      <c r="A1570" s="3" t="s">
        <v>100</v>
      </c>
      <c r="B1570" s="3" t="s">
        <v>3120</v>
      </c>
      <c r="C1570" s="3" t="str">
        <f t="shared" si="23"/>
        <v>福岡県福智町</v>
      </c>
      <c r="D1570" s="3" t="s">
        <v>3121</v>
      </c>
      <c r="E1570" s="1" t="s">
        <v>3586</v>
      </c>
    </row>
    <row r="1571" spans="1:6" x14ac:dyDescent="0.2">
      <c r="A1571" s="3" t="s">
        <v>100</v>
      </c>
      <c r="B1571" s="3" t="s">
        <v>3122</v>
      </c>
      <c r="C1571" s="3" t="str">
        <f t="shared" si="23"/>
        <v>福岡県苅田町</v>
      </c>
      <c r="D1571" s="3" t="s">
        <v>3123</v>
      </c>
      <c r="E1571" s="1" t="s">
        <v>3597</v>
      </c>
    </row>
    <row r="1572" spans="1:6" x14ac:dyDescent="0.2">
      <c r="A1572" s="3" t="s">
        <v>100</v>
      </c>
      <c r="B1572" s="3" t="s">
        <v>3124</v>
      </c>
      <c r="C1572" s="3" t="str">
        <f t="shared" si="23"/>
        <v>福岡県みやこ町</v>
      </c>
      <c r="D1572" s="3" t="s">
        <v>3125</v>
      </c>
      <c r="E1572" s="1" t="s">
        <v>3595</v>
      </c>
    </row>
    <row r="1573" spans="1:6" x14ac:dyDescent="0.2">
      <c r="A1573" s="3" t="s">
        <v>100</v>
      </c>
      <c r="B1573" s="3" t="s">
        <v>3126</v>
      </c>
      <c r="C1573" s="3" t="str">
        <f t="shared" si="23"/>
        <v>福岡県吉富町</v>
      </c>
      <c r="D1573" s="3" t="s">
        <v>3127</v>
      </c>
      <c r="E1573" s="1" t="s">
        <v>3583</v>
      </c>
    </row>
    <row r="1574" spans="1:6" x14ac:dyDescent="0.2">
      <c r="A1574" s="3" t="s">
        <v>100</v>
      </c>
      <c r="B1574" s="3" t="s">
        <v>3128</v>
      </c>
      <c r="C1574" s="3" t="str">
        <f t="shared" si="23"/>
        <v>福岡県上毛町</v>
      </c>
      <c r="D1574" s="3" t="s">
        <v>3129</v>
      </c>
      <c r="E1574" s="1" t="s">
        <v>3583</v>
      </c>
    </row>
    <row r="1575" spans="1:6" x14ac:dyDescent="0.2">
      <c r="A1575" s="3" t="s">
        <v>100</v>
      </c>
      <c r="B1575" s="3" t="s">
        <v>3130</v>
      </c>
      <c r="C1575" s="3" t="str">
        <f t="shared" si="23"/>
        <v>福岡県築上町</v>
      </c>
      <c r="D1575" s="3" t="s">
        <v>3131</v>
      </c>
      <c r="E1575" s="1" t="s">
        <v>3581</v>
      </c>
    </row>
    <row r="1576" spans="1:6" x14ac:dyDescent="0.2">
      <c r="A1576" s="3" t="s">
        <v>102</v>
      </c>
      <c r="B1576" s="3" t="s">
        <v>3132</v>
      </c>
      <c r="C1576" s="3" t="str">
        <f t="shared" si="23"/>
        <v>佐賀県佐賀市</v>
      </c>
      <c r="D1576" s="3" t="s">
        <v>3133</v>
      </c>
      <c r="E1576" s="1" t="s">
        <v>3650</v>
      </c>
      <c r="F1576" s="6"/>
    </row>
    <row r="1577" spans="1:6" x14ac:dyDescent="0.2">
      <c r="A1577" s="3" t="s">
        <v>102</v>
      </c>
      <c r="B1577" s="3" t="s">
        <v>3134</v>
      </c>
      <c r="C1577" s="3" t="str">
        <f t="shared" si="23"/>
        <v>佐賀県唐津市</v>
      </c>
      <c r="D1577" s="3" t="s">
        <v>3135</v>
      </c>
      <c r="E1577" s="1" t="s">
        <v>3577</v>
      </c>
    </row>
    <row r="1578" spans="1:6" x14ac:dyDescent="0.2">
      <c r="A1578" s="3" t="s">
        <v>102</v>
      </c>
      <c r="B1578" s="3" t="s">
        <v>3136</v>
      </c>
      <c r="C1578" s="3" t="str">
        <f t="shared" si="23"/>
        <v>佐賀県鳥栖市</v>
      </c>
      <c r="D1578" s="3" t="s">
        <v>3137</v>
      </c>
      <c r="E1578" s="1" t="s">
        <v>3575</v>
      </c>
    </row>
    <row r="1579" spans="1:6" x14ac:dyDescent="0.2">
      <c r="A1579" s="3" t="s">
        <v>102</v>
      </c>
      <c r="B1579" s="3" t="s">
        <v>3138</v>
      </c>
      <c r="C1579" s="3" t="str">
        <f t="shared" si="23"/>
        <v>佐賀県多久市</v>
      </c>
      <c r="D1579" s="3" t="s">
        <v>3139</v>
      </c>
      <c r="E1579" s="1" t="s">
        <v>3578</v>
      </c>
    </row>
    <row r="1580" spans="1:6" x14ac:dyDescent="0.2">
      <c r="A1580" s="3" t="s">
        <v>102</v>
      </c>
      <c r="B1580" s="3" t="s">
        <v>3140</v>
      </c>
      <c r="C1580" s="3" t="str">
        <f t="shared" si="23"/>
        <v>佐賀県伊万里市</v>
      </c>
      <c r="D1580" s="3" t="s">
        <v>3141</v>
      </c>
      <c r="E1580" s="1" t="s">
        <v>3599</v>
      </c>
    </row>
    <row r="1581" spans="1:6" x14ac:dyDescent="0.2">
      <c r="A1581" s="3" t="s">
        <v>102</v>
      </c>
      <c r="B1581" s="3" t="s">
        <v>3142</v>
      </c>
      <c r="C1581" s="3" t="str">
        <f t="shared" si="23"/>
        <v>佐賀県武雄市</v>
      </c>
      <c r="D1581" s="3" t="s">
        <v>3143</v>
      </c>
      <c r="E1581" s="1" t="s">
        <v>3601</v>
      </c>
    </row>
    <row r="1582" spans="1:6" x14ac:dyDescent="0.2">
      <c r="A1582" s="3" t="s">
        <v>102</v>
      </c>
      <c r="B1582" s="3" t="s">
        <v>3144</v>
      </c>
      <c r="C1582" s="3" t="str">
        <f t="shared" si="23"/>
        <v>佐賀県鹿島市</v>
      </c>
      <c r="D1582" s="3" t="s">
        <v>3145</v>
      </c>
      <c r="E1582" s="1" t="s">
        <v>3578</v>
      </c>
    </row>
    <row r="1583" spans="1:6" x14ac:dyDescent="0.2">
      <c r="A1583" s="3" t="s">
        <v>102</v>
      </c>
      <c r="B1583" s="3" t="s">
        <v>3146</v>
      </c>
      <c r="C1583" s="3" t="str">
        <f t="shared" si="23"/>
        <v>佐賀県小城市</v>
      </c>
      <c r="D1583" s="3" t="s">
        <v>3147</v>
      </c>
      <c r="E1583" s="1" t="s">
        <v>3580</v>
      </c>
    </row>
    <row r="1584" spans="1:6" x14ac:dyDescent="0.2">
      <c r="A1584" s="3" t="s">
        <v>102</v>
      </c>
      <c r="B1584" s="3" t="s">
        <v>3148</v>
      </c>
      <c r="C1584" s="3" t="str">
        <f t="shared" si="23"/>
        <v>佐賀県嬉野市</v>
      </c>
      <c r="D1584" s="3" t="s">
        <v>3149</v>
      </c>
      <c r="E1584" s="1" t="s">
        <v>3580</v>
      </c>
    </row>
    <row r="1585" spans="1:6" x14ac:dyDescent="0.2">
      <c r="A1585" s="3" t="s">
        <v>102</v>
      </c>
      <c r="B1585" s="3" t="s">
        <v>3150</v>
      </c>
      <c r="C1585" s="3" t="str">
        <f t="shared" si="23"/>
        <v>佐賀県神埼市</v>
      </c>
      <c r="D1585" s="3" t="s">
        <v>3151</v>
      </c>
      <c r="E1585" s="1" t="s">
        <v>3578</v>
      </c>
    </row>
    <row r="1586" spans="1:6" x14ac:dyDescent="0.2">
      <c r="A1586" s="3" t="s">
        <v>102</v>
      </c>
      <c r="B1586" s="3" t="s">
        <v>3152</v>
      </c>
      <c r="C1586" s="3" t="str">
        <f t="shared" ref="C1586:C1649" si="24">A1586&amp;B1586</f>
        <v>佐賀県吉野ヶ里町</v>
      </c>
      <c r="D1586" s="3" t="s">
        <v>3153</v>
      </c>
      <c r="E1586" s="1" t="s">
        <v>3581</v>
      </c>
    </row>
    <row r="1587" spans="1:6" x14ac:dyDescent="0.2">
      <c r="A1587" s="3" t="s">
        <v>102</v>
      </c>
      <c r="B1587" s="3" t="s">
        <v>3154</v>
      </c>
      <c r="C1587" s="3" t="str">
        <f t="shared" si="24"/>
        <v>佐賀県基山町</v>
      </c>
      <c r="D1587" s="3" t="s">
        <v>3155</v>
      </c>
      <c r="E1587" s="1" t="s">
        <v>3581</v>
      </c>
    </row>
    <row r="1588" spans="1:6" x14ac:dyDescent="0.2">
      <c r="A1588" s="3" t="s">
        <v>102</v>
      </c>
      <c r="B1588" s="3" t="s">
        <v>3156</v>
      </c>
      <c r="C1588" s="3" t="str">
        <f t="shared" si="24"/>
        <v>佐賀県上峰町</v>
      </c>
      <c r="D1588" s="3" t="s">
        <v>3157</v>
      </c>
      <c r="E1588" s="1" t="s">
        <v>3585</v>
      </c>
    </row>
    <row r="1589" spans="1:6" x14ac:dyDescent="0.2">
      <c r="A1589" s="3" t="s">
        <v>102</v>
      </c>
      <c r="B1589" s="3" t="s">
        <v>3158</v>
      </c>
      <c r="C1589" s="3" t="str">
        <f t="shared" si="24"/>
        <v>佐賀県みやき町</v>
      </c>
      <c r="D1589" s="3" t="s">
        <v>3159</v>
      </c>
      <c r="E1589" s="1" t="s">
        <v>3586</v>
      </c>
    </row>
    <row r="1590" spans="1:6" x14ac:dyDescent="0.2">
      <c r="A1590" s="3" t="s">
        <v>102</v>
      </c>
      <c r="B1590" s="3" t="s">
        <v>3160</v>
      </c>
      <c r="C1590" s="3" t="str">
        <f t="shared" si="24"/>
        <v>佐賀県玄海町</v>
      </c>
      <c r="D1590" s="3" t="s">
        <v>3161</v>
      </c>
      <c r="E1590" s="1" t="s">
        <v>3584</v>
      </c>
    </row>
    <row r="1591" spans="1:6" x14ac:dyDescent="0.2">
      <c r="A1591" s="3" t="s">
        <v>102</v>
      </c>
      <c r="B1591" s="3" t="s">
        <v>3162</v>
      </c>
      <c r="C1591" s="3" t="str">
        <f t="shared" si="24"/>
        <v>佐賀県有田町</v>
      </c>
      <c r="D1591" s="3" t="s">
        <v>3163</v>
      </c>
      <c r="E1591" s="1" t="s">
        <v>3581</v>
      </c>
    </row>
    <row r="1592" spans="1:6" x14ac:dyDescent="0.2">
      <c r="A1592" s="3" t="s">
        <v>102</v>
      </c>
      <c r="B1592" s="3" t="s">
        <v>3164</v>
      </c>
      <c r="C1592" s="3" t="str">
        <f t="shared" si="24"/>
        <v>佐賀県大町町</v>
      </c>
      <c r="D1592" s="3" t="s">
        <v>3165</v>
      </c>
      <c r="E1592" s="1" t="s">
        <v>3585</v>
      </c>
    </row>
    <row r="1593" spans="1:6" x14ac:dyDescent="0.2">
      <c r="A1593" s="3" t="s">
        <v>102</v>
      </c>
      <c r="B1593" s="3" t="s">
        <v>3166</v>
      </c>
      <c r="C1593" s="3" t="str">
        <f t="shared" si="24"/>
        <v>佐賀県江北町</v>
      </c>
      <c r="D1593" s="3" t="s">
        <v>3167</v>
      </c>
      <c r="E1593" s="1" t="s">
        <v>3585</v>
      </c>
    </row>
    <row r="1594" spans="1:6" x14ac:dyDescent="0.2">
      <c r="A1594" s="3" t="s">
        <v>102</v>
      </c>
      <c r="B1594" s="3" t="s">
        <v>3168</v>
      </c>
      <c r="C1594" s="3" t="str">
        <f t="shared" si="24"/>
        <v>佐賀県白石町</v>
      </c>
      <c r="D1594" s="3" t="s">
        <v>3169</v>
      </c>
      <c r="E1594" s="1" t="s">
        <v>3592</v>
      </c>
    </row>
    <row r="1595" spans="1:6" x14ac:dyDescent="0.2">
      <c r="A1595" s="3" t="s">
        <v>102</v>
      </c>
      <c r="B1595" s="3" t="s">
        <v>3170</v>
      </c>
      <c r="C1595" s="3" t="str">
        <f t="shared" si="24"/>
        <v>佐賀県太良町</v>
      </c>
      <c r="D1595" s="3" t="s">
        <v>3171</v>
      </c>
      <c r="E1595" s="1" t="s">
        <v>3584</v>
      </c>
    </row>
    <row r="1596" spans="1:6" x14ac:dyDescent="0.2">
      <c r="A1596" s="3" t="s">
        <v>104</v>
      </c>
      <c r="B1596" s="3" t="s">
        <v>3172</v>
      </c>
      <c r="C1596" s="3" t="str">
        <f t="shared" si="24"/>
        <v>長崎県長崎市</v>
      </c>
      <c r="D1596" s="3" t="s">
        <v>3173</v>
      </c>
      <c r="E1596" s="1" t="s">
        <v>3573</v>
      </c>
      <c r="F1596" s="6"/>
    </row>
    <row r="1597" spans="1:6" x14ac:dyDescent="0.2">
      <c r="A1597" s="3" t="s">
        <v>104</v>
      </c>
      <c r="B1597" s="3" t="s">
        <v>3174</v>
      </c>
      <c r="C1597" s="3" t="str">
        <f t="shared" si="24"/>
        <v>長崎県佐世保市</v>
      </c>
      <c r="D1597" s="3" t="s">
        <v>3175</v>
      </c>
      <c r="E1597" s="1" t="s">
        <v>3573</v>
      </c>
      <c r="F1597" s="6"/>
    </row>
    <row r="1598" spans="1:6" x14ac:dyDescent="0.2">
      <c r="A1598" s="3" t="s">
        <v>104</v>
      </c>
      <c r="B1598" s="3" t="s">
        <v>3176</v>
      </c>
      <c r="C1598" s="3" t="str">
        <f t="shared" si="24"/>
        <v>長崎県島原市</v>
      </c>
      <c r="D1598" s="3" t="s">
        <v>3177</v>
      </c>
      <c r="E1598" s="1" t="s">
        <v>3578</v>
      </c>
    </row>
    <row r="1599" spans="1:6" x14ac:dyDescent="0.2">
      <c r="A1599" s="3" t="s">
        <v>104</v>
      </c>
      <c r="B1599" s="3" t="s">
        <v>3178</v>
      </c>
      <c r="C1599" s="3" t="str">
        <f t="shared" si="24"/>
        <v>長崎県諫早市</v>
      </c>
      <c r="D1599" s="3" t="s">
        <v>3179</v>
      </c>
      <c r="E1599" s="1" t="s">
        <v>3574</v>
      </c>
    </row>
    <row r="1600" spans="1:6" x14ac:dyDescent="0.2">
      <c r="A1600" s="3" t="s">
        <v>104</v>
      </c>
      <c r="B1600" s="3" t="s">
        <v>3180</v>
      </c>
      <c r="C1600" s="3" t="str">
        <f t="shared" si="24"/>
        <v>長崎県大村市</v>
      </c>
      <c r="D1600" s="3" t="s">
        <v>3181</v>
      </c>
      <c r="E1600" s="1" t="s">
        <v>3575</v>
      </c>
    </row>
    <row r="1601" spans="1:5" x14ac:dyDescent="0.2">
      <c r="A1601" s="3" t="s">
        <v>104</v>
      </c>
      <c r="B1601" s="3" t="s">
        <v>3182</v>
      </c>
      <c r="C1601" s="3" t="str">
        <f t="shared" si="24"/>
        <v>長崎県平戸市</v>
      </c>
      <c r="D1601" s="3" t="s">
        <v>3183</v>
      </c>
      <c r="E1601" s="1" t="s">
        <v>3578</v>
      </c>
    </row>
    <row r="1602" spans="1:5" x14ac:dyDescent="0.2">
      <c r="A1602" s="3" t="s">
        <v>104</v>
      </c>
      <c r="B1602" s="3" t="s">
        <v>3184</v>
      </c>
      <c r="C1602" s="3" t="str">
        <f t="shared" si="24"/>
        <v>長崎県松浦市</v>
      </c>
      <c r="D1602" s="3" t="s">
        <v>3185</v>
      </c>
      <c r="E1602" s="1" t="s">
        <v>3578</v>
      </c>
    </row>
    <row r="1603" spans="1:5" x14ac:dyDescent="0.2">
      <c r="A1603" s="3" t="s">
        <v>104</v>
      </c>
      <c r="B1603" s="3" t="s">
        <v>3186</v>
      </c>
      <c r="C1603" s="3" t="str">
        <f t="shared" si="24"/>
        <v>長崎県対馬市</v>
      </c>
      <c r="D1603" s="3" t="s">
        <v>3187</v>
      </c>
      <c r="E1603" s="1" t="s">
        <v>3578</v>
      </c>
    </row>
    <row r="1604" spans="1:5" x14ac:dyDescent="0.2">
      <c r="A1604" s="3" t="s">
        <v>104</v>
      </c>
      <c r="B1604" s="3" t="s">
        <v>3188</v>
      </c>
      <c r="C1604" s="3" t="str">
        <f t="shared" si="24"/>
        <v>長崎県壱岐市</v>
      </c>
      <c r="D1604" s="3" t="s">
        <v>3189</v>
      </c>
      <c r="E1604" s="1" t="s">
        <v>3578</v>
      </c>
    </row>
    <row r="1605" spans="1:5" x14ac:dyDescent="0.2">
      <c r="A1605" s="3" t="s">
        <v>104</v>
      </c>
      <c r="B1605" s="3" t="s">
        <v>3190</v>
      </c>
      <c r="C1605" s="3" t="str">
        <f t="shared" si="24"/>
        <v>長崎県五島市</v>
      </c>
      <c r="D1605" s="3" t="s">
        <v>3191</v>
      </c>
      <c r="E1605" s="1" t="s">
        <v>3578</v>
      </c>
    </row>
    <row r="1606" spans="1:5" x14ac:dyDescent="0.2">
      <c r="A1606" s="3" t="s">
        <v>104</v>
      </c>
      <c r="B1606" s="3" t="s">
        <v>3192</v>
      </c>
      <c r="C1606" s="3" t="str">
        <f t="shared" si="24"/>
        <v>長崎県西海市</v>
      </c>
      <c r="D1606" s="3" t="s">
        <v>3193</v>
      </c>
      <c r="E1606" s="1" t="s">
        <v>3593</v>
      </c>
    </row>
    <row r="1607" spans="1:5" x14ac:dyDescent="0.2">
      <c r="A1607" s="3" t="s">
        <v>104</v>
      </c>
      <c r="B1607" s="3" t="s">
        <v>3194</v>
      </c>
      <c r="C1607" s="3" t="str">
        <f t="shared" si="24"/>
        <v>長崎県雲仙市</v>
      </c>
      <c r="D1607" s="3" t="s">
        <v>3195</v>
      </c>
      <c r="E1607" s="1" t="s">
        <v>3578</v>
      </c>
    </row>
    <row r="1608" spans="1:5" x14ac:dyDescent="0.2">
      <c r="A1608" s="3" t="s">
        <v>104</v>
      </c>
      <c r="B1608" s="3" t="s">
        <v>3196</v>
      </c>
      <c r="C1608" s="3" t="str">
        <f t="shared" si="24"/>
        <v>長崎県南島原市</v>
      </c>
      <c r="D1608" s="3" t="s">
        <v>3197</v>
      </c>
      <c r="E1608" s="1" t="s">
        <v>3578</v>
      </c>
    </row>
    <row r="1609" spans="1:5" x14ac:dyDescent="0.2">
      <c r="A1609" s="3" t="s">
        <v>104</v>
      </c>
      <c r="B1609" s="3" t="s">
        <v>3198</v>
      </c>
      <c r="C1609" s="3" t="str">
        <f t="shared" si="24"/>
        <v>長崎県長与町</v>
      </c>
      <c r="D1609" s="3" t="s">
        <v>3199</v>
      </c>
      <c r="E1609" s="1" t="s">
        <v>3586</v>
      </c>
    </row>
    <row r="1610" spans="1:5" x14ac:dyDescent="0.2">
      <c r="A1610" s="3" t="s">
        <v>104</v>
      </c>
      <c r="B1610" s="3" t="s">
        <v>3200</v>
      </c>
      <c r="C1610" s="3" t="str">
        <f t="shared" si="24"/>
        <v>長崎県時津町</v>
      </c>
      <c r="D1610" s="3" t="s">
        <v>3201</v>
      </c>
      <c r="E1610" s="1" t="s">
        <v>3586</v>
      </c>
    </row>
    <row r="1611" spans="1:5" x14ac:dyDescent="0.2">
      <c r="A1611" s="3" t="s">
        <v>104</v>
      </c>
      <c r="B1611" s="3" t="s">
        <v>3202</v>
      </c>
      <c r="C1611" s="3" t="str">
        <f t="shared" si="24"/>
        <v>長崎県東彼杵町</v>
      </c>
      <c r="D1611" s="3" t="s">
        <v>3203</v>
      </c>
      <c r="E1611" s="1" t="s">
        <v>3584</v>
      </c>
    </row>
    <row r="1612" spans="1:5" x14ac:dyDescent="0.2">
      <c r="A1612" s="3" t="s">
        <v>104</v>
      </c>
      <c r="B1612" s="3" t="s">
        <v>3204</v>
      </c>
      <c r="C1612" s="3" t="str">
        <f t="shared" si="24"/>
        <v>長崎県川棚町</v>
      </c>
      <c r="D1612" s="3" t="s">
        <v>3205</v>
      </c>
      <c r="E1612" s="1" t="s">
        <v>3590</v>
      </c>
    </row>
    <row r="1613" spans="1:5" x14ac:dyDescent="0.2">
      <c r="A1613" s="3" t="s">
        <v>104</v>
      </c>
      <c r="B1613" s="3" t="s">
        <v>3206</v>
      </c>
      <c r="C1613" s="3" t="str">
        <f t="shared" si="24"/>
        <v>長崎県波佐見町</v>
      </c>
      <c r="D1613" s="3" t="s">
        <v>3207</v>
      </c>
      <c r="E1613" s="1" t="s">
        <v>3590</v>
      </c>
    </row>
    <row r="1614" spans="1:5" x14ac:dyDescent="0.2">
      <c r="A1614" s="3" t="s">
        <v>104</v>
      </c>
      <c r="B1614" s="3" t="s">
        <v>3208</v>
      </c>
      <c r="C1614" s="3" t="str">
        <f t="shared" si="24"/>
        <v>長崎県小値賀町</v>
      </c>
      <c r="D1614" s="3" t="s">
        <v>3209</v>
      </c>
      <c r="E1614" s="1" t="s">
        <v>3582</v>
      </c>
    </row>
    <row r="1615" spans="1:5" x14ac:dyDescent="0.2">
      <c r="A1615" s="3" t="s">
        <v>104</v>
      </c>
      <c r="B1615" s="3" t="s">
        <v>3210</v>
      </c>
      <c r="C1615" s="3" t="str">
        <f t="shared" si="24"/>
        <v>長崎県佐々町</v>
      </c>
      <c r="D1615" s="3" t="s">
        <v>3211</v>
      </c>
      <c r="E1615" s="1" t="s">
        <v>3590</v>
      </c>
    </row>
    <row r="1616" spans="1:5" x14ac:dyDescent="0.2">
      <c r="A1616" s="3" t="s">
        <v>104</v>
      </c>
      <c r="B1616" s="3" t="s">
        <v>3212</v>
      </c>
      <c r="C1616" s="3" t="str">
        <f t="shared" si="24"/>
        <v>長崎県新上五島町</v>
      </c>
      <c r="D1616" s="3" t="s">
        <v>3213</v>
      </c>
      <c r="E1616" s="1" t="s">
        <v>3581</v>
      </c>
    </row>
    <row r="1617" spans="1:6" x14ac:dyDescent="0.2">
      <c r="A1617" s="3" t="s">
        <v>106</v>
      </c>
      <c r="B1617" s="3" t="s">
        <v>3214</v>
      </c>
      <c r="C1617" s="3" t="str">
        <f t="shared" si="24"/>
        <v>熊本県熊本市</v>
      </c>
      <c r="D1617" s="3" t="s">
        <v>3215</v>
      </c>
      <c r="E1617" s="1" t="s">
        <v>3649</v>
      </c>
      <c r="F1617" s="6"/>
    </row>
    <row r="1618" spans="1:6" x14ac:dyDescent="0.2">
      <c r="A1618" s="3" t="s">
        <v>106</v>
      </c>
      <c r="B1618" s="3" t="s">
        <v>3216</v>
      </c>
      <c r="C1618" s="3" t="str">
        <f t="shared" si="24"/>
        <v>熊本県八代市</v>
      </c>
      <c r="D1618" s="3" t="s">
        <v>3217</v>
      </c>
      <c r="E1618" s="1" t="s">
        <v>3577</v>
      </c>
    </row>
    <row r="1619" spans="1:6" x14ac:dyDescent="0.2">
      <c r="A1619" s="3" t="s">
        <v>106</v>
      </c>
      <c r="B1619" s="3" t="s">
        <v>3218</v>
      </c>
      <c r="C1619" s="3" t="str">
        <f t="shared" si="24"/>
        <v>熊本県人吉市</v>
      </c>
      <c r="D1619" s="3" t="s">
        <v>3219</v>
      </c>
      <c r="E1619" s="1" t="s">
        <v>3580</v>
      </c>
    </row>
    <row r="1620" spans="1:6" x14ac:dyDescent="0.2">
      <c r="A1620" s="3" t="s">
        <v>106</v>
      </c>
      <c r="B1620" s="3" t="s">
        <v>3220</v>
      </c>
      <c r="C1620" s="3" t="str">
        <f t="shared" si="24"/>
        <v>熊本県荒尾市</v>
      </c>
      <c r="D1620" s="3" t="s">
        <v>3221</v>
      </c>
      <c r="E1620" s="1" t="s">
        <v>3575</v>
      </c>
    </row>
    <row r="1621" spans="1:6" x14ac:dyDescent="0.2">
      <c r="A1621" s="3" t="s">
        <v>106</v>
      </c>
      <c r="B1621" s="3" t="s">
        <v>3222</v>
      </c>
      <c r="C1621" s="3" t="str">
        <f t="shared" si="24"/>
        <v>熊本県水俣市</v>
      </c>
      <c r="D1621" s="3" t="s">
        <v>3223</v>
      </c>
      <c r="E1621" s="1" t="s">
        <v>3580</v>
      </c>
    </row>
    <row r="1622" spans="1:6" x14ac:dyDescent="0.2">
      <c r="A1622" s="3" t="s">
        <v>106</v>
      </c>
      <c r="B1622" s="3" t="s">
        <v>3224</v>
      </c>
      <c r="C1622" s="3" t="str">
        <f t="shared" si="24"/>
        <v>熊本県玉名市</v>
      </c>
      <c r="D1622" s="3" t="s">
        <v>3225</v>
      </c>
      <c r="E1622" s="1" t="s">
        <v>3579</v>
      </c>
    </row>
    <row r="1623" spans="1:6" x14ac:dyDescent="0.2">
      <c r="A1623" s="3" t="s">
        <v>106</v>
      </c>
      <c r="B1623" s="3" t="s">
        <v>3226</v>
      </c>
      <c r="C1623" s="3" t="str">
        <f t="shared" si="24"/>
        <v>熊本県山鹿市</v>
      </c>
      <c r="D1623" s="3" t="s">
        <v>3227</v>
      </c>
      <c r="E1623" s="1" t="s">
        <v>3578</v>
      </c>
    </row>
    <row r="1624" spans="1:6" x14ac:dyDescent="0.2">
      <c r="A1624" s="3" t="s">
        <v>106</v>
      </c>
      <c r="B1624" s="3" t="s">
        <v>3228</v>
      </c>
      <c r="C1624" s="3" t="str">
        <f t="shared" si="24"/>
        <v>熊本県菊池市</v>
      </c>
      <c r="D1624" s="3" t="s">
        <v>3229</v>
      </c>
      <c r="E1624" s="1" t="s">
        <v>3593</v>
      </c>
    </row>
    <row r="1625" spans="1:6" x14ac:dyDescent="0.2">
      <c r="A1625" s="3" t="s">
        <v>106</v>
      </c>
      <c r="B1625" s="3" t="s">
        <v>3230</v>
      </c>
      <c r="C1625" s="3" t="str">
        <f t="shared" si="24"/>
        <v>熊本県宇土市</v>
      </c>
      <c r="D1625" s="3" t="s">
        <v>3231</v>
      </c>
      <c r="E1625" s="1" t="s">
        <v>3578</v>
      </c>
    </row>
    <row r="1626" spans="1:6" x14ac:dyDescent="0.2">
      <c r="A1626" s="3" t="s">
        <v>106</v>
      </c>
      <c r="B1626" s="3" t="s">
        <v>3232</v>
      </c>
      <c r="C1626" s="3" t="str">
        <f t="shared" si="24"/>
        <v>熊本県上天草市</v>
      </c>
      <c r="D1626" s="3" t="s">
        <v>3233</v>
      </c>
      <c r="E1626" s="1" t="s">
        <v>3578</v>
      </c>
    </row>
    <row r="1627" spans="1:6" x14ac:dyDescent="0.2">
      <c r="A1627" s="3" t="s">
        <v>106</v>
      </c>
      <c r="B1627" s="3" t="s">
        <v>3234</v>
      </c>
      <c r="C1627" s="3" t="str">
        <f t="shared" si="24"/>
        <v>熊本県宇城市</v>
      </c>
      <c r="D1627" s="3" t="s">
        <v>3235</v>
      </c>
      <c r="E1627" s="1" t="s">
        <v>3579</v>
      </c>
    </row>
    <row r="1628" spans="1:6" x14ac:dyDescent="0.2">
      <c r="A1628" s="3" t="s">
        <v>106</v>
      </c>
      <c r="B1628" s="3" t="s">
        <v>3236</v>
      </c>
      <c r="C1628" s="3" t="str">
        <f t="shared" si="24"/>
        <v>熊本県阿蘇市</v>
      </c>
      <c r="D1628" s="3" t="s">
        <v>3237</v>
      </c>
      <c r="E1628" s="1" t="s">
        <v>3578</v>
      </c>
    </row>
    <row r="1629" spans="1:6" x14ac:dyDescent="0.2">
      <c r="A1629" s="3" t="s">
        <v>106</v>
      </c>
      <c r="B1629" s="3" t="s">
        <v>3238</v>
      </c>
      <c r="C1629" s="3" t="str">
        <f t="shared" si="24"/>
        <v>熊本県天草市</v>
      </c>
      <c r="D1629" s="3" t="s">
        <v>3239</v>
      </c>
      <c r="E1629" s="1" t="s">
        <v>3579</v>
      </c>
    </row>
    <row r="1630" spans="1:6" x14ac:dyDescent="0.2">
      <c r="A1630" s="3" t="s">
        <v>106</v>
      </c>
      <c r="B1630" s="3" t="s">
        <v>3240</v>
      </c>
      <c r="C1630" s="3" t="str">
        <f t="shared" si="24"/>
        <v>熊本県合志市</v>
      </c>
      <c r="D1630" s="3" t="s">
        <v>3241</v>
      </c>
      <c r="E1630" s="1" t="s">
        <v>3575</v>
      </c>
    </row>
    <row r="1631" spans="1:6" x14ac:dyDescent="0.2">
      <c r="A1631" s="3" t="s">
        <v>106</v>
      </c>
      <c r="B1631" s="3" t="s">
        <v>680</v>
      </c>
      <c r="C1631" s="3" t="str">
        <f t="shared" si="24"/>
        <v>熊本県美里町</v>
      </c>
      <c r="D1631" s="3" t="s">
        <v>3242</v>
      </c>
      <c r="E1631" s="1" t="s">
        <v>3583</v>
      </c>
    </row>
    <row r="1632" spans="1:6" x14ac:dyDescent="0.2">
      <c r="A1632" s="3" t="s">
        <v>106</v>
      </c>
      <c r="B1632" s="3" t="s">
        <v>3243</v>
      </c>
      <c r="C1632" s="3" t="str">
        <f t="shared" si="24"/>
        <v>熊本県玉東町</v>
      </c>
      <c r="D1632" s="3" t="s">
        <v>3244</v>
      </c>
      <c r="E1632" s="1" t="s">
        <v>3584</v>
      </c>
    </row>
    <row r="1633" spans="1:5" x14ac:dyDescent="0.2">
      <c r="A1633" s="3" t="s">
        <v>106</v>
      </c>
      <c r="B1633" s="3" t="s">
        <v>3245</v>
      </c>
      <c r="C1633" s="3" t="str">
        <f t="shared" si="24"/>
        <v>熊本県南関町</v>
      </c>
      <c r="D1633" s="3" t="s">
        <v>3246</v>
      </c>
      <c r="E1633" s="1" t="s">
        <v>3583</v>
      </c>
    </row>
    <row r="1634" spans="1:5" x14ac:dyDescent="0.2">
      <c r="A1634" s="3" t="s">
        <v>106</v>
      </c>
      <c r="B1634" s="3" t="s">
        <v>3247</v>
      </c>
      <c r="C1634" s="3" t="str">
        <f t="shared" si="24"/>
        <v>熊本県長洲町</v>
      </c>
      <c r="D1634" s="3" t="s">
        <v>3248</v>
      </c>
      <c r="E1634" s="1" t="s">
        <v>3595</v>
      </c>
    </row>
    <row r="1635" spans="1:5" x14ac:dyDescent="0.2">
      <c r="A1635" s="3" t="s">
        <v>106</v>
      </c>
      <c r="B1635" s="3" t="s">
        <v>3249</v>
      </c>
      <c r="C1635" s="3" t="str">
        <f t="shared" si="24"/>
        <v>熊本県和水町</v>
      </c>
      <c r="D1635" s="3" t="s">
        <v>3250</v>
      </c>
      <c r="E1635" s="1" t="s">
        <v>3583</v>
      </c>
    </row>
    <row r="1636" spans="1:5" x14ac:dyDescent="0.2">
      <c r="A1636" s="3" t="s">
        <v>106</v>
      </c>
      <c r="B1636" s="3" t="s">
        <v>3251</v>
      </c>
      <c r="C1636" s="3" t="str">
        <f t="shared" si="24"/>
        <v>熊本県大津町</v>
      </c>
      <c r="D1636" s="3" t="s">
        <v>3252</v>
      </c>
      <c r="E1636" s="1" t="s">
        <v>3597</v>
      </c>
    </row>
    <row r="1637" spans="1:5" x14ac:dyDescent="0.2">
      <c r="A1637" s="3" t="s">
        <v>106</v>
      </c>
      <c r="B1637" s="3" t="s">
        <v>3253</v>
      </c>
      <c r="C1637" s="3" t="str">
        <f t="shared" si="24"/>
        <v>熊本県菊陽町</v>
      </c>
      <c r="D1637" s="3" t="s">
        <v>3254</v>
      </c>
      <c r="E1637" s="1" t="s">
        <v>3586</v>
      </c>
    </row>
    <row r="1638" spans="1:5" x14ac:dyDescent="0.2">
      <c r="A1638" s="3" t="s">
        <v>106</v>
      </c>
      <c r="B1638" s="3" t="s">
        <v>3255</v>
      </c>
      <c r="C1638" s="3" t="str">
        <f t="shared" si="24"/>
        <v>熊本県南小国町</v>
      </c>
      <c r="D1638" s="3" t="s">
        <v>3256</v>
      </c>
      <c r="E1638" s="1" t="s">
        <v>3589</v>
      </c>
    </row>
    <row r="1639" spans="1:5" x14ac:dyDescent="0.2">
      <c r="A1639" s="3" t="s">
        <v>106</v>
      </c>
      <c r="B1639" s="3" t="s">
        <v>794</v>
      </c>
      <c r="C1639" s="3" t="str">
        <f t="shared" si="24"/>
        <v>熊本県小国町</v>
      </c>
      <c r="D1639" s="3" t="s">
        <v>3257</v>
      </c>
      <c r="E1639" s="1" t="s">
        <v>3585</v>
      </c>
    </row>
    <row r="1640" spans="1:5" x14ac:dyDescent="0.2">
      <c r="A1640" s="3" t="s">
        <v>106</v>
      </c>
      <c r="B1640" s="3" t="s">
        <v>3258</v>
      </c>
      <c r="C1640" s="3" t="str">
        <f t="shared" si="24"/>
        <v>熊本県産山村</v>
      </c>
      <c r="D1640" s="3" t="s">
        <v>3259</v>
      </c>
      <c r="E1640" s="1" t="s">
        <v>3582</v>
      </c>
    </row>
    <row r="1641" spans="1:5" x14ac:dyDescent="0.2">
      <c r="A1641" s="3" t="s">
        <v>106</v>
      </c>
      <c r="B1641" s="3" t="s">
        <v>1842</v>
      </c>
      <c r="C1641" s="3" t="str">
        <f t="shared" si="24"/>
        <v>熊本県高森町</v>
      </c>
      <c r="D1641" s="3" t="s">
        <v>3260</v>
      </c>
      <c r="E1641" s="1" t="s">
        <v>3584</v>
      </c>
    </row>
    <row r="1642" spans="1:5" x14ac:dyDescent="0.2">
      <c r="A1642" s="3" t="s">
        <v>106</v>
      </c>
      <c r="B1642" s="3" t="s">
        <v>3261</v>
      </c>
      <c r="C1642" s="3" t="str">
        <f t="shared" si="24"/>
        <v>熊本県西原村</v>
      </c>
      <c r="D1642" s="3" t="s">
        <v>3262</v>
      </c>
      <c r="E1642" s="1" t="s">
        <v>3583</v>
      </c>
    </row>
    <row r="1643" spans="1:5" x14ac:dyDescent="0.2">
      <c r="A1643" s="3" t="s">
        <v>106</v>
      </c>
      <c r="B1643" s="3" t="s">
        <v>3263</v>
      </c>
      <c r="C1643" s="3" t="str">
        <f t="shared" si="24"/>
        <v>熊本県南阿蘇村</v>
      </c>
      <c r="D1643" s="3" t="s">
        <v>3264</v>
      </c>
      <c r="E1643" s="1" t="s">
        <v>3584</v>
      </c>
    </row>
    <row r="1644" spans="1:5" x14ac:dyDescent="0.2">
      <c r="A1644" s="3" t="s">
        <v>106</v>
      </c>
      <c r="B1644" s="3" t="s">
        <v>3265</v>
      </c>
      <c r="C1644" s="3" t="str">
        <f t="shared" si="24"/>
        <v>熊本県御船町</v>
      </c>
      <c r="D1644" s="3" t="s">
        <v>3266</v>
      </c>
      <c r="E1644" s="1" t="s">
        <v>3581</v>
      </c>
    </row>
    <row r="1645" spans="1:5" x14ac:dyDescent="0.2">
      <c r="A1645" s="3" t="s">
        <v>106</v>
      </c>
      <c r="B1645" s="3" t="s">
        <v>3267</v>
      </c>
      <c r="C1645" s="3" t="str">
        <f t="shared" si="24"/>
        <v>熊本県嘉島町</v>
      </c>
      <c r="D1645" s="3" t="s">
        <v>3268</v>
      </c>
      <c r="E1645" s="1" t="s">
        <v>3585</v>
      </c>
    </row>
    <row r="1646" spans="1:5" x14ac:dyDescent="0.2">
      <c r="A1646" s="3" t="s">
        <v>106</v>
      </c>
      <c r="B1646" s="3" t="s">
        <v>3269</v>
      </c>
      <c r="C1646" s="3" t="str">
        <f t="shared" si="24"/>
        <v>熊本県益城町</v>
      </c>
      <c r="D1646" s="3" t="s">
        <v>3270</v>
      </c>
      <c r="E1646" s="1" t="s">
        <v>3586</v>
      </c>
    </row>
    <row r="1647" spans="1:5" x14ac:dyDescent="0.2">
      <c r="A1647" s="3" t="s">
        <v>106</v>
      </c>
      <c r="B1647" s="3" t="s">
        <v>3271</v>
      </c>
      <c r="C1647" s="3" t="str">
        <f t="shared" si="24"/>
        <v>熊本県甲佐町</v>
      </c>
      <c r="D1647" s="3" t="s">
        <v>3272</v>
      </c>
      <c r="E1647" s="1" t="s">
        <v>3590</v>
      </c>
    </row>
    <row r="1648" spans="1:5" x14ac:dyDescent="0.2">
      <c r="A1648" s="3" t="s">
        <v>106</v>
      </c>
      <c r="B1648" s="3" t="s">
        <v>3273</v>
      </c>
      <c r="C1648" s="3" t="str">
        <f t="shared" si="24"/>
        <v>熊本県山都町</v>
      </c>
      <c r="D1648" s="3" t="s">
        <v>3274</v>
      </c>
      <c r="E1648" s="1" t="s">
        <v>3591</v>
      </c>
    </row>
    <row r="1649" spans="1:6" x14ac:dyDescent="0.2">
      <c r="A1649" s="3" t="s">
        <v>106</v>
      </c>
      <c r="B1649" s="3" t="s">
        <v>3275</v>
      </c>
      <c r="C1649" s="3" t="str">
        <f t="shared" si="24"/>
        <v>熊本県氷川町</v>
      </c>
      <c r="D1649" s="3" t="s">
        <v>3276</v>
      </c>
      <c r="E1649" s="1" t="s">
        <v>3591</v>
      </c>
    </row>
    <row r="1650" spans="1:6" x14ac:dyDescent="0.2">
      <c r="A1650" s="3" t="s">
        <v>106</v>
      </c>
      <c r="B1650" s="3" t="s">
        <v>3277</v>
      </c>
      <c r="C1650" s="3" t="str">
        <f t="shared" ref="C1650:C1713" si="25">A1650&amp;B1650</f>
        <v>熊本県芦北町</v>
      </c>
      <c r="D1650" s="3" t="s">
        <v>3278</v>
      </c>
      <c r="E1650" s="1" t="s">
        <v>3581</v>
      </c>
    </row>
    <row r="1651" spans="1:6" x14ac:dyDescent="0.2">
      <c r="A1651" s="3" t="s">
        <v>106</v>
      </c>
      <c r="B1651" s="3" t="s">
        <v>3279</v>
      </c>
      <c r="C1651" s="3" t="str">
        <f t="shared" si="25"/>
        <v>熊本県津奈木町</v>
      </c>
      <c r="D1651" s="3" t="s">
        <v>3280</v>
      </c>
      <c r="E1651" s="1" t="s">
        <v>3589</v>
      </c>
    </row>
    <row r="1652" spans="1:6" x14ac:dyDescent="0.2">
      <c r="A1652" s="3" t="s">
        <v>106</v>
      </c>
      <c r="B1652" s="3" t="s">
        <v>3281</v>
      </c>
      <c r="C1652" s="3" t="str">
        <f t="shared" si="25"/>
        <v>熊本県錦町</v>
      </c>
      <c r="D1652" s="3" t="s">
        <v>3282</v>
      </c>
      <c r="E1652" s="1" t="s">
        <v>3594</v>
      </c>
    </row>
    <row r="1653" spans="1:6" x14ac:dyDescent="0.2">
      <c r="A1653" s="3" t="s">
        <v>106</v>
      </c>
      <c r="B1653" s="3" t="s">
        <v>3283</v>
      </c>
      <c r="C1653" s="3" t="str">
        <f t="shared" si="25"/>
        <v>熊本県多良木町</v>
      </c>
      <c r="D1653" s="3" t="s">
        <v>3284</v>
      </c>
      <c r="E1653" s="1" t="s">
        <v>3584</v>
      </c>
    </row>
    <row r="1654" spans="1:6" x14ac:dyDescent="0.2">
      <c r="A1654" s="3" t="s">
        <v>106</v>
      </c>
      <c r="B1654" s="3" t="s">
        <v>3285</v>
      </c>
      <c r="C1654" s="3" t="str">
        <f t="shared" si="25"/>
        <v>熊本県湯前町</v>
      </c>
      <c r="D1654" s="3" t="s">
        <v>3286</v>
      </c>
      <c r="E1654" s="1" t="s">
        <v>3582</v>
      </c>
    </row>
    <row r="1655" spans="1:6" x14ac:dyDescent="0.2">
      <c r="A1655" s="3" t="s">
        <v>106</v>
      </c>
      <c r="B1655" s="3" t="s">
        <v>3287</v>
      </c>
      <c r="C1655" s="3" t="str">
        <f t="shared" si="25"/>
        <v>熊本県水上村</v>
      </c>
      <c r="D1655" s="3" t="s">
        <v>3288</v>
      </c>
      <c r="E1655" s="1" t="s">
        <v>3582</v>
      </c>
    </row>
    <row r="1656" spans="1:6" x14ac:dyDescent="0.2">
      <c r="A1656" s="3" t="s">
        <v>106</v>
      </c>
      <c r="B1656" s="3" t="s">
        <v>3289</v>
      </c>
      <c r="C1656" s="3" t="str">
        <f t="shared" si="25"/>
        <v>熊本県相良村</v>
      </c>
      <c r="D1656" s="3" t="s">
        <v>3290</v>
      </c>
      <c r="E1656" s="1" t="s">
        <v>3582</v>
      </c>
    </row>
    <row r="1657" spans="1:6" x14ac:dyDescent="0.2">
      <c r="A1657" s="3" t="s">
        <v>106</v>
      </c>
      <c r="B1657" s="3" t="s">
        <v>3291</v>
      </c>
      <c r="C1657" s="3" t="str">
        <f t="shared" si="25"/>
        <v>熊本県五木村</v>
      </c>
      <c r="D1657" s="3" t="s">
        <v>3292</v>
      </c>
      <c r="E1657" s="1" t="s">
        <v>3582</v>
      </c>
    </row>
    <row r="1658" spans="1:6" x14ac:dyDescent="0.2">
      <c r="A1658" s="3" t="s">
        <v>106</v>
      </c>
      <c r="B1658" s="3" t="s">
        <v>3293</v>
      </c>
      <c r="C1658" s="3" t="str">
        <f t="shared" si="25"/>
        <v>熊本県山江村</v>
      </c>
      <c r="D1658" s="3" t="s">
        <v>3294</v>
      </c>
      <c r="E1658" s="1" t="s">
        <v>3588</v>
      </c>
    </row>
    <row r="1659" spans="1:6" x14ac:dyDescent="0.2">
      <c r="A1659" s="3" t="s">
        <v>106</v>
      </c>
      <c r="B1659" s="3" t="s">
        <v>3295</v>
      </c>
      <c r="C1659" s="3" t="str">
        <f t="shared" si="25"/>
        <v>熊本県球磨村</v>
      </c>
      <c r="D1659" s="3" t="s">
        <v>3296</v>
      </c>
      <c r="E1659" s="1" t="s">
        <v>3588</v>
      </c>
    </row>
    <row r="1660" spans="1:6" x14ac:dyDescent="0.2">
      <c r="A1660" s="3" t="s">
        <v>106</v>
      </c>
      <c r="B1660" s="3" t="s">
        <v>3297</v>
      </c>
      <c r="C1660" s="3" t="str">
        <f t="shared" si="25"/>
        <v>熊本県あさぎり町</v>
      </c>
      <c r="D1660" s="3" t="s">
        <v>3298</v>
      </c>
      <c r="E1660" s="1" t="s">
        <v>3591</v>
      </c>
    </row>
    <row r="1661" spans="1:6" x14ac:dyDescent="0.2">
      <c r="A1661" s="3" t="s">
        <v>106</v>
      </c>
      <c r="B1661" s="3" t="s">
        <v>3648</v>
      </c>
      <c r="C1661" s="3" t="str">
        <f t="shared" si="25"/>
        <v>熊本県苓北町</v>
      </c>
      <c r="D1661" s="3" t="s">
        <v>3299</v>
      </c>
      <c r="E1661" s="1" t="s">
        <v>3585</v>
      </c>
    </row>
    <row r="1662" spans="1:6" x14ac:dyDescent="0.2">
      <c r="A1662" s="3" t="s">
        <v>108</v>
      </c>
      <c r="B1662" s="3" t="s">
        <v>3300</v>
      </c>
      <c r="C1662" s="3" t="str">
        <f t="shared" si="25"/>
        <v>大分県大分市</v>
      </c>
      <c r="D1662" s="3" t="s">
        <v>3301</v>
      </c>
      <c r="E1662" s="1" t="s">
        <v>3573</v>
      </c>
      <c r="F1662" s="6"/>
    </row>
    <row r="1663" spans="1:6" x14ac:dyDescent="0.2">
      <c r="A1663" s="3" t="s">
        <v>108</v>
      </c>
      <c r="B1663" s="3" t="s">
        <v>3302</v>
      </c>
      <c r="C1663" s="3" t="str">
        <f t="shared" si="25"/>
        <v>大分県別府市</v>
      </c>
      <c r="D1663" s="3" t="s">
        <v>3303</v>
      </c>
      <c r="E1663" s="1" t="s">
        <v>3574</v>
      </c>
    </row>
    <row r="1664" spans="1:6" x14ac:dyDescent="0.2">
      <c r="A1664" s="3" t="s">
        <v>108</v>
      </c>
      <c r="B1664" s="3" t="s">
        <v>3304</v>
      </c>
      <c r="C1664" s="3" t="str">
        <f t="shared" si="25"/>
        <v>大分県中津市</v>
      </c>
      <c r="D1664" s="3" t="s">
        <v>3305</v>
      </c>
      <c r="E1664" s="1" t="s">
        <v>3599</v>
      </c>
    </row>
    <row r="1665" spans="1:6" x14ac:dyDescent="0.2">
      <c r="A1665" s="3" t="s">
        <v>108</v>
      </c>
      <c r="B1665" s="3" t="s">
        <v>3306</v>
      </c>
      <c r="C1665" s="3" t="str">
        <f t="shared" si="25"/>
        <v>大分県日田市</v>
      </c>
      <c r="D1665" s="3" t="s">
        <v>3307</v>
      </c>
      <c r="E1665" s="1" t="s">
        <v>3579</v>
      </c>
    </row>
    <row r="1666" spans="1:6" x14ac:dyDescent="0.2">
      <c r="A1666" s="3" t="s">
        <v>108</v>
      </c>
      <c r="B1666" s="3" t="s">
        <v>3308</v>
      </c>
      <c r="C1666" s="3" t="str">
        <f t="shared" si="25"/>
        <v>大分県佐伯市</v>
      </c>
      <c r="D1666" s="3" t="s">
        <v>3309</v>
      </c>
      <c r="E1666" s="1" t="s">
        <v>3599</v>
      </c>
    </row>
    <row r="1667" spans="1:6" x14ac:dyDescent="0.2">
      <c r="A1667" s="3" t="s">
        <v>108</v>
      </c>
      <c r="B1667" s="3" t="s">
        <v>3310</v>
      </c>
      <c r="C1667" s="3" t="str">
        <f t="shared" si="25"/>
        <v>大分県臼杵市</v>
      </c>
      <c r="D1667" s="3" t="s">
        <v>3311</v>
      </c>
      <c r="E1667" s="1" t="s">
        <v>3601</v>
      </c>
    </row>
    <row r="1668" spans="1:6" x14ac:dyDescent="0.2">
      <c r="A1668" s="3" t="s">
        <v>108</v>
      </c>
      <c r="B1668" s="3" t="s">
        <v>3312</v>
      </c>
      <c r="C1668" s="3" t="str">
        <f t="shared" si="25"/>
        <v>大分県津久見市</v>
      </c>
      <c r="D1668" s="3" t="s">
        <v>3313</v>
      </c>
      <c r="E1668" s="1" t="s">
        <v>3601</v>
      </c>
    </row>
    <row r="1669" spans="1:6" x14ac:dyDescent="0.2">
      <c r="A1669" s="3" t="s">
        <v>108</v>
      </c>
      <c r="B1669" s="3" t="s">
        <v>3314</v>
      </c>
      <c r="C1669" s="3" t="str">
        <f t="shared" si="25"/>
        <v>大分県竹田市</v>
      </c>
      <c r="D1669" s="3" t="s">
        <v>3315</v>
      </c>
      <c r="E1669" s="1" t="s">
        <v>3578</v>
      </c>
    </row>
    <row r="1670" spans="1:6" x14ac:dyDescent="0.2">
      <c r="A1670" s="3" t="s">
        <v>108</v>
      </c>
      <c r="B1670" s="3" t="s">
        <v>3316</v>
      </c>
      <c r="C1670" s="3" t="str">
        <f t="shared" si="25"/>
        <v>大分県豊後高田市</v>
      </c>
      <c r="D1670" s="3" t="s">
        <v>3317</v>
      </c>
      <c r="E1670" s="1" t="s">
        <v>3593</v>
      </c>
    </row>
    <row r="1671" spans="1:6" x14ac:dyDescent="0.2">
      <c r="A1671" s="3" t="s">
        <v>108</v>
      </c>
      <c r="B1671" s="3" t="s">
        <v>3318</v>
      </c>
      <c r="C1671" s="3" t="str">
        <f t="shared" si="25"/>
        <v>大分県杵築市</v>
      </c>
      <c r="D1671" s="3" t="s">
        <v>3319</v>
      </c>
      <c r="E1671" s="1" t="s">
        <v>3578</v>
      </c>
    </row>
    <row r="1672" spans="1:6" x14ac:dyDescent="0.2">
      <c r="A1672" s="3" t="s">
        <v>108</v>
      </c>
      <c r="B1672" s="3" t="s">
        <v>3320</v>
      </c>
      <c r="C1672" s="3" t="str">
        <f t="shared" si="25"/>
        <v>大分県宇佐市</v>
      </c>
      <c r="D1672" s="3" t="s">
        <v>3321</v>
      </c>
      <c r="E1672" s="1" t="s">
        <v>3599</v>
      </c>
    </row>
    <row r="1673" spans="1:6" x14ac:dyDescent="0.2">
      <c r="A1673" s="3" t="s">
        <v>108</v>
      </c>
      <c r="B1673" s="3" t="s">
        <v>3322</v>
      </c>
      <c r="C1673" s="3" t="str">
        <f t="shared" si="25"/>
        <v>大分県豊後大野市</v>
      </c>
      <c r="D1673" s="3" t="s">
        <v>3323</v>
      </c>
      <c r="E1673" s="1" t="s">
        <v>3578</v>
      </c>
    </row>
    <row r="1674" spans="1:6" x14ac:dyDescent="0.2">
      <c r="A1674" s="3" t="s">
        <v>108</v>
      </c>
      <c r="B1674" s="3" t="s">
        <v>3324</v>
      </c>
      <c r="C1674" s="3" t="str">
        <f t="shared" si="25"/>
        <v>大分県由布市</v>
      </c>
      <c r="D1674" s="3" t="s">
        <v>3325</v>
      </c>
      <c r="E1674" s="1" t="s">
        <v>3580</v>
      </c>
    </row>
    <row r="1675" spans="1:6" x14ac:dyDescent="0.2">
      <c r="A1675" s="3" t="s">
        <v>108</v>
      </c>
      <c r="B1675" s="3" t="s">
        <v>3326</v>
      </c>
      <c r="C1675" s="3" t="str">
        <f t="shared" si="25"/>
        <v>大分県国東市</v>
      </c>
      <c r="D1675" s="3" t="s">
        <v>3327</v>
      </c>
      <c r="E1675" s="1" t="s">
        <v>3593</v>
      </c>
    </row>
    <row r="1676" spans="1:6" x14ac:dyDescent="0.2">
      <c r="A1676" s="3" t="s">
        <v>108</v>
      </c>
      <c r="B1676" s="3" t="s">
        <v>3328</v>
      </c>
      <c r="C1676" s="3" t="str">
        <f t="shared" si="25"/>
        <v>大分県姫島村</v>
      </c>
      <c r="D1676" s="3" t="s">
        <v>3329</v>
      </c>
      <c r="E1676" s="1" t="s">
        <v>3582</v>
      </c>
    </row>
    <row r="1677" spans="1:6" x14ac:dyDescent="0.2">
      <c r="A1677" s="3" t="s">
        <v>108</v>
      </c>
      <c r="B1677" s="3" t="s">
        <v>3330</v>
      </c>
      <c r="C1677" s="3" t="str">
        <f t="shared" si="25"/>
        <v>大分県日出町</v>
      </c>
      <c r="D1677" s="3" t="s">
        <v>3331</v>
      </c>
      <c r="E1677" s="1" t="s">
        <v>3586</v>
      </c>
    </row>
    <row r="1678" spans="1:6" x14ac:dyDescent="0.2">
      <c r="A1678" s="3" t="s">
        <v>108</v>
      </c>
      <c r="B1678" s="3" t="s">
        <v>3332</v>
      </c>
      <c r="C1678" s="3" t="str">
        <f t="shared" si="25"/>
        <v>大分県九重町</v>
      </c>
      <c r="D1678" s="3" t="s">
        <v>3333</v>
      </c>
      <c r="E1678" s="1" t="s">
        <v>3584</v>
      </c>
    </row>
    <row r="1679" spans="1:6" x14ac:dyDescent="0.2">
      <c r="A1679" s="3" t="s">
        <v>108</v>
      </c>
      <c r="B1679" s="3" t="s">
        <v>3334</v>
      </c>
      <c r="C1679" s="3" t="str">
        <f t="shared" si="25"/>
        <v>大分県玖珠町</v>
      </c>
      <c r="D1679" s="3" t="s">
        <v>3335</v>
      </c>
      <c r="E1679" s="1" t="s">
        <v>3590</v>
      </c>
    </row>
    <row r="1680" spans="1:6" x14ac:dyDescent="0.2">
      <c r="A1680" s="3" t="s">
        <v>110</v>
      </c>
      <c r="B1680" s="3" t="s">
        <v>3336</v>
      </c>
      <c r="C1680" s="3" t="str">
        <f t="shared" si="25"/>
        <v>宮崎県宮崎市</v>
      </c>
      <c r="D1680" s="3" t="s">
        <v>3337</v>
      </c>
      <c r="E1680" s="1" t="s">
        <v>3573</v>
      </c>
      <c r="F1680" s="6"/>
    </row>
    <row r="1681" spans="1:5" x14ac:dyDescent="0.2">
      <c r="A1681" s="3" t="s">
        <v>110</v>
      </c>
      <c r="B1681" s="3" t="s">
        <v>3338</v>
      </c>
      <c r="C1681" s="3" t="str">
        <f t="shared" si="25"/>
        <v>宮崎県都城市</v>
      </c>
      <c r="D1681" s="3" t="s">
        <v>3339</v>
      </c>
      <c r="E1681" s="1" t="s">
        <v>3576</v>
      </c>
    </row>
    <row r="1682" spans="1:5" x14ac:dyDescent="0.2">
      <c r="A1682" s="3" t="s">
        <v>110</v>
      </c>
      <c r="B1682" s="3" t="s">
        <v>3340</v>
      </c>
      <c r="C1682" s="3" t="str">
        <f t="shared" si="25"/>
        <v>宮崎県延岡市</v>
      </c>
      <c r="D1682" s="3" t="s">
        <v>3341</v>
      </c>
      <c r="E1682" s="1" t="s">
        <v>3574</v>
      </c>
    </row>
    <row r="1683" spans="1:5" x14ac:dyDescent="0.2">
      <c r="A1683" s="3" t="s">
        <v>110</v>
      </c>
      <c r="B1683" s="3" t="s">
        <v>3342</v>
      </c>
      <c r="C1683" s="3" t="str">
        <f t="shared" si="25"/>
        <v>宮崎県日南市</v>
      </c>
      <c r="D1683" s="3" t="s">
        <v>3343</v>
      </c>
      <c r="E1683" s="1" t="s">
        <v>3579</v>
      </c>
    </row>
    <row r="1684" spans="1:5" x14ac:dyDescent="0.2">
      <c r="A1684" s="3" t="s">
        <v>110</v>
      </c>
      <c r="B1684" s="3" t="s">
        <v>3344</v>
      </c>
      <c r="C1684" s="3" t="str">
        <f t="shared" si="25"/>
        <v>宮崎県小林市</v>
      </c>
      <c r="D1684" s="3" t="s">
        <v>3345</v>
      </c>
      <c r="E1684" s="1" t="s">
        <v>3578</v>
      </c>
    </row>
    <row r="1685" spans="1:5" x14ac:dyDescent="0.2">
      <c r="A1685" s="3" t="s">
        <v>110</v>
      </c>
      <c r="B1685" s="3" t="s">
        <v>3346</v>
      </c>
      <c r="C1685" s="3" t="str">
        <f t="shared" si="25"/>
        <v>宮崎県日向市</v>
      </c>
      <c r="D1685" s="3" t="s">
        <v>3347</v>
      </c>
      <c r="E1685" s="1" t="s">
        <v>3599</v>
      </c>
    </row>
    <row r="1686" spans="1:5" x14ac:dyDescent="0.2">
      <c r="A1686" s="3" t="s">
        <v>110</v>
      </c>
      <c r="B1686" s="3" t="s">
        <v>3348</v>
      </c>
      <c r="C1686" s="3" t="str">
        <f t="shared" si="25"/>
        <v>宮崎県串間市</v>
      </c>
      <c r="D1686" s="3" t="s">
        <v>3349</v>
      </c>
      <c r="E1686" s="1" t="s">
        <v>3578</v>
      </c>
    </row>
    <row r="1687" spans="1:5" x14ac:dyDescent="0.2">
      <c r="A1687" s="3" t="s">
        <v>110</v>
      </c>
      <c r="B1687" s="3" t="s">
        <v>3350</v>
      </c>
      <c r="C1687" s="3" t="str">
        <f t="shared" si="25"/>
        <v>宮崎県西都市</v>
      </c>
      <c r="D1687" s="3" t="s">
        <v>3351</v>
      </c>
      <c r="E1687" s="1" t="s">
        <v>3593</v>
      </c>
    </row>
    <row r="1688" spans="1:5" x14ac:dyDescent="0.2">
      <c r="A1688" s="3" t="s">
        <v>110</v>
      </c>
      <c r="B1688" s="3" t="s">
        <v>3352</v>
      </c>
      <c r="C1688" s="3" t="str">
        <f t="shared" si="25"/>
        <v>宮崎県えびの市</v>
      </c>
      <c r="D1688" s="3" t="s">
        <v>3353</v>
      </c>
      <c r="E1688" s="1" t="s">
        <v>3578</v>
      </c>
    </row>
    <row r="1689" spans="1:5" x14ac:dyDescent="0.2">
      <c r="A1689" s="3" t="s">
        <v>110</v>
      </c>
      <c r="B1689" s="3" t="s">
        <v>3354</v>
      </c>
      <c r="C1689" s="3" t="str">
        <f t="shared" si="25"/>
        <v>宮崎県三股町</v>
      </c>
      <c r="D1689" s="3" t="s">
        <v>3355</v>
      </c>
      <c r="E1689" s="1" t="s">
        <v>3586</v>
      </c>
    </row>
    <row r="1690" spans="1:5" x14ac:dyDescent="0.2">
      <c r="A1690" s="3" t="s">
        <v>110</v>
      </c>
      <c r="B1690" s="3" t="s">
        <v>3356</v>
      </c>
      <c r="C1690" s="3" t="str">
        <f t="shared" si="25"/>
        <v>宮崎県高原町</v>
      </c>
      <c r="D1690" s="3" t="s">
        <v>3357</v>
      </c>
      <c r="E1690" s="1" t="s">
        <v>3584</v>
      </c>
    </row>
    <row r="1691" spans="1:5" x14ac:dyDescent="0.2">
      <c r="A1691" s="3" t="s">
        <v>110</v>
      </c>
      <c r="B1691" s="3" t="s">
        <v>3358</v>
      </c>
      <c r="C1691" s="3" t="str">
        <f t="shared" si="25"/>
        <v>宮崎県国富町</v>
      </c>
      <c r="D1691" s="3" t="s">
        <v>3359</v>
      </c>
      <c r="E1691" s="1" t="s">
        <v>3595</v>
      </c>
    </row>
    <row r="1692" spans="1:5" x14ac:dyDescent="0.2">
      <c r="A1692" s="3" t="s">
        <v>110</v>
      </c>
      <c r="B1692" s="3" t="s">
        <v>3360</v>
      </c>
      <c r="C1692" s="3" t="str">
        <f t="shared" si="25"/>
        <v>宮崎県綾町</v>
      </c>
      <c r="D1692" s="3" t="s">
        <v>3361</v>
      </c>
      <c r="E1692" s="1" t="s">
        <v>3584</v>
      </c>
    </row>
    <row r="1693" spans="1:5" x14ac:dyDescent="0.2">
      <c r="A1693" s="3" t="s">
        <v>110</v>
      </c>
      <c r="B1693" s="3" t="s">
        <v>3362</v>
      </c>
      <c r="C1693" s="3" t="str">
        <f t="shared" si="25"/>
        <v>宮崎県高鍋町</v>
      </c>
      <c r="D1693" s="3" t="s">
        <v>3363</v>
      </c>
      <c r="E1693" s="1" t="s">
        <v>3581</v>
      </c>
    </row>
    <row r="1694" spans="1:5" x14ac:dyDescent="0.2">
      <c r="A1694" s="3" t="s">
        <v>110</v>
      </c>
      <c r="B1694" s="3" t="s">
        <v>3364</v>
      </c>
      <c r="C1694" s="3" t="str">
        <f t="shared" si="25"/>
        <v>宮崎県新富町</v>
      </c>
      <c r="D1694" s="3" t="s">
        <v>3365</v>
      </c>
      <c r="E1694" s="1" t="s">
        <v>3581</v>
      </c>
    </row>
    <row r="1695" spans="1:5" x14ac:dyDescent="0.2">
      <c r="A1695" s="3" t="s">
        <v>110</v>
      </c>
      <c r="B1695" s="3" t="s">
        <v>3366</v>
      </c>
      <c r="C1695" s="3" t="str">
        <f t="shared" si="25"/>
        <v>宮崎県西米良村</v>
      </c>
      <c r="D1695" s="3" t="s">
        <v>3367</v>
      </c>
      <c r="E1695" s="1" t="s">
        <v>3582</v>
      </c>
    </row>
    <row r="1696" spans="1:5" x14ac:dyDescent="0.2">
      <c r="A1696" s="3" t="s">
        <v>110</v>
      </c>
      <c r="B1696" s="3" t="s">
        <v>3368</v>
      </c>
      <c r="C1696" s="3" t="str">
        <f t="shared" si="25"/>
        <v>宮崎県木城町</v>
      </c>
      <c r="D1696" s="3" t="s">
        <v>3369</v>
      </c>
      <c r="E1696" s="1" t="s">
        <v>3582</v>
      </c>
    </row>
    <row r="1697" spans="1:6" x14ac:dyDescent="0.2">
      <c r="A1697" s="3" t="s">
        <v>110</v>
      </c>
      <c r="B1697" s="3" t="s">
        <v>3370</v>
      </c>
      <c r="C1697" s="3" t="str">
        <f t="shared" si="25"/>
        <v>宮崎県川南町</v>
      </c>
      <c r="D1697" s="3" t="s">
        <v>3371</v>
      </c>
      <c r="E1697" s="1" t="s">
        <v>3587</v>
      </c>
    </row>
    <row r="1698" spans="1:6" x14ac:dyDescent="0.2">
      <c r="A1698" s="3" t="s">
        <v>110</v>
      </c>
      <c r="B1698" s="3" t="s">
        <v>3372</v>
      </c>
      <c r="C1698" s="3" t="str">
        <f t="shared" si="25"/>
        <v>宮崎県都農町</v>
      </c>
      <c r="D1698" s="3" t="s">
        <v>3373</v>
      </c>
      <c r="E1698" s="1" t="s">
        <v>3584</v>
      </c>
    </row>
    <row r="1699" spans="1:6" x14ac:dyDescent="0.2">
      <c r="A1699" s="3" t="s">
        <v>110</v>
      </c>
      <c r="B1699" s="3" t="s">
        <v>3374</v>
      </c>
      <c r="C1699" s="3" t="str">
        <f t="shared" si="25"/>
        <v>宮崎県門川町</v>
      </c>
      <c r="D1699" s="3" t="s">
        <v>3375</v>
      </c>
      <c r="E1699" s="1" t="s">
        <v>3581</v>
      </c>
    </row>
    <row r="1700" spans="1:6" x14ac:dyDescent="0.2">
      <c r="A1700" s="3" t="s">
        <v>110</v>
      </c>
      <c r="B1700" s="3" t="s">
        <v>3376</v>
      </c>
      <c r="C1700" s="3" t="str">
        <f t="shared" si="25"/>
        <v>宮崎県諸塚村</v>
      </c>
      <c r="D1700" s="3" t="s">
        <v>3377</v>
      </c>
      <c r="E1700" s="1" t="s">
        <v>3582</v>
      </c>
    </row>
    <row r="1701" spans="1:6" x14ac:dyDescent="0.2">
      <c r="A1701" s="3" t="s">
        <v>110</v>
      </c>
      <c r="B1701" s="3" t="s">
        <v>3378</v>
      </c>
      <c r="C1701" s="3" t="str">
        <f t="shared" si="25"/>
        <v>宮崎県椎葉村</v>
      </c>
      <c r="D1701" s="3" t="s">
        <v>3379</v>
      </c>
      <c r="E1701" s="1" t="s">
        <v>3582</v>
      </c>
    </row>
    <row r="1702" spans="1:6" x14ac:dyDescent="0.2">
      <c r="A1702" s="3" t="s">
        <v>110</v>
      </c>
      <c r="B1702" s="3" t="s">
        <v>730</v>
      </c>
      <c r="C1702" s="3" t="str">
        <f t="shared" si="25"/>
        <v>宮崎県美郷町</v>
      </c>
      <c r="D1702" s="3" t="s">
        <v>3380</v>
      </c>
      <c r="E1702" s="1" t="s">
        <v>3582</v>
      </c>
    </row>
    <row r="1703" spans="1:6" x14ac:dyDescent="0.2">
      <c r="A1703" s="3" t="s">
        <v>110</v>
      </c>
      <c r="B1703" s="3" t="s">
        <v>3381</v>
      </c>
      <c r="C1703" s="3" t="str">
        <f t="shared" si="25"/>
        <v>宮崎県高千穂町</v>
      </c>
      <c r="D1703" s="3" t="s">
        <v>3382</v>
      </c>
      <c r="E1703" s="1" t="s">
        <v>3591</v>
      </c>
    </row>
    <row r="1704" spans="1:6" x14ac:dyDescent="0.2">
      <c r="A1704" s="3" t="s">
        <v>110</v>
      </c>
      <c r="B1704" s="3" t="s">
        <v>3383</v>
      </c>
      <c r="C1704" s="3" t="str">
        <f t="shared" si="25"/>
        <v>宮崎県日之影町</v>
      </c>
      <c r="D1704" s="3" t="s">
        <v>3384</v>
      </c>
      <c r="E1704" s="1" t="s">
        <v>3582</v>
      </c>
    </row>
    <row r="1705" spans="1:6" x14ac:dyDescent="0.2">
      <c r="A1705" s="3" t="s">
        <v>110</v>
      </c>
      <c r="B1705" s="3" t="s">
        <v>3385</v>
      </c>
      <c r="C1705" s="3" t="str">
        <f t="shared" si="25"/>
        <v>宮崎県五ヶ瀬町</v>
      </c>
      <c r="D1705" s="3" t="s">
        <v>3386</v>
      </c>
      <c r="E1705" s="1" t="s">
        <v>3582</v>
      </c>
    </row>
    <row r="1706" spans="1:6" x14ac:dyDescent="0.2">
      <c r="A1706" s="3" t="s">
        <v>112</v>
      </c>
      <c r="B1706" s="3" t="s">
        <v>3387</v>
      </c>
      <c r="C1706" s="3" t="str">
        <f t="shared" si="25"/>
        <v>鹿児島県鹿児島市</v>
      </c>
      <c r="D1706" s="3" t="s">
        <v>3388</v>
      </c>
      <c r="E1706" s="1" t="s">
        <v>3573</v>
      </c>
      <c r="F1706" s="6"/>
    </row>
    <row r="1707" spans="1:6" x14ac:dyDescent="0.2">
      <c r="A1707" s="3" t="s">
        <v>112</v>
      </c>
      <c r="B1707" s="3" t="s">
        <v>3389</v>
      </c>
      <c r="C1707" s="3" t="str">
        <f t="shared" si="25"/>
        <v>鹿児島県鹿屋市</v>
      </c>
      <c r="D1707" s="3" t="s">
        <v>3390</v>
      </c>
      <c r="E1707" s="1" t="s">
        <v>3577</v>
      </c>
    </row>
    <row r="1708" spans="1:6" x14ac:dyDescent="0.2">
      <c r="A1708" s="3" t="s">
        <v>112</v>
      </c>
      <c r="B1708" s="3" t="s">
        <v>3391</v>
      </c>
      <c r="C1708" s="3" t="str">
        <f t="shared" si="25"/>
        <v>鹿児島県枕崎市</v>
      </c>
      <c r="D1708" s="3" t="s">
        <v>3392</v>
      </c>
      <c r="E1708" s="1" t="s">
        <v>3578</v>
      </c>
    </row>
    <row r="1709" spans="1:6" x14ac:dyDescent="0.2">
      <c r="A1709" s="3" t="s">
        <v>112</v>
      </c>
      <c r="B1709" s="3" t="s">
        <v>3393</v>
      </c>
      <c r="C1709" s="3" t="str">
        <f t="shared" si="25"/>
        <v>鹿児島県阿久根市</v>
      </c>
      <c r="D1709" s="3" t="s">
        <v>3394</v>
      </c>
      <c r="E1709" s="1" t="s">
        <v>3578</v>
      </c>
    </row>
    <row r="1710" spans="1:6" x14ac:dyDescent="0.2">
      <c r="A1710" s="3" t="s">
        <v>112</v>
      </c>
      <c r="B1710" s="3" t="s">
        <v>3395</v>
      </c>
      <c r="C1710" s="3" t="str">
        <f t="shared" si="25"/>
        <v>鹿児島県出水市</v>
      </c>
      <c r="D1710" s="3" t="s">
        <v>3396</v>
      </c>
      <c r="E1710" s="1" t="s">
        <v>3579</v>
      </c>
    </row>
    <row r="1711" spans="1:6" x14ac:dyDescent="0.2">
      <c r="A1711" s="3" t="s">
        <v>112</v>
      </c>
      <c r="B1711" s="3" t="s">
        <v>3397</v>
      </c>
      <c r="C1711" s="3" t="str">
        <f t="shared" si="25"/>
        <v>鹿児島県指宿市</v>
      </c>
      <c r="D1711" s="3" t="s">
        <v>3398</v>
      </c>
      <c r="E1711" s="1" t="s">
        <v>3578</v>
      </c>
    </row>
    <row r="1712" spans="1:6" x14ac:dyDescent="0.2">
      <c r="A1712" s="3" t="s">
        <v>112</v>
      </c>
      <c r="B1712" s="3" t="s">
        <v>3399</v>
      </c>
      <c r="C1712" s="3" t="str">
        <f t="shared" si="25"/>
        <v>鹿児島県西之表市</v>
      </c>
      <c r="D1712" s="3" t="s">
        <v>3400</v>
      </c>
      <c r="E1712" s="1" t="s">
        <v>3578</v>
      </c>
    </row>
    <row r="1713" spans="1:5" x14ac:dyDescent="0.2">
      <c r="A1713" s="3" t="s">
        <v>112</v>
      </c>
      <c r="B1713" s="3" t="s">
        <v>3401</v>
      </c>
      <c r="C1713" s="3" t="str">
        <f t="shared" si="25"/>
        <v>鹿児島県垂水市</v>
      </c>
      <c r="D1713" s="3" t="s">
        <v>3402</v>
      </c>
      <c r="E1713" s="1" t="s">
        <v>3578</v>
      </c>
    </row>
    <row r="1714" spans="1:5" x14ac:dyDescent="0.2">
      <c r="A1714" s="3" t="s">
        <v>112</v>
      </c>
      <c r="B1714" s="3" t="s">
        <v>3403</v>
      </c>
      <c r="C1714" s="3" t="str">
        <f t="shared" ref="C1714:C1777" si="26">A1714&amp;B1714</f>
        <v>鹿児島県薩摩川内市</v>
      </c>
      <c r="D1714" s="3" t="s">
        <v>3404</v>
      </c>
      <c r="E1714" s="1" t="s">
        <v>3575</v>
      </c>
    </row>
    <row r="1715" spans="1:5" x14ac:dyDescent="0.2">
      <c r="A1715" s="3" t="s">
        <v>112</v>
      </c>
      <c r="B1715" s="3" t="s">
        <v>3405</v>
      </c>
      <c r="C1715" s="3" t="str">
        <f t="shared" si="26"/>
        <v>鹿児島県日置市</v>
      </c>
      <c r="D1715" s="3" t="s">
        <v>3406</v>
      </c>
      <c r="E1715" s="1" t="s">
        <v>3580</v>
      </c>
    </row>
    <row r="1716" spans="1:5" x14ac:dyDescent="0.2">
      <c r="A1716" s="3" t="s">
        <v>112</v>
      </c>
      <c r="B1716" s="3" t="s">
        <v>3407</v>
      </c>
      <c r="C1716" s="3" t="str">
        <f t="shared" si="26"/>
        <v>鹿児島県曽於市</v>
      </c>
      <c r="D1716" s="3" t="s">
        <v>3408</v>
      </c>
      <c r="E1716" s="1" t="s">
        <v>3578</v>
      </c>
    </row>
    <row r="1717" spans="1:5" x14ac:dyDescent="0.2">
      <c r="A1717" s="3" t="s">
        <v>112</v>
      </c>
      <c r="B1717" s="3" t="s">
        <v>3409</v>
      </c>
      <c r="C1717" s="3" t="str">
        <f t="shared" si="26"/>
        <v>鹿児島県霧島市</v>
      </c>
      <c r="D1717" s="3" t="s">
        <v>3410</v>
      </c>
      <c r="E1717" s="1" t="s">
        <v>3574</v>
      </c>
    </row>
    <row r="1718" spans="1:5" x14ac:dyDescent="0.2">
      <c r="A1718" s="3" t="s">
        <v>112</v>
      </c>
      <c r="B1718" s="3" t="s">
        <v>3411</v>
      </c>
      <c r="C1718" s="3" t="str">
        <f t="shared" si="26"/>
        <v>鹿児島県いちき串木野市</v>
      </c>
      <c r="D1718" s="3" t="s">
        <v>3412</v>
      </c>
      <c r="E1718" s="1" t="s">
        <v>3580</v>
      </c>
    </row>
    <row r="1719" spans="1:5" x14ac:dyDescent="0.2">
      <c r="A1719" s="3" t="s">
        <v>112</v>
      </c>
      <c r="B1719" s="3" t="s">
        <v>3413</v>
      </c>
      <c r="C1719" s="3" t="str">
        <f t="shared" si="26"/>
        <v>鹿児島県南さつま市</v>
      </c>
      <c r="D1719" s="3" t="s">
        <v>3414</v>
      </c>
      <c r="E1719" s="1" t="s">
        <v>3578</v>
      </c>
    </row>
    <row r="1720" spans="1:5" x14ac:dyDescent="0.2">
      <c r="A1720" s="3" t="s">
        <v>112</v>
      </c>
      <c r="B1720" s="3" t="s">
        <v>3415</v>
      </c>
      <c r="C1720" s="3" t="str">
        <f t="shared" si="26"/>
        <v>鹿児島県志布志市</v>
      </c>
      <c r="D1720" s="3" t="s">
        <v>3416</v>
      </c>
      <c r="E1720" s="1" t="s">
        <v>3578</v>
      </c>
    </row>
    <row r="1721" spans="1:5" x14ac:dyDescent="0.2">
      <c r="A1721" s="3" t="s">
        <v>112</v>
      </c>
      <c r="B1721" s="3" t="s">
        <v>3417</v>
      </c>
      <c r="C1721" s="3" t="str">
        <f t="shared" si="26"/>
        <v>鹿児島県奄美市</v>
      </c>
      <c r="D1721" s="3" t="s">
        <v>3418</v>
      </c>
      <c r="E1721" s="1" t="s">
        <v>3580</v>
      </c>
    </row>
    <row r="1722" spans="1:5" x14ac:dyDescent="0.2">
      <c r="A1722" s="3" t="s">
        <v>112</v>
      </c>
      <c r="B1722" s="3" t="s">
        <v>3419</v>
      </c>
      <c r="C1722" s="3" t="str">
        <f t="shared" si="26"/>
        <v>鹿児島県南九州市</v>
      </c>
      <c r="D1722" s="3" t="s">
        <v>3420</v>
      </c>
      <c r="E1722" s="1" t="s">
        <v>3578</v>
      </c>
    </row>
    <row r="1723" spans="1:5" x14ac:dyDescent="0.2">
      <c r="A1723" s="3" t="s">
        <v>112</v>
      </c>
      <c r="B1723" s="3" t="s">
        <v>3421</v>
      </c>
      <c r="C1723" s="3" t="str">
        <f t="shared" si="26"/>
        <v>鹿児島県伊佐市</v>
      </c>
      <c r="D1723" s="3" t="s">
        <v>3422</v>
      </c>
      <c r="E1723" s="1" t="s">
        <v>3578</v>
      </c>
    </row>
    <row r="1724" spans="1:5" x14ac:dyDescent="0.2">
      <c r="A1724" s="3" t="s">
        <v>112</v>
      </c>
      <c r="B1724" s="3" t="s">
        <v>3423</v>
      </c>
      <c r="C1724" s="3" t="str">
        <f t="shared" si="26"/>
        <v>鹿児島県姶良市</v>
      </c>
      <c r="D1724" s="3" t="s">
        <v>3424</v>
      </c>
      <c r="E1724" s="1" t="s">
        <v>3575</v>
      </c>
    </row>
    <row r="1725" spans="1:5" x14ac:dyDescent="0.2">
      <c r="A1725" s="3" t="s">
        <v>112</v>
      </c>
      <c r="B1725" s="3" t="s">
        <v>3425</v>
      </c>
      <c r="C1725" s="3" t="str">
        <f t="shared" si="26"/>
        <v>鹿児島県三島村</v>
      </c>
      <c r="D1725" s="3" t="s">
        <v>3426</v>
      </c>
      <c r="E1725" s="1" t="s">
        <v>3589</v>
      </c>
    </row>
    <row r="1726" spans="1:5" x14ac:dyDescent="0.2">
      <c r="A1726" s="3" t="s">
        <v>112</v>
      </c>
      <c r="B1726" s="3" t="s">
        <v>3427</v>
      </c>
      <c r="C1726" s="3" t="str">
        <f t="shared" si="26"/>
        <v>鹿児島県十島村</v>
      </c>
      <c r="D1726" s="3" t="s">
        <v>3428</v>
      </c>
      <c r="E1726" s="1" t="s">
        <v>3589</v>
      </c>
    </row>
    <row r="1727" spans="1:5" x14ac:dyDescent="0.2">
      <c r="A1727" s="3" t="s">
        <v>112</v>
      </c>
      <c r="B1727" s="3" t="s">
        <v>3429</v>
      </c>
      <c r="C1727" s="3" t="str">
        <f t="shared" si="26"/>
        <v>鹿児島県さつま町</v>
      </c>
      <c r="D1727" s="3" t="s">
        <v>3430</v>
      </c>
      <c r="E1727" s="1" t="s">
        <v>3597</v>
      </c>
    </row>
    <row r="1728" spans="1:5" x14ac:dyDescent="0.2">
      <c r="A1728" s="3" t="s">
        <v>112</v>
      </c>
      <c r="B1728" s="3" t="s">
        <v>3431</v>
      </c>
      <c r="C1728" s="3" t="str">
        <f t="shared" si="26"/>
        <v>鹿児島県長島町</v>
      </c>
      <c r="D1728" s="3" t="s">
        <v>3432</v>
      </c>
      <c r="E1728" s="1" t="s">
        <v>3584</v>
      </c>
    </row>
    <row r="1729" spans="1:5" x14ac:dyDescent="0.2">
      <c r="A1729" s="3" t="s">
        <v>112</v>
      </c>
      <c r="B1729" s="3" t="s">
        <v>3433</v>
      </c>
      <c r="C1729" s="3" t="str">
        <f t="shared" si="26"/>
        <v>鹿児島県湧水町</v>
      </c>
      <c r="D1729" s="3" t="s">
        <v>3434</v>
      </c>
      <c r="E1729" s="1" t="s">
        <v>3585</v>
      </c>
    </row>
    <row r="1730" spans="1:5" x14ac:dyDescent="0.2">
      <c r="A1730" s="3" t="s">
        <v>112</v>
      </c>
      <c r="B1730" s="3" t="s">
        <v>3435</v>
      </c>
      <c r="C1730" s="3" t="str">
        <f t="shared" si="26"/>
        <v>鹿児島県大崎町</v>
      </c>
      <c r="D1730" s="3" t="s">
        <v>3436</v>
      </c>
      <c r="E1730" s="1" t="s">
        <v>3591</v>
      </c>
    </row>
    <row r="1731" spans="1:5" x14ac:dyDescent="0.2">
      <c r="A1731" s="3" t="s">
        <v>112</v>
      </c>
      <c r="B1731" s="3" t="s">
        <v>3437</v>
      </c>
      <c r="C1731" s="3" t="str">
        <f t="shared" si="26"/>
        <v>鹿児島県東串良町</v>
      </c>
      <c r="D1731" s="3" t="s">
        <v>3438</v>
      </c>
      <c r="E1731" s="1" t="s">
        <v>3584</v>
      </c>
    </row>
    <row r="1732" spans="1:5" x14ac:dyDescent="0.2">
      <c r="A1732" s="3" t="s">
        <v>112</v>
      </c>
      <c r="B1732" s="3" t="s">
        <v>3439</v>
      </c>
      <c r="C1732" s="3" t="str">
        <f t="shared" si="26"/>
        <v>鹿児島県錦江町</v>
      </c>
      <c r="D1732" s="3" t="s">
        <v>3440</v>
      </c>
      <c r="E1732" s="1" t="s">
        <v>3584</v>
      </c>
    </row>
    <row r="1733" spans="1:5" x14ac:dyDescent="0.2">
      <c r="A1733" s="3" t="s">
        <v>112</v>
      </c>
      <c r="B1733" s="3" t="s">
        <v>3441</v>
      </c>
      <c r="C1733" s="3" t="str">
        <f t="shared" si="26"/>
        <v>鹿児島県南大隅町</v>
      </c>
      <c r="D1733" s="3" t="s">
        <v>3442</v>
      </c>
      <c r="E1733" s="1" t="s">
        <v>3584</v>
      </c>
    </row>
    <row r="1734" spans="1:5" x14ac:dyDescent="0.2">
      <c r="A1734" s="3" t="s">
        <v>112</v>
      </c>
      <c r="B1734" s="3" t="s">
        <v>3443</v>
      </c>
      <c r="C1734" s="3" t="str">
        <f t="shared" si="26"/>
        <v>鹿児島県肝付町</v>
      </c>
      <c r="D1734" s="3" t="s">
        <v>3444</v>
      </c>
      <c r="E1734" s="1" t="s">
        <v>3590</v>
      </c>
    </row>
    <row r="1735" spans="1:5" x14ac:dyDescent="0.2">
      <c r="A1735" s="3" t="s">
        <v>112</v>
      </c>
      <c r="B1735" s="3" t="s">
        <v>3445</v>
      </c>
      <c r="C1735" s="3" t="str">
        <f t="shared" si="26"/>
        <v>鹿児島県中種子町</v>
      </c>
      <c r="D1735" s="3" t="s">
        <v>3446</v>
      </c>
      <c r="E1735" s="1" t="s">
        <v>3584</v>
      </c>
    </row>
    <row r="1736" spans="1:5" x14ac:dyDescent="0.2">
      <c r="A1736" s="3" t="s">
        <v>112</v>
      </c>
      <c r="B1736" s="3" t="s">
        <v>3447</v>
      </c>
      <c r="C1736" s="3" t="str">
        <f t="shared" si="26"/>
        <v>鹿児島県南種子町</v>
      </c>
      <c r="D1736" s="3" t="s">
        <v>3448</v>
      </c>
      <c r="E1736" s="1" t="s">
        <v>3584</v>
      </c>
    </row>
    <row r="1737" spans="1:5" x14ac:dyDescent="0.2">
      <c r="A1737" s="3" t="s">
        <v>112</v>
      </c>
      <c r="B1737" s="3" t="s">
        <v>3449</v>
      </c>
      <c r="C1737" s="3" t="str">
        <f t="shared" si="26"/>
        <v>鹿児島県屋久島町</v>
      </c>
      <c r="D1737" s="3" t="s">
        <v>3450</v>
      </c>
      <c r="E1737" s="1" t="s">
        <v>3590</v>
      </c>
    </row>
    <row r="1738" spans="1:5" x14ac:dyDescent="0.2">
      <c r="A1738" s="3" t="s">
        <v>112</v>
      </c>
      <c r="B1738" s="3" t="s">
        <v>3451</v>
      </c>
      <c r="C1738" s="3" t="str">
        <f t="shared" si="26"/>
        <v>鹿児島県大和村</v>
      </c>
      <c r="D1738" s="3" t="s">
        <v>3452</v>
      </c>
      <c r="E1738" s="1" t="s">
        <v>3589</v>
      </c>
    </row>
    <row r="1739" spans="1:5" x14ac:dyDescent="0.2">
      <c r="A1739" s="3" t="s">
        <v>112</v>
      </c>
      <c r="B1739" s="3" t="s">
        <v>3453</v>
      </c>
      <c r="C1739" s="3" t="str">
        <f t="shared" si="26"/>
        <v>鹿児島県宇検村</v>
      </c>
      <c r="D1739" s="3" t="s">
        <v>3454</v>
      </c>
      <c r="E1739" s="1" t="s">
        <v>3589</v>
      </c>
    </row>
    <row r="1740" spans="1:5" x14ac:dyDescent="0.2">
      <c r="A1740" s="3" t="s">
        <v>112</v>
      </c>
      <c r="B1740" s="3" t="s">
        <v>3455</v>
      </c>
      <c r="C1740" s="3" t="str">
        <f t="shared" si="26"/>
        <v>鹿児島県瀬戸内町</v>
      </c>
      <c r="D1740" s="3" t="s">
        <v>3456</v>
      </c>
      <c r="E1740" s="1" t="s">
        <v>3585</v>
      </c>
    </row>
    <row r="1741" spans="1:5" x14ac:dyDescent="0.2">
      <c r="A1741" s="3" t="s">
        <v>112</v>
      </c>
      <c r="B1741" s="3" t="s">
        <v>3457</v>
      </c>
      <c r="C1741" s="3" t="str">
        <f t="shared" si="26"/>
        <v>鹿児島県龍郷町</v>
      </c>
      <c r="D1741" s="3" t="s">
        <v>3458</v>
      </c>
      <c r="E1741" s="1" t="s">
        <v>3585</v>
      </c>
    </row>
    <row r="1742" spans="1:5" x14ac:dyDescent="0.2">
      <c r="A1742" s="3" t="s">
        <v>112</v>
      </c>
      <c r="B1742" s="3" t="s">
        <v>3459</v>
      </c>
      <c r="C1742" s="3" t="str">
        <f t="shared" si="26"/>
        <v>鹿児島県喜界町</v>
      </c>
      <c r="D1742" s="3" t="s">
        <v>3460</v>
      </c>
      <c r="E1742" s="1" t="s">
        <v>3584</v>
      </c>
    </row>
    <row r="1743" spans="1:5" x14ac:dyDescent="0.2">
      <c r="A1743" s="3" t="s">
        <v>112</v>
      </c>
      <c r="B1743" s="3" t="s">
        <v>3461</v>
      </c>
      <c r="C1743" s="3" t="str">
        <f t="shared" si="26"/>
        <v>鹿児島県徳之島町</v>
      </c>
      <c r="D1743" s="3" t="s">
        <v>3462</v>
      </c>
      <c r="E1743" s="1" t="s">
        <v>3590</v>
      </c>
    </row>
    <row r="1744" spans="1:5" x14ac:dyDescent="0.2">
      <c r="A1744" s="3" t="s">
        <v>112</v>
      </c>
      <c r="B1744" s="3" t="s">
        <v>3463</v>
      </c>
      <c r="C1744" s="3" t="str">
        <f t="shared" si="26"/>
        <v>鹿児島県天城町</v>
      </c>
      <c r="D1744" s="3" t="s">
        <v>3464</v>
      </c>
      <c r="E1744" s="1" t="s">
        <v>3584</v>
      </c>
    </row>
    <row r="1745" spans="1:6" x14ac:dyDescent="0.2">
      <c r="A1745" s="3" t="s">
        <v>112</v>
      </c>
      <c r="B1745" s="3" t="s">
        <v>3465</v>
      </c>
      <c r="C1745" s="3" t="str">
        <f t="shared" si="26"/>
        <v>鹿児島県伊仙町</v>
      </c>
      <c r="D1745" s="3" t="s">
        <v>3466</v>
      </c>
      <c r="E1745" s="1" t="s">
        <v>3584</v>
      </c>
    </row>
    <row r="1746" spans="1:6" x14ac:dyDescent="0.2">
      <c r="A1746" s="3" t="s">
        <v>112</v>
      </c>
      <c r="B1746" s="3" t="s">
        <v>3467</v>
      </c>
      <c r="C1746" s="3" t="str">
        <f t="shared" si="26"/>
        <v>鹿児島県和泊町</v>
      </c>
      <c r="D1746" s="3" t="s">
        <v>3468</v>
      </c>
      <c r="E1746" s="1" t="s">
        <v>3584</v>
      </c>
    </row>
    <row r="1747" spans="1:6" x14ac:dyDescent="0.2">
      <c r="A1747" s="3" t="s">
        <v>112</v>
      </c>
      <c r="B1747" s="3" t="s">
        <v>3469</v>
      </c>
      <c r="C1747" s="3" t="str">
        <f t="shared" si="26"/>
        <v>鹿児島県知名町</v>
      </c>
      <c r="D1747" s="3" t="s">
        <v>3470</v>
      </c>
      <c r="E1747" s="1" t="s">
        <v>3584</v>
      </c>
    </row>
    <row r="1748" spans="1:6" x14ac:dyDescent="0.2">
      <c r="A1748" s="3" t="s">
        <v>112</v>
      </c>
      <c r="B1748" s="3" t="s">
        <v>3471</v>
      </c>
      <c r="C1748" s="3" t="str">
        <f t="shared" si="26"/>
        <v>鹿児島県与論町</v>
      </c>
      <c r="D1748" s="3" t="s">
        <v>3472</v>
      </c>
      <c r="E1748" s="1" t="s">
        <v>3584</v>
      </c>
    </row>
    <row r="1749" spans="1:6" x14ac:dyDescent="0.2">
      <c r="A1749" s="3" t="s">
        <v>114</v>
      </c>
      <c r="B1749" s="3" t="s">
        <v>3473</v>
      </c>
      <c r="C1749" s="3" t="str">
        <f t="shared" si="26"/>
        <v>沖縄県那覇市</v>
      </c>
      <c r="D1749" s="3" t="s">
        <v>3474</v>
      </c>
      <c r="E1749" s="1" t="s">
        <v>3573</v>
      </c>
      <c r="F1749" s="6"/>
    </row>
    <row r="1750" spans="1:6" x14ac:dyDescent="0.2">
      <c r="A1750" s="3" t="s">
        <v>114</v>
      </c>
      <c r="B1750" s="3" t="s">
        <v>3475</v>
      </c>
      <c r="C1750" s="3" t="str">
        <f t="shared" si="26"/>
        <v>沖縄県宜野湾市</v>
      </c>
      <c r="D1750" s="3" t="s">
        <v>3476</v>
      </c>
      <c r="E1750" s="1" t="s">
        <v>3574</v>
      </c>
    </row>
    <row r="1751" spans="1:6" x14ac:dyDescent="0.2">
      <c r="A1751" s="3" t="s">
        <v>114</v>
      </c>
      <c r="B1751" s="3" t="s">
        <v>3477</v>
      </c>
      <c r="C1751" s="3" t="str">
        <f t="shared" si="26"/>
        <v>沖縄県石垣市</v>
      </c>
      <c r="D1751" s="3" t="s">
        <v>3478</v>
      </c>
      <c r="E1751" s="1" t="s">
        <v>3578</v>
      </c>
    </row>
    <row r="1752" spans="1:6" x14ac:dyDescent="0.2">
      <c r="A1752" s="3" t="s">
        <v>114</v>
      </c>
      <c r="B1752" s="3" t="s">
        <v>3479</v>
      </c>
      <c r="C1752" s="3" t="str">
        <f t="shared" si="26"/>
        <v>沖縄県浦添市</v>
      </c>
      <c r="D1752" s="3" t="s">
        <v>3480</v>
      </c>
      <c r="E1752" s="1" t="s">
        <v>3574</v>
      </c>
    </row>
    <row r="1753" spans="1:6" x14ac:dyDescent="0.2">
      <c r="A1753" s="3" t="s">
        <v>114</v>
      </c>
      <c r="B1753" s="3" t="s">
        <v>3481</v>
      </c>
      <c r="C1753" s="3" t="str">
        <f t="shared" si="26"/>
        <v>沖縄県名護市</v>
      </c>
      <c r="D1753" s="3" t="s">
        <v>3482</v>
      </c>
      <c r="E1753" s="1" t="s">
        <v>3575</v>
      </c>
    </row>
    <row r="1754" spans="1:6" x14ac:dyDescent="0.2">
      <c r="A1754" s="3" t="s">
        <v>114</v>
      </c>
      <c r="B1754" s="3" t="s">
        <v>3483</v>
      </c>
      <c r="C1754" s="3" t="str">
        <f t="shared" si="26"/>
        <v>沖縄県糸満市</v>
      </c>
      <c r="D1754" s="3" t="s">
        <v>3484</v>
      </c>
      <c r="E1754" s="1" t="s">
        <v>3579</v>
      </c>
    </row>
    <row r="1755" spans="1:6" x14ac:dyDescent="0.2">
      <c r="A1755" s="3" t="s">
        <v>114</v>
      </c>
      <c r="B1755" s="3" t="s">
        <v>3485</v>
      </c>
      <c r="C1755" s="3" t="str">
        <f t="shared" si="26"/>
        <v>沖縄県沖縄市</v>
      </c>
      <c r="D1755" s="3" t="s">
        <v>3486</v>
      </c>
      <c r="E1755" s="1" t="s">
        <v>3574</v>
      </c>
    </row>
    <row r="1756" spans="1:6" x14ac:dyDescent="0.2">
      <c r="A1756" s="3" t="s">
        <v>114</v>
      </c>
      <c r="B1756" s="3" t="s">
        <v>3487</v>
      </c>
      <c r="C1756" s="3" t="str">
        <f t="shared" si="26"/>
        <v>沖縄県豊見城市</v>
      </c>
      <c r="D1756" s="3" t="s">
        <v>3488</v>
      </c>
      <c r="E1756" s="1" t="s">
        <v>3575</v>
      </c>
    </row>
    <row r="1757" spans="1:6" x14ac:dyDescent="0.2">
      <c r="A1757" s="3" t="s">
        <v>114</v>
      </c>
      <c r="B1757" s="3" t="s">
        <v>3489</v>
      </c>
      <c r="C1757" s="3" t="str">
        <f t="shared" si="26"/>
        <v>沖縄県うるま市</v>
      </c>
      <c r="D1757" s="3" t="s">
        <v>3490</v>
      </c>
      <c r="E1757" s="1" t="s">
        <v>3574</v>
      </c>
    </row>
    <row r="1758" spans="1:6" x14ac:dyDescent="0.2">
      <c r="A1758" s="3" t="s">
        <v>114</v>
      </c>
      <c r="B1758" s="3" t="s">
        <v>3491</v>
      </c>
      <c r="C1758" s="3" t="str">
        <f t="shared" si="26"/>
        <v>沖縄県宮古島市</v>
      </c>
      <c r="D1758" s="3" t="s">
        <v>3492</v>
      </c>
      <c r="E1758" s="1" t="s">
        <v>3579</v>
      </c>
    </row>
    <row r="1759" spans="1:6" x14ac:dyDescent="0.2">
      <c r="A1759" s="3" t="s">
        <v>114</v>
      </c>
      <c r="B1759" s="3" t="s">
        <v>3493</v>
      </c>
      <c r="C1759" s="3" t="str">
        <f t="shared" si="26"/>
        <v>沖縄県南城市</v>
      </c>
      <c r="D1759" s="3" t="s">
        <v>3494</v>
      </c>
      <c r="E1759" s="1" t="s">
        <v>3580</v>
      </c>
    </row>
    <row r="1760" spans="1:6" x14ac:dyDescent="0.2">
      <c r="A1760" s="3" t="s">
        <v>114</v>
      </c>
      <c r="B1760" s="3" t="s">
        <v>3495</v>
      </c>
      <c r="C1760" s="3" t="str">
        <f t="shared" si="26"/>
        <v>沖縄県国頭村</v>
      </c>
      <c r="D1760" s="3" t="s">
        <v>3496</v>
      </c>
      <c r="E1760" s="1" t="s">
        <v>3589</v>
      </c>
    </row>
    <row r="1761" spans="1:5" x14ac:dyDescent="0.2">
      <c r="A1761" s="3" t="s">
        <v>114</v>
      </c>
      <c r="B1761" s="3" t="s">
        <v>3497</v>
      </c>
      <c r="C1761" s="3" t="str">
        <f t="shared" si="26"/>
        <v>沖縄県大宜味村</v>
      </c>
      <c r="D1761" s="3" t="s">
        <v>3498</v>
      </c>
      <c r="E1761" s="1" t="s">
        <v>3582</v>
      </c>
    </row>
    <row r="1762" spans="1:5" x14ac:dyDescent="0.2">
      <c r="A1762" s="3" t="s">
        <v>114</v>
      </c>
      <c r="B1762" s="3" t="s">
        <v>3499</v>
      </c>
      <c r="C1762" s="3" t="str">
        <f t="shared" si="26"/>
        <v>沖縄県東村</v>
      </c>
      <c r="D1762" s="3" t="s">
        <v>3500</v>
      </c>
      <c r="E1762" s="1" t="s">
        <v>3582</v>
      </c>
    </row>
    <row r="1763" spans="1:5" x14ac:dyDescent="0.2">
      <c r="A1763" s="3" t="s">
        <v>114</v>
      </c>
      <c r="B1763" s="3" t="s">
        <v>3501</v>
      </c>
      <c r="C1763" s="3" t="str">
        <f t="shared" si="26"/>
        <v>沖縄県今帰仁村</v>
      </c>
      <c r="D1763" s="3" t="s">
        <v>3502</v>
      </c>
      <c r="E1763" s="1" t="s">
        <v>3584</v>
      </c>
    </row>
    <row r="1764" spans="1:5" x14ac:dyDescent="0.2">
      <c r="A1764" s="3" t="s">
        <v>114</v>
      </c>
      <c r="B1764" s="3" t="s">
        <v>3503</v>
      </c>
      <c r="C1764" s="3" t="str">
        <f t="shared" si="26"/>
        <v>沖縄県本部町</v>
      </c>
      <c r="D1764" s="3" t="s">
        <v>3504</v>
      </c>
      <c r="E1764" s="1" t="s">
        <v>3590</v>
      </c>
    </row>
    <row r="1765" spans="1:5" x14ac:dyDescent="0.2">
      <c r="A1765" s="3" t="s">
        <v>114</v>
      </c>
      <c r="B1765" s="3" t="s">
        <v>3505</v>
      </c>
      <c r="C1765" s="3" t="str">
        <f t="shared" si="26"/>
        <v>沖縄県恩納村</v>
      </c>
      <c r="D1765" s="3" t="s">
        <v>3506</v>
      </c>
      <c r="E1765" s="1" t="s">
        <v>3590</v>
      </c>
    </row>
    <row r="1766" spans="1:5" x14ac:dyDescent="0.2">
      <c r="A1766" s="3" t="s">
        <v>114</v>
      </c>
      <c r="B1766" s="3" t="s">
        <v>3507</v>
      </c>
      <c r="C1766" s="3" t="str">
        <f t="shared" si="26"/>
        <v>沖縄県宜野座村</v>
      </c>
      <c r="D1766" s="3" t="s">
        <v>3508</v>
      </c>
      <c r="E1766" s="1" t="s">
        <v>3585</v>
      </c>
    </row>
    <row r="1767" spans="1:5" x14ac:dyDescent="0.2">
      <c r="A1767" s="3" t="s">
        <v>114</v>
      </c>
      <c r="B1767" s="3" t="s">
        <v>3509</v>
      </c>
      <c r="C1767" s="3" t="str">
        <f t="shared" si="26"/>
        <v>沖縄県金武町</v>
      </c>
      <c r="D1767" s="3" t="s">
        <v>3510</v>
      </c>
      <c r="E1767" s="1" t="s">
        <v>3590</v>
      </c>
    </row>
    <row r="1768" spans="1:5" x14ac:dyDescent="0.2">
      <c r="A1768" s="3" t="s">
        <v>114</v>
      </c>
      <c r="B1768" s="3" t="s">
        <v>3511</v>
      </c>
      <c r="C1768" s="3" t="str">
        <f t="shared" si="26"/>
        <v>沖縄県伊江村</v>
      </c>
      <c r="D1768" s="3" t="s">
        <v>3512</v>
      </c>
      <c r="E1768" s="1" t="s">
        <v>3582</v>
      </c>
    </row>
    <row r="1769" spans="1:5" x14ac:dyDescent="0.2">
      <c r="A1769" s="3" t="s">
        <v>114</v>
      </c>
      <c r="B1769" s="3" t="s">
        <v>3513</v>
      </c>
      <c r="C1769" s="3" t="str">
        <f t="shared" si="26"/>
        <v>沖縄県読谷村</v>
      </c>
      <c r="D1769" s="3" t="s">
        <v>3514</v>
      </c>
      <c r="E1769" s="1" t="s">
        <v>3586</v>
      </c>
    </row>
    <row r="1770" spans="1:5" x14ac:dyDescent="0.2">
      <c r="A1770" s="3" t="s">
        <v>114</v>
      </c>
      <c r="B1770" s="3" t="s">
        <v>3515</v>
      </c>
      <c r="C1770" s="3" t="str">
        <f t="shared" si="26"/>
        <v>沖縄県嘉手納町</v>
      </c>
      <c r="D1770" s="3" t="s">
        <v>3516</v>
      </c>
      <c r="E1770" s="1" t="s">
        <v>3590</v>
      </c>
    </row>
    <row r="1771" spans="1:5" x14ac:dyDescent="0.2">
      <c r="A1771" s="3" t="s">
        <v>114</v>
      </c>
      <c r="B1771" s="3" t="s">
        <v>3517</v>
      </c>
      <c r="C1771" s="3" t="str">
        <f t="shared" si="26"/>
        <v>沖縄県北谷町</v>
      </c>
      <c r="D1771" s="3" t="s">
        <v>3518</v>
      </c>
      <c r="E1771" s="1" t="s">
        <v>3586</v>
      </c>
    </row>
    <row r="1772" spans="1:5" x14ac:dyDescent="0.2">
      <c r="A1772" s="3" t="s">
        <v>114</v>
      </c>
      <c r="B1772" s="3" t="s">
        <v>3519</v>
      </c>
      <c r="C1772" s="3" t="str">
        <f t="shared" si="26"/>
        <v>沖縄県北中城村</v>
      </c>
      <c r="D1772" s="3" t="s">
        <v>3520</v>
      </c>
      <c r="E1772" s="1" t="s">
        <v>3581</v>
      </c>
    </row>
    <row r="1773" spans="1:5" x14ac:dyDescent="0.2">
      <c r="A1773" s="3" t="s">
        <v>114</v>
      </c>
      <c r="B1773" s="3" t="s">
        <v>3521</v>
      </c>
      <c r="C1773" s="3" t="str">
        <f t="shared" si="26"/>
        <v>沖縄県中城村</v>
      </c>
      <c r="D1773" s="3" t="s">
        <v>3522</v>
      </c>
      <c r="E1773" s="1" t="s">
        <v>3586</v>
      </c>
    </row>
    <row r="1774" spans="1:5" x14ac:dyDescent="0.2">
      <c r="A1774" s="3" t="s">
        <v>114</v>
      </c>
      <c r="B1774" s="3" t="s">
        <v>3523</v>
      </c>
      <c r="C1774" s="3" t="str">
        <f t="shared" si="26"/>
        <v>沖縄県西原町</v>
      </c>
      <c r="D1774" s="3" t="s">
        <v>3524</v>
      </c>
      <c r="E1774" s="1" t="s">
        <v>3586</v>
      </c>
    </row>
    <row r="1775" spans="1:5" x14ac:dyDescent="0.2">
      <c r="A1775" s="3" t="s">
        <v>114</v>
      </c>
      <c r="B1775" s="3" t="s">
        <v>3525</v>
      </c>
      <c r="C1775" s="3" t="str">
        <f t="shared" si="26"/>
        <v>沖縄県与那原町</v>
      </c>
      <c r="D1775" s="3" t="s">
        <v>3526</v>
      </c>
      <c r="E1775" s="1" t="s">
        <v>3581</v>
      </c>
    </row>
    <row r="1776" spans="1:5" x14ac:dyDescent="0.2">
      <c r="A1776" s="3" t="s">
        <v>114</v>
      </c>
      <c r="B1776" s="3" t="s">
        <v>3527</v>
      </c>
      <c r="C1776" s="3" t="str">
        <f t="shared" si="26"/>
        <v>沖縄県南風原町</v>
      </c>
      <c r="D1776" s="3" t="s">
        <v>3528</v>
      </c>
      <c r="E1776" s="1" t="s">
        <v>3586</v>
      </c>
    </row>
    <row r="1777" spans="1:5" x14ac:dyDescent="0.2">
      <c r="A1777" s="3" t="s">
        <v>114</v>
      </c>
      <c r="B1777" s="3" t="s">
        <v>3529</v>
      </c>
      <c r="C1777" s="3" t="str">
        <f t="shared" si="26"/>
        <v>沖縄県渡嘉敷村</v>
      </c>
      <c r="D1777" s="3" t="s">
        <v>3530</v>
      </c>
      <c r="E1777" s="1" t="s">
        <v>3589</v>
      </c>
    </row>
    <row r="1778" spans="1:5" x14ac:dyDescent="0.2">
      <c r="A1778" s="3" t="s">
        <v>114</v>
      </c>
      <c r="B1778" s="3" t="s">
        <v>3531</v>
      </c>
      <c r="C1778" s="3" t="str">
        <f t="shared" ref="C1778:C1789" si="27">A1778&amp;B1778</f>
        <v>沖縄県座間味村</v>
      </c>
      <c r="D1778" s="3" t="s">
        <v>3532</v>
      </c>
      <c r="E1778" s="1" t="s">
        <v>3589</v>
      </c>
    </row>
    <row r="1779" spans="1:5" x14ac:dyDescent="0.2">
      <c r="A1779" s="3" t="s">
        <v>114</v>
      </c>
      <c r="B1779" s="3" t="s">
        <v>3533</v>
      </c>
      <c r="C1779" s="3" t="str">
        <f t="shared" si="27"/>
        <v>沖縄県粟国村</v>
      </c>
      <c r="D1779" s="3" t="s">
        <v>3534</v>
      </c>
      <c r="E1779" s="1" t="s">
        <v>3589</v>
      </c>
    </row>
    <row r="1780" spans="1:5" x14ac:dyDescent="0.2">
      <c r="A1780" s="3" t="s">
        <v>114</v>
      </c>
      <c r="B1780" s="3" t="s">
        <v>3535</v>
      </c>
      <c r="C1780" s="3" t="str">
        <f t="shared" si="27"/>
        <v>沖縄県渡名喜村</v>
      </c>
      <c r="D1780" s="3" t="s">
        <v>3536</v>
      </c>
      <c r="E1780" s="1" t="s">
        <v>3589</v>
      </c>
    </row>
    <row r="1781" spans="1:5" x14ac:dyDescent="0.2">
      <c r="A1781" s="3" t="s">
        <v>114</v>
      </c>
      <c r="B1781" s="3" t="s">
        <v>3537</v>
      </c>
      <c r="C1781" s="3" t="str">
        <f t="shared" si="27"/>
        <v>沖縄県南大東村</v>
      </c>
      <c r="D1781" s="3" t="s">
        <v>3538</v>
      </c>
      <c r="E1781" s="1" t="s">
        <v>3582</v>
      </c>
    </row>
    <row r="1782" spans="1:5" x14ac:dyDescent="0.2">
      <c r="A1782" s="3" t="s">
        <v>114</v>
      </c>
      <c r="B1782" s="3" t="s">
        <v>3539</v>
      </c>
      <c r="C1782" s="3" t="str">
        <f t="shared" si="27"/>
        <v>沖縄県北大東村</v>
      </c>
      <c r="D1782" s="3" t="s">
        <v>3540</v>
      </c>
      <c r="E1782" s="1" t="s">
        <v>3588</v>
      </c>
    </row>
    <row r="1783" spans="1:5" x14ac:dyDescent="0.2">
      <c r="A1783" s="3" t="s">
        <v>114</v>
      </c>
      <c r="B1783" s="3" t="s">
        <v>3541</v>
      </c>
      <c r="C1783" s="3" t="str">
        <f t="shared" si="27"/>
        <v>沖縄県伊平屋村</v>
      </c>
      <c r="D1783" s="3" t="s">
        <v>3542</v>
      </c>
      <c r="E1783" s="1" t="s">
        <v>3582</v>
      </c>
    </row>
    <row r="1784" spans="1:5" x14ac:dyDescent="0.2">
      <c r="A1784" s="3" t="s">
        <v>114</v>
      </c>
      <c r="B1784" s="3" t="s">
        <v>3543</v>
      </c>
      <c r="C1784" s="3" t="str">
        <f t="shared" si="27"/>
        <v>沖縄県伊是名村</v>
      </c>
      <c r="D1784" s="3" t="s">
        <v>3544</v>
      </c>
      <c r="E1784" s="1" t="s">
        <v>3582</v>
      </c>
    </row>
    <row r="1785" spans="1:5" x14ac:dyDescent="0.2">
      <c r="A1785" s="3" t="s">
        <v>114</v>
      </c>
      <c r="B1785" s="3" t="s">
        <v>3545</v>
      </c>
      <c r="C1785" s="3" t="str">
        <f t="shared" si="27"/>
        <v>沖縄県久米島町</v>
      </c>
      <c r="D1785" s="3" t="s">
        <v>3546</v>
      </c>
      <c r="E1785" s="1" t="s">
        <v>3584</v>
      </c>
    </row>
    <row r="1786" spans="1:5" x14ac:dyDescent="0.2">
      <c r="A1786" s="3" t="s">
        <v>114</v>
      </c>
      <c r="B1786" s="3" t="s">
        <v>3547</v>
      </c>
      <c r="C1786" s="3" t="str">
        <f t="shared" si="27"/>
        <v>沖縄県八重瀬町</v>
      </c>
      <c r="D1786" s="3" t="s">
        <v>3548</v>
      </c>
      <c r="E1786" s="1" t="s">
        <v>3586</v>
      </c>
    </row>
    <row r="1787" spans="1:5" x14ac:dyDescent="0.2">
      <c r="A1787" s="3" t="s">
        <v>114</v>
      </c>
      <c r="B1787" s="3" t="s">
        <v>3549</v>
      </c>
      <c r="C1787" s="3" t="str">
        <f t="shared" si="27"/>
        <v>沖縄県多良間村</v>
      </c>
      <c r="D1787" s="3" t="s">
        <v>3550</v>
      </c>
      <c r="E1787" s="1" t="s">
        <v>3582</v>
      </c>
    </row>
    <row r="1788" spans="1:5" x14ac:dyDescent="0.2">
      <c r="A1788" s="3" t="s">
        <v>114</v>
      </c>
      <c r="B1788" s="3" t="s">
        <v>3551</v>
      </c>
      <c r="C1788" s="3" t="str">
        <f t="shared" si="27"/>
        <v>沖縄県竹富町</v>
      </c>
      <c r="D1788" s="3" t="s">
        <v>3552</v>
      </c>
      <c r="E1788" s="1" t="s">
        <v>3589</v>
      </c>
    </row>
    <row r="1789" spans="1:5" x14ac:dyDescent="0.2">
      <c r="A1789" s="3" t="s">
        <v>114</v>
      </c>
      <c r="B1789" s="3" t="s">
        <v>3553</v>
      </c>
      <c r="C1789" s="3" t="str">
        <f t="shared" si="27"/>
        <v>沖縄県与那国町</v>
      </c>
      <c r="D1789" s="3" t="s">
        <v>3554</v>
      </c>
      <c r="E1789" s="1" t="s">
        <v>3589</v>
      </c>
    </row>
    <row r="1791" spans="1:5" x14ac:dyDescent="0.2">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