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activeTab="0"/>
  </bookViews>
  <sheets>
    <sheet name="青森県第１区" sheetId="1" r:id="rId1"/>
    <sheet name="青森県第２区" sheetId="2" r:id="rId2"/>
    <sheet name="青森県第３区" sheetId="3" r:id="rId3"/>
  </sheets>
  <definedNames>
    <definedName name="_xlnm.Print_Area" localSheetId="0">'青森県第１区'!$A$1:$K$19</definedName>
    <definedName name="_xlnm.Print_Area" localSheetId="1">'青森県第２区'!$A$1:$K$19</definedName>
    <definedName name="_xlnm.Print_Area" localSheetId="2">'青森県第３区'!$A$1:$K$23</definedName>
    <definedName name="_xlnm.Print_Titles" localSheetId="0">'青森県第１区'!$A:$A,'青森県第１区'!$1:$5</definedName>
    <definedName name="_xlnm.Print_Titles" localSheetId="1">'青森県第２区'!$A:$A,'青森県第２区'!$1:$5</definedName>
    <definedName name="_xlnm.Print_Titles" localSheetId="2">'青森県第３区'!$A:$A,'青森県第３区'!$1:$5</definedName>
  </definedNames>
  <calcPr fullCalcOnLoad="1"/>
</workbook>
</file>

<file path=xl/sharedStrings.xml><?xml version="1.0" encoding="utf-8"?>
<sst xmlns="http://schemas.openxmlformats.org/spreadsheetml/2006/main" count="74" uniqueCount="58">
  <si>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</si>
  <si>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</si>
  <si>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</si>
  <si>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</si>
  <si>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</si>
  <si>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ますた　世喜男</t>
  </si>
  <si>
    <t>自由民主党</t>
  </si>
  <si>
    <t>日本共産党</t>
  </si>
  <si>
    <t>五所川原市</t>
  </si>
  <si>
    <t>平内町</t>
  </si>
  <si>
    <t>今別町</t>
  </si>
  <si>
    <t>蓬田村</t>
  </si>
  <si>
    <t>外ヶ浜町</t>
  </si>
  <si>
    <t>板柳町</t>
  </si>
  <si>
    <t>鶴田町</t>
  </si>
  <si>
    <t>中泊町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</si>
  <si>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</si>
  <si>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</si>
  <si>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</si>
  <si>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</si>
  <si>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</si>
  <si>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</si>
  <si>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</si>
  <si>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</si>
  <si>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</si>
  <si>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</si>
  <si>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</si>
  <si>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</si>
  <si>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五戸町</t>
  </si>
  <si>
    <t>三戸町</t>
  </si>
  <si>
    <t>田子町</t>
  </si>
  <si>
    <t>南部町</t>
  </si>
  <si>
    <t>階上町</t>
  </si>
  <si>
    <t>新郷村</t>
  </si>
  <si>
    <t>山内　たかし</t>
  </si>
  <si>
    <t>弘前市</t>
  </si>
  <si>
    <t>黒石市</t>
  </si>
  <si>
    <t>つがる市</t>
  </si>
  <si>
    <t>平川市</t>
  </si>
  <si>
    <t>鯵ヶ沢町</t>
  </si>
  <si>
    <t>深浦町</t>
  </si>
  <si>
    <t>西目屋村</t>
  </si>
  <si>
    <t>藤崎町</t>
  </si>
  <si>
    <t>大鰐町</t>
  </si>
  <si>
    <t>田舎館村</t>
  </si>
  <si>
    <t>青森市</t>
  </si>
  <si>
    <t>むつ市</t>
  </si>
  <si>
    <t>十和田市</t>
  </si>
  <si>
    <t>八　　　戸　　　　市</t>
  </si>
  <si>
    <t>木村　次郎</t>
  </si>
  <si>
    <t>令和3年10月31日執行</t>
  </si>
  <si>
    <t>令和3年10月31日執行</t>
  </si>
  <si>
    <t>江渡　あきのり</t>
  </si>
  <si>
    <t>さいとう　みお</t>
  </si>
  <si>
    <t>立憲民主党</t>
  </si>
  <si>
    <t>神田　潤一</t>
  </si>
  <si>
    <t>高畑　紀子</t>
  </si>
  <si>
    <t>田端　みゆき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</si>
</sst>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56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sz val="10"/>
      <color theme="3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47" fillId="0" borderId="17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:D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50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52</v>
      </c>
      <c r="C4" s="23" t="s">
        <v>5</v>
      </c>
      <c r="D4" s="23" t="s">
        <v>53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6</v>
      </c>
      <c r="C5" s="24" t="s">
        <v>54</v>
      </c>
      <c r="D5" s="24" t="s">
        <v>7</v>
      </c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45</v>
      </c>
      <c r="B6" s="25">
        <v>56141</v>
      </c>
      <c r="C6" s="25">
        <v>47185</v>
      </c>
      <c r="D6" s="25">
        <v>13520</v>
      </c>
      <c r="E6" s="25"/>
      <c r="F6" s="25"/>
      <c r="G6" s="25"/>
      <c r="H6" s="25"/>
      <c r="I6" s="25"/>
      <c r="J6" s="25"/>
      <c r="K6" s="26">
        <f>SUM(B6:J6)</f>
        <v>116846</v>
      </c>
    </row>
    <row r="7" spans="1:11" ht="19.5" customHeight="1">
      <c r="A7" s="17" t="s">
        <v>46</v>
      </c>
      <c r="B7" s="25">
        <v>15630</v>
      </c>
      <c r="C7" s="25">
        <v>7711</v>
      </c>
      <c r="D7" s="25">
        <v>2144</v>
      </c>
      <c r="E7" s="25"/>
      <c r="F7" s="25"/>
      <c r="G7" s="25"/>
      <c r="H7" s="25"/>
      <c r="I7" s="25"/>
      <c r="J7" s="25"/>
      <c r="K7" s="26">
        <f aca="true" t="shared" si="0" ref="K7:K18">SUM(B7:J7)</f>
        <v>25485</v>
      </c>
    </row>
    <row r="8" spans="1:11" ht="19.5" customHeight="1">
      <c r="A8" s="17" t="s">
        <v>9</v>
      </c>
      <c r="B8" s="25">
        <v>2895</v>
      </c>
      <c r="C8" s="25">
        <v>1975</v>
      </c>
      <c r="D8" s="25">
        <v>392</v>
      </c>
      <c r="E8" s="25"/>
      <c r="F8" s="25"/>
      <c r="G8" s="25"/>
      <c r="H8" s="25"/>
      <c r="I8" s="25"/>
      <c r="J8" s="25"/>
      <c r="K8" s="26">
        <f t="shared" si="0"/>
        <v>5262</v>
      </c>
    </row>
    <row r="9" spans="1:11" ht="19.5" customHeight="1">
      <c r="A9" s="17" t="s">
        <v>10</v>
      </c>
      <c r="B9" s="25">
        <v>632</v>
      </c>
      <c r="C9" s="25">
        <v>653</v>
      </c>
      <c r="D9" s="25">
        <v>97</v>
      </c>
      <c r="E9" s="25"/>
      <c r="F9" s="25"/>
      <c r="G9" s="25"/>
      <c r="H9" s="25"/>
      <c r="I9" s="25"/>
      <c r="J9" s="25"/>
      <c r="K9" s="26">
        <f t="shared" si="0"/>
        <v>1382</v>
      </c>
    </row>
    <row r="10" spans="1:11" ht="19.5" customHeight="1">
      <c r="A10" s="17" t="s">
        <v>11</v>
      </c>
      <c r="B10" s="25">
        <v>582</v>
      </c>
      <c r="C10" s="25">
        <v>558</v>
      </c>
      <c r="D10" s="25">
        <v>99</v>
      </c>
      <c r="E10" s="25"/>
      <c r="F10" s="25"/>
      <c r="G10" s="25"/>
      <c r="H10" s="25"/>
      <c r="I10" s="25"/>
      <c r="J10" s="25"/>
      <c r="K10" s="26">
        <f t="shared" si="0"/>
        <v>1239</v>
      </c>
    </row>
    <row r="11" spans="1:11" ht="19.5" customHeight="1">
      <c r="A11" s="17" t="s">
        <v>12</v>
      </c>
      <c r="B11" s="25">
        <v>1451</v>
      </c>
      <c r="C11" s="25">
        <v>1308</v>
      </c>
      <c r="D11" s="25">
        <v>253</v>
      </c>
      <c r="E11" s="25"/>
      <c r="F11" s="25"/>
      <c r="G11" s="25"/>
      <c r="H11" s="25"/>
      <c r="I11" s="25"/>
      <c r="J11" s="25"/>
      <c r="K11" s="26">
        <f t="shared" si="0"/>
        <v>3012</v>
      </c>
    </row>
    <row r="12" spans="1:11" ht="19.5" customHeight="1">
      <c r="A12" s="17" t="s">
        <v>17</v>
      </c>
      <c r="B12" s="25">
        <v>4172</v>
      </c>
      <c r="C12" s="25">
        <v>1963</v>
      </c>
      <c r="D12" s="25">
        <v>420</v>
      </c>
      <c r="E12" s="25"/>
      <c r="F12" s="25"/>
      <c r="G12" s="25"/>
      <c r="H12" s="25"/>
      <c r="I12" s="25"/>
      <c r="J12" s="25"/>
      <c r="K12" s="26">
        <f t="shared" si="0"/>
        <v>6555</v>
      </c>
    </row>
    <row r="13" spans="1:11" ht="19.5" customHeight="1">
      <c r="A13" s="17" t="s">
        <v>20</v>
      </c>
      <c r="B13" s="25">
        <v>1255</v>
      </c>
      <c r="C13" s="25">
        <v>542</v>
      </c>
      <c r="D13" s="25">
        <v>288</v>
      </c>
      <c r="E13" s="25"/>
      <c r="F13" s="25"/>
      <c r="G13" s="25"/>
      <c r="H13" s="25"/>
      <c r="I13" s="25"/>
      <c r="J13" s="25"/>
      <c r="K13" s="26">
        <f t="shared" si="0"/>
        <v>2085</v>
      </c>
    </row>
    <row r="14" spans="1:11" ht="19.5" customHeight="1">
      <c r="A14" s="17" t="s">
        <v>22</v>
      </c>
      <c r="B14" s="25">
        <v>3717</v>
      </c>
      <c r="C14" s="25">
        <v>889</v>
      </c>
      <c r="D14" s="25">
        <v>177</v>
      </c>
      <c r="E14" s="25"/>
      <c r="F14" s="25"/>
      <c r="G14" s="25"/>
      <c r="H14" s="25"/>
      <c r="I14" s="25"/>
      <c r="J14" s="25"/>
      <c r="K14" s="26">
        <f t="shared" si="0"/>
        <v>4783</v>
      </c>
    </row>
    <row r="15" spans="1:11" ht="19.5" customHeight="1">
      <c r="A15" s="28" t="s">
        <v>24</v>
      </c>
      <c r="B15" s="29">
        <v>1311</v>
      </c>
      <c r="C15" s="29">
        <v>623</v>
      </c>
      <c r="D15" s="29">
        <v>120</v>
      </c>
      <c r="E15" s="29"/>
      <c r="F15" s="29"/>
      <c r="G15" s="29"/>
      <c r="H15" s="29"/>
      <c r="I15" s="29"/>
      <c r="J15" s="29"/>
      <c r="K15" s="26">
        <f t="shared" si="0"/>
        <v>2054</v>
      </c>
    </row>
    <row r="16" spans="1:11" ht="19.5" customHeight="1">
      <c r="A16" s="28" t="s">
        <v>25</v>
      </c>
      <c r="B16" s="29">
        <v>2067</v>
      </c>
      <c r="C16" s="29">
        <v>740</v>
      </c>
      <c r="D16" s="29">
        <v>166</v>
      </c>
      <c r="E16" s="29"/>
      <c r="F16" s="29"/>
      <c r="G16" s="29"/>
      <c r="H16" s="29"/>
      <c r="I16" s="29"/>
      <c r="J16" s="29"/>
      <c r="K16" s="26">
        <f t="shared" si="0"/>
        <v>2973</v>
      </c>
    </row>
    <row r="17" spans="1:11" ht="19.5" customHeight="1">
      <c r="A17" s="28" t="s">
        <v>26</v>
      </c>
      <c r="B17" s="29">
        <v>536</v>
      </c>
      <c r="C17" s="29">
        <v>394</v>
      </c>
      <c r="D17" s="29">
        <v>52</v>
      </c>
      <c r="E17" s="29"/>
      <c r="F17" s="29"/>
      <c r="G17" s="29"/>
      <c r="H17" s="29"/>
      <c r="I17" s="29"/>
      <c r="J17" s="29"/>
      <c r="K17" s="26">
        <f t="shared" si="0"/>
        <v>982</v>
      </c>
    </row>
    <row r="18" spans="1:11" ht="19.5" customHeight="1" thickBot="1">
      <c r="A18" s="28" t="s">
        <v>27</v>
      </c>
      <c r="B18" s="29">
        <v>622</v>
      </c>
      <c r="C18" s="29">
        <v>329</v>
      </c>
      <c r="D18" s="29">
        <v>55</v>
      </c>
      <c r="E18" s="29"/>
      <c r="F18" s="29"/>
      <c r="G18" s="29"/>
      <c r="H18" s="29"/>
      <c r="I18" s="29"/>
      <c r="J18" s="29"/>
      <c r="K18" s="26">
        <f t="shared" si="0"/>
        <v>1006</v>
      </c>
    </row>
    <row r="19" spans="1:11" ht="19.5" customHeight="1" thickTop="1">
      <c r="A19" s="20" t="str">
        <f>A3&amp;" 合計"</f>
        <v>青森県第１区 合計</v>
      </c>
      <c r="B19" s="27">
        <f>SUM(B6:B18)</f>
        <v>91011</v>
      </c>
      <c r="C19" s="27">
        <f>SUM(C6:C18)</f>
        <v>64870</v>
      </c>
      <c r="D19" s="27">
        <f>SUM(D6:D18)</f>
        <v>17783</v>
      </c>
      <c r="E19" s="27">
        <f aca="true" t="shared" si="1" ref="E19:J19">SUM(E6:E14)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>SUM(K6:K18)</f>
        <v>173664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K7" sqref="K7"/>
      <selection pane="topRight" activeCell="K7" sqref="K7"/>
      <selection pane="bottomLeft" activeCell="K7" sqref="K7"/>
      <selection pane="bottomRight" activeCell="E14" sqref="E1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55</v>
      </c>
      <c r="C4" s="23" t="s">
        <v>56</v>
      </c>
      <c r="D4" s="23" t="s">
        <v>57</v>
      </c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6</v>
      </c>
      <c r="C5" s="24" t="s">
        <v>54</v>
      </c>
      <c r="D5" s="24" t="s">
        <v>7</v>
      </c>
      <c r="E5" s="24"/>
      <c r="F5" s="24"/>
      <c r="G5" s="24"/>
      <c r="H5" s="24"/>
      <c r="I5" s="24"/>
      <c r="J5" s="24"/>
      <c r="K5" s="33"/>
    </row>
    <row r="6" spans="1:11" ht="21" customHeight="1">
      <c r="A6" s="21" t="s">
        <v>48</v>
      </c>
      <c r="B6" s="30">
        <v>63348</v>
      </c>
      <c r="C6" s="30">
        <v>34953</v>
      </c>
      <c r="D6" s="30">
        <v>7113</v>
      </c>
      <c r="E6" s="24"/>
      <c r="F6" s="24"/>
      <c r="G6" s="24"/>
      <c r="H6" s="24"/>
      <c r="I6" s="24"/>
      <c r="J6" s="24"/>
      <c r="K6" s="31">
        <f>SUM(B6:J6)</f>
        <v>105414</v>
      </c>
    </row>
    <row r="7" spans="1:11" ht="19.5" customHeight="1">
      <c r="A7" s="17" t="s">
        <v>47</v>
      </c>
      <c r="B7" s="25">
        <v>14260</v>
      </c>
      <c r="C7" s="25">
        <v>8327</v>
      </c>
      <c r="D7" s="25">
        <v>1881</v>
      </c>
      <c r="E7" s="25"/>
      <c r="F7" s="25"/>
      <c r="G7" s="25"/>
      <c r="H7" s="25"/>
      <c r="I7" s="25"/>
      <c r="J7" s="25"/>
      <c r="K7" s="26">
        <f>SUM(B7:J7)</f>
        <v>24468</v>
      </c>
    </row>
    <row r="8" spans="1:11" ht="19.5" customHeight="1">
      <c r="A8" s="17" t="s">
        <v>16</v>
      </c>
      <c r="B8" s="25">
        <v>11972</v>
      </c>
      <c r="C8" s="25">
        <v>4434</v>
      </c>
      <c r="D8" s="25">
        <v>966</v>
      </c>
      <c r="E8" s="25"/>
      <c r="F8" s="25"/>
      <c r="G8" s="25"/>
      <c r="H8" s="25"/>
      <c r="I8" s="25"/>
      <c r="J8" s="25"/>
      <c r="K8" s="26">
        <f aca="true" t="shared" si="0" ref="K8:K18">SUM(B8:J8)</f>
        <v>17372</v>
      </c>
    </row>
    <row r="9" spans="1:11" ht="19.5" customHeight="1">
      <c r="A9" s="17" t="s">
        <v>18</v>
      </c>
      <c r="B9" s="25">
        <v>3802</v>
      </c>
      <c r="C9" s="25">
        <v>1976</v>
      </c>
      <c r="D9" s="25">
        <v>459</v>
      </c>
      <c r="E9" s="25"/>
      <c r="F9" s="25"/>
      <c r="G9" s="25"/>
      <c r="H9" s="25"/>
      <c r="I9" s="25"/>
      <c r="J9" s="25"/>
      <c r="K9" s="26">
        <f t="shared" si="0"/>
        <v>6237</v>
      </c>
    </row>
    <row r="10" spans="1:11" ht="19.5" customHeight="1">
      <c r="A10" s="17" t="s">
        <v>19</v>
      </c>
      <c r="B10" s="25">
        <v>2695</v>
      </c>
      <c r="C10" s="25">
        <v>1367</v>
      </c>
      <c r="D10" s="25">
        <v>305</v>
      </c>
      <c r="E10" s="25"/>
      <c r="F10" s="25"/>
      <c r="G10" s="25"/>
      <c r="H10" s="25"/>
      <c r="I10" s="25"/>
      <c r="J10" s="25"/>
      <c r="K10" s="26">
        <f t="shared" si="0"/>
        <v>4367</v>
      </c>
    </row>
    <row r="11" spans="1:11" ht="19.5" customHeight="1">
      <c r="A11" s="17" t="s">
        <v>21</v>
      </c>
      <c r="B11" s="25">
        <v>4482</v>
      </c>
      <c r="C11" s="25">
        <v>2012</v>
      </c>
      <c r="D11" s="25">
        <v>311</v>
      </c>
      <c r="E11" s="25"/>
      <c r="F11" s="25"/>
      <c r="G11" s="25"/>
      <c r="H11" s="25"/>
      <c r="I11" s="25"/>
      <c r="J11" s="25"/>
      <c r="K11" s="26">
        <f t="shared" si="0"/>
        <v>6805</v>
      </c>
    </row>
    <row r="12" spans="1:11" ht="19.5" customHeight="1">
      <c r="A12" s="17" t="s">
        <v>23</v>
      </c>
      <c r="B12" s="25">
        <v>7145</v>
      </c>
      <c r="C12" s="25">
        <v>3202</v>
      </c>
      <c r="D12" s="25">
        <v>578</v>
      </c>
      <c r="E12" s="25"/>
      <c r="F12" s="25"/>
      <c r="G12" s="25"/>
      <c r="H12" s="25"/>
      <c r="I12" s="25"/>
      <c r="J12" s="25"/>
      <c r="K12" s="26">
        <f t="shared" si="0"/>
        <v>10925</v>
      </c>
    </row>
    <row r="13" spans="1:11" ht="19.5" customHeight="1">
      <c r="A13" s="17" t="s">
        <v>29</v>
      </c>
      <c r="B13" s="25">
        <v>2949</v>
      </c>
      <c r="C13" s="25">
        <v>1412</v>
      </c>
      <c r="D13" s="25">
        <v>182</v>
      </c>
      <c r="E13" s="25"/>
      <c r="F13" s="25"/>
      <c r="G13" s="25"/>
      <c r="H13" s="25"/>
      <c r="I13" s="25"/>
      <c r="J13" s="25"/>
      <c r="K13" s="26">
        <f t="shared" si="0"/>
        <v>4543</v>
      </c>
    </row>
    <row r="14" spans="1:11" ht="19.5" customHeight="1">
      <c r="A14" s="17" t="s">
        <v>28</v>
      </c>
      <c r="B14" s="25">
        <v>4430</v>
      </c>
      <c r="C14" s="25">
        <v>2614</v>
      </c>
      <c r="D14" s="25">
        <v>307</v>
      </c>
      <c r="E14" s="25"/>
      <c r="F14" s="25"/>
      <c r="G14" s="25"/>
      <c r="H14" s="25"/>
      <c r="I14" s="25"/>
      <c r="J14" s="25"/>
      <c r="K14" s="26">
        <f t="shared" si="0"/>
        <v>7351</v>
      </c>
    </row>
    <row r="15" spans="1:11" ht="19.5" customHeight="1">
      <c r="A15" s="17" t="s">
        <v>30</v>
      </c>
      <c r="B15" s="25">
        <v>1878</v>
      </c>
      <c r="C15" s="25">
        <v>696</v>
      </c>
      <c r="D15" s="25">
        <v>102</v>
      </c>
      <c r="E15" s="25"/>
      <c r="F15" s="25"/>
      <c r="G15" s="25"/>
      <c r="H15" s="25"/>
      <c r="I15" s="25"/>
      <c r="J15" s="25"/>
      <c r="K15" s="26">
        <f t="shared" si="0"/>
        <v>2676</v>
      </c>
    </row>
    <row r="16" spans="1:11" ht="19.5" customHeight="1">
      <c r="A16" s="17" t="s">
        <v>31</v>
      </c>
      <c r="B16" s="25">
        <v>4974</v>
      </c>
      <c r="C16" s="25">
        <v>2429</v>
      </c>
      <c r="D16" s="25">
        <v>381</v>
      </c>
      <c r="E16" s="25"/>
      <c r="F16" s="25"/>
      <c r="G16" s="25"/>
      <c r="H16" s="25"/>
      <c r="I16" s="25"/>
      <c r="J16" s="25"/>
      <c r="K16" s="26">
        <f t="shared" si="0"/>
        <v>7784</v>
      </c>
    </row>
    <row r="17" spans="1:11" ht="19.5" customHeight="1">
      <c r="A17" s="17" t="s">
        <v>32</v>
      </c>
      <c r="B17" s="25">
        <v>3403</v>
      </c>
      <c r="C17" s="25">
        <v>2017</v>
      </c>
      <c r="D17" s="25">
        <v>336</v>
      </c>
      <c r="E17" s="25"/>
      <c r="F17" s="25"/>
      <c r="G17" s="25"/>
      <c r="H17" s="25"/>
      <c r="I17" s="25"/>
      <c r="J17" s="25"/>
      <c r="K17" s="26">
        <f t="shared" si="0"/>
        <v>5756</v>
      </c>
    </row>
    <row r="18" spans="1:11" ht="19.5" customHeight="1" thickBot="1">
      <c r="A18" s="17" t="s">
        <v>33</v>
      </c>
      <c r="B18" s="25">
        <v>799</v>
      </c>
      <c r="C18" s="25">
        <v>470</v>
      </c>
      <c r="D18" s="25">
        <v>45</v>
      </c>
      <c r="E18" s="25"/>
      <c r="F18" s="25"/>
      <c r="G18" s="25"/>
      <c r="H18" s="25"/>
      <c r="I18" s="25"/>
      <c r="J18" s="25"/>
      <c r="K18" s="26">
        <f t="shared" si="0"/>
        <v>1314</v>
      </c>
    </row>
    <row r="19" spans="1:11" ht="19.5" customHeight="1" thickTop="1">
      <c r="A19" s="20" t="str">
        <f>A3&amp;" 合計"</f>
        <v>青森県第２区 合計</v>
      </c>
      <c r="B19" s="27">
        <f>SUM(B6:B18)</f>
        <v>126137</v>
      </c>
      <c r="C19" s="27">
        <f>SUM(C6:C18)</f>
        <v>65909</v>
      </c>
      <c r="D19" s="27">
        <f>SUM(D6:D18)</f>
        <v>12966</v>
      </c>
      <c r="E19" s="27">
        <f aca="true" t="shared" si="1" ref="E19:J19">SUM(E7:E18)</f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>SUM(K6:K18)</f>
        <v>205012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K7" sqref="K7"/>
      <selection pane="topRight" activeCell="K7" sqref="K7"/>
      <selection pane="bottomLeft" activeCell="K7" sqref="K7"/>
      <selection pane="bottomRight" activeCell="K24" sqref="K2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4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4"/>
      <c r="M2" s="2"/>
      <c r="N2" s="2"/>
    </row>
    <row r="3" spans="1:14" ht="19.5" customHeight="1">
      <c r="A3" s="22" t="str">
        <f ca="1">RIGHT(CELL("filename",A3),LEN(CELL("filename",A3))-FIND("]",CELL("filename",A3)))</f>
        <v>青森県第３区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49</v>
      </c>
      <c r="D4" s="23"/>
      <c r="E4" s="23"/>
      <c r="F4" s="23"/>
      <c r="G4" s="23"/>
      <c r="H4" s="23"/>
      <c r="I4" s="23"/>
      <c r="J4" s="23"/>
      <c r="K4" s="32" t="s">
        <v>1</v>
      </c>
    </row>
    <row r="5" spans="1:11" ht="28.5" customHeight="1">
      <c r="A5" s="21" t="s">
        <v>4</v>
      </c>
      <c r="B5" s="24" t="s">
        <v>54</v>
      </c>
      <c r="C5" s="24" t="s">
        <v>6</v>
      </c>
      <c r="D5" s="24"/>
      <c r="E5" s="24"/>
      <c r="F5" s="24"/>
      <c r="G5" s="24"/>
      <c r="H5" s="24"/>
      <c r="I5" s="24"/>
      <c r="J5" s="24"/>
      <c r="K5" s="33"/>
    </row>
    <row r="6" spans="1:11" ht="19.5" customHeight="1">
      <c r="A6" s="17" t="s">
        <v>35</v>
      </c>
      <c r="B6" s="25">
        <v>29662</v>
      </c>
      <c r="C6" s="25">
        <v>44563</v>
      </c>
      <c r="D6" s="25"/>
      <c r="E6" s="25"/>
      <c r="F6" s="25"/>
      <c r="G6" s="25"/>
      <c r="H6" s="25"/>
      <c r="I6" s="25"/>
      <c r="J6" s="25"/>
      <c r="K6" s="26">
        <f>SUM(B6:J6)</f>
        <v>74225</v>
      </c>
    </row>
    <row r="7" spans="1:11" ht="19.5" customHeight="1">
      <c r="A7" s="17" t="s">
        <v>36</v>
      </c>
      <c r="B7" s="25">
        <v>4621</v>
      </c>
      <c r="C7" s="25">
        <v>9365</v>
      </c>
      <c r="D7" s="25"/>
      <c r="E7" s="25"/>
      <c r="F7" s="25"/>
      <c r="G7" s="25"/>
      <c r="H7" s="25"/>
      <c r="I7" s="25"/>
      <c r="J7" s="25"/>
      <c r="K7" s="26">
        <f aca="true" t="shared" si="0" ref="K7:K22">SUM(B7:J7)</f>
        <v>13986</v>
      </c>
    </row>
    <row r="8" spans="1:11" ht="19.5" customHeight="1">
      <c r="A8" s="17" t="s">
        <v>8</v>
      </c>
      <c r="B8" s="25">
        <v>9180</v>
      </c>
      <c r="C8" s="25">
        <v>14782</v>
      </c>
      <c r="D8" s="25"/>
      <c r="E8" s="25"/>
      <c r="F8" s="25"/>
      <c r="G8" s="25"/>
      <c r="H8" s="25"/>
      <c r="I8" s="25"/>
      <c r="J8" s="25"/>
      <c r="K8" s="26">
        <f t="shared" si="0"/>
        <v>23962</v>
      </c>
    </row>
    <row r="9" spans="1:11" ht="19.5" customHeight="1">
      <c r="A9" s="17" t="s">
        <v>37</v>
      </c>
      <c r="B9" s="25">
        <v>4458</v>
      </c>
      <c r="C9" s="25">
        <v>9638</v>
      </c>
      <c r="D9" s="25"/>
      <c r="E9" s="25"/>
      <c r="F9" s="25"/>
      <c r="G9" s="25"/>
      <c r="H9" s="25"/>
      <c r="I9" s="25"/>
      <c r="J9" s="25"/>
      <c r="K9" s="26">
        <f t="shared" si="0"/>
        <v>14096</v>
      </c>
    </row>
    <row r="10" spans="1:11" ht="19.5" customHeight="1">
      <c r="A10" s="17" t="s">
        <v>38</v>
      </c>
      <c r="B10" s="25">
        <v>4161</v>
      </c>
      <c r="C10" s="25">
        <v>9862</v>
      </c>
      <c r="D10" s="25"/>
      <c r="E10" s="25"/>
      <c r="F10" s="25"/>
      <c r="G10" s="25"/>
      <c r="H10" s="25"/>
      <c r="I10" s="25"/>
      <c r="J10" s="25"/>
      <c r="K10" s="26">
        <f t="shared" si="0"/>
        <v>14023</v>
      </c>
    </row>
    <row r="11" spans="1:11" ht="19.5" customHeight="1">
      <c r="A11" s="17" t="s">
        <v>39</v>
      </c>
      <c r="B11" s="25">
        <v>1297</v>
      </c>
      <c r="C11" s="25">
        <v>3394</v>
      </c>
      <c r="D11" s="25"/>
      <c r="E11" s="25"/>
      <c r="F11" s="25"/>
      <c r="G11" s="25"/>
      <c r="H11" s="25"/>
      <c r="I11" s="25"/>
      <c r="J11" s="25"/>
      <c r="K11" s="26">
        <f t="shared" si="0"/>
        <v>4691</v>
      </c>
    </row>
    <row r="12" spans="1:11" ht="19.5" customHeight="1">
      <c r="A12" s="17" t="s">
        <v>40</v>
      </c>
      <c r="B12" s="25">
        <v>1144</v>
      </c>
      <c r="C12" s="25">
        <v>3142</v>
      </c>
      <c r="D12" s="25"/>
      <c r="E12" s="25"/>
      <c r="F12" s="25"/>
      <c r="G12" s="25"/>
      <c r="H12" s="25"/>
      <c r="I12" s="25"/>
      <c r="J12" s="25"/>
      <c r="K12" s="26">
        <f t="shared" si="0"/>
        <v>4286</v>
      </c>
    </row>
    <row r="13" spans="1:11" ht="19.5" customHeight="1">
      <c r="A13" s="17" t="s">
        <v>41</v>
      </c>
      <c r="B13" s="25">
        <v>225</v>
      </c>
      <c r="C13" s="25">
        <v>522</v>
      </c>
      <c r="D13" s="25"/>
      <c r="E13" s="25"/>
      <c r="F13" s="25"/>
      <c r="G13" s="25"/>
      <c r="H13" s="25"/>
      <c r="I13" s="25"/>
      <c r="J13" s="25"/>
      <c r="K13" s="26">
        <f t="shared" si="0"/>
        <v>747</v>
      </c>
    </row>
    <row r="14" spans="1:11" ht="19.5" customHeight="1">
      <c r="A14" s="17" t="s">
        <v>42</v>
      </c>
      <c r="B14" s="25">
        <v>1600</v>
      </c>
      <c r="C14" s="25">
        <v>5662</v>
      </c>
      <c r="D14" s="25"/>
      <c r="E14" s="25"/>
      <c r="F14" s="25"/>
      <c r="G14" s="25"/>
      <c r="H14" s="25"/>
      <c r="I14" s="25"/>
      <c r="J14" s="25"/>
      <c r="K14" s="26">
        <f t="shared" si="0"/>
        <v>7262</v>
      </c>
    </row>
    <row r="15" spans="1:11" ht="19.5" customHeight="1">
      <c r="A15" s="17" t="s">
        <v>43</v>
      </c>
      <c r="B15" s="25">
        <v>1255</v>
      </c>
      <c r="C15" s="25">
        <v>3396</v>
      </c>
      <c r="D15" s="25"/>
      <c r="E15" s="25"/>
      <c r="F15" s="25"/>
      <c r="G15" s="25"/>
      <c r="H15" s="25"/>
      <c r="I15" s="25"/>
      <c r="J15" s="25"/>
      <c r="K15" s="26">
        <f t="shared" si="0"/>
        <v>4651</v>
      </c>
    </row>
    <row r="16" spans="1:11" ht="19.5" customHeight="1">
      <c r="A16" s="17" t="s">
        <v>44</v>
      </c>
      <c r="B16" s="25">
        <v>1145</v>
      </c>
      <c r="C16" s="25">
        <v>2700</v>
      </c>
      <c r="D16" s="25"/>
      <c r="E16" s="25"/>
      <c r="F16" s="25"/>
      <c r="G16" s="25"/>
      <c r="H16" s="25"/>
      <c r="I16" s="25"/>
      <c r="J16" s="25"/>
      <c r="K16" s="26">
        <f t="shared" si="0"/>
        <v>3845</v>
      </c>
    </row>
    <row r="17" spans="1:11" ht="19.5" customHeight="1">
      <c r="A17" s="17" t="s">
        <v>13</v>
      </c>
      <c r="B17" s="25">
        <v>1762</v>
      </c>
      <c r="C17" s="25">
        <v>4003</v>
      </c>
      <c r="D17" s="25"/>
      <c r="E17" s="25"/>
      <c r="F17" s="25"/>
      <c r="G17" s="25"/>
      <c r="H17" s="25"/>
      <c r="I17" s="25"/>
      <c r="J17" s="25"/>
      <c r="K17" s="26">
        <f t="shared" si="0"/>
        <v>5765</v>
      </c>
    </row>
    <row r="18" spans="1:11" ht="19.5" customHeight="1">
      <c r="A18" s="17" t="s">
        <v>14</v>
      </c>
      <c r="B18" s="25">
        <v>1738</v>
      </c>
      <c r="C18" s="25">
        <v>3782</v>
      </c>
      <c r="D18" s="25"/>
      <c r="E18" s="25"/>
      <c r="F18" s="25"/>
      <c r="G18" s="25"/>
      <c r="H18" s="25"/>
      <c r="I18" s="25"/>
      <c r="J18" s="25"/>
      <c r="K18" s="26">
        <f t="shared" si="0"/>
        <v>5520</v>
      </c>
    </row>
    <row r="19" spans="1:11" ht="19.5" customHeight="1">
      <c r="A19" s="17" t="s">
        <v>15</v>
      </c>
      <c r="B19" s="25">
        <v>1548</v>
      </c>
      <c r="C19" s="25">
        <v>3419</v>
      </c>
      <c r="D19" s="25"/>
      <c r="E19" s="25"/>
      <c r="F19" s="25"/>
      <c r="G19" s="25"/>
      <c r="H19" s="25"/>
      <c r="I19" s="25"/>
      <c r="J19" s="25"/>
      <c r="K19" s="26">
        <f t="shared" si="0"/>
        <v>4967</v>
      </c>
    </row>
    <row r="20" spans="1:11" ht="19.5" customHeight="1">
      <c r="A20" s="17"/>
      <c r="B20" s="25"/>
      <c r="C20" s="25"/>
      <c r="D20" s="25"/>
      <c r="E20" s="25"/>
      <c r="F20" s="25"/>
      <c r="G20" s="25"/>
      <c r="H20" s="25"/>
      <c r="I20" s="25"/>
      <c r="J20" s="25"/>
      <c r="K20" s="26">
        <f t="shared" si="0"/>
        <v>0</v>
      </c>
    </row>
    <row r="21" spans="1:11" ht="19.5" customHeight="1">
      <c r="A21" s="17"/>
      <c r="B21" s="25"/>
      <c r="C21" s="25"/>
      <c r="D21" s="25"/>
      <c r="E21" s="25"/>
      <c r="F21" s="25"/>
      <c r="G21" s="25"/>
      <c r="H21" s="25"/>
      <c r="I21" s="25"/>
      <c r="J21" s="25"/>
      <c r="K21" s="26">
        <f t="shared" si="0"/>
        <v>0</v>
      </c>
    </row>
    <row r="22" spans="1:11" ht="19.5" customHeight="1" thickBot="1">
      <c r="A22" s="17"/>
      <c r="B22" s="25"/>
      <c r="C22" s="25"/>
      <c r="D22" s="25"/>
      <c r="E22" s="25"/>
      <c r="F22" s="25"/>
      <c r="G22" s="25"/>
      <c r="H22" s="25"/>
      <c r="I22" s="25"/>
      <c r="J22" s="25"/>
      <c r="K22" s="26">
        <f t="shared" si="0"/>
        <v>0</v>
      </c>
    </row>
    <row r="23" spans="1:11" ht="19.5" customHeight="1" thickTop="1">
      <c r="A23" s="20" t="str">
        <f>A3&amp;" 合計"</f>
        <v>青森県第３区 合計</v>
      </c>
      <c r="B23" s="27">
        <f aca="true" t="shared" si="1" ref="B23:K23">SUM(B6:B22)</f>
        <v>63796</v>
      </c>
      <c r="C23" s="27">
        <f t="shared" si="1"/>
        <v>118230</v>
      </c>
      <c r="D23" s="27"/>
      <c r="E23" s="27"/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>SUM(K6:K22)</f>
        <v>182026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2013-01-21T07:53:59Z</cp:lastPrinted>
  <dcterms:created xsi:type="dcterms:W3CDTF">2010-07-11T18:06:49Z</dcterms:created>
  <dcterms:modified xsi:type="dcterms:W3CDTF">2021-12-17T04:55:07Z</dcterms:modified>
  <cp:category/>
  <cp:version/>
  <cp:contentType/>
  <cp:contentStatus/>
</cp:coreProperties>
</file>