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0" windowWidth="16610" windowHeight="9370" activeTab="0"/>
  </bookViews>
  <sheets>
    <sheet name="岩手県" sheetId="1" r:id="rId1"/>
    <sheet name="リスト" sheetId="2" state="hidden" r:id="rId2"/>
  </sheets>
  <definedNames>
    <definedName name="_xlnm.Print_Area" localSheetId="0">'岩手県'!$A$1:$L$38</definedName>
    <definedName name="_xlnm.Print_Titles" localSheetId="0">'岩手県'!$A:$A,'岩手県'!$1:$4</definedName>
  </definedNames>
  <calcPr fullCalcOnLoad="1"/>
</workbook>
</file>

<file path=xl/sharedStrings.xml><?xml version="1.0" encoding="utf-8"?>
<sst xmlns="http://schemas.openxmlformats.org/spreadsheetml/2006/main" count="144" uniqueCount="108">
  <si>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</si>
  <si>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</si>
  <si>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</si>
  <si>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</si>
  <si>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</si>
  <si>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</si>
  <si>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</si>
  <si>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</si>
  <si>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</si>
  <si>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</si>
  <si>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</si>
  <si>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</si>
  <si>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</si>
  <si>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</si>
  <si>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</si>
  <si>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</si>
  <si>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</si>
  <si>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</si>
  <si>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</si>
  <si>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</si>
  <si>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</si>
  <si>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</si>
  <si>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</si>
  <si>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</si>
  <si>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</si>
  <si>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</si>
  <si>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</si>
  <si>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</si>
  <si>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</si>
  <si>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</si>
  <si>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</si>
  <si>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</si>
  <si>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</si>
  <si>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</si>
  <si>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</si>
  <si>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</si>
  <si>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</si>
  <si>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</si>
  <si>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</si>
  <si>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</si>
  <si>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</si>
  <si>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</si>
  <si>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</si>
  <si>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</si>
  <si>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</si>
  <si>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</si>
  <si>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</si>
  <si>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</si>
  <si>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</si>
  <si>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</si>
  <si>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</si>
  <si>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</si>
  <si>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</si>
  <si>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</si>
  <si>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</si>
  <si>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</si>
  <si>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</si>
  <si>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</si>
  <si>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</si>
  <si>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</si>
  <si>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</si>
  <si>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</si>
  <si>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</si>
  <si>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</si>
  <si>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</si>
  <si>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公明党</t>
  </si>
  <si>
    <t>日本共産党</t>
  </si>
  <si>
    <t>自由民主党</t>
  </si>
  <si>
    <t>社会民主党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</si>
  <si>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</si>
  <si>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</si>
  <si>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</si>
  <si>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</si>
  <si>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</si>
  <si>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</si>
  <si>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</si>
  <si>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</si>
  <si>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</si>
  <si>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</si>
  <si>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</si>
  <si>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</si>
  <si>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</si>
  <si>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</si>
  <si>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</si>
  <si>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</si>
  <si>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</si>
  <si>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</si>
  <si>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</si>
  <si>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</si>
  <si>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</si>
  <si>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</si>
  <si>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</si>
  <si>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</si>
  <si>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</si>
  <si>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</si>
  <si>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</si>
  <si>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</si>
  <si>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</si>
  <si>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</si>
  <si>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</si>
  <si>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</si>
  <si>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日本維新の会</t>
  </si>
  <si>
    <t>立憲民主党</t>
  </si>
  <si>
    <t>盛岡市</t>
  </si>
  <si>
    <t>国民民主党</t>
  </si>
  <si>
    <t>れいわ新選組</t>
  </si>
  <si>
    <t>ＮＨＫと裁判してる党
弁護士法７２条違反で</t>
  </si>
  <si>
    <t>令和3年10月31日執行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</si>
</sst>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00;[Red]\-#,##0.000"/>
  </numFmts>
  <fonts count="50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sz val="7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7" fillId="0" borderId="11" xfId="0" applyNumberFormat="1" applyFont="1" applyFill="1" applyBorder="1" applyAlignment="1">
      <alignment horizontal="right" vertical="center" shrinkToFit="1"/>
    </xf>
    <xf numFmtId="0" fontId="47" fillId="0" borderId="12" xfId="0" applyFont="1" applyFill="1" applyBorder="1" applyAlignment="1">
      <alignment horizontal="distributed" vertical="center"/>
    </xf>
    <xf numFmtId="3" fontId="47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  <xf numFmtId="0" fontId="48" fillId="0" borderId="13" xfId="0" applyFont="1" applyBorder="1" applyAlignment="1">
      <alignment vertical="center" wrapText="1" shrinkToFit="1"/>
    </xf>
    <xf numFmtId="178" fontId="8" fillId="0" borderId="11" xfId="48" applyNumberFormat="1" applyFont="1" applyFill="1" applyBorder="1" applyAlignment="1">
      <alignment horizontal="right" vertical="center" shrinkToFit="1"/>
    </xf>
    <xf numFmtId="178" fontId="49" fillId="0" borderId="11" xfId="0" applyNumberFormat="1" applyFont="1" applyBorder="1" applyAlignment="1">
      <alignment vertical="center" wrapText="1" shrinkToFit="1"/>
    </xf>
    <xf numFmtId="178" fontId="47" fillId="0" borderId="12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107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岩手県</v>
      </c>
      <c r="B3" s="23" t="str">
        <f>VLOOKUP(A3,リスト!$B$2:$C$48,2,FALSE)</f>
        <v>（東北選挙区）</v>
      </c>
      <c r="L3" s="17" t="s">
        <v>2</v>
      </c>
      <c r="O3" s="4"/>
    </row>
    <row r="4" spans="1:12" ht="28.5" customHeight="1">
      <c r="A4" s="19" t="s">
        <v>64</v>
      </c>
      <c r="B4" s="25" t="s">
        <v>68</v>
      </c>
      <c r="C4" s="25" t="s">
        <v>102</v>
      </c>
      <c r="D4" s="25" t="s">
        <v>66</v>
      </c>
      <c r="E4" s="25" t="s">
        <v>67</v>
      </c>
      <c r="F4" s="25" t="s">
        <v>101</v>
      </c>
      <c r="G4" s="25" t="s">
        <v>104</v>
      </c>
      <c r="H4" s="25" t="s">
        <v>105</v>
      </c>
      <c r="I4" s="25" t="s">
        <v>65</v>
      </c>
      <c r="J4" s="31" t="s">
        <v>106</v>
      </c>
      <c r="K4" s="25"/>
      <c r="L4" s="25" t="s">
        <v>0</v>
      </c>
    </row>
    <row r="5" spans="1:12" ht="19.5" customHeight="1">
      <c r="A5" s="18" t="s">
        <v>103</v>
      </c>
      <c r="B5" s="32">
        <v>4019</v>
      </c>
      <c r="C5" s="32">
        <v>42790.443</v>
      </c>
      <c r="D5" s="32">
        <v>13495</v>
      </c>
      <c r="E5" s="32">
        <v>43880</v>
      </c>
      <c r="F5" s="32">
        <v>7913</v>
      </c>
      <c r="G5" s="32">
        <v>7814.556</v>
      </c>
      <c r="H5" s="32">
        <v>5850</v>
      </c>
      <c r="I5" s="32">
        <v>9966</v>
      </c>
      <c r="J5" s="33">
        <v>2051</v>
      </c>
      <c r="K5" s="29"/>
      <c r="L5" s="26">
        <f>SUM(B5:K5)</f>
        <v>137778.999</v>
      </c>
    </row>
    <row r="6" spans="1:12" ht="19.5" customHeight="1">
      <c r="A6" s="18" t="s">
        <v>69</v>
      </c>
      <c r="B6" s="32">
        <v>690</v>
      </c>
      <c r="C6" s="32">
        <v>6059.872</v>
      </c>
      <c r="D6" s="32">
        <v>1534</v>
      </c>
      <c r="E6" s="32">
        <v>10600</v>
      </c>
      <c r="F6" s="32">
        <v>885</v>
      </c>
      <c r="G6" s="32">
        <v>1189.127</v>
      </c>
      <c r="H6" s="32">
        <v>903</v>
      </c>
      <c r="I6" s="32">
        <v>3068</v>
      </c>
      <c r="J6" s="33">
        <v>350</v>
      </c>
      <c r="K6" s="29"/>
      <c r="L6" s="26">
        <f aca="true" t="shared" si="0" ref="L6:L37">SUM(B6:K6)</f>
        <v>25278.999</v>
      </c>
    </row>
    <row r="7" spans="1:12" ht="19.5" customHeight="1">
      <c r="A7" s="18" t="s">
        <v>70</v>
      </c>
      <c r="B7" s="32">
        <v>323</v>
      </c>
      <c r="C7" s="32">
        <v>4945.004</v>
      </c>
      <c r="D7" s="32">
        <v>1411</v>
      </c>
      <c r="E7" s="32">
        <v>7551</v>
      </c>
      <c r="F7" s="32">
        <v>792</v>
      </c>
      <c r="G7" s="32">
        <v>972.995</v>
      </c>
      <c r="H7" s="32">
        <v>643</v>
      </c>
      <c r="I7" s="32">
        <v>2154</v>
      </c>
      <c r="J7" s="32">
        <v>212</v>
      </c>
      <c r="K7" s="29"/>
      <c r="L7" s="26">
        <f t="shared" si="0"/>
        <v>19003.999000000003</v>
      </c>
    </row>
    <row r="8" spans="1:12" ht="19.5" customHeight="1">
      <c r="A8" s="18" t="s">
        <v>71</v>
      </c>
      <c r="B8" s="32">
        <v>2684</v>
      </c>
      <c r="C8" s="32">
        <v>14255.585</v>
      </c>
      <c r="D8" s="32">
        <v>2796</v>
      </c>
      <c r="E8" s="32">
        <v>15765</v>
      </c>
      <c r="F8" s="32">
        <v>2356</v>
      </c>
      <c r="G8" s="32">
        <v>2756.414</v>
      </c>
      <c r="H8" s="32">
        <v>2014</v>
      </c>
      <c r="I8" s="32">
        <v>4601</v>
      </c>
      <c r="J8" s="32">
        <v>673</v>
      </c>
      <c r="K8" s="29"/>
      <c r="L8" s="26">
        <f t="shared" si="0"/>
        <v>47900.998999999996</v>
      </c>
    </row>
    <row r="9" spans="1:12" ht="19.5" customHeight="1">
      <c r="A9" s="18" t="s">
        <v>72</v>
      </c>
      <c r="B9" s="32">
        <v>2289</v>
      </c>
      <c r="C9" s="32">
        <v>13229.597</v>
      </c>
      <c r="D9" s="32">
        <v>3012</v>
      </c>
      <c r="E9" s="32">
        <v>15239</v>
      </c>
      <c r="F9" s="32">
        <v>2318</v>
      </c>
      <c r="G9" s="32">
        <v>2682.402</v>
      </c>
      <c r="H9" s="32">
        <v>1959</v>
      </c>
      <c r="I9" s="32">
        <v>4042</v>
      </c>
      <c r="J9" s="32">
        <v>741</v>
      </c>
      <c r="K9" s="29"/>
      <c r="L9" s="26">
        <f t="shared" si="0"/>
        <v>45511.999</v>
      </c>
    </row>
    <row r="10" spans="1:12" ht="19.5" customHeight="1">
      <c r="A10" s="18" t="s">
        <v>73</v>
      </c>
      <c r="B10" s="32">
        <v>374</v>
      </c>
      <c r="C10" s="32">
        <v>4095.716</v>
      </c>
      <c r="D10" s="32">
        <v>1058</v>
      </c>
      <c r="E10" s="32">
        <v>6595</v>
      </c>
      <c r="F10" s="32">
        <v>507</v>
      </c>
      <c r="G10" s="32">
        <v>700.283</v>
      </c>
      <c r="H10" s="32">
        <v>515</v>
      </c>
      <c r="I10" s="32">
        <v>1678</v>
      </c>
      <c r="J10" s="32">
        <v>212</v>
      </c>
      <c r="K10" s="29"/>
      <c r="L10" s="26">
        <f t="shared" si="0"/>
        <v>15734.999</v>
      </c>
    </row>
    <row r="11" spans="1:12" ht="19.5" customHeight="1">
      <c r="A11" s="18" t="s">
        <v>74</v>
      </c>
      <c r="B11" s="32">
        <v>372</v>
      </c>
      <c r="C11" s="32">
        <v>3521.148</v>
      </c>
      <c r="D11" s="32">
        <v>725</v>
      </c>
      <c r="E11" s="32">
        <v>5291</v>
      </c>
      <c r="F11" s="32">
        <v>452</v>
      </c>
      <c r="G11" s="32">
        <v>574.851</v>
      </c>
      <c r="H11" s="32">
        <v>502</v>
      </c>
      <c r="I11" s="32">
        <v>1327</v>
      </c>
      <c r="J11" s="32">
        <v>162</v>
      </c>
      <c r="K11" s="29"/>
      <c r="L11" s="26">
        <f t="shared" si="0"/>
        <v>12926.999000000002</v>
      </c>
    </row>
    <row r="12" spans="1:12" ht="19.5" customHeight="1">
      <c r="A12" s="18" t="s">
        <v>75</v>
      </c>
      <c r="B12" s="32">
        <v>1568</v>
      </c>
      <c r="C12" s="32">
        <v>16788.227</v>
      </c>
      <c r="D12" s="32">
        <v>5524</v>
      </c>
      <c r="E12" s="32">
        <v>18235</v>
      </c>
      <c r="F12" s="32">
        <v>2373</v>
      </c>
      <c r="G12" s="32">
        <v>2712.772</v>
      </c>
      <c r="H12" s="32">
        <v>1950</v>
      </c>
      <c r="I12" s="32">
        <v>4886</v>
      </c>
      <c r="J12" s="32">
        <v>755</v>
      </c>
      <c r="K12" s="29"/>
      <c r="L12" s="26">
        <f t="shared" si="0"/>
        <v>54791.998999999996</v>
      </c>
    </row>
    <row r="13" spans="1:12" ht="19.5" customHeight="1">
      <c r="A13" s="18" t="s">
        <v>76</v>
      </c>
      <c r="B13" s="32">
        <v>189</v>
      </c>
      <c r="C13" s="32">
        <v>2938.579</v>
      </c>
      <c r="D13" s="32">
        <v>1172</v>
      </c>
      <c r="E13" s="32">
        <v>3930</v>
      </c>
      <c r="F13" s="32">
        <v>414</v>
      </c>
      <c r="G13" s="32">
        <v>534.42</v>
      </c>
      <c r="H13" s="32">
        <v>369</v>
      </c>
      <c r="I13" s="32">
        <v>776</v>
      </c>
      <c r="J13" s="32">
        <v>122</v>
      </c>
      <c r="K13" s="29"/>
      <c r="L13" s="26">
        <f t="shared" si="0"/>
        <v>10444.999</v>
      </c>
    </row>
    <row r="14" spans="1:12" ht="19.5" customHeight="1">
      <c r="A14" s="18" t="s">
        <v>77</v>
      </c>
      <c r="B14" s="32">
        <v>380</v>
      </c>
      <c r="C14" s="32">
        <v>4765.965</v>
      </c>
      <c r="D14" s="32">
        <v>906</v>
      </c>
      <c r="E14" s="32">
        <v>6374</v>
      </c>
      <c r="F14" s="32">
        <v>650</v>
      </c>
      <c r="G14" s="32">
        <v>752.034</v>
      </c>
      <c r="H14" s="32">
        <v>558</v>
      </c>
      <c r="I14" s="32">
        <v>1889</v>
      </c>
      <c r="J14" s="32">
        <v>211</v>
      </c>
      <c r="K14" s="29"/>
      <c r="L14" s="26">
        <f t="shared" si="0"/>
        <v>16485.999</v>
      </c>
    </row>
    <row r="15" spans="1:12" ht="19.5" customHeight="1">
      <c r="A15" s="18" t="s">
        <v>78</v>
      </c>
      <c r="B15" s="32">
        <v>269</v>
      </c>
      <c r="C15" s="32">
        <v>3157.275</v>
      </c>
      <c r="D15" s="32">
        <v>709</v>
      </c>
      <c r="E15" s="32">
        <v>5217</v>
      </c>
      <c r="F15" s="32">
        <v>455</v>
      </c>
      <c r="G15" s="32">
        <v>438.724</v>
      </c>
      <c r="H15" s="32">
        <v>314</v>
      </c>
      <c r="I15" s="32">
        <v>1109</v>
      </c>
      <c r="J15" s="32">
        <v>148</v>
      </c>
      <c r="K15" s="29"/>
      <c r="L15" s="26">
        <f t="shared" si="0"/>
        <v>11816.999</v>
      </c>
    </row>
    <row r="16" spans="1:12" ht="19.5" customHeight="1">
      <c r="A16" s="18" t="s">
        <v>79</v>
      </c>
      <c r="B16" s="32">
        <v>231</v>
      </c>
      <c r="C16" s="32">
        <v>2993.45</v>
      </c>
      <c r="D16" s="32">
        <v>901</v>
      </c>
      <c r="E16" s="32">
        <v>4989</v>
      </c>
      <c r="F16" s="32">
        <v>415</v>
      </c>
      <c r="G16" s="32">
        <v>431.55</v>
      </c>
      <c r="H16" s="32">
        <v>356</v>
      </c>
      <c r="I16" s="32">
        <v>1086</v>
      </c>
      <c r="J16" s="32">
        <v>147</v>
      </c>
      <c r="K16" s="29"/>
      <c r="L16" s="26">
        <f t="shared" si="0"/>
        <v>11550</v>
      </c>
    </row>
    <row r="17" spans="1:12" ht="19.5" customHeight="1">
      <c r="A17" s="18" t="s">
        <v>80</v>
      </c>
      <c r="B17" s="32">
        <v>1850</v>
      </c>
      <c r="C17" s="32">
        <v>20293.701</v>
      </c>
      <c r="D17" s="32">
        <v>5871</v>
      </c>
      <c r="E17" s="32">
        <v>16950</v>
      </c>
      <c r="F17" s="32">
        <v>3100</v>
      </c>
      <c r="G17" s="32">
        <v>3467.298</v>
      </c>
      <c r="H17" s="32">
        <v>2295</v>
      </c>
      <c r="I17" s="32">
        <v>4881</v>
      </c>
      <c r="J17" s="32">
        <v>903</v>
      </c>
      <c r="K17" s="29"/>
      <c r="L17" s="26">
        <f t="shared" si="0"/>
        <v>59610.999</v>
      </c>
    </row>
    <row r="18" spans="1:12" ht="19.5" customHeight="1">
      <c r="A18" s="18" t="s">
        <v>81</v>
      </c>
      <c r="B18" s="32">
        <v>628</v>
      </c>
      <c r="C18" s="32">
        <v>7710.337</v>
      </c>
      <c r="D18" s="32">
        <v>1623</v>
      </c>
      <c r="E18" s="32">
        <v>9102</v>
      </c>
      <c r="F18" s="32">
        <v>1268</v>
      </c>
      <c r="G18" s="32">
        <v>1330.662</v>
      </c>
      <c r="H18" s="32">
        <v>1168</v>
      </c>
      <c r="I18" s="32">
        <v>2599</v>
      </c>
      <c r="J18" s="32">
        <v>424</v>
      </c>
      <c r="K18" s="29"/>
      <c r="L18" s="26">
        <f t="shared" si="0"/>
        <v>25852.999</v>
      </c>
    </row>
    <row r="19" spans="1:12" ht="19.5" customHeight="1">
      <c r="A19" s="18" t="s">
        <v>82</v>
      </c>
      <c r="B19" s="32">
        <v>199</v>
      </c>
      <c r="C19" s="32">
        <v>2611.69</v>
      </c>
      <c r="D19" s="32">
        <v>486</v>
      </c>
      <c r="E19" s="32">
        <v>2969</v>
      </c>
      <c r="F19" s="32">
        <v>291</v>
      </c>
      <c r="G19" s="32">
        <v>385.309</v>
      </c>
      <c r="H19" s="32">
        <v>291</v>
      </c>
      <c r="I19" s="32">
        <v>655</v>
      </c>
      <c r="J19" s="32">
        <v>84</v>
      </c>
      <c r="K19" s="29"/>
      <c r="L19" s="26">
        <f t="shared" si="0"/>
        <v>7971.999000000001</v>
      </c>
    </row>
    <row r="20" spans="1:12" ht="19.5" customHeight="1">
      <c r="A20" s="18" t="s">
        <v>83</v>
      </c>
      <c r="B20" s="32">
        <v>45</v>
      </c>
      <c r="C20" s="32">
        <v>693.278</v>
      </c>
      <c r="D20" s="32">
        <v>116</v>
      </c>
      <c r="E20" s="32">
        <v>1492</v>
      </c>
      <c r="F20" s="32">
        <v>57</v>
      </c>
      <c r="G20" s="32">
        <v>93.721</v>
      </c>
      <c r="H20" s="32">
        <v>74</v>
      </c>
      <c r="I20" s="32">
        <v>245</v>
      </c>
      <c r="J20" s="32">
        <v>23</v>
      </c>
      <c r="K20" s="29"/>
      <c r="L20" s="26">
        <f t="shared" si="0"/>
        <v>2838.9990000000003</v>
      </c>
    </row>
    <row r="21" spans="1:12" ht="19.5" customHeight="1">
      <c r="A21" s="18" t="s">
        <v>84</v>
      </c>
      <c r="B21" s="32">
        <v>125</v>
      </c>
      <c r="C21" s="32">
        <v>1629.715</v>
      </c>
      <c r="D21" s="32">
        <v>450</v>
      </c>
      <c r="E21" s="32">
        <v>2584</v>
      </c>
      <c r="F21" s="32">
        <v>177</v>
      </c>
      <c r="G21" s="32">
        <v>300.284</v>
      </c>
      <c r="H21" s="32">
        <v>183</v>
      </c>
      <c r="I21" s="32">
        <v>558</v>
      </c>
      <c r="J21" s="32">
        <v>74</v>
      </c>
      <c r="K21" s="29"/>
      <c r="L21" s="26">
        <f t="shared" si="0"/>
        <v>6080.999</v>
      </c>
    </row>
    <row r="22" spans="1:12" ht="19.5" customHeight="1">
      <c r="A22" s="18" t="s">
        <v>85</v>
      </c>
      <c r="B22" s="32">
        <v>463</v>
      </c>
      <c r="C22" s="32">
        <v>4782.359</v>
      </c>
      <c r="D22" s="32">
        <v>1686</v>
      </c>
      <c r="E22" s="32">
        <v>5697</v>
      </c>
      <c r="F22" s="32">
        <v>699</v>
      </c>
      <c r="G22" s="32">
        <v>968.64</v>
      </c>
      <c r="H22" s="32">
        <v>639</v>
      </c>
      <c r="I22" s="32">
        <v>1328</v>
      </c>
      <c r="J22" s="32">
        <v>248</v>
      </c>
      <c r="K22" s="29"/>
      <c r="L22" s="26">
        <f t="shared" si="0"/>
        <v>16510.999</v>
      </c>
    </row>
    <row r="23" spans="1:12" ht="19.5" customHeight="1">
      <c r="A23" s="18" t="s">
        <v>86</v>
      </c>
      <c r="B23" s="32">
        <v>348</v>
      </c>
      <c r="C23" s="32">
        <v>3951.567</v>
      </c>
      <c r="D23" s="32">
        <v>1033</v>
      </c>
      <c r="E23" s="32">
        <v>4952</v>
      </c>
      <c r="F23" s="32">
        <v>637</v>
      </c>
      <c r="G23" s="32">
        <v>705.432</v>
      </c>
      <c r="H23" s="32">
        <v>511</v>
      </c>
      <c r="I23" s="32">
        <v>1240</v>
      </c>
      <c r="J23" s="32">
        <v>183</v>
      </c>
      <c r="K23" s="29"/>
      <c r="L23" s="26">
        <f t="shared" si="0"/>
        <v>13560.999</v>
      </c>
    </row>
    <row r="24" spans="1:12" ht="19.5" customHeight="1">
      <c r="A24" s="18" t="s">
        <v>87</v>
      </c>
      <c r="B24" s="32">
        <v>431</v>
      </c>
      <c r="C24" s="32">
        <v>720.657</v>
      </c>
      <c r="D24" s="32">
        <v>170</v>
      </c>
      <c r="E24" s="32">
        <v>1571</v>
      </c>
      <c r="F24" s="32">
        <v>71</v>
      </c>
      <c r="G24" s="32">
        <v>101.342</v>
      </c>
      <c r="H24" s="32">
        <v>75</v>
      </c>
      <c r="I24" s="32">
        <v>307</v>
      </c>
      <c r="J24" s="32">
        <v>34</v>
      </c>
      <c r="K24" s="29"/>
      <c r="L24" s="26">
        <f t="shared" si="0"/>
        <v>3480.9990000000003</v>
      </c>
    </row>
    <row r="25" spans="1:12" ht="19.5" customHeight="1">
      <c r="A25" s="18" t="s">
        <v>88</v>
      </c>
      <c r="B25" s="32">
        <v>244</v>
      </c>
      <c r="C25" s="32">
        <v>2562.074</v>
      </c>
      <c r="D25" s="32">
        <v>522</v>
      </c>
      <c r="E25" s="32">
        <v>2724</v>
      </c>
      <c r="F25" s="32">
        <v>330</v>
      </c>
      <c r="G25" s="32">
        <v>565.925</v>
      </c>
      <c r="H25" s="32">
        <v>380</v>
      </c>
      <c r="I25" s="32">
        <v>885</v>
      </c>
      <c r="J25" s="32">
        <v>138</v>
      </c>
      <c r="K25" s="29"/>
      <c r="L25" s="26">
        <f t="shared" si="0"/>
        <v>8350.999</v>
      </c>
    </row>
    <row r="26" spans="1:12" ht="19.5" customHeight="1">
      <c r="A26" s="18" t="s">
        <v>89</v>
      </c>
      <c r="B26" s="32">
        <v>74</v>
      </c>
      <c r="C26" s="32">
        <v>1197.207</v>
      </c>
      <c r="D26" s="32">
        <v>378</v>
      </c>
      <c r="E26" s="32">
        <v>1310</v>
      </c>
      <c r="F26" s="32">
        <v>169</v>
      </c>
      <c r="G26" s="32">
        <v>237.792</v>
      </c>
      <c r="H26" s="32">
        <v>123</v>
      </c>
      <c r="I26" s="32">
        <v>480</v>
      </c>
      <c r="J26" s="32">
        <v>60</v>
      </c>
      <c r="K26" s="29"/>
      <c r="L26" s="26">
        <f t="shared" si="0"/>
        <v>4028.9990000000003</v>
      </c>
    </row>
    <row r="27" spans="1:12" ht="19.5" customHeight="1">
      <c r="A27" s="18" t="s">
        <v>90</v>
      </c>
      <c r="B27" s="32">
        <v>78</v>
      </c>
      <c r="C27" s="32">
        <v>875.368</v>
      </c>
      <c r="D27" s="32">
        <v>201</v>
      </c>
      <c r="E27" s="32">
        <v>1134</v>
      </c>
      <c r="F27" s="32">
        <v>90</v>
      </c>
      <c r="G27" s="32">
        <v>114.631</v>
      </c>
      <c r="H27" s="32">
        <v>82</v>
      </c>
      <c r="I27" s="32">
        <v>316</v>
      </c>
      <c r="J27" s="32">
        <v>20</v>
      </c>
      <c r="K27" s="29"/>
      <c r="L27" s="26">
        <f t="shared" si="0"/>
        <v>2910.999</v>
      </c>
    </row>
    <row r="28" spans="1:12" ht="19.5" customHeight="1">
      <c r="A28" s="18" t="s">
        <v>91</v>
      </c>
      <c r="B28" s="32">
        <v>84</v>
      </c>
      <c r="C28" s="32">
        <v>1280.649</v>
      </c>
      <c r="D28" s="32">
        <v>330</v>
      </c>
      <c r="E28" s="32">
        <v>2528</v>
      </c>
      <c r="F28" s="32">
        <v>181</v>
      </c>
      <c r="G28" s="32">
        <v>273.35</v>
      </c>
      <c r="H28" s="32">
        <v>184</v>
      </c>
      <c r="I28" s="32">
        <v>802</v>
      </c>
      <c r="J28" s="32">
        <v>53</v>
      </c>
      <c r="K28" s="29"/>
      <c r="L28" s="26">
        <f t="shared" si="0"/>
        <v>5715.999</v>
      </c>
    </row>
    <row r="29" spans="1:12" ht="19.5" customHeight="1">
      <c r="A29" s="18" t="s">
        <v>92</v>
      </c>
      <c r="B29" s="32">
        <v>100</v>
      </c>
      <c r="C29" s="32">
        <v>1442.658</v>
      </c>
      <c r="D29" s="32">
        <v>441</v>
      </c>
      <c r="E29" s="32">
        <v>4366</v>
      </c>
      <c r="F29" s="32">
        <v>216</v>
      </c>
      <c r="G29" s="32">
        <v>246.341</v>
      </c>
      <c r="H29" s="32">
        <v>257</v>
      </c>
      <c r="I29" s="32">
        <v>1167</v>
      </c>
      <c r="J29" s="32">
        <v>102</v>
      </c>
      <c r="K29" s="29"/>
      <c r="L29" s="26">
        <f t="shared" si="0"/>
        <v>8337.999</v>
      </c>
    </row>
    <row r="30" spans="1:12" ht="19.5" customHeight="1">
      <c r="A30" s="18" t="s">
        <v>93</v>
      </c>
      <c r="B30" s="32">
        <v>104</v>
      </c>
      <c r="C30" s="32">
        <v>1115.476</v>
      </c>
      <c r="D30" s="32">
        <v>221</v>
      </c>
      <c r="E30" s="32">
        <v>2095</v>
      </c>
      <c r="F30" s="32">
        <v>134</v>
      </c>
      <c r="G30" s="32">
        <v>196.523</v>
      </c>
      <c r="H30" s="32">
        <v>145</v>
      </c>
      <c r="I30" s="32">
        <v>389</v>
      </c>
      <c r="J30" s="32">
        <v>48</v>
      </c>
      <c r="K30" s="29"/>
      <c r="L30" s="26">
        <f t="shared" si="0"/>
        <v>4447.999</v>
      </c>
    </row>
    <row r="31" spans="1:12" ht="19.5" customHeight="1">
      <c r="A31" s="18" t="s">
        <v>94</v>
      </c>
      <c r="B31" s="32">
        <v>12</v>
      </c>
      <c r="C31" s="32">
        <v>392.541</v>
      </c>
      <c r="D31" s="32">
        <v>104</v>
      </c>
      <c r="E31" s="32">
        <v>969</v>
      </c>
      <c r="F31" s="32">
        <v>39</v>
      </c>
      <c r="G31" s="32">
        <v>36.458</v>
      </c>
      <c r="H31" s="32">
        <v>46</v>
      </c>
      <c r="I31" s="32">
        <v>176</v>
      </c>
      <c r="J31" s="32">
        <v>19</v>
      </c>
      <c r="K31" s="29"/>
      <c r="L31" s="26">
        <f t="shared" si="0"/>
        <v>1793.999</v>
      </c>
    </row>
    <row r="32" spans="1:12" ht="19.5" customHeight="1">
      <c r="A32" s="18" t="s">
        <v>95</v>
      </c>
      <c r="B32" s="32">
        <v>14</v>
      </c>
      <c r="C32" s="32">
        <v>339.105</v>
      </c>
      <c r="D32" s="32">
        <v>32</v>
      </c>
      <c r="E32" s="32">
        <v>693</v>
      </c>
      <c r="F32" s="32">
        <v>35</v>
      </c>
      <c r="G32" s="32">
        <v>39.894</v>
      </c>
      <c r="H32" s="32">
        <v>40</v>
      </c>
      <c r="I32" s="32">
        <v>300</v>
      </c>
      <c r="J32" s="32">
        <v>25</v>
      </c>
      <c r="K32" s="29"/>
      <c r="L32" s="26">
        <f t="shared" si="0"/>
        <v>1517.999</v>
      </c>
    </row>
    <row r="33" spans="1:12" ht="19.5" customHeight="1">
      <c r="A33" s="18" t="s">
        <v>96</v>
      </c>
      <c r="B33" s="32">
        <v>54</v>
      </c>
      <c r="C33" s="32">
        <v>1011.709</v>
      </c>
      <c r="D33" s="32">
        <v>396</v>
      </c>
      <c r="E33" s="32">
        <v>1717</v>
      </c>
      <c r="F33" s="32">
        <v>92</v>
      </c>
      <c r="G33" s="32">
        <v>121.29</v>
      </c>
      <c r="H33" s="32">
        <v>78</v>
      </c>
      <c r="I33" s="32">
        <v>539</v>
      </c>
      <c r="J33" s="32">
        <v>65</v>
      </c>
      <c r="K33" s="29"/>
      <c r="L33" s="26">
        <f t="shared" si="0"/>
        <v>4073.999</v>
      </c>
    </row>
    <row r="34" spans="1:12" ht="19.5" customHeight="1">
      <c r="A34" s="18" t="s">
        <v>97</v>
      </c>
      <c r="B34" s="32">
        <v>37</v>
      </c>
      <c r="C34" s="32">
        <v>513.979</v>
      </c>
      <c r="D34" s="32">
        <v>135</v>
      </c>
      <c r="E34" s="32">
        <v>1013</v>
      </c>
      <c r="F34" s="32">
        <v>59</v>
      </c>
      <c r="G34" s="32">
        <v>107.02</v>
      </c>
      <c r="H34" s="32">
        <v>55</v>
      </c>
      <c r="I34" s="32">
        <v>326</v>
      </c>
      <c r="J34" s="32">
        <v>14</v>
      </c>
      <c r="K34" s="29"/>
      <c r="L34" s="26">
        <f t="shared" si="0"/>
        <v>2259.999</v>
      </c>
    </row>
    <row r="35" spans="1:12" ht="19.5" customHeight="1">
      <c r="A35" s="18" t="s">
        <v>98</v>
      </c>
      <c r="B35" s="32">
        <v>30</v>
      </c>
      <c r="C35" s="32">
        <v>684.915</v>
      </c>
      <c r="D35" s="32">
        <v>271</v>
      </c>
      <c r="E35" s="32">
        <v>1218</v>
      </c>
      <c r="F35" s="32">
        <v>49</v>
      </c>
      <c r="G35" s="32">
        <v>48.084</v>
      </c>
      <c r="H35" s="32">
        <v>67</v>
      </c>
      <c r="I35" s="32">
        <v>217</v>
      </c>
      <c r="J35" s="32">
        <v>24</v>
      </c>
      <c r="K35" s="29"/>
      <c r="L35" s="26">
        <f t="shared" si="0"/>
        <v>2608.999</v>
      </c>
    </row>
    <row r="36" spans="1:12" ht="19.5" customHeight="1">
      <c r="A36" s="18" t="s">
        <v>99</v>
      </c>
      <c r="B36" s="32">
        <v>95</v>
      </c>
      <c r="C36" s="32">
        <v>1856.325</v>
      </c>
      <c r="D36" s="32">
        <v>550</v>
      </c>
      <c r="E36" s="32">
        <v>3425</v>
      </c>
      <c r="F36" s="32">
        <v>216</v>
      </c>
      <c r="G36" s="32">
        <v>317.674</v>
      </c>
      <c r="H36" s="32">
        <v>182</v>
      </c>
      <c r="I36" s="32">
        <v>1092</v>
      </c>
      <c r="J36" s="32">
        <v>92</v>
      </c>
      <c r="K36" s="29"/>
      <c r="L36" s="26">
        <f t="shared" si="0"/>
        <v>7825.999</v>
      </c>
    </row>
    <row r="37" spans="1:12" ht="19.5" customHeight="1" thickBot="1">
      <c r="A37" s="18" t="s">
        <v>100</v>
      </c>
      <c r="B37" s="32">
        <v>151</v>
      </c>
      <c r="C37" s="32">
        <v>1632.095</v>
      </c>
      <c r="D37" s="32">
        <v>275</v>
      </c>
      <c r="E37" s="32">
        <v>2575</v>
      </c>
      <c r="F37" s="32">
        <v>177</v>
      </c>
      <c r="G37" s="32">
        <v>195.904</v>
      </c>
      <c r="H37" s="32">
        <v>167</v>
      </c>
      <c r="I37" s="32">
        <v>644</v>
      </c>
      <c r="J37" s="32">
        <v>72</v>
      </c>
      <c r="K37" s="29"/>
      <c r="L37" s="26">
        <f t="shared" si="0"/>
        <v>5888.999</v>
      </c>
    </row>
    <row r="38" spans="1:12" ht="19.5" customHeight="1" thickTop="1">
      <c r="A38" s="27" t="str">
        <f>A3&amp;" 合計"</f>
        <v>岩手県 合計</v>
      </c>
      <c r="B38" s="34">
        <f>SUM(B5:B37)</f>
        <v>18554</v>
      </c>
      <c r="C38" s="34">
        <f aca="true" t="shared" si="1" ref="C38:J38">SUM(C5:C37)</f>
        <v>176838.26599999997</v>
      </c>
      <c r="D38" s="34">
        <f t="shared" si="1"/>
        <v>48534</v>
      </c>
      <c r="E38" s="34">
        <f t="shared" si="1"/>
        <v>214750</v>
      </c>
      <c r="F38" s="34">
        <f t="shared" si="1"/>
        <v>27617</v>
      </c>
      <c r="G38" s="34">
        <f t="shared" si="1"/>
        <v>31413.701999999997</v>
      </c>
      <c r="H38" s="34">
        <f t="shared" si="1"/>
        <v>22975</v>
      </c>
      <c r="I38" s="34">
        <f t="shared" si="1"/>
        <v>55728</v>
      </c>
      <c r="J38" s="34">
        <f t="shared" si="1"/>
        <v>8489</v>
      </c>
      <c r="K38" s="28">
        <f aca="true" t="shared" si="2" ref="B38:L38">SUM(K5:K37)</f>
        <v>0</v>
      </c>
      <c r="L38" s="28">
        <f t="shared" si="2"/>
        <v>604898.9679999994</v>
      </c>
    </row>
    <row r="39" spans="1:12" ht="15.75" customHeight="1">
      <c r="A39" s="11"/>
      <c r="B39" s="10"/>
      <c r="C39" s="9"/>
      <c r="D39" s="9"/>
      <c r="E39" s="9"/>
      <c r="F39" s="9"/>
      <c r="G39" s="9"/>
      <c r="H39" s="9"/>
      <c r="I39" s="9"/>
      <c r="J39" s="9"/>
      <c r="K39" s="9"/>
      <c r="L39" s="8"/>
    </row>
    <row r="40" spans="1:12" ht="15.75" customHeight="1">
      <c r="A40" s="7"/>
      <c r="B40" s="3"/>
      <c r="C40" s="6"/>
      <c r="D40" s="6"/>
      <c r="E40" s="6"/>
      <c r="F40" s="6"/>
      <c r="G40" s="6"/>
      <c r="H40" s="6"/>
      <c r="I40" s="6"/>
      <c r="J40" s="6"/>
      <c r="K40" s="6"/>
      <c r="L40" s="5"/>
    </row>
    <row r="41" spans="1:12" ht="15.75" customHeight="1">
      <c r="A41" s="7"/>
      <c r="B41" s="3"/>
      <c r="C41" s="6"/>
      <c r="D41" s="6"/>
      <c r="E41" s="6"/>
      <c r="F41" s="6"/>
      <c r="G41" s="6"/>
      <c r="H41" s="6"/>
      <c r="I41" s="6"/>
      <c r="J41" s="6"/>
      <c r="K41" s="6"/>
      <c r="L41" s="5"/>
    </row>
    <row r="42" spans="1:12" ht="15.75" customHeight="1">
      <c r="A42" s="7"/>
      <c r="B42" s="3"/>
      <c r="C42" s="6"/>
      <c r="D42" s="6"/>
      <c r="E42" s="6"/>
      <c r="F42" s="6"/>
      <c r="G42" s="6"/>
      <c r="H42" s="6"/>
      <c r="I42" s="6"/>
      <c r="J42" s="6"/>
      <c r="K42" s="6"/>
      <c r="L42" s="5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  <row r="44" spans="1:12" ht="15.75" customHeight="1">
      <c r="A44" s="7"/>
      <c r="B44" s="3"/>
      <c r="C44" s="6"/>
      <c r="D44" s="6"/>
      <c r="E44" s="6"/>
      <c r="F44" s="6"/>
      <c r="G44" s="6"/>
      <c r="H44" s="6"/>
      <c r="I44" s="6"/>
      <c r="J44" s="6"/>
      <c r="K44" s="6"/>
      <c r="L44" s="5"/>
    </row>
    <row r="45" spans="1:12" ht="15.75" customHeight="1">
      <c r="A45" s="7"/>
      <c r="B45" s="3"/>
      <c r="C45" s="6"/>
      <c r="D45" s="6"/>
      <c r="E45" s="6"/>
      <c r="F45" s="6"/>
      <c r="G45" s="6"/>
      <c r="H45" s="6"/>
      <c r="I45" s="6"/>
      <c r="J45" s="6"/>
      <c r="K45" s="6"/>
      <c r="L45" s="5"/>
    </row>
    <row r="46" spans="1:12" ht="15.75" customHeight="1">
      <c r="A46" s="7"/>
      <c r="B46" s="3"/>
      <c r="C46" s="6"/>
      <c r="D46" s="6"/>
      <c r="E46" s="6"/>
      <c r="F46" s="6"/>
      <c r="G46" s="6"/>
      <c r="H46" s="6"/>
      <c r="I46" s="6"/>
      <c r="J46" s="6"/>
      <c r="K46" s="6"/>
      <c r="L46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2015-02-19T09:45:45Z</cp:lastPrinted>
  <dcterms:created xsi:type="dcterms:W3CDTF">2010-07-24T06:47:55Z</dcterms:created>
  <dcterms:modified xsi:type="dcterms:W3CDTF">2021-11-11T02:52:36Z</dcterms:modified>
  <cp:category/>
  <cp:version/>
  <cp:contentType/>
  <cp:contentStatus/>
</cp:coreProperties>
</file>