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0" windowWidth="16610" windowHeight="9370" activeTab="0"/>
  </bookViews>
  <sheets>
    <sheet name="宮城県" sheetId="1" r:id="rId1"/>
    <sheet name="リスト" sheetId="2" state="hidden" r:id="rId2"/>
  </sheets>
  <definedNames>
    <definedName name="_xlnm.Print_Area" localSheetId="0">'宮城県'!$A$1:$L$47</definedName>
    <definedName name="_xlnm.Print_Titles" localSheetId="0">'宮城県'!$A:$A,'宮城県'!$1:$4</definedName>
  </definedNames>
  <calcPr fullCalcOnLoad="1"/>
</workbook>
</file>

<file path=xl/sharedStrings.xml><?xml version="1.0" encoding="utf-8"?>
<sst xmlns="http://schemas.openxmlformats.org/spreadsheetml/2006/main" count="163" uniqueCount="118">
  <si>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</si>
  <si>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</si>
  <si>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</si>
  <si>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</si>
  <si>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</si>
  <si>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</si>
  <si>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</si>
  <si>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</si>
  <si>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</si>
  <si>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</si>
  <si>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</si>
  <si>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</si>
  <si>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</si>
  <si>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</si>
  <si>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</si>
  <si>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</si>
  <si>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</si>
  <si>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</si>
  <si>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</si>
  <si>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</si>
  <si>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</si>
  <si>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</si>
  <si>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</si>
  <si>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</si>
  <si>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</si>
  <si>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</si>
  <si>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</si>
  <si>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</si>
  <si>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</si>
  <si>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</si>
  <si>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</si>
  <si>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</si>
  <si>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</si>
  <si>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</si>
  <si>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</si>
  <si>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</si>
  <si>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</si>
  <si>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</si>
  <si>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</si>
  <si>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</si>
  <si>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</si>
  <si>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</si>
  <si>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</si>
  <si>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</si>
  <si>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</si>
  <si>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</si>
  <si>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</si>
  <si>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</si>
  <si>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</si>
  <si>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</si>
  <si>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</si>
  <si>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</si>
  <si>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</si>
  <si>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</si>
  <si>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</si>
  <si>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</si>
  <si>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</si>
  <si>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</si>
  <si>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</si>
  <si>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</si>
  <si>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</si>
  <si>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</si>
  <si>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</si>
  <si>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</si>
  <si>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</si>
  <si>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</si>
  <si>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</si>
  <si>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</si>
  <si>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</si>
  <si>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</si>
  <si>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</si>
  <si>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</si>
  <si>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</si>
  <si>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</si>
  <si>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</si>
  <si>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</si>
  <si>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</si>
  <si>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</si>
  <si>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</si>
  <si>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</si>
  <si>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</si>
  <si>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</si>
  <si>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</si>
  <si>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</si>
  <si>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</si>
  <si>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</si>
  <si>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</si>
  <si>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</si>
  <si>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</si>
  <si>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</si>
  <si>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</si>
  <si>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</si>
  <si>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</si>
  <si>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</si>
  <si>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</si>
  <si>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</si>
  <si>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</si>
  <si>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仙台市青葉区</t>
  </si>
  <si>
    <t>仙台市宮城野区</t>
  </si>
  <si>
    <t>仙台市若林区</t>
  </si>
  <si>
    <t>仙台市泉区</t>
  </si>
  <si>
    <t>富谷市</t>
  </si>
  <si>
    <t>仙台市太白区(1区)</t>
  </si>
  <si>
    <t>仙台市太白区（3区）</t>
  </si>
  <si>
    <t>大崎市（5区）</t>
  </si>
  <si>
    <t>大崎市（6区）</t>
  </si>
  <si>
    <t>令和３年10月31日執行</t>
  </si>
  <si>
    <t>社会民主党</t>
  </si>
  <si>
    <t>立憲民主党</t>
  </si>
  <si>
    <t>日本共産党</t>
  </si>
  <si>
    <t>自由民主党</t>
  </si>
  <si>
    <t>日本維新の会</t>
  </si>
  <si>
    <t>国民民主党</t>
  </si>
  <si>
    <t>れいわ新選組</t>
  </si>
  <si>
    <t>公明党</t>
  </si>
  <si>
    <t>ＮＨＫと裁判してる党
弁護士法７２条違反で</t>
  </si>
  <si>
    <t>0.000</t>
  </si>
  <si>
    <t>※ 太白区は合同で開票を行っており、内訳が不明のため、「太白区(１区)」に全ての数値を計上、「太白区(3区)」は０で表示。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</si>
</sst>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00"/>
    <numFmt numFmtId="179" formatCode="0_);[Red]\(0\)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 wrapText="1" shrinkToFit="1"/>
    </xf>
    <xf numFmtId="178" fontId="8" fillId="0" borderId="11" xfId="48" applyNumberFormat="1" applyFont="1" applyFill="1" applyBorder="1" applyAlignment="1">
      <alignment horizontal="right" vertical="center" shrinkToFit="1"/>
    </xf>
    <xf numFmtId="178" fontId="46" fillId="0" borderId="11" xfId="0" applyNumberFormat="1" applyFont="1" applyFill="1" applyBorder="1" applyAlignment="1">
      <alignment horizontal="right" vertical="center" shrinkToFit="1"/>
    </xf>
    <xf numFmtId="178" fontId="46" fillId="0" borderId="12" xfId="0" applyNumberFormat="1" applyFont="1" applyFill="1" applyBorder="1" applyAlignment="1">
      <alignment horizontal="right" vertical="center" shrinkToFit="1"/>
    </xf>
    <xf numFmtId="49" fontId="8" fillId="0" borderId="11" xfId="48" applyNumberFormat="1" applyFont="1" applyFill="1" applyBorder="1" applyAlignment="1">
      <alignment horizontal="right" vertical="center" shrinkToFit="1"/>
    </xf>
    <xf numFmtId="49" fontId="46" fillId="0" borderId="11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showZeros="0" tabSelected="1" view="pageBreakPreview" zoomScale="70" zoomScaleNormal="85" zoomScaleSheetLayoutView="70"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7" sqref="A47:K47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3" t="s">
        <v>106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1"/>
      <c r="N1" s="9"/>
      <c r="O1" s="10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9"/>
      <c r="O2" s="9"/>
    </row>
    <row r="3" spans="1:15" ht="19.5" customHeight="1">
      <c r="A3" s="21" t="str">
        <f ca="1">RIGHT(CELL("filename",A3),LEN(CELL("filename",A3))-FIND("]",CELL("filename",A3)))</f>
        <v>宮城県</v>
      </c>
      <c r="B3" s="20" t="str">
        <f>VLOOKUP(A3,リスト!$B$2:$C$48,2,FALSE)</f>
        <v>（東北選挙区）</v>
      </c>
      <c r="L3" s="14" t="s">
        <v>2</v>
      </c>
      <c r="O3" s="4"/>
    </row>
    <row r="4" spans="1:12" ht="28.5" customHeight="1">
      <c r="A4" s="16" t="s">
        <v>64</v>
      </c>
      <c r="B4" s="22" t="s">
        <v>107</v>
      </c>
      <c r="C4" s="22" t="s">
        <v>108</v>
      </c>
      <c r="D4" s="22" t="s">
        <v>109</v>
      </c>
      <c r="E4" s="22" t="s">
        <v>110</v>
      </c>
      <c r="F4" s="22" t="s">
        <v>111</v>
      </c>
      <c r="G4" s="22" t="s">
        <v>112</v>
      </c>
      <c r="H4" s="22" t="s">
        <v>113</v>
      </c>
      <c r="I4" s="22" t="s">
        <v>114</v>
      </c>
      <c r="J4" s="24" t="s">
        <v>115</v>
      </c>
      <c r="K4" s="22"/>
      <c r="L4" s="22" t="s">
        <v>0</v>
      </c>
    </row>
    <row r="5" spans="1:12" ht="19.5" customHeight="1">
      <c r="A5" s="15" t="s">
        <v>97</v>
      </c>
      <c r="B5" s="25">
        <v>2688</v>
      </c>
      <c r="C5" s="25">
        <v>32349.914</v>
      </c>
      <c r="D5" s="25">
        <v>9749</v>
      </c>
      <c r="E5" s="25">
        <v>45223</v>
      </c>
      <c r="F5" s="25">
        <v>17338</v>
      </c>
      <c r="G5" s="25">
        <v>5980.085</v>
      </c>
      <c r="H5" s="25">
        <v>5118</v>
      </c>
      <c r="I5" s="25">
        <v>12645</v>
      </c>
      <c r="J5" s="25">
        <v>2045</v>
      </c>
      <c r="K5" s="25"/>
      <c r="L5" s="26">
        <f aca="true" t="shared" si="0" ref="L5:L45">SUM(B5:K5)</f>
        <v>133135.999</v>
      </c>
    </row>
    <row r="6" spans="1:12" ht="19.5" customHeight="1">
      <c r="A6" s="15" t="s">
        <v>98</v>
      </c>
      <c r="B6" s="25">
        <v>1582</v>
      </c>
      <c r="C6" s="25">
        <v>17439.632</v>
      </c>
      <c r="D6" s="25">
        <v>5196</v>
      </c>
      <c r="E6" s="25">
        <v>28268</v>
      </c>
      <c r="F6" s="25">
        <v>8519</v>
      </c>
      <c r="G6" s="25">
        <v>3516.367</v>
      </c>
      <c r="H6" s="25">
        <v>3074</v>
      </c>
      <c r="I6" s="25">
        <v>10161</v>
      </c>
      <c r="J6" s="25">
        <v>1170</v>
      </c>
      <c r="K6" s="25"/>
      <c r="L6" s="26">
        <f t="shared" si="0"/>
        <v>78925.999</v>
      </c>
    </row>
    <row r="7" spans="1:12" ht="19.5" customHeight="1">
      <c r="A7" s="15" t="s">
        <v>99</v>
      </c>
      <c r="B7" s="25">
        <v>1251</v>
      </c>
      <c r="C7" s="25">
        <v>13614.155</v>
      </c>
      <c r="D7" s="25">
        <v>4284</v>
      </c>
      <c r="E7" s="25">
        <v>20726</v>
      </c>
      <c r="F7" s="25">
        <v>6317</v>
      </c>
      <c r="G7" s="25">
        <v>2695.844</v>
      </c>
      <c r="H7" s="25">
        <v>2526</v>
      </c>
      <c r="I7" s="25">
        <v>6118</v>
      </c>
      <c r="J7" s="25">
        <v>902</v>
      </c>
      <c r="K7" s="25"/>
      <c r="L7" s="26">
        <f t="shared" si="0"/>
        <v>58433.998999999996</v>
      </c>
    </row>
    <row r="8" spans="1:12" ht="19.5" customHeight="1">
      <c r="A8" s="15" t="s">
        <v>102</v>
      </c>
      <c r="B8" s="25">
        <v>2200</v>
      </c>
      <c r="C8" s="25">
        <v>25706.818</v>
      </c>
      <c r="D8" s="25">
        <v>8085</v>
      </c>
      <c r="E8" s="25">
        <v>32694</v>
      </c>
      <c r="F8" s="25">
        <v>12646</v>
      </c>
      <c r="G8" s="25">
        <v>4399.181</v>
      </c>
      <c r="H8" s="25">
        <v>3596</v>
      </c>
      <c r="I8" s="25">
        <v>11198</v>
      </c>
      <c r="J8" s="25">
        <v>1406</v>
      </c>
      <c r="K8" s="25"/>
      <c r="L8" s="26">
        <f t="shared" si="0"/>
        <v>101930.999</v>
      </c>
    </row>
    <row r="9" spans="1:12" ht="19.5" customHeight="1">
      <c r="A9" s="15" t="s">
        <v>103</v>
      </c>
      <c r="B9" s="28" t="s">
        <v>116</v>
      </c>
      <c r="C9" s="28" t="s">
        <v>116</v>
      </c>
      <c r="D9" s="28" t="s">
        <v>116</v>
      </c>
      <c r="E9" s="28" t="s">
        <v>116</v>
      </c>
      <c r="F9" s="28" t="s">
        <v>116</v>
      </c>
      <c r="G9" s="28" t="s">
        <v>116</v>
      </c>
      <c r="H9" s="28" t="s">
        <v>116</v>
      </c>
      <c r="I9" s="28" t="s">
        <v>116</v>
      </c>
      <c r="J9" s="28" t="s">
        <v>116</v>
      </c>
      <c r="K9" s="25"/>
      <c r="L9" s="29" t="s">
        <v>116</v>
      </c>
    </row>
    <row r="10" spans="1:12" ht="19.5" customHeight="1">
      <c r="A10" s="15" t="s">
        <v>100</v>
      </c>
      <c r="B10" s="25">
        <v>1973</v>
      </c>
      <c r="C10" s="25">
        <v>26724.117</v>
      </c>
      <c r="D10" s="25">
        <v>6682</v>
      </c>
      <c r="E10" s="25">
        <v>35084</v>
      </c>
      <c r="F10" s="25">
        <v>10930</v>
      </c>
      <c r="G10" s="25">
        <v>4224.882</v>
      </c>
      <c r="H10" s="25">
        <v>3349</v>
      </c>
      <c r="I10" s="25">
        <v>9883</v>
      </c>
      <c r="J10" s="25">
        <v>1230</v>
      </c>
      <c r="K10" s="25"/>
      <c r="L10" s="26">
        <f t="shared" si="0"/>
        <v>100079.999</v>
      </c>
    </row>
    <row r="11" spans="1:12" ht="19.5" customHeight="1">
      <c r="A11" s="15" t="s">
        <v>65</v>
      </c>
      <c r="B11" s="25">
        <v>1339</v>
      </c>
      <c r="C11" s="25">
        <v>15675.723</v>
      </c>
      <c r="D11" s="25">
        <v>3972</v>
      </c>
      <c r="E11" s="25">
        <v>25758</v>
      </c>
      <c r="F11" s="25">
        <v>4147</v>
      </c>
      <c r="G11" s="25">
        <v>2253.276</v>
      </c>
      <c r="H11" s="25">
        <v>2227</v>
      </c>
      <c r="I11" s="25">
        <v>7532</v>
      </c>
      <c r="J11" s="25">
        <v>691</v>
      </c>
      <c r="K11" s="25"/>
      <c r="L11" s="26">
        <f t="shared" si="0"/>
        <v>63594.998999999996</v>
      </c>
    </row>
    <row r="12" spans="1:12" ht="19.5" customHeight="1">
      <c r="A12" s="15" t="s">
        <v>66</v>
      </c>
      <c r="B12" s="25">
        <v>526</v>
      </c>
      <c r="C12" s="25">
        <v>4199.295</v>
      </c>
      <c r="D12" s="25">
        <v>3660</v>
      </c>
      <c r="E12" s="25">
        <v>8700</v>
      </c>
      <c r="F12" s="25">
        <v>2968</v>
      </c>
      <c r="G12" s="25">
        <v>851.704</v>
      </c>
      <c r="H12" s="25">
        <v>806</v>
      </c>
      <c r="I12" s="25">
        <v>3423</v>
      </c>
      <c r="J12" s="25">
        <v>272</v>
      </c>
      <c r="K12" s="25"/>
      <c r="L12" s="26">
        <f t="shared" si="0"/>
        <v>25405.999</v>
      </c>
    </row>
    <row r="13" spans="1:12" ht="19.5" customHeight="1">
      <c r="A13" s="15" t="s">
        <v>67</v>
      </c>
      <c r="B13" s="25">
        <v>1195</v>
      </c>
      <c r="C13" s="25">
        <v>5897.27</v>
      </c>
      <c r="D13" s="25">
        <v>1685</v>
      </c>
      <c r="E13" s="25">
        <v>14525</v>
      </c>
      <c r="F13" s="25">
        <v>2056</v>
      </c>
      <c r="G13" s="25">
        <v>838.729</v>
      </c>
      <c r="H13" s="25">
        <v>861</v>
      </c>
      <c r="I13" s="25">
        <v>3071</v>
      </c>
      <c r="J13" s="25">
        <v>359</v>
      </c>
      <c r="K13" s="25"/>
      <c r="L13" s="26">
        <f t="shared" si="0"/>
        <v>30487.999</v>
      </c>
    </row>
    <row r="14" spans="1:12" ht="19.5" customHeight="1">
      <c r="A14" s="15" t="s">
        <v>68</v>
      </c>
      <c r="B14" s="25">
        <v>444</v>
      </c>
      <c r="C14" s="25">
        <v>4188.595</v>
      </c>
      <c r="D14" s="25">
        <v>874</v>
      </c>
      <c r="E14" s="25">
        <v>6222</v>
      </c>
      <c r="F14" s="25">
        <v>1243</v>
      </c>
      <c r="G14" s="25">
        <v>547.404</v>
      </c>
      <c r="H14" s="25">
        <v>542</v>
      </c>
      <c r="I14" s="25">
        <v>2180</v>
      </c>
      <c r="J14" s="25">
        <v>192</v>
      </c>
      <c r="K14" s="25"/>
      <c r="L14" s="26">
        <f t="shared" si="0"/>
        <v>16432.999000000003</v>
      </c>
    </row>
    <row r="15" spans="1:12" ht="19.5" customHeight="1">
      <c r="A15" s="15" t="s">
        <v>69</v>
      </c>
      <c r="B15" s="25">
        <v>724</v>
      </c>
      <c r="C15" s="25">
        <v>8624.211</v>
      </c>
      <c r="D15" s="25">
        <v>2247</v>
      </c>
      <c r="E15" s="25">
        <v>12935</v>
      </c>
      <c r="F15" s="25">
        <v>3529</v>
      </c>
      <c r="G15" s="25">
        <v>1476.788</v>
      </c>
      <c r="H15" s="25">
        <v>1360</v>
      </c>
      <c r="I15" s="25">
        <v>3979</v>
      </c>
      <c r="J15" s="25">
        <v>462</v>
      </c>
      <c r="K15" s="25"/>
      <c r="L15" s="26">
        <f t="shared" si="0"/>
        <v>35336.998999999996</v>
      </c>
    </row>
    <row r="16" spans="1:12" ht="19.5" customHeight="1">
      <c r="A16" s="15" t="s">
        <v>70</v>
      </c>
      <c r="B16" s="25">
        <v>320</v>
      </c>
      <c r="C16" s="25">
        <v>3222.285</v>
      </c>
      <c r="D16" s="25">
        <v>974</v>
      </c>
      <c r="E16" s="25">
        <v>5370</v>
      </c>
      <c r="F16" s="25">
        <v>945</v>
      </c>
      <c r="G16" s="25">
        <v>438.714</v>
      </c>
      <c r="H16" s="25">
        <v>424</v>
      </c>
      <c r="I16" s="25">
        <v>1572</v>
      </c>
      <c r="J16" s="25">
        <v>138</v>
      </c>
      <c r="K16" s="25"/>
      <c r="L16" s="26">
        <f t="shared" si="0"/>
        <v>13403.999</v>
      </c>
    </row>
    <row r="17" spans="1:12" ht="19.5" customHeight="1">
      <c r="A17" s="15" t="s">
        <v>71</v>
      </c>
      <c r="B17" s="25">
        <v>431</v>
      </c>
      <c r="C17" s="25">
        <v>4613.25</v>
      </c>
      <c r="D17" s="25">
        <v>3157</v>
      </c>
      <c r="E17" s="25">
        <v>10654</v>
      </c>
      <c r="F17" s="25">
        <v>3392</v>
      </c>
      <c r="G17" s="25">
        <v>1009.749</v>
      </c>
      <c r="H17" s="25">
        <v>898</v>
      </c>
      <c r="I17" s="25">
        <v>3631</v>
      </c>
      <c r="J17" s="25">
        <v>344</v>
      </c>
      <c r="K17" s="25"/>
      <c r="L17" s="26">
        <f t="shared" si="0"/>
        <v>28129.999</v>
      </c>
    </row>
    <row r="18" spans="1:12" ht="19.5" customHeight="1">
      <c r="A18" s="15" t="s">
        <v>72</v>
      </c>
      <c r="B18" s="25">
        <v>417</v>
      </c>
      <c r="C18" s="25">
        <v>4858.365</v>
      </c>
      <c r="D18" s="25">
        <v>1195</v>
      </c>
      <c r="E18" s="25">
        <v>7461</v>
      </c>
      <c r="F18" s="25">
        <v>1983</v>
      </c>
      <c r="G18" s="25">
        <v>858.634</v>
      </c>
      <c r="H18" s="25">
        <v>752</v>
      </c>
      <c r="I18" s="25">
        <v>2410</v>
      </c>
      <c r="J18" s="25">
        <v>288</v>
      </c>
      <c r="K18" s="25"/>
      <c r="L18" s="26">
        <f t="shared" si="0"/>
        <v>20222.999</v>
      </c>
    </row>
    <row r="19" spans="1:12" ht="19.5" customHeight="1">
      <c r="A19" s="15" t="s">
        <v>73</v>
      </c>
      <c r="B19" s="25">
        <v>1124</v>
      </c>
      <c r="C19" s="25">
        <v>7471.894</v>
      </c>
      <c r="D19" s="25">
        <v>2296</v>
      </c>
      <c r="E19" s="25">
        <v>16142</v>
      </c>
      <c r="F19" s="25">
        <v>2436</v>
      </c>
      <c r="G19" s="25">
        <v>1151.105</v>
      </c>
      <c r="H19" s="25">
        <v>1188</v>
      </c>
      <c r="I19" s="25">
        <v>4122</v>
      </c>
      <c r="J19" s="25">
        <v>380</v>
      </c>
      <c r="K19" s="25"/>
      <c r="L19" s="26">
        <f t="shared" si="0"/>
        <v>36310.998999999996</v>
      </c>
    </row>
    <row r="20" spans="1:12" ht="19.5" customHeight="1">
      <c r="A20" s="15" t="s">
        <v>74</v>
      </c>
      <c r="B20" s="25">
        <v>1443</v>
      </c>
      <c r="C20" s="25">
        <v>7126.366</v>
      </c>
      <c r="D20" s="25">
        <v>2755</v>
      </c>
      <c r="E20" s="25">
        <v>14510</v>
      </c>
      <c r="F20" s="25">
        <v>2301</v>
      </c>
      <c r="G20" s="25">
        <v>1092.633</v>
      </c>
      <c r="H20" s="25">
        <v>1035</v>
      </c>
      <c r="I20" s="25">
        <v>3599</v>
      </c>
      <c r="J20" s="25">
        <v>307</v>
      </c>
      <c r="K20" s="25"/>
      <c r="L20" s="26">
        <f t="shared" si="0"/>
        <v>34168.999</v>
      </c>
    </row>
    <row r="21" spans="1:12" ht="19.5" customHeight="1">
      <c r="A21" s="15" t="s">
        <v>75</v>
      </c>
      <c r="B21" s="25">
        <v>343</v>
      </c>
      <c r="C21" s="25">
        <v>4290.565</v>
      </c>
      <c r="D21" s="25">
        <v>970</v>
      </c>
      <c r="E21" s="25">
        <v>8150</v>
      </c>
      <c r="F21" s="25">
        <v>1219</v>
      </c>
      <c r="G21" s="25">
        <v>672.434</v>
      </c>
      <c r="H21" s="25">
        <v>603</v>
      </c>
      <c r="I21" s="25">
        <v>2043</v>
      </c>
      <c r="J21" s="25">
        <v>222</v>
      </c>
      <c r="K21" s="25"/>
      <c r="L21" s="26">
        <f t="shared" si="0"/>
        <v>18512.998999999996</v>
      </c>
    </row>
    <row r="22" spans="1:12" ht="19.5" customHeight="1">
      <c r="A22" s="15" t="s">
        <v>104</v>
      </c>
      <c r="B22" s="25">
        <v>424</v>
      </c>
      <c r="C22" s="25">
        <v>4129.444</v>
      </c>
      <c r="D22" s="25">
        <v>1351</v>
      </c>
      <c r="E22" s="25">
        <v>6500</v>
      </c>
      <c r="F22" s="25">
        <v>1070</v>
      </c>
      <c r="G22" s="25">
        <v>603.555</v>
      </c>
      <c r="H22" s="25">
        <v>582</v>
      </c>
      <c r="I22" s="25">
        <v>2198</v>
      </c>
      <c r="J22" s="25">
        <v>166</v>
      </c>
      <c r="K22" s="25"/>
      <c r="L22" s="26">
        <f t="shared" si="0"/>
        <v>17023.999</v>
      </c>
    </row>
    <row r="23" spans="1:12" ht="19.5" customHeight="1">
      <c r="A23" s="15" t="s">
        <v>105</v>
      </c>
      <c r="B23" s="25">
        <v>1118</v>
      </c>
      <c r="C23" s="25">
        <v>7861.341</v>
      </c>
      <c r="D23" s="25">
        <v>3614</v>
      </c>
      <c r="E23" s="25">
        <v>16288</v>
      </c>
      <c r="F23" s="25">
        <v>3480</v>
      </c>
      <c r="G23" s="25">
        <v>1594.658</v>
      </c>
      <c r="H23" s="25">
        <v>1479</v>
      </c>
      <c r="I23" s="25">
        <v>4414</v>
      </c>
      <c r="J23" s="25">
        <v>567</v>
      </c>
      <c r="K23" s="25"/>
      <c r="L23" s="26">
        <f t="shared" si="0"/>
        <v>40415.999</v>
      </c>
    </row>
    <row r="24" spans="1:12" ht="19.5" customHeight="1">
      <c r="A24" s="15" t="s">
        <v>101</v>
      </c>
      <c r="B24" s="25">
        <v>500</v>
      </c>
      <c r="C24" s="25">
        <v>4747.439</v>
      </c>
      <c r="D24" s="25">
        <v>1661</v>
      </c>
      <c r="E24" s="25">
        <v>9091</v>
      </c>
      <c r="F24" s="25">
        <v>3628</v>
      </c>
      <c r="G24" s="25">
        <v>973.56</v>
      </c>
      <c r="H24" s="25">
        <v>874</v>
      </c>
      <c r="I24" s="25">
        <v>2750</v>
      </c>
      <c r="J24" s="25">
        <v>328</v>
      </c>
      <c r="K24" s="25"/>
      <c r="L24" s="26">
        <f t="shared" si="0"/>
        <v>24552.999</v>
      </c>
    </row>
    <row r="25" spans="1:12" ht="19.5" customHeight="1">
      <c r="A25" s="15" t="s">
        <v>76</v>
      </c>
      <c r="B25" s="25">
        <v>150</v>
      </c>
      <c r="C25" s="25">
        <v>1261.322</v>
      </c>
      <c r="D25" s="25">
        <v>352</v>
      </c>
      <c r="E25" s="25">
        <v>2546</v>
      </c>
      <c r="F25" s="25">
        <v>416</v>
      </c>
      <c r="G25" s="25">
        <v>160.677</v>
      </c>
      <c r="H25" s="25">
        <v>191</v>
      </c>
      <c r="I25" s="25">
        <v>985</v>
      </c>
      <c r="J25" s="25">
        <v>71</v>
      </c>
      <c r="K25" s="25"/>
      <c r="L25" s="26">
        <f t="shared" si="0"/>
        <v>6132.999</v>
      </c>
    </row>
    <row r="26" spans="1:12" ht="19.5" customHeight="1">
      <c r="A26" s="15" t="s">
        <v>77</v>
      </c>
      <c r="B26" s="25">
        <v>14</v>
      </c>
      <c r="C26" s="25">
        <v>179.346</v>
      </c>
      <c r="D26" s="25">
        <v>54</v>
      </c>
      <c r="E26" s="25">
        <v>295</v>
      </c>
      <c r="F26" s="25">
        <v>34</v>
      </c>
      <c r="G26" s="25">
        <v>16.653</v>
      </c>
      <c r="H26" s="25">
        <v>27</v>
      </c>
      <c r="I26" s="25">
        <v>164</v>
      </c>
      <c r="J26" s="25">
        <v>8</v>
      </c>
      <c r="K26" s="25"/>
      <c r="L26" s="26">
        <f t="shared" si="0"/>
        <v>791.999</v>
      </c>
    </row>
    <row r="27" spans="1:12" ht="19.5" customHeight="1">
      <c r="A27" s="15" t="s">
        <v>78</v>
      </c>
      <c r="B27" s="25">
        <v>312</v>
      </c>
      <c r="C27" s="25">
        <v>2650.295</v>
      </c>
      <c r="D27" s="25">
        <v>700</v>
      </c>
      <c r="E27" s="25">
        <v>4394</v>
      </c>
      <c r="F27" s="25">
        <v>855</v>
      </c>
      <c r="G27" s="25">
        <v>420.704</v>
      </c>
      <c r="H27" s="25">
        <v>388</v>
      </c>
      <c r="I27" s="25">
        <v>1269</v>
      </c>
      <c r="J27" s="25">
        <v>152</v>
      </c>
      <c r="K27" s="25"/>
      <c r="L27" s="26">
        <f t="shared" si="0"/>
        <v>11140.999</v>
      </c>
    </row>
    <row r="28" spans="1:12" ht="19.5" customHeight="1">
      <c r="A28" s="15" t="s">
        <v>79</v>
      </c>
      <c r="B28" s="25">
        <v>134</v>
      </c>
      <c r="C28" s="25">
        <v>1279.473</v>
      </c>
      <c r="D28" s="25">
        <v>332</v>
      </c>
      <c r="E28" s="25">
        <v>2384</v>
      </c>
      <c r="F28" s="25">
        <v>352</v>
      </c>
      <c r="G28" s="25">
        <v>150.526</v>
      </c>
      <c r="H28" s="25">
        <v>180</v>
      </c>
      <c r="I28" s="25">
        <v>777</v>
      </c>
      <c r="J28" s="25">
        <v>55</v>
      </c>
      <c r="K28" s="25"/>
      <c r="L28" s="26">
        <f t="shared" si="0"/>
        <v>5643.999</v>
      </c>
    </row>
    <row r="29" spans="1:12" ht="19.5" customHeight="1">
      <c r="A29" s="15" t="s">
        <v>80</v>
      </c>
      <c r="B29" s="25">
        <v>379</v>
      </c>
      <c r="C29" s="25">
        <v>4101.651</v>
      </c>
      <c r="D29" s="25">
        <v>982</v>
      </c>
      <c r="E29" s="25">
        <v>6468</v>
      </c>
      <c r="F29" s="25">
        <v>1370</v>
      </c>
      <c r="G29" s="25">
        <v>632.348</v>
      </c>
      <c r="H29" s="25">
        <v>543</v>
      </c>
      <c r="I29" s="25">
        <v>2442</v>
      </c>
      <c r="J29" s="25">
        <v>247</v>
      </c>
      <c r="K29" s="25"/>
      <c r="L29" s="26">
        <f t="shared" si="0"/>
        <v>17164.999</v>
      </c>
    </row>
    <row r="30" spans="1:12" ht="19.5" customHeight="1">
      <c r="A30" s="15" t="s">
        <v>81</v>
      </c>
      <c r="B30" s="25">
        <v>72</v>
      </c>
      <c r="C30" s="25">
        <v>857.452</v>
      </c>
      <c r="D30" s="25">
        <v>191</v>
      </c>
      <c r="E30" s="25">
        <v>1811</v>
      </c>
      <c r="F30" s="25">
        <v>237</v>
      </c>
      <c r="G30" s="25">
        <v>141.547</v>
      </c>
      <c r="H30" s="25">
        <v>125</v>
      </c>
      <c r="I30" s="25">
        <v>891</v>
      </c>
      <c r="J30" s="25">
        <v>53</v>
      </c>
      <c r="K30" s="25"/>
      <c r="L30" s="26">
        <f t="shared" si="0"/>
        <v>4378.999</v>
      </c>
    </row>
    <row r="31" spans="1:12" ht="19.5" customHeight="1">
      <c r="A31" s="15" t="s">
        <v>82</v>
      </c>
      <c r="B31" s="25">
        <v>134</v>
      </c>
      <c r="C31" s="25">
        <v>1538.123</v>
      </c>
      <c r="D31" s="25">
        <v>518</v>
      </c>
      <c r="E31" s="25">
        <v>2787</v>
      </c>
      <c r="F31" s="25">
        <v>425</v>
      </c>
      <c r="G31" s="25">
        <v>215.876</v>
      </c>
      <c r="H31" s="25">
        <v>192</v>
      </c>
      <c r="I31" s="25">
        <v>705</v>
      </c>
      <c r="J31" s="25">
        <v>61</v>
      </c>
      <c r="K31" s="25"/>
      <c r="L31" s="26">
        <f t="shared" si="0"/>
        <v>6575.999</v>
      </c>
    </row>
    <row r="32" spans="1:12" ht="19.5" customHeight="1">
      <c r="A32" s="15" t="s">
        <v>83</v>
      </c>
      <c r="B32" s="25">
        <v>317</v>
      </c>
      <c r="C32" s="25">
        <v>3674.648</v>
      </c>
      <c r="D32" s="25">
        <v>873</v>
      </c>
      <c r="E32" s="25">
        <v>5978</v>
      </c>
      <c r="F32" s="25">
        <v>1248</v>
      </c>
      <c r="G32" s="25">
        <v>529.351</v>
      </c>
      <c r="H32" s="25">
        <v>557</v>
      </c>
      <c r="I32" s="25">
        <v>2275</v>
      </c>
      <c r="J32" s="25">
        <v>193</v>
      </c>
      <c r="K32" s="25"/>
      <c r="L32" s="26">
        <f t="shared" si="0"/>
        <v>15644.999000000002</v>
      </c>
    </row>
    <row r="33" spans="1:12" ht="19.5" customHeight="1">
      <c r="A33" s="15" t="s">
        <v>84</v>
      </c>
      <c r="B33" s="25">
        <v>146</v>
      </c>
      <c r="C33" s="25">
        <v>1350.209</v>
      </c>
      <c r="D33" s="25">
        <v>373</v>
      </c>
      <c r="E33" s="25">
        <v>2258</v>
      </c>
      <c r="F33" s="25">
        <v>381</v>
      </c>
      <c r="G33" s="25">
        <v>166.79</v>
      </c>
      <c r="H33" s="25">
        <v>186</v>
      </c>
      <c r="I33" s="25">
        <v>1118</v>
      </c>
      <c r="J33" s="25">
        <v>59</v>
      </c>
      <c r="K33" s="25"/>
      <c r="L33" s="26">
        <f t="shared" si="0"/>
        <v>6037.999</v>
      </c>
    </row>
    <row r="34" spans="1:12" ht="19.5" customHeight="1">
      <c r="A34" s="15" t="s">
        <v>85</v>
      </c>
      <c r="B34" s="25">
        <v>174</v>
      </c>
      <c r="C34" s="25">
        <v>1673.875</v>
      </c>
      <c r="D34" s="25">
        <v>681</v>
      </c>
      <c r="E34" s="25">
        <v>2864</v>
      </c>
      <c r="F34" s="25">
        <v>516</v>
      </c>
      <c r="G34" s="25">
        <v>239.125</v>
      </c>
      <c r="H34" s="25">
        <v>203</v>
      </c>
      <c r="I34" s="25">
        <v>949</v>
      </c>
      <c r="J34" s="25">
        <v>81</v>
      </c>
      <c r="K34" s="25"/>
      <c r="L34" s="26">
        <f t="shared" si="0"/>
        <v>7381</v>
      </c>
    </row>
    <row r="35" spans="1:12" ht="19.5" customHeight="1">
      <c r="A35" s="15" t="s">
        <v>86</v>
      </c>
      <c r="B35" s="25">
        <v>142</v>
      </c>
      <c r="C35" s="25">
        <v>1327.331</v>
      </c>
      <c r="D35" s="25">
        <v>879</v>
      </c>
      <c r="E35" s="25">
        <v>3252</v>
      </c>
      <c r="F35" s="25">
        <v>978</v>
      </c>
      <c r="G35" s="25">
        <v>274.668</v>
      </c>
      <c r="H35" s="25">
        <v>272</v>
      </c>
      <c r="I35" s="25">
        <v>1150</v>
      </c>
      <c r="J35" s="25">
        <v>100</v>
      </c>
      <c r="K35" s="25"/>
      <c r="L35" s="26">
        <f t="shared" si="0"/>
        <v>8374.999</v>
      </c>
    </row>
    <row r="36" spans="1:12" ht="19.5" customHeight="1">
      <c r="A36" s="15" t="s">
        <v>87</v>
      </c>
      <c r="B36" s="25">
        <v>320</v>
      </c>
      <c r="C36" s="25">
        <v>3258.957</v>
      </c>
      <c r="D36" s="25">
        <v>1403</v>
      </c>
      <c r="E36" s="25">
        <v>5956</v>
      </c>
      <c r="F36" s="25">
        <v>2384</v>
      </c>
      <c r="G36" s="25">
        <v>643.042</v>
      </c>
      <c r="H36" s="25">
        <v>557</v>
      </c>
      <c r="I36" s="25">
        <v>1963</v>
      </c>
      <c r="J36" s="25">
        <v>232</v>
      </c>
      <c r="K36" s="25"/>
      <c r="L36" s="26">
        <f t="shared" si="0"/>
        <v>16716.999</v>
      </c>
    </row>
    <row r="37" spans="1:12" ht="19.5" customHeight="1">
      <c r="A37" s="15" t="s">
        <v>88</v>
      </c>
      <c r="B37" s="25">
        <v>257</v>
      </c>
      <c r="C37" s="25">
        <v>2054.462</v>
      </c>
      <c r="D37" s="25">
        <v>646</v>
      </c>
      <c r="E37" s="25">
        <v>4890</v>
      </c>
      <c r="F37" s="25">
        <v>1659</v>
      </c>
      <c r="G37" s="25">
        <v>552.537</v>
      </c>
      <c r="H37" s="25">
        <v>512</v>
      </c>
      <c r="I37" s="25">
        <v>1583</v>
      </c>
      <c r="J37" s="25">
        <v>195</v>
      </c>
      <c r="K37" s="25"/>
      <c r="L37" s="26">
        <f t="shared" si="0"/>
        <v>12348.999</v>
      </c>
    </row>
    <row r="38" spans="1:12" ht="19.5" customHeight="1">
      <c r="A38" s="15" t="s">
        <v>89</v>
      </c>
      <c r="B38" s="25">
        <v>88</v>
      </c>
      <c r="C38" s="25">
        <v>847.72</v>
      </c>
      <c r="D38" s="25">
        <v>302</v>
      </c>
      <c r="E38" s="25">
        <v>1530</v>
      </c>
      <c r="F38" s="25">
        <v>230</v>
      </c>
      <c r="G38" s="25">
        <v>97.279</v>
      </c>
      <c r="H38" s="25">
        <v>111</v>
      </c>
      <c r="I38" s="25">
        <v>622</v>
      </c>
      <c r="J38" s="25">
        <v>28</v>
      </c>
      <c r="K38" s="25"/>
      <c r="L38" s="26">
        <f t="shared" si="0"/>
        <v>3855.9990000000003</v>
      </c>
    </row>
    <row r="39" spans="1:12" ht="19.5" customHeight="1">
      <c r="A39" s="15" t="s">
        <v>90</v>
      </c>
      <c r="B39" s="25">
        <v>64</v>
      </c>
      <c r="C39" s="25">
        <v>428.168</v>
      </c>
      <c r="D39" s="25">
        <v>116</v>
      </c>
      <c r="E39" s="25">
        <v>1064</v>
      </c>
      <c r="F39" s="25">
        <v>284</v>
      </c>
      <c r="G39" s="25">
        <v>108.832</v>
      </c>
      <c r="H39" s="25">
        <v>78</v>
      </c>
      <c r="I39" s="25">
        <v>502</v>
      </c>
      <c r="J39" s="25">
        <v>34</v>
      </c>
      <c r="K39" s="25"/>
      <c r="L39" s="26">
        <f t="shared" si="0"/>
        <v>2679</v>
      </c>
    </row>
    <row r="40" spans="1:12" ht="19.5" customHeight="1">
      <c r="A40" s="15" t="s">
        <v>91</v>
      </c>
      <c r="B40" s="25">
        <v>80</v>
      </c>
      <c r="C40" s="25">
        <v>588.008</v>
      </c>
      <c r="D40" s="25">
        <v>249</v>
      </c>
      <c r="E40" s="25">
        <v>1401</v>
      </c>
      <c r="F40" s="25">
        <v>308</v>
      </c>
      <c r="G40" s="25">
        <v>87.991</v>
      </c>
      <c r="H40" s="25">
        <v>110</v>
      </c>
      <c r="I40" s="25">
        <v>580</v>
      </c>
      <c r="J40" s="25">
        <v>29</v>
      </c>
      <c r="K40" s="25"/>
      <c r="L40" s="26">
        <f t="shared" si="0"/>
        <v>3432.999</v>
      </c>
    </row>
    <row r="41" spans="1:12" ht="19.5" customHeight="1">
      <c r="A41" s="15" t="s">
        <v>92</v>
      </c>
      <c r="B41" s="25">
        <v>255</v>
      </c>
      <c r="C41" s="25">
        <v>2072.639</v>
      </c>
      <c r="D41" s="25">
        <v>783</v>
      </c>
      <c r="E41" s="25">
        <v>4085</v>
      </c>
      <c r="F41" s="25">
        <v>1185</v>
      </c>
      <c r="G41" s="25">
        <v>338.36</v>
      </c>
      <c r="H41" s="25">
        <v>346</v>
      </c>
      <c r="I41" s="25">
        <v>1692</v>
      </c>
      <c r="J41" s="25">
        <v>108</v>
      </c>
      <c r="K41" s="25"/>
      <c r="L41" s="26">
        <f t="shared" si="0"/>
        <v>10864.999</v>
      </c>
    </row>
    <row r="42" spans="1:12" ht="19.5" customHeight="1">
      <c r="A42" s="15" t="s">
        <v>93</v>
      </c>
      <c r="B42" s="25">
        <v>194</v>
      </c>
      <c r="C42" s="25">
        <v>2030.671</v>
      </c>
      <c r="D42" s="25">
        <v>526</v>
      </c>
      <c r="E42" s="25">
        <v>3255</v>
      </c>
      <c r="F42" s="25">
        <v>487</v>
      </c>
      <c r="G42" s="25">
        <v>269.328</v>
      </c>
      <c r="H42" s="25">
        <v>243</v>
      </c>
      <c r="I42" s="25">
        <v>761</v>
      </c>
      <c r="J42" s="25">
        <v>68</v>
      </c>
      <c r="K42" s="25"/>
      <c r="L42" s="26">
        <f t="shared" si="0"/>
        <v>7833.999</v>
      </c>
    </row>
    <row r="43" spans="1:12" ht="19.5" customHeight="1">
      <c r="A43" s="15" t="s">
        <v>94</v>
      </c>
      <c r="B43" s="25">
        <v>466</v>
      </c>
      <c r="C43" s="25">
        <v>3390.071</v>
      </c>
      <c r="D43" s="25">
        <v>838</v>
      </c>
      <c r="E43" s="25">
        <v>4647</v>
      </c>
      <c r="F43" s="25">
        <v>820</v>
      </c>
      <c r="G43" s="25">
        <v>444.928</v>
      </c>
      <c r="H43" s="25">
        <v>408</v>
      </c>
      <c r="I43" s="25">
        <v>1096</v>
      </c>
      <c r="J43" s="25">
        <v>133</v>
      </c>
      <c r="K43" s="25"/>
      <c r="L43" s="26">
        <f t="shared" si="0"/>
        <v>12242.999</v>
      </c>
    </row>
    <row r="44" spans="1:12" ht="19.5" customHeight="1">
      <c r="A44" s="15" t="s">
        <v>95</v>
      </c>
      <c r="B44" s="25">
        <v>55</v>
      </c>
      <c r="C44" s="25">
        <v>564.098</v>
      </c>
      <c r="D44" s="25">
        <v>362</v>
      </c>
      <c r="E44" s="25">
        <v>1552</v>
      </c>
      <c r="F44" s="25">
        <v>154</v>
      </c>
      <c r="G44" s="25">
        <v>162.901</v>
      </c>
      <c r="H44" s="25">
        <v>61</v>
      </c>
      <c r="I44" s="25">
        <v>380</v>
      </c>
      <c r="J44" s="25">
        <v>24</v>
      </c>
      <c r="K44" s="25"/>
      <c r="L44" s="26">
        <f t="shared" si="0"/>
        <v>3314.999</v>
      </c>
    </row>
    <row r="45" spans="1:12" ht="19.5" customHeight="1" thickBot="1">
      <c r="A45" s="15" t="s">
        <v>96</v>
      </c>
      <c r="B45" s="25">
        <v>132</v>
      </c>
      <c r="C45" s="25">
        <v>1163.448</v>
      </c>
      <c r="D45" s="25">
        <v>229</v>
      </c>
      <c r="E45" s="25">
        <v>3248</v>
      </c>
      <c r="F45" s="25">
        <v>295</v>
      </c>
      <c r="G45" s="25">
        <v>153.551</v>
      </c>
      <c r="H45" s="25">
        <v>172</v>
      </c>
      <c r="I45" s="25">
        <v>732</v>
      </c>
      <c r="J45" s="25">
        <v>51</v>
      </c>
      <c r="K45" s="25"/>
      <c r="L45" s="26">
        <f t="shared" si="0"/>
        <v>6175.999000000001</v>
      </c>
    </row>
    <row r="46" spans="1:12" ht="19.5" customHeight="1" thickTop="1">
      <c r="A46" s="23" t="str">
        <f>A3&amp;" 合計"</f>
        <v>宮城県 合計</v>
      </c>
      <c r="B46" s="27">
        <f aca="true" t="shared" si="1" ref="B46:K46">SUM(B5:B45)</f>
        <v>23927</v>
      </c>
      <c r="C46" s="27">
        <f t="shared" si="1"/>
        <v>239032.64599999998</v>
      </c>
      <c r="D46" s="27">
        <f t="shared" si="1"/>
        <v>75796</v>
      </c>
      <c r="E46" s="27">
        <f t="shared" si="1"/>
        <v>390966</v>
      </c>
      <c r="F46" s="27">
        <f t="shared" si="1"/>
        <v>104765</v>
      </c>
      <c r="G46" s="27">
        <f t="shared" si="1"/>
        <v>40986.316</v>
      </c>
      <c r="H46" s="27">
        <f t="shared" si="1"/>
        <v>36756</v>
      </c>
      <c r="I46" s="27">
        <f t="shared" si="1"/>
        <v>119565</v>
      </c>
      <c r="J46" s="27">
        <f t="shared" si="1"/>
        <v>13451</v>
      </c>
      <c r="K46" s="27">
        <f t="shared" si="1"/>
        <v>0</v>
      </c>
      <c r="L46" s="27">
        <f>SUM(L5:L45)</f>
        <v>1045244.9619999985</v>
      </c>
    </row>
    <row r="47" spans="1:12" ht="15.75" customHeight="1">
      <c r="A47" s="31" t="s">
        <v>117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8"/>
    </row>
    <row r="48" ht="15.75" customHeight="1">
      <c r="L48" s="5"/>
    </row>
    <row r="49" spans="1:12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6"/>
      <c r="L49" s="5"/>
    </row>
    <row r="50" spans="1:12" ht="15.75" customHeight="1">
      <c r="A50" s="7"/>
      <c r="B50" s="3"/>
      <c r="C50" s="6"/>
      <c r="D50" s="6"/>
      <c r="E50" s="6"/>
      <c r="F50" s="6"/>
      <c r="G50" s="6"/>
      <c r="H50" s="6"/>
      <c r="I50" s="6"/>
      <c r="J50" s="6"/>
      <c r="K50" s="6"/>
      <c r="L50" s="5"/>
    </row>
    <row r="51" spans="1:12" ht="15.75" customHeight="1">
      <c r="A51" s="7"/>
      <c r="B51" s="3"/>
      <c r="C51" s="6"/>
      <c r="D51" s="6"/>
      <c r="E51" s="6"/>
      <c r="F51" s="6"/>
      <c r="G51" s="6"/>
      <c r="H51" s="6"/>
      <c r="I51" s="6"/>
      <c r="J51" s="6"/>
      <c r="K51" s="6"/>
      <c r="L51" s="5"/>
    </row>
    <row r="52" spans="1:12" ht="15.75" customHeight="1">
      <c r="A52" s="7"/>
      <c r="B52" s="3"/>
      <c r="C52" s="6"/>
      <c r="D52" s="6"/>
      <c r="E52" s="6"/>
      <c r="F52" s="6"/>
      <c r="G52" s="6"/>
      <c r="H52" s="6"/>
      <c r="I52" s="6"/>
      <c r="J52" s="6"/>
      <c r="K52" s="6"/>
      <c r="L52" s="5"/>
    </row>
    <row r="53" spans="1:12" ht="15.75" customHeight="1">
      <c r="A53" s="7"/>
      <c r="B53" s="3"/>
      <c r="C53" s="6"/>
      <c r="D53" s="6"/>
      <c r="E53" s="6"/>
      <c r="F53" s="6"/>
      <c r="G53" s="6"/>
      <c r="H53" s="6"/>
      <c r="I53" s="6"/>
      <c r="J53" s="6"/>
      <c r="K53" s="6"/>
      <c r="L53" s="5"/>
    </row>
    <row r="54" spans="1:12" ht="15.75" customHeight="1">
      <c r="A54" s="7"/>
      <c r="B54" s="3"/>
      <c r="C54" s="6"/>
      <c r="D54" s="6"/>
      <c r="E54" s="6"/>
      <c r="F54" s="6"/>
      <c r="G54" s="6"/>
      <c r="H54" s="6"/>
      <c r="I54" s="6"/>
      <c r="J54" s="6"/>
      <c r="K54" s="6"/>
      <c r="L54" s="5"/>
    </row>
  </sheetData>
  <sheetProtection/>
  <mergeCells count="2">
    <mergeCell ref="A2:L2"/>
    <mergeCell ref="A47:K47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19" t="s">
        <v>52</v>
      </c>
      <c r="B1" s="19" t="s">
        <v>51</v>
      </c>
      <c r="C1" s="19" t="s">
        <v>50</v>
      </c>
    </row>
    <row r="2" spans="1:3" ht="12.75">
      <c r="A2" s="17">
        <v>1</v>
      </c>
      <c r="B2" s="18" t="s">
        <v>49</v>
      </c>
      <c r="C2" s="17" t="s">
        <v>53</v>
      </c>
    </row>
    <row r="3" spans="1:3" ht="12.75">
      <c r="A3" s="17">
        <v>2</v>
      </c>
      <c r="B3" s="18" t="s">
        <v>48</v>
      </c>
      <c r="C3" s="17" t="s">
        <v>54</v>
      </c>
    </row>
    <row r="4" spans="1:3" ht="12.75">
      <c r="A4" s="17">
        <v>3</v>
      </c>
      <c r="B4" s="18" t="s">
        <v>47</v>
      </c>
      <c r="C4" s="17" t="s">
        <v>54</v>
      </c>
    </row>
    <row r="5" spans="1:3" ht="12.75">
      <c r="A5" s="17">
        <v>4</v>
      </c>
      <c r="B5" s="18" t="s">
        <v>46</v>
      </c>
      <c r="C5" s="17" t="s">
        <v>54</v>
      </c>
    </row>
    <row r="6" spans="1:3" ht="12.75">
      <c r="A6" s="17">
        <v>5</v>
      </c>
      <c r="B6" s="18" t="s">
        <v>45</v>
      </c>
      <c r="C6" s="17" t="s">
        <v>54</v>
      </c>
    </row>
    <row r="7" spans="1:3" ht="12.75">
      <c r="A7" s="17">
        <v>6</v>
      </c>
      <c r="B7" s="18" t="s">
        <v>44</v>
      </c>
      <c r="C7" s="17" t="s">
        <v>54</v>
      </c>
    </row>
    <row r="8" spans="1:3" ht="12.75">
      <c r="A8" s="17">
        <v>7</v>
      </c>
      <c r="B8" s="18" t="s">
        <v>43</v>
      </c>
      <c r="C8" s="17" t="s">
        <v>54</v>
      </c>
    </row>
    <row r="9" spans="1:3" ht="12.75">
      <c r="A9" s="17">
        <v>8</v>
      </c>
      <c r="B9" s="18" t="s">
        <v>42</v>
      </c>
      <c r="C9" s="17" t="s">
        <v>55</v>
      </c>
    </row>
    <row r="10" spans="1:3" ht="12.75">
      <c r="A10" s="17">
        <v>9</v>
      </c>
      <c r="B10" s="18" t="s">
        <v>41</v>
      </c>
      <c r="C10" s="17" t="s">
        <v>55</v>
      </c>
    </row>
    <row r="11" spans="1:3" ht="12.75">
      <c r="A11" s="17">
        <v>10</v>
      </c>
      <c r="B11" s="18" t="s">
        <v>40</v>
      </c>
      <c r="C11" s="17" t="s">
        <v>55</v>
      </c>
    </row>
    <row r="12" spans="1:3" ht="12.75">
      <c r="A12" s="17">
        <v>11</v>
      </c>
      <c r="B12" s="18" t="s">
        <v>39</v>
      </c>
      <c r="C12" s="17" t="s">
        <v>55</v>
      </c>
    </row>
    <row r="13" spans="1:3" ht="12.75">
      <c r="A13" s="17">
        <v>12</v>
      </c>
      <c r="B13" s="18" t="s">
        <v>38</v>
      </c>
      <c r="C13" s="17" t="s">
        <v>56</v>
      </c>
    </row>
    <row r="14" spans="1:3" ht="12.75">
      <c r="A14" s="17">
        <v>13</v>
      </c>
      <c r="B14" s="18" t="s">
        <v>37</v>
      </c>
      <c r="C14" s="17" t="s">
        <v>57</v>
      </c>
    </row>
    <row r="15" spans="1:3" ht="12.75">
      <c r="A15" s="17">
        <v>14</v>
      </c>
      <c r="B15" s="18" t="s">
        <v>36</v>
      </c>
      <c r="C15" s="17" t="s">
        <v>56</v>
      </c>
    </row>
    <row r="16" spans="1:3" ht="12.75">
      <c r="A16" s="17">
        <v>15</v>
      </c>
      <c r="B16" s="18" t="s">
        <v>35</v>
      </c>
      <c r="C16" s="17" t="s">
        <v>58</v>
      </c>
    </row>
    <row r="17" spans="1:3" ht="12.75">
      <c r="A17" s="17">
        <v>16</v>
      </c>
      <c r="B17" s="18" t="s">
        <v>34</v>
      </c>
      <c r="C17" s="17" t="s">
        <v>58</v>
      </c>
    </row>
    <row r="18" spans="1:3" ht="12.75">
      <c r="A18" s="17">
        <v>17</v>
      </c>
      <c r="B18" s="18" t="s">
        <v>33</v>
      </c>
      <c r="C18" s="17" t="s">
        <v>58</v>
      </c>
    </row>
    <row r="19" spans="1:3" ht="12.75">
      <c r="A19" s="17">
        <v>18</v>
      </c>
      <c r="B19" s="18" t="s">
        <v>32</v>
      </c>
      <c r="C19" s="17" t="s">
        <v>58</v>
      </c>
    </row>
    <row r="20" spans="1:3" ht="12.75">
      <c r="A20" s="17">
        <v>19</v>
      </c>
      <c r="B20" s="18" t="s">
        <v>31</v>
      </c>
      <c r="C20" s="17" t="s">
        <v>56</v>
      </c>
    </row>
    <row r="21" spans="1:3" ht="12.75">
      <c r="A21" s="17">
        <v>20</v>
      </c>
      <c r="B21" s="18" t="s">
        <v>30</v>
      </c>
      <c r="C21" s="17" t="s">
        <v>58</v>
      </c>
    </row>
    <row r="22" spans="1:3" ht="12.75">
      <c r="A22" s="17">
        <v>21</v>
      </c>
      <c r="B22" s="18" t="s">
        <v>29</v>
      </c>
      <c r="C22" s="17" t="s">
        <v>59</v>
      </c>
    </row>
    <row r="23" spans="1:3" ht="12.75">
      <c r="A23" s="17">
        <v>22</v>
      </c>
      <c r="B23" s="18" t="s">
        <v>28</v>
      </c>
      <c r="C23" s="17" t="s">
        <v>59</v>
      </c>
    </row>
    <row r="24" spans="1:3" ht="12.75">
      <c r="A24" s="17">
        <v>23</v>
      </c>
      <c r="B24" s="18" t="s">
        <v>27</v>
      </c>
      <c r="C24" s="17" t="s">
        <v>59</v>
      </c>
    </row>
    <row r="25" spans="1:3" ht="12.75">
      <c r="A25" s="17">
        <v>24</v>
      </c>
      <c r="B25" s="18" t="s">
        <v>26</v>
      </c>
      <c r="C25" s="17" t="s">
        <v>59</v>
      </c>
    </row>
    <row r="26" spans="1:3" ht="12.75">
      <c r="A26" s="17">
        <v>25</v>
      </c>
      <c r="B26" s="18" t="s">
        <v>25</v>
      </c>
      <c r="C26" s="17" t="s">
        <v>60</v>
      </c>
    </row>
    <row r="27" spans="1:3" ht="12.75">
      <c r="A27" s="17">
        <v>26</v>
      </c>
      <c r="B27" s="18" t="s">
        <v>24</v>
      </c>
      <c r="C27" s="17" t="s">
        <v>60</v>
      </c>
    </row>
    <row r="28" spans="1:3" ht="12.75">
      <c r="A28" s="17">
        <v>27</v>
      </c>
      <c r="B28" s="18" t="s">
        <v>23</v>
      </c>
      <c r="C28" s="17" t="s">
        <v>60</v>
      </c>
    </row>
    <row r="29" spans="1:3" ht="12.75">
      <c r="A29" s="17">
        <v>28</v>
      </c>
      <c r="B29" s="18" t="s">
        <v>22</v>
      </c>
      <c r="C29" s="17" t="s">
        <v>60</v>
      </c>
    </row>
    <row r="30" spans="1:3" ht="12.75">
      <c r="A30" s="17">
        <v>29</v>
      </c>
      <c r="B30" s="18" t="s">
        <v>21</v>
      </c>
      <c r="C30" s="17" t="s">
        <v>60</v>
      </c>
    </row>
    <row r="31" spans="1:3" ht="12.75">
      <c r="A31" s="17">
        <v>30</v>
      </c>
      <c r="B31" s="18" t="s">
        <v>20</v>
      </c>
      <c r="C31" s="17" t="s">
        <v>60</v>
      </c>
    </row>
    <row r="32" spans="1:3" ht="12.75">
      <c r="A32" s="17">
        <v>31</v>
      </c>
      <c r="B32" s="18" t="s">
        <v>19</v>
      </c>
      <c r="C32" s="17" t="s">
        <v>61</v>
      </c>
    </row>
    <row r="33" spans="1:3" ht="12.75">
      <c r="A33" s="17">
        <v>32</v>
      </c>
      <c r="B33" s="18" t="s">
        <v>18</v>
      </c>
      <c r="C33" s="17" t="s">
        <v>61</v>
      </c>
    </row>
    <row r="34" spans="1:3" ht="12.75">
      <c r="A34" s="17">
        <v>33</v>
      </c>
      <c r="B34" s="18" t="s">
        <v>17</v>
      </c>
      <c r="C34" s="17" t="s">
        <v>61</v>
      </c>
    </row>
    <row r="35" spans="1:3" ht="12.75">
      <c r="A35" s="17">
        <v>34</v>
      </c>
      <c r="B35" s="18" t="s">
        <v>16</v>
      </c>
      <c r="C35" s="17" t="s">
        <v>61</v>
      </c>
    </row>
    <row r="36" spans="1:3" ht="12.75">
      <c r="A36" s="17">
        <v>35</v>
      </c>
      <c r="B36" s="18" t="s">
        <v>15</v>
      </c>
      <c r="C36" s="17" t="s">
        <v>61</v>
      </c>
    </row>
    <row r="37" spans="1:3" ht="12.75">
      <c r="A37" s="17">
        <v>36</v>
      </c>
      <c r="B37" s="18" t="s">
        <v>14</v>
      </c>
      <c r="C37" s="17" t="s">
        <v>62</v>
      </c>
    </row>
    <row r="38" spans="1:3" ht="12.75">
      <c r="A38" s="17">
        <v>37</v>
      </c>
      <c r="B38" s="18" t="s">
        <v>13</v>
      </c>
      <c r="C38" s="17" t="s">
        <v>62</v>
      </c>
    </row>
    <row r="39" spans="1:3" ht="12.75">
      <c r="A39" s="17">
        <v>38</v>
      </c>
      <c r="B39" s="18" t="s">
        <v>12</v>
      </c>
      <c r="C39" s="17" t="s">
        <v>62</v>
      </c>
    </row>
    <row r="40" spans="1:3" ht="12.75">
      <c r="A40" s="17">
        <v>39</v>
      </c>
      <c r="B40" s="18" t="s">
        <v>11</v>
      </c>
      <c r="C40" s="17" t="s">
        <v>62</v>
      </c>
    </row>
    <row r="41" spans="1:3" ht="12.75">
      <c r="A41" s="17">
        <v>40</v>
      </c>
      <c r="B41" s="18" t="s">
        <v>10</v>
      </c>
      <c r="C41" s="17" t="s">
        <v>63</v>
      </c>
    </row>
    <row r="42" spans="1:3" ht="12.75">
      <c r="A42" s="17">
        <v>41</v>
      </c>
      <c r="B42" s="18" t="s">
        <v>9</v>
      </c>
      <c r="C42" s="17" t="s">
        <v>63</v>
      </c>
    </row>
    <row r="43" spans="1:3" ht="12.75">
      <c r="A43" s="17">
        <v>42</v>
      </c>
      <c r="B43" s="18" t="s">
        <v>8</v>
      </c>
      <c r="C43" s="17" t="s">
        <v>63</v>
      </c>
    </row>
    <row r="44" spans="1:3" ht="12.75">
      <c r="A44" s="17">
        <v>43</v>
      </c>
      <c r="B44" s="18" t="s">
        <v>7</v>
      </c>
      <c r="C44" s="17" t="s">
        <v>63</v>
      </c>
    </row>
    <row r="45" spans="1:3" ht="12.75">
      <c r="A45" s="17">
        <v>44</v>
      </c>
      <c r="B45" s="18" t="s">
        <v>6</v>
      </c>
      <c r="C45" s="17" t="s">
        <v>63</v>
      </c>
    </row>
    <row r="46" spans="1:3" ht="12.75">
      <c r="A46" s="17">
        <v>45</v>
      </c>
      <c r="B46" s="18" t="s">
        <v>5</v>
      </c>
      <c r="C46" s="17" t="s">
        <v>63</v>
      </c>
    </row>
    <row r="47" spans="1:3" ht="12.75">
      <c r="A47" s="17">
        <v>46</v>
      </c>
      <c r="B47" s="18" t="s">
        <v>4</v>
      </c>
      <c r="C47" s="17" t="s">
        <v>63</v>
      </c>
    </row>
    <row r="48" spans="1:3" ht="12.75">
      <c r="A48" s="17">
        <v>47</v>
      </c>
      <c r="B48" s="18" t="s">
        <v>3</v>
      </c>
      <c r="C48" s="17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2022-01-07T04:36:37Z</cp:lastPrinted>
  <dcterms:created xsi:type="dcterms:W3CDTF">2010-07-24T06:47:55Z</dcterms:created>
  <dcterms:modified xsi:type="dcterms:W3CDTF">2022-01-07T05:40:41Z</dcterms:modified>
  <cp:category/>
  <cp:version/>
  <cp:contentType/>
  <cp:contentStatus/>
</cp:coreProperties>
</file>