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0" yWindow="32767" windowWidth="8160" windowHeight="5890" activeTab="1"/>
  </bookViews>
  <sheets>
    <sheet name="群馬県第１区" sheetId="1" r:id="rId1"/>
    <sheet name="群馬県第２区" sheetId="2" r:id="rId2"/>
    <sheet name="群馬県第３区" sheetId="3" r:id="rId3"/>
    <sheet name="群馬県第４区" sheetId="4" r:id="rId4"/>
    <sheet name="群馬県第５区" sheetId="5" r:id="rId5"/>
  </sheets>
  <definedNames>
    <definedName name="_xlnm.Print_Area" localSheetId="0">'群馬県第１区'!$A$1:$K$15</definedName>
    <definedName name="_xlnm.Print_Area" localSheetId="1">'群馬県第２区'!$A$1:$K$11</definedName>
    <definedName name="_xlnm.Print_Area" localSheetId="2">'群馬県第３区'!$A$1:$K$13</definedName>
    <definedName name="_xlnm.Print_Area" localSheetId="3">'群馬県第４区'!$A$1:$K$10</definedName>
    <definedName name="_xlnm.Print_Area" localSheetId="4">'群馬県第５区'!$A$1:$K$21</definedName>
    <definedName name="_xlnm.Print_Titles" localSheetId="0">'群馬県第１区'!$A:$A,'群馬県第１区'!$1:$5</definedName>
    <definedName name="_xlnm.Print_Titles" localSheetId="1">'群馬県第２区'!$A:$A,'群馬県第２区'!$1:$5</definedName>
    <definedName name="_xlnm.Print_Titles" localSheetId="2">'群馬県第３区'!$A:$A,'群馬県第３区'!$1:$5</definedName>
    <definedName name="_xlnm.Print_Titles" localSheetId="3">'群馬県第４区'!$A:$A,'群馬県第４区'!$1:$5</definedName>
    <definedName name="_xlnm.Print_Titles" localSheetId="4">'群馬県第５区'!$A:$A,'群馬県第５区'!$1:$5</definedName>
  </definedNames>
  <calcPr fullCalcOnLoad="1"/>
</workbook>
</file>

<file path=xl/sharedStrings.xml><?xml version="1.0" encoding="utf-8"?>
<sst xmlns="http://schemas.openxmlformats.org/spreadsheetml/2006/main" count="98" uniqueCount="67">
  <si>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</si>
  <si>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</si>
  <si>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</si>
  <si>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</si>
  <si>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</si>
  <si>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宮崎　タケシ</t>
  </si>
  <si>
    <t>たなはし　せつ子</t>
  </si>
  <si>
    <t>自由民主党</t>
  </si>
  <si>
    <t>日本共産党</t>
  </si>
  <si>
    <t>前　 橋　 市</t>
  </si>
  <si>
    <t>沼　 田　 市</t>
  </si>
  <si>
    <t>片 品 村</t>
  </si>
  <si>
    <t>川 場 村</t>
  </si>
  <si>
    <t>昭 和 村</t>
  </si>
  <si>
    <t>みなかみ町</t>
  </si>
  <si>
    <t>伊 勢 崎 市</t>
  </si>
  <si>
    <t>玉 村 町</t>
  </si>
  <si>
    <t>石関　たかし</t>
  </si>
  <si>
    <t>井野　としろう</t>
  </si>
  <si>
    <t>館　 林　 市</t>
  </si>
  <si>
    <t>板 倉 町</t>
  </si>
  <si>
    <t>明 和 町</t>
  </si>
  <si>
    <t>千代田町</t>
  </si>
  <si>
    <t>大 泉 町</t>
  </si>
  <si>
    <t>邑 楽 町</t>
  </si>
  <si>
    <t>長谷川　かいち</t>
  </si>
  <si>
    <t>藤　 岡　 市</t>
  </si>
  <si>
    <t>上 野 村</t>
  </si>
  <si>
    <t>神 流 町</t>
  </si>
  <si>
    <t>おぶち　優子</t>
  </si>
  <si>
    <t>富　 岡　 市</t>
  </si>
  <si>
    <t>安　 中　 市</t>
  </si>
  <si>
    <t>榛 東 村</t>
  </si>
  <si>
    <t>吉 岡 町</t>
  </si>
  <si>
    <t>下仁田町</t>
  </si>
  <si>
    <t>南 牧 村</t>
  </si>
  <si>
    <t>甘 楽 町</t>
  </si>
  <si>
    <t>中之条町</t>
  </si>
  <si>
    <t>長野原町</t>
  </si>
  <si>
    <t>嬬 恋 村</t>
  </si>
  <si>
    <t>草 津 町</t>
  </si>
  <si>
    <t>高 山 村</t>
  </si>
  <si>
    <t>東吾妻町</t>
  </si>
  <si>
    <t>桐生市（１区）</t>
  </si>
  <si>
    <t>渋川市（１区）</t>
  </si>
  <si>
    <t>みど り市（１区）</t>
  </si>
  <si>
    <t>桐生市（２区）</t>
  </si>
  <si>
    <t>太田市（２区）</t>
  </si>
  <si>
    <t>みど り市（２区）</t>
  </si>
  <si>
    <t>太田市（３区）</t>
  </si>
  <si>
    <t>高崎市（４区）</t>
  </si>
  <si>
    <t>高崎市（５区）</t>
  </si>
  <si>
    <t>渋川市（５区）</t>
  </si>
  <si>
    <t>伊藤　たつや</t>
  </si>
  <si>
    <t>令和3年10月31日執行</t>
  </si>
  <si>
    <t>中曽根　やすたか</t>
  </si>
  <si>
    <t>斉藤　あつこ</t>
  </si>
  <si>
    <t>自由民主党</t>
  </si>
  <si>
    <t>日本維新の会</t>
  </si>
  <si>
    <t>堀越　けいにん</t>
  </si>
  <si>
    <t>立憲民主党</t>
  </si>
  <si>
    <t>セッタ　ケンジ</t>
  </si>
  <si>
    <t>ささがわ　博義</t>
  </si>
  <si>
    <t>ＮＨＫと裁判してる党
弁護士法７２条違反で</t>
  </si>
  <si>
    <t>かどくら　邦良</t>
  </si>
  <si>
    <t>福田　達夫</t>
  </si>
  <si>
    <t>(無所属)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</si>
</sst>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7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3" fontId="45" fillId="0" borderId="12" xfId="0" applyNumberFormat="1" applyFont="1" applyFill="1" applyBorder="1" applyAlignment="1">
      <alignment horizontal="right" vertical="center" shrinkToFit="1"/>
    </xf>
    <xf numFmtId="0" fontId="8" fillId="0" borderId="15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5" sqref="K1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54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群馬県第１区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55</v>
      </c>
      <c r="C4" s="23" t="s">
        <v>56</v>
      </c>
      <c r="D4" s="23" t="s">
        <v>5</v>
      </c>
      <c r="E4" s="23" t="s">
        <v>6</v>
      </c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7</v>
      </c>
      <c r="C5" s="24" t="s">
        <v>66</v>
      </c>
      <c r="D5" s="24" t="s">
        <v>58</v>
      </c>
      <c r="E5" s="24" t="s">
        <v>8</v>
      </c>
      <c r="F5" s="24"/>
      <c r="G5" s="24"/>
      <c r="H5" s="24"/>
      <c r="I5" s="24"/>
      <c r="J5" s="24"/>
      <c r="K5" s="30"/>
    </row>
    <row r="6" spans="1:11" ht="19.5" customHeight="1">
      <c r="A6" s="17" t="s">
        <v>9</v>
      </c>
      <c r="B6" s="25">
        <v>75831</v>
      </c>
      <c r="C6" s="25">
        <v>18466</v>
      </c>
      <c r="D6" s="25">
        <v>33200</v>
      </c>
      <c r="E6" s="25">
        <v>14346</v>
      </c>
      <c r="F6" s="25"/>
      <c r="G6" s="25"/>
      <c r="H6" s="25"/>
      <c r="I6" s="25"/>
      <c r="J6" s="25"/>
      <c r="K6" s="26">
        <f>SUM(B6:J6)</f>
        <v>141843</v>
      </c>
    </row>
    <row r="7" spans="1:11" ht="19.5" customHeight="1">
      <c r="A7" s="17" t="s">
        <v>43</v>
      </c>
      <c r="B7" s="25">
        <v>4392</v>
      </c>
      <c r="C7" s="25">
        <v>753</v>
      </c>
      <c r="D7" s="25">
        <v>1503</v>
      </c>
      <c r="E7" s="25">
        <v>639</v>
      </c>
      <c r="F7" s="25"/>
      <c r="G7" s="25"/>
      <c r="H7" s="25"/>
      <c r="I7" s="25"/>
      <c r="J7" s="25"/>
      <c r="K7" s="26">
        <f>SUM(B7:J7)</f>
        <v>7287</v>
      </c>
    </row>
    <row r="8" spans="1:11" ht="19.5" customHeight="1">
      <c r="A8" s="17" t="s">
        <v>10</v>
      </c>
      <c r="B8" s="25">
        <v>13316</v>
      </c>
      <c r="C8" s="25">
        <v>2288</v>
      </c>
      <c r="D8" s="25">
        <v>3386</v>
      </c>
      <c r="E8" s="25">
        <v>1913</v>
      </c>
      <c r="F8" s="25"/>
      <c r="G8" s="25"/>
      <c r="H8" s="25"/>
      <c r="I8" s="25"/>
      <c r="J8" s="25"/>
      <c r="K8" s="26">
        <f>SUM(B8:J8)</f>
        <v>20903</v>
      </c>
    </row>
    <row r="9" spans="1:11" ht="19.5" customHeight="1">
      <c r="A9" s="17" t="s">
        <v>44</v>
      </c>
      <c r="B9" s="25">
        <v>4740</v>
      </c>
      <c r="C9" s="25">
        <v>875</v>
      </c>
      <c r="D9" s="25">
        <v>1459</v>
      </c>
      <c r="E9" s="25">
        <v>693</v>
      </c>
      <c r="F9" s="25"/>
      <c r="G9" s="25"/>
      <c r="H9" s="25"/>
      <c r="I9" s="25"/>
      <c r="J9" s="25"/>
      <c r="K9" s="26">
        <f aca="true" t="shared" si="0" ref="K7:K14">SUM(B9:J9)</f>
        <v>7767</v>
      </c>
    </row>
    <row r="10" spans="1:11" ht="19.5" customHeight="1">
      <c r="A10" s="17" t="s">
        <v>45</v>
      </c>
      <c r="B10" s="25">
        <v>675</v>
      </c>
      <c r="C10" s="25">
        <v>113</v>
      </c>
      <c r="D10" s="25">
        <v>163</v>
      </c>
      <c r="E10" s="25">
        <v>57</v>
      </c>
      <c r="F10" s="25"/>
      <c r="G10" s="25"/>
      <c r="H10" s="25"/>
      <c r="I10" s="25"/>
      <c r="J10" s="25"/>
      <c r="K10" s="26">
        <f t="shared" si="0"/>
        <v>1008</v>
      </c>
    </row>
    <row r="11" spans="1:11" ht="19.5" customHeight="1">
      <c r="A11" s="17" t="s">
        <v>11</v>
      </c>
      <c r="B11" s="25">
        <v>1594</v>
      </c>
      <c r="C11" s="25">
        <v>195</v>
      </c>
      <c r="D11" s="25">
        <v>336</v>
      </c>
      <c r="E11" s="25">
        <v>138</v>
      </c>
      <c r="F11" s="25"/>
      <c r="G11" s="25"/>
      <c r="H11" s="25"/>
      <c r="I11" s="25"/>
      <c r="J11" s="25"/>
      <c r="K11" s="26">
        <f>SUM(B11:J11)</f>
        <v>2263</v>
      </c>
    </row>
    <row r="12" spans="1:11" ht="19.5" customHeight="1">
      <c r="A12" s="17" t="s">
        <v>12</v>
      </c>
      <c r="B12" s="25">
        <v>1295</v>
      </c>
      <c r="C12" s="25">
        <v>132</v>
      </c>
      <c r="D12" s="25">
        <v>241</v>
      </c>
      <c r="E12" s="25">
        <v>113</v>
      </c>
      <c r="F12" s="25"/>
      <c r="G12" s="25"/>
      <c r="H12" s="25"/>
      <c r="I12" s="25"/>
      <c r="J12" s="25"/>
      <c r="K12" s="26">
        <f>SUM(B12:J12)</f>
        <v>1781</v>
      </c>
    </row>
    <row r="13" spans="1:11" ht="19.5" customHeight="1">
      <c r="A13" s="17" t="s">
        <v>13</v>
      </c>
      <c r="B13" s="25">
        <v>2485</v>
      </c>
      <c r="C13" s="25">
        <v>288</v>
      </c>
      <c r="D13" s="25">
        <v>461</v>
      </c>
      <c r="E13" s="25">
        <v>246</v>
      </c>
      <c r="F13" s="25"/>
      <c r="G13" s="25"/>
      <c r="H13" s="25"/>
      <c r="I13" s="25"/>
      <c r="J13" s="25"/>
      <c r="K13" s="26">
        <f>SUM(B13:J13)</f>
        <v>3480</v>
      </c>
    </row>
    <row r="14" spans="1:11" ht="19.5" customHeight="1" thickBot="1">
      <c r="A14" s="17" t="s">
        <v>14</v>
      </c>
      <c r="B14" s="25">
        <v>5916</v>
      </c>
      <c r="C14" s="25">
        <v>962</v>
      </c>
      <c r="D14" s="25">
        <v>1780</v>
      </c>
      <c r="E14" s="25">
        <v>772</v>
      </c>
      <c r="F14" s="25"/>
      <c r="G14" s="25"/>
      <c r="H14" s="25"/>
      <c r="I14" s="25"/>
      <c r="J14" s="25"/>
      <c r="K14" s="26">
        <f>SUM(B14:J14)</f>
        <v>9430</v>
      </c>
    </row>
    <row r="15" spans="1:11" ht="19.5" customHeight="1" thickTop="1">
      <c r="A15" s="20" t="str">
        <f>A3&amp;" 合計"</f>
        <v>群馬県第１区 合計</v>
      </c>
      <c r="B15" s="27">
        <f aca="true" t="shared" si="1" ref="B15:K15">SUM(B6:B14)</f>
        <v>110244</v>
      </c>
      <c r="C15" s="27">
        <f t="shared" si="1"/>
        <v>24072</v>
      </c>
      <c r="D15" s="27">
        <f t="shared" si="1"/>
        <v>42529</v>
      </c>
      <c r="E15" s="27">
        <f t="shared" si="1"/>
        <v>18917</v>
      </c>
      <c r="F15" s="27">
        <f t="shared" si="1"/>
        <v>0</v>
      </c>
      <c r="G15" s="27">
        <f t="shared" si="1"/>
        <v>0</v>
      </c>
      <c r="H15" s="27">
        <f t="shared" si="1"/>
        <v>0</v>
      </c>
      <c r="I15" s="27">
        <f t="shared" si="1"/>
        <v>0</v>
      </c>
      <c r="J15" s="27">
        <f t="shared" si="1"/>
        <v>0</v>
      </c>
      <c r="K15" s="27">
        <f t="shared" si="1"/>
        <v>195762</v>
      </c>
    </row>
    <row r="16" spans="1:11" ht="15.75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1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6" sqref="C6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54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群馬県第２区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59</v>
      </c>
      <c r="C4" s="23" t="s">
        <v>17</v>
      </c>
      <c r="D4" s="23" t="s">
        <v>18</v>
      </c>
      <c r="E4" s="23"/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60</v>
      </c>
      <c r="C5" s="24" t="s">
        <v>66</v>
      </c>
      <c r="D5" s="24" t="s">
        <v>7</v>
      </c>
      <c r="E5" s="24"/>
      <c r="F5" s="24"/>
      <c r="G5" s="24"/>
      <c r="H5" s="24"/>
      <c r="I5" s="24"/>
      <c r="J5" s="24"/>
      <c r="K5" s="30"/>
    </row>
    <row r="6" spans="1:11" ht="19.5" customHeight="1">
      <c r="A6" s="17" t="s">
        <v>46</v>
      </c>
      <c r="B6" s="25">
        <v>12794</v>
      </c>
      <c r="C6" s="25">
        <v>6490</v>
      </c>
      <c r="D6" s="25">
        <v>22121</v>
      </c>
      <c r="E6" s="25"/>
      <c r="F6" s="25"/>
      <c r="G6" s="25"/>
      <c r="H6" s="25"/>
      <c r="I6" s="25"/>
      <c r="J6" s="25"/>
      <c r="K6" s="26">
        <f>SUM(B6:J6)</f>
        <v>41405</v>
      </c>
    </row>
    <row r="7" spans="1:11" ht="19.5" customHeight="1">
      <c r="A7" s="17" t="s">
        <v>15</v>
      </c>
      <c r="B7" s="25">
        <v>23064</v>
      </c>
      <c r="C7" s="25">
        <v>12831</v>
      </c>
      <c r="D7" s="25">
        <v>44083</v>
      </c>
      <c r="E7" s="25"/>
      <c r="F7" s="25"/>
      <c r="G7" s="25"/>
      <c r="H7" s="25"/>
      <c r="I7" s="25"/>
      <c r="J7" s="25"/>
      <c r="K7" s="26">
        <f>SUM(B7:J7)</f>
        <v>79978</v>
      </c>
    </row>
    <row r="8" spans="1:11" ht="19.5" customHeight="1">
      <c r="A8" s="17" t="s">
        <v>47</v>
      </c>
      <c r="B8" s="25">
        <v>2492</v>
      </c>
      <c r="C8" s="25">
        <v>1142</v>
      </c>
      <c r="D8" s="25">
        <v>4189</v>
      </c>
      <c r="E8" s="25"/>
      <c r="F8" s="25"/>
      <c r="G8" s="25"/>
      <c r="H8" s="25"/>
      <c r="I8" s="25"/>
      <c r="J8" s="25"/>
      <c r="K8" s="26">
        <f>SUM(B8:J8)</f>
        <v>7823</v>
      </c>
    </row>
    <row r="9" spans="1:11" ht="19.5" customHeight="1">
      <c r="A9" s="17" t="s">
        <v>48</v>
      </c>
      <c r="B9" s="25">
        <v>6159</v>
      </c>
      <c r="C9" s="25">
        <v>2767</v>
      </c>
      <c r="D9" s="25">
        <v>11029</v>
      </c>
      <c r="E9" s="25"/>
      <c r="F9" s="25"/>
      <c r="G9" s="25"/>
      <c r="H9" s="25"/>
      <c r="I9" s="25"/>
      <c r="J9" s="25"/>
      <c r="K9" s="26">
        <f>SUM(B9:J9)</f>
        <v>19955</v>
      </c>
    </row>
    <row r="10" spans="1:11" ht="19.5" customHeight="1" thickBot="1">
      <c r="A10" s="17" t="s">
        <v>16</v>
      </c>
      <c r="B10" s="25">
        <v>5816</v>
      </c>
      <c r="C10" s="25">
        <v>1986</v>
      </c>
      <c r="D10" s="25">
        <v>7377</v>
      </c>
      <c r="E10" s="25"/>
      <c r="F10" s="25"/>
      <c r="G10" s="25"/>
      <c r="H10" s="25"/>
      <c r="I10" s="25"/>
      <c r="J10" s="25"/>
      <c r="K10" s="26">
        <f>SUM(B10:J10)</f>
        <v>15179</v>
      </c>
    </row>
    <row r="11" spans="1:11" ht="19.5" customHeight="1" thickTop="1">
      <c r="A11" s="20" t="str">
        <f>A3&amp;" 合計"</f>
        <v>群馬県第２区 合計</v>
      </c>
      <c r="B11" s="27">
        <f aca="true" t="shared" si="0" ref="B11:K11">SUM(B6:B10)</f>
        <v>50325</v>
      </c>
      <c r="C11" s="27">
        <f t="shared" si="0"/>
        <v>25216</v>
      </c>
      <c r="D11" s="27">
        <f t="shared" si="0"/>
        <v>88799</v>
      </c>
      <c r="E11" s="27">
        <f t="shared" si="0"/>
        <v>0</v>
      </c>
      <c r="F11" s="27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164340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8" sqref="H8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54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群馬県第３区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61</v>
      </c>
      <c r="C4" s="23" t="s">
        <v>62</v>
      </c>
      <c r="D4" s="23" t="s">
        <v>25</v>
      </c>
      <c r="E4" s="23"/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8" t="s">
        <v>63</v>
      </c>
      <c r="C5" s="24" t="s">
        <v>7</v>
      </c>
      <c r="D5" s="24" t="s">
        <v>60</v>
      </c>
      <c r="E5" s="24"/>
      <c r="F5" s="24"/>
      <c r="G5" s="24"/>
      <c r="H5" s="24"/>
      <c r="I5" s="24"/>
      <c r="J5" s="24"/>
      <c r="K5" s="30"/>
    </row>
    <row r="6" spans="1:11" ht="19.5" customHeight="1">
      <c r="A6" s="17" t="s">
        <v>49</v>
      </c>
      <c r="B6" s="25">
        <v>1842</v>
      </c>
      <c r="C6" s="25">
        <v>41830</v>
      </c>
      <c r="D6" s="25">
        <v>36220</v>
      </c>
      <c r="E6" s="25"/>
      <c r="F6" s="25"/>
      <c r="G6" s="25"/>
      <c r="H6" s="25"/>
      <c r="I6" s="25"/>
      <c r="J6" s="25"/>
      <c r="K6" s="26">
        <f>SUM(B6:J6)</f>
        <v>79892</v>
      </c>
    </row>
    <row r="7" spans="1:11" ht="19.5" customHeight="1">
      <c r="A7" s="17" t="s">
        <v>19</v>
      </c>
      <c r="B7" s="25">
        <v>795</v>
      </c>
      <c r="C7" s="25">
        <v>18259</v>
      </c>
      <c r="D7" s="25">
        <v>13356</v>
      </c>
      <c r="E7" s="25"/>
      <c r="F7" s="25"/>
      <c r="G7" s="25"/>
      <c r="H7" s="25"/>
      <c r="I7" s="25"/>
      <c r="J7" s="25"/>
      <c r="K7" s="26">
        <f aca="true" t="shared" si="0" ref="K7:K12">SUM(B7:J7)</f>
        <v>32410</v>
      </c>
    </row>
    <row r="8" spans="1:11" ht="19.5" customHeight="1">
      <c r="A8" s="17" t="s">
        <v>20</v>
      </c>
      <c r="B8" s="25">
        <v>124</v>
      </c>
      <c r="C8" s="25">
        <v>4512</v>
      </c>
      <c r="D8" s="25">
        <v>2717</v>
      </c>
      <c r="E8" s="25"/>
      <c r="F8" s="25"/>
      <c r="G8" s="25"/>
      <c r="H8" s="25"/>
      <c r="I8" s="25"/>
      <c r="J8" s="25"/>
      <c r="K8" s="26">
        <f t="shared" si="0"/>
        <v>7353</v>
      </c>
    </row>
    <row r="9" spans="1:11" ht="19.5" customHeight="1">
      <c r="A9" s="17" t="s">
        <v>21</v>
      </c>
      <c r="B9" s="25">
        <v>118</v>
      </c>
      <c r="C9" s="25">
        <v>3462</v>
      </c>
      <c r="D9" s="25">
        <v>2070</v>
      </c>
      <c r="E9" s="25"/>
      <c r="F9" s="25"/>
      <c r="G9" s="25"/>
      <c r="H9" s="25"/>
      <c r="I9" s="25"/>
      <c r="J9" s="25"/>
      <c r="K9" s="26">
        <f t="shared" si="0"/>
        <v>5650</v>
      </c>
    </row>
    <row r="10" spans="1:11" ht="19.5" customHeight="1">
      <c r="A10" s="17" t="s">
        <v>22</v>
      </c>
      <c r="B10" s="25">
        <v>120</v>
      </c>
      <c r="C10" s="25">
        <v>3029</v>
      </c>
      <c r="D10" s="25">
        <v>1943</v>
      </c>
      <c r="E10" s="25"/>
      <c r="F10" s="25"/>
      <c r="G10" s="25"/>
      <c r="H10" s="25"/>
      <c r="I10" s="25"/>
      <c r="J10" s="25"/>
      <c r="K10" s="26">
        <f t="shared" si="0"/>
        <v>5092</v>
      </c>
    </row>
    <row r="11" spans="1:11" ht="19.5" customHeight="1">
      <c r="A11" s="17" t="s">
        <v>23</v>
      </c>
      <c r="B11" s="25">
        <v>412</v>
      </c>
      <c r="C11" s="25">
        <v>8094</v>
      </c>
      <c r="D11" s="25">
        <v>5998</v>
      </c>
      <c r="E11" s="25"/>
      <c r="F11" s="25"/>
      <c r="G11" s="25"/>
      <c r="H11" s="25"/>
      <c r="I11" s="25"/>
      <c r="J11" s="25"/>
      <c r="K11" s="26">
        <f t="shared" si="0"/>
        <v>14504</v>
      </c>
    </row>
    <row r="12" spans="1:11" ht="19.5" customHeight="1" thickBot="1">
      <c r="A12" s="17" t="s">
        <v>24</v>
      </c>
      <c r="B12" s="25">
        <v>326</v>
      </c>
      <c r="C12" s="25">
        <v>6835</v>
      </c>
      <c r="D12" s="25">
        <v>5385</v>
      </c>
      <c r="E12" s="25"/>
      <c r="F12" s="25"/>
      <c r="G12" s="25"/>
      <c r="H12" s="25"/>
      <c r="I12" s="25"/>
      <c r="J12" s="25"/>
      <c r="K12" s="26">
        <f t="shared" si="0"/>
        <v>12546</v>
      </c>
    </row>
    <row r="13" spans="1:11" ht="19.5" customHeight="1" thickTop="1">
      <c r="A13" s="20" t="str">
        <f>A3&amp;" 合計"</f>
        <v>群馬県第３区 合計</v>
      </c>
      <c r="B13" s="27">
        <f aca="true" t="shared" si="1" ref="B13:K13">SUM(B6:B12)</f>
        <v>3737</v>
      </c>
      <c r="C13" s="27">
        <f t="shared" si="1"/>
        <v>86021</v>
      </c>
      <c r="D13" s="27">
        <f t="shared" si="1"/>
        <v>67689</v>
      </c>
      <c r="E13" s="27">
        <f t="shared" si="1"/>
        <v>0</v>
      </c>
      <c r="F13" s="27">
        <f t="shared" si="1"/>
        <v>0</v>
      </c>
      <c r="G13" s="27">
        <f t="shared" si="1"/>
        <v>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157447</v>
      </c>
    </row>
    <row r="14" spans="1:11" ht="15.75" customHeight="1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1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3" sqref="F13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54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群馬県第４区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64</v>
      </c>
      <c r="C4" s="23" t="s">
        <v>65</v>
      </c>
      <c r="D4" s="23"/>
      <c r="E4" s="23"/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60</v>
      </c>
      <c r="C5" s="24" t="s">
        <v>7</v>
      </c>
      <c r="D5" s="24"/>
      <c r="E5" s="24"/>
      <c r="F5" s="24"/>
      <c r="G5" s="24"/>
      <c r="H5" s="24"/>
      <c r="I5" s="24"/>
      <c r="J5" s="24"/>
      <c r="K5" s="30"/>
    </row>
    <row r="6" spans="1:11" ht="19.5" customHeight="1">
      <c r="A6" s="17" t="s">
        <v>50</v>
      </c>
      <c r="B6" s="25">
        <v>46506</v>
      </c>
      <c r="C6" s="25">
        <v>83476</v>
      </c>
      <c r="D6" s="25"/>
      <c r="E6" s="25"/>
      <c r="F6" s="25"/>
      <c r="G6" s="25"/>
      <c r="H6" s="25"/>
      <c r="I6" s="25"/>
      <c r="J6" s="25"/>
      <c r="K6" s="26">
        <f>SUM(B6:J6)</f>
        <v>129982</v>
      </c>
    </row>
    <row r="7" spans="1:11" ht="19.5" customHeight="1">
      <c r="A7" s="17" t="s">
        <v>26</v>
      </c>
      <c r="B7" s="25">
        <v>9741</v>
      </c>
      <c r="C7" s="25">
        <v>20207</v>
      </c>
      <c r="D7" s="25"/>
      <c r="E7" s="25"/>
      <c r="F7" s="25"/>
      <c r="G7" s="25"/>
      <c r="H7" s="25"/>
      <c r="I7" s="25"/>
      <c r="J7" s="25"/>
      <c r="K7" s="26">
        <f>SUM(B7:J7)</f>
        <v>29948</v>
      </c>
    </row>
    <row r="8" spans="1:11" ht="19.5" customHeight="1">
      <c r="A8" s="17" t="s">
        <v>27</v>
      </c>
      <c r="B8" s="25">
        <v>161</v>
      </c>
      <c r="C8" s="25">
        <v>658</v>
      </c>
      <c r="D8" s="25"/>
      <c r="E8" s="25"/>
      <c r="F8" s="25"/>
      <c r="G8" s="25"/>
      <c r="H8" s="25"/>
      <c r="I8" s="25"/>
      <c r="J8" s="25"/>
      <c r="K8" s="26">
        <f>SUM(B8:J8)</f>
        <v>819</v>
      </c>
    </row>
    <row r="9" spans="1:11" ht="19.5" customHeight="1" thickBot="1">
      <c r="A9" s="17" t="s">
        <v>28</v>
      </c>
      <c r="B9" s="25">
        <v>274</v>
      </c>
      <c r="C9" s="25">
        <v>1018</v>
      </c>
      <c r="D9" s="25"/>
      <c r="E9" s="25"/>
      <c r="F9" s="25"/>
      <c r="G9" s="25"/>
      <c r="H9" s="25"/>
      <c r="I9" s="25"/>
      <c r="J9" s="25"/>
      <c r="K9" s="26">
        <f>SUM(B9:J9)</f>
        <v>1292</v>
      </c>
    </row>
    <row r="10" spans="1:11" ht="19.5" customHeight="1" thickTop="1">
      <c r="A10" s="20" t="str">
        <f>A3&amp;" 合計"</f>
        <v>群馬県第４区 合計</v>
      </c>
      <c r="B10" s="27">
        <f aca="true" t="shared" si="0" ref="B10:K10">SUM(B6:B9)</f>
        <v>56682</v>
      </c>
      <c r="C10" s="27">
        <f t="shared" si="0"/>
        <v>105359</v>
      </c>
      <c r="D10" s="27"/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162041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8" sqref="F18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54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群馬県第５区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53</v>
      </c>
      <c r="C4" s="23" t="s">
        <v>29</v>
      </c>
      <c r="D4" s="23"/>
      <c r="E4" s="23"/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8</v>
      </c>
      <c r="C5" s="24" t="s">
        <v>57</v>
      </c>
      <c r="D5" s="24"/>
      <c r="E5" s="24"/>
      <c r="F5" s="24"/>
      <c r="G5" s="24"/>
      <c r="H5" s="24"/>
      <c r="I5" s="24"/>
      <c r="J5" s="24"/>
      <c r="K5" s="30"/>
    </row>
    <row r="6" spans="1:11" ht="19.5" customHeight="1">
      <c r="A6" s="17" t="s">
        <v>51</v>
      </c>
      <c r="B6" s="25">
        <v>9155</v>
      </c>
      <c r="C6" s="25">
        <v>27812</v>
      </c>
      <c r="D6" s="25"/>
      <c r="E6" s="25"/>
      <c r="F6" s="25"/>
      <c r="G6" s="25"/>
      <c r="H6" s="25"/>
      <c r="I6" s="25"/>
      <c r="J6" s="25"/>
      <c r="K6" s="26">
        <f>SUM(B6:J6)</f>
        <v>36967</v>
      </c>
    </row>
    <row r="7" spans="1:11" ht="19.5" customHeight="1">
      <c r="A7" s="17" t="s">
        <v>52</v>
      </c>
      <c r="B7" s="25">
        <v>6268</v>
      </c>
      <c r="C7" s="25">
        <v>16583</v>
      </c>
      <c r="D7" s="25"/>
      <c r="E7" s="25"/>
      <c r="F7" s="25"/>
      <c r="G7" s="25"/>
      <c r="H7" s="25"/>
      <c r="I7" s="25"/>
      <c r="J7" s="25"/>
      <c r="K7" s="26">
        <f aca="true" t="shared" si="0" ref="K7:K20">SUM(B7:J7)</f>
        <v>22851</v>
      </c>
    </row>
    <row r="8" spans="1:11" ht="19.5" customHeight="1">
      <c r="A8" s="17" t="s">
        <v>30</v>
      </c>
      <c r="B8" s="25">
        <v>4964</v>
      </c>
      <c r="C8" s="25">
        <v>16505</v>
      </c>
      <c r="D8" s="25"/>
      <c r="E8" s="25"/>
      <c r="F8" s="25"/>
      <c r="G8" s="25"/>
      <c r="H8" s="25"/>
      <c r="I8" s="25"/>
      <c r="J8" s="25"/>
      <c r="K8" s="26">
        <f t="shared" si="0"/>
        <v>21469</v>
      </c>
    </row>
    <row r="9" spans="1:11" ht="19.5" customHeight="1">
      <c r="A9" s="17" t="s">
        <v>31</v>
      </c>
      <c r="B9" s="25">
        <v>6999</v>
      </c>
      <c r="C9" s="25">
        <v>18960</v>
      </c>
      <c r="D9" s="25"/>
      <c r="E9" s="25"/>
      <c r="F9" s="25"/>
      <c r="G9" s="25"/>
      <c r="H9" s="25"/>
      <c r="I9" s="25"/>
      <c r="J9" s="25"/>
      <c r="K9" s="26">
        <f t="shared" si="0"/>
        <v>25959</v>
      </c>
    </row>
    <row r="10" spans="1:11" ht="19.5" customHeight="1">
      <c r="A10" s="17" t="s">
        <v>32</v>
      </c>
      <c r="B10" s="25">
        <v>1359</v>
      </c>
      <c r="C10" s="25">
        <v>5082</v>
      </c>
      <c r="D10" s="25"/>
      <c r="E10" s="25"/>
      <c r="F10" s="25"/>
      <c r="G10" s="25"/>
      <c r="H10" s="25"/>
      <c r="I10" s="25"/>
      <c r="J10" s="25"/>
      <c r="K10" s="26">
        <f t="shared" si="0"/>
        <v>6441</v>
      </c>
    </row>
    <row r="11" spans="1:11" ht="19.5" customHeight="1">
      <c r="A11" s="17" t="s">
        <v>33</v>
      </c>
      <c r="B11" s="25">
        <v>2118</v>
      </c>
      <c r="C11" s="25">
        <v>7138</v>
      </c>
      <c r="D11" s="25"/>
      <c r="E11" s="25"/>
      <c r="F11" s="25"/>
      <c r="G11" s="25"/>
      <c r="H11" s="25"/>
      <c r="I11" s="25"/>
      <c r="J11" s="25"/>
      <c r="K11" s="26">
        <f t="shared" si="0"/>
        <v>9256</v>
      </c>
    </row>
    <row r="12" spans="1:11" ht="19.5" customHeight="1">
      <c r="A12" s="17" t="s">
        <v>34</v>
      </c>
      <c r="B12" s="25">
        <v>628</v>
      </c>
      <c r="C12" s="25">
        <v>3196</v>
      </c>
      <c r="D12" s="25"/>
      <c r="E12" s="25"/>
      <c r="F12" s="25"/>
      <c r="G12" s="25"/>
      <c r="H12" s="25"/>
      <c r="I12" s="25"/>
      <c r="J12" s="25"/>
      <c r="K12" s="26">
        <f t="shared" si="0"/>
        <v>3824</v>
      </c>
    </row>
    <row r="13" spans="1:11" ht="19.5" customHeight="1">
      <c r="A13" s="17" t="s">
        <v>35</v>
      </c>
      <c r="B13" s="25">
        <v>120</v>
      </c>
      <c r="C13" s="25">
        <v>983</v>
      </c>
      <c r="D13" s="25"/>
      <c r="E13" s="25"/>
      <c r="F13" s="25"/>
      <c r="G13" s="25"/>
      <c r="H13" s="25"/>
      <c r="I13" s="25"/>
      <c r="J13" s="25"/>
      <c r="K13" s="26">
        <f t="shared" si="0"/>
        <v>1103</v>
      </c>
    </row>
    <row r="14" spans="1:11" ht="19.5" customHeight="1">
      <c r="A14" s="17" t="s">
        <v>36</v>
      </c>
      <c r="B14" s="25">
        <v>1274</v>
      </c>
      <c r="C14" s="25">
        <v>5204</v>
      </c>
      <c r="D14" s="25"/>
      <c r="E14" s="25"/>
      <c r="F14" s="25"/>
      <c r="G14" s="25"/>
      <c r="H14" s="25"/>
      <c r="I14" s="25"/>
      <c r="J14" s="25"/>
      <c r="K14" s="26">
        <f t="shared" si="0"/>
        <v>6478</v>
      </c>
    </row>
    <row r="15" spans="1:11" ht="19.5" customHeight="1">
      <c r="A15" s="17" t="s">
        <v>37</v>
      </c>
      <c r="B15" s="25">
        <v>1759</v>
      </c>
      <c r="C15" s="25">
        <v>7325</v>
      </c>
      <c r="D15" s="25"/>
      <c r="E15" s="25"/>
      <c r="F15" s="25"/>
      <c r="G15" s="25"/>
      <c r="H15" s="25"/>
      <c r="I15" s="25"/>
      <c r="J15" s="25"/>
      <c r="K15" s="26">
        <f t="shared" si="0"/>
        <v>9084</v>
      </c>
    </row>
    <row r="16" spans="1:11" ht="19.5" customHeight="1">
      <c r="A16" s="17" t="s">
        <v>38</v>
      </c>
      <c r="B16" s="25">
        <v>588</v>
      </c>
      <c r="C16" s="25">
        <v>2382</v>
      </c>
      <c r="D16" s="25"/>
      <c r="E16" s="25"/>
      <c r="F16" s="25"/>
      <c r="G16" s="25"/>
      <c r="H16" s="25"/>
      <c r="I16" s="25"/>
      <c r="J16" s="25"/>
      <c r="K16" s="26">
        <f t="shared" si="0"/>
        <v>2970</v>
      </c>
    </row>
    <row r="17" spans="1:11" ht="19.5" customHeight="1">
      <c r="A17" s="17" t="s">
        <v>39</v>
      </c>
      <c r="B17" s="25">
        <v>778</v>
      </c>
      <c r="C17" s="25">
        <v>4281</v>
      </c>
      <c r="D17" s="25"/>
      <c r="E17" s="25"/>
      <c r="F17" s="25"/>
      <c r="G17" s="25"/>
      <c r="H17" s="25"/>
      <c r="I17" s="25"/>
      <c r="J17" s="25"/>
      <c r="K17" s="26">
        <f t="shared" si="0"/>
        <v>5059</v>
      </c>
    </row>
    <row r="18" spans="1:11" ht="19.5" customHeight="1">
      <c r="A18" s="17" t="s">
        <v>40</v>
      </c>
      <c r="B18" s="25">
        <v>638</v>
      </c>
      <c r="C18" s="25">
        <v>2385</v>
      </c>
      <c r="D18" s="25"/>
      <c r="E18" s="25"/>
      <c r="F18" s="25"/>
      <c r="G18" s="25"/>
      <c r="H18" s="25"/>
      <c r="I18" s="25"/>
      <c r="J18" s="25"/>
      <c r="K18" s="26">
        <f t="shared" si="0"/>
        <v>3023</v>
      </c>
    </row>
    <row r="19" spans="1:11" ht="19.5" customHeight="1">
      <c r="A19" s="17" t="s">
        <v>41</v>
      </c>
      <c r="B19" s="25">
        <v>321</v>
      </c>
      <c r="C19" s="25">
        <v>1686</v>
      </c>
      <c r="D19" s="25"/>
      <c r="E19" s="25"/>
      <c r="F19" s="25"/>
      <c r="G19" s="25"/>
      <c r="H19" s="25"/>
      <c r="I19" s="25"/>
      <c r="J19" s="25"/>
      <c r="K19" s="26">
        <f t="shared" si="0"/>
        <v>2007</v>
      </c>
    </row>
    <row r="20" spans="1:11" ht="19.5" customHeight="1" thickBot="1">
      <c r="A20" s="17" t="s">
        <v>42</v>
      </c>
      <c r="B20" s="25">
        <v>1459</v>
      </c>
      <c r="C20" s="25">
        <v>6180</v>
      </c>
      <c r="D20" s="25"/>
      <c r="E20" s="25"/>
      <c r="F20" s="25"/>
      <c r="G20" s="25"/>
      <c r="H20" s="25"/>
      <c r="I20" s="25"/>
      <c r="J20" s="25"/>
      <c r="K20" s="26">
        <f t="shared" si="0"/>
        <v>7639</v>
      </c>
    </row>
    <row r="21" spans="1:11" ht="19.5" customHeight="1" thickTop="1">
      <c r="A21" s="20" t="str">
        <f>A3&amp;" 合計"</f>
        <v>群馬県第５区 合計</v>
      </c>
      <c r="B21" s="27">
        <f aca="true" t="shared" si="1" ref="B21:K21">SUM(B6:B20)</f>
        <v>38428</v>
      </c>
      <c r="C21" s="27">
        <f t="shared" si="1"/>
        <v>125702</v>
      </c>
      <c r="D21" s="27"/>
      <c r="E21" s="27"/>
      <c r="F21" s="27">
        <f t="shared" si="1"/>
        <v>0</v>
      </c>
      <c r="G21" s="27">
        <f t="shared" si="1"/>
        <v>0</v>
      </c>
      <c r="H21" s="27">
        <f t="shared" si="1"/>
        <v>0</v>
      </c>
      <c r="I21" s="27">
        <f t="shared" si="1"/>
        <v>0</v>
      </c>
      <c r="J21" s="27">
        <f t="shared" si="1"/>
        <v>0</v>
      </c>
      <c r="K21" s="27">
        <f t="shared" si="1"/>
        <v>164130</v>
      </c>
    </row>
    <row r="22" spans="1:11" ht="15.75" customHeight="1">
      <c r="A22" s="8"/>
      <c r="B22" s="9"/>
      <c r="C22" s="10"/>
      <c r="D22" s="10"/>
      <c r="E22" s="10"/>
      <c r="F22" s="10"/>
      <c r="G22" s="10"/>
      <c r="H22" s="10"/>
      <c r="I22" s="10"/>
      <c r="J22" s="10"/>
      <c r="K22" s="11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田邉　佳菜(016250)</cp:lastModifiedBy>
  <cp:lastPrinted>2013-01-21T07:53:59Z</cp:lastPrinted>
  <dcterms:created xsi:type="dcterms:W3CDTF">2010-07-11T18:06:49Z</dcterms:created>
  <dcterms:modified xsi:type="dcterms:W3CDTF">2021-12-15T12:52:02Z</dcterms:modified>
  <cp:category/>
  <cp:version/>
  <cp:contentType/>
  <cp:contentStatus/>
</cp:coreProperties>
</file>