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8260" windowHeight="5900" activeTab="0"/>
  </bookViews>
  <sheets>
    <sheet name="神奈川県" sheetId="1" r:id="rId1"/>
    <sheet name="リスト" sheetId="2" state="hidden" r:id="rId2"/>
  </sheets>
  <definedNames>
    <definedName name="_xlnm.Print_Area" localSheetId="0">'神奈川県'!$A$1:$L$68</definedName>
    <definedName name="_xlnm.Print_Titles" localSheetId="0">'神奈川県'!$A:$A,'神奈川県'!$1:$4</definedName>
  </definedNames>
  <calcPr fullCalcOnLoad="1"/>
</workbook>
</file>

<file path=xl/sharedStrings.xml><?xml version="1.0" encoding="utf-8"?>
<sst xmlns="http://schemas.openxmlformats.org/spreadsheetml/2006/main" count="173" uniqueCount="137">
  <si>
    <t>得票数計</t>
  </si>
  <si>
    <t>衆議院議員総選挙（比例代表）　名簿届出政党別市区町村別得票数</t>
  </si>
  <si>
    <t>[単位：票]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</si>
  <si>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</si>
  <si>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</si>
  <si>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</si>
  <si>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</si>
  <si>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</si>
  <si>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</si>
  <si>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</si>
  <si>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</si>
  <si>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</si>
  <si>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</si>
  <si>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</si>
  <si>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</si>
  <si>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</si>
  <si>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</si>
  <si>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</si>
  <si>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</si>
  <si>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</si>
  <si>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</si>
  <si>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</si>
  <si>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</si>
  <si>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</si>
  <si>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</si>
  <si>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</si>
  <si>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</si>
  <si>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</si>
  <si>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</si>
  <si>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</si>
  <si>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</si>
  <si>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</si>
  <si>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</si>
  <si>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</si>
  <si>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</si>
  <si>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</si>
  <si>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</si>
  <si>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</si>
  <si>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</si>
  <si>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</si>
  <si>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</si>
  <si>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</si>
  <si>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</si>
  <si>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</si>
  <si>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</si>
  <si>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</si>
  <si>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</si>
  <si>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</si>
  <si>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</si>
  <si>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</si>
  <si>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衆・比例区</t>
  </si>
  <si>
    <t>都道府県名</t>
  </si>
  <si>
    <t>No</t>
  </si>
  <si>
    <t>（北海道選挙区）</t>
  </si>
  <si>
    <t>（東北選挙区）</t>
  </si>
  <si>
    <t>（北関東選挙区）</t>
  </si>
  <si>
    <t>（南関東選挙区）</t>
  </si>
  <si>
    <t>（東京都選挙区）</t>
  </si>
  <si>
    <t>（北陸信越選挙区）</t>
  </si>
  <si>
    <t>（東海選挙区）</t>
  </si>
  <si>
    <t>（近畿選挙区）</t>
  </si>
  <si>
    <t>（中国選挙区）</t>
  </si>
  <si>
    <t>（四国選挙区）</t>
  </si>
  <si>
    <t>（九州選挙区）</t>
  </si>
  <si>
    <t>市区町村名＼政党名</t>
  </si>
  <si>
    <t>公明党</t>
  </si>
  <si>
    <t>社会民主党</t>
  </si>
  <si>
    <t>日本共産党</t>
  </si>
  <si>
    <t>自由民主党</t>
  </si>
  <si>
    <t>横浜市鶴見区</t>
  </si>
  <si>
    <t>横浜市神奈川区</t>
  </si>
  <si>
    <t>横浜市西区</t>
  </si>
  <si>
    <t>横浜市中区</t>
  </si>
  <si>
    <t>横浜市南区</t>
  </si>
  <si>
    <t>横浜市港南区</t>
  </si>
  <si>
    <t>横浜市保土ヶ谷区</t>
  </si>
  <si>
    <t>横浜市旭区</t>
  </si>
  <si>
    <t>横浜市磯子区</t>
  </si>
  <si>
    <t>横浜市金沢区</t>
  </si>
  <si>
    <t>横浜市港北区</t>
  </si>
  <si>
    <t>横浜市緑区</t>
  </si>
  <si>
    <t>横浜市青葉区</t>
  </si>
  <si>
    <t>横浜市都筑区</t>
  </si>
  <si>
    <t>横浜市戸塚区</t>
  </si>
  <si>
    <t>横浜市栄区</t>
  </si>
  <si>
    <t>横浜市泉区</t>
  </si>
  <si>
    <t>横浜市瀬谷区</t>
  </si>
  <si>
    <t>川崎市川崎区</t>
  </si>
  <si>
    <t>川崎市幸区</t>
  </si>
  <si>
    <t>川崎市麻生区</t>
  </si>
  <si>
    <t>相模原市中央区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</si>
  <si>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</si>
  <si>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</si>
  <si>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</si>
  <si>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</si>
  <si>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</si>
  <si>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</si>
  <si>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</si>
  <si>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</si>
  <si>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</si>
  <si>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</si>
  <si>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</si>
  <si>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</si>
  <si>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</si>
  <si>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</si>
  <si>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</si>
  <si>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</si>
  <si>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</si>
  <si>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</si>
  <si>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</si>
  <si>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</si>
  <si>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</si>
  <si>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</si>
  <si>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</si>
  <si>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</si>
  <si>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</si>
  <si>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</si>
  <si>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</si>
  <si>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</si>
  <si>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</si>
  <si>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相模原市緑区（16区）</t>
  </si>
  <si>
    <t>相模原市南区（16区）</t>
  </si>
  <si>
    <t>相模原市緑区（14区）</t>
  </si>
  <si>
    <t>相模原市南区（14区）</t>
  </si>
  <si>
    <t>立憲民主党</t>
  </si>
  <si>
    <t>日本維新の会</t>
  </si>
  <si>
    <t>川崎市中原区１</t>
  </si>
  <si>
    <t>川崎市高津区・中原区２</t>
  </si>
  <si>
    <t>川崎市宮前区１</t>
  </si>
  <si>
    <t>川崎市多摩区・宮前区２</t>
  </si>
  <si>
    <t>座間市１</t>
  </si>
  <si>
    <t>座間市２</t>
  </si>
  <si>
    <t>れいわ新選組</t>
  </si>
  <si>
    <t>国民民主党</t>
  </si>
  <si>
    <t>ＮＨＫと裁判してる党
弁護士法７２条違反で</t>
  </si>
  <si>
    <t>令和３年10月31日執行</t>
  </si>
  <si>
    <t>※都筑区については、合同で開票を行っており、内訳が不明のため、７区及び８区の合計を計上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</si>
</sst>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"/>
    <numFmt numFmtId="178" formatCode="#,##0.000"/>
  </numFmts>
  <fonts count="48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7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2"/>
      <color indexed="12"/>
      <name val="ＭＳ ゴシック"/>
      <family val="3"/>
    </font>
    <font>
      <sz val="10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12"/>
      <color rgb="FF0000FF"/>
      <name val="ＭＳ ゴシック"/>
      <family val="3"/>
    </font>
    <font>
      <sz val="10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176" fontId="3" fillId="0" borderId="1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58" fontId="5" fillId="0" borderId="0" xfId="0" applyNumberFormat="1" applyFont="1" applyFill="1" applyBorder="1" applyAlignment="1">
      <alignment horizontal="right"/>
    </xf>
    <xf numFmtId="58" fontId="5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/>
    </xf>
    <xf numFmtId="0" fontId="8" fillId="0" borderId="11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6" fillId="0" borderId="0" xfId="0" applyFont="1" applyFill="1" applyAlignment="1">
      <alignment horizontal="left" vertical="center"/>
    </xf>
    <xf numFmtId="0" fontId="46" fillId="0" borderId="0" xfId="0" applyFont="1" applyFill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 shrinkToFit="1"/>
    </xf>
    <xf numFmtId="0" fontId="47" fillId="0" borderId="12" xfId="0" applyFont="1" applyFill="1" applyBorder="1" applyAlignment="1">
      <alignment horizontal="distributed" vertical="center"/>
    </xf>
    <xf numFmtId="0" fontId="9" fillId="0" borderId="11" xfId="0" applyFont="1" applyFill="1" applyBorder="1" applyAlignment="1">
      <alignment horizontal="distributed" vertical="center"/>
    </xf>
    <xf numFmtId="0" fontId="10" fillId="0" borderId="11" xfId="0" applyFont="1" applyFill="1" applyBorder="1" applyAlignment="1">
      <alignment horizontal="center" vertical="center" wrapText="1" shrinkToFit="1"/>
    </xf>
    <xf numFmtId="178" fontId="8" fillId="0" borderId="11" xfId="48" applyNumberFormat="1" applyFont="1" applyFill="1" applyBorder="1" applyAlignment="1">
      <alignment horizontal="right" vertical="center" shrinkToFit="1"/>
    </xf>
    <xf numFmtId="178" fontId="47" fillId="0" borderId="11" xfId="0" applyNumberFormat="1" applyFont="1" applyFill="1" applyBorder="1" applyAlignment="1">
      <alignment horizontal="right" vertical="center" shrinkToFit="1"/>
    </xf>
    <xf numFmtId="178" fontId="47" fillId="0" borderId="12" xfId="0" applyNumberFormat="1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showGridLines="0" showZeros="0" tabSelected="1" view="pageBreakPreview" zoomScale="75" zoomScaleNormal="85" zoomScaleSheetLayoutView="75" zoomScalePageLayoutView="0" workbookViewId="0" topLeftCell="A1">
      <pane xSplit="1" ySplit="4" topLeftCell="B6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67" sqref="A67:K67"/>
    </sheetView>
  </sheetViews>
  <sheetFormatPr defaultColWidth="9.00390625" defaultRowHeight="13.5"/>
  <cols>
    <col min="1" max="1" width="18.875" style="1" customWidth="1"/>
    <col min="2" max="2" width="13.625" style="4" customWidth="1"/>
    <col min="3" max="9" width="13.625" style="3" customWidth="1"/>
    <col min="10" max="10" width="15.50390625" style="3" customWidth="1"/>
    <col min="11" max="11" width="13.625" style="3" customWidth="1"/>
    <col min="12" max="12" width="13.625" style="2" customWidth="1"/>
    <col min="13" max="20" width="18.625" style="1" customWidth="1"/>
    <col min="21" max="16384" width="9.00390625" style="1" customWidth="1"/>
  </cols>
  <sheetData>
    <row r="1" spans="1:15" ht="19.5" customHeight="1">
      <c r="A1" s="13" t="s">
        <v>135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1"/>
      <c r="N1" s="9"/>
      <c r="O1" s="10"/>
    </row>
    <row r="2" spans="1:15" ht="18.75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N2" s="9"/>
      <c r="O2" s="9"/>
    </row>
    <row r="3" spans="1:15" ht="19.5" customHeight="1">
      <c r="A3" s="21" t="str">
        <f ca="1">RIGHT(CELL("filename",A3),LEN(CELL("filename",A3))-FIND("]",CELL("filename",A3)))</f>
        <v>神奈川県</v>
      </c>
      <c r="B3" s="20" t="str">
        <f>VLOOKUP(A3,リスト!$B$2:$C$48,2,FALSE)</f>
        <v>（南関東選挙区）</v>
      </c>
      <c r="L3" s="14" t="s">
        <v>2</v>
      </c>
      <c r="O3" s="4"/>
    </row>
    <row r="4" spans="1:12" ht="28.5" customHeight="1">
      <c r="A4" s="16" t="s">
        <v>64</v>
      </c>
      <c r="B4" s="22" t="s">
        <v>66</v>
      </c>
      <c r="C4" s="22" t="s">
        <v>132</v>
      </c>
      <c r="D4" s="22" t="s">
        <v>67</v>
      </c>
      <c r="E4" s="22" t="s">
        <v>124</v>
      </c>
      <c r="F4" s="22" t="s">
        <v>65</v>
      </c>
      <c r="G4" s="22" t="s">
        <v>133</v>
      </c>
      <c r="H4" s="22" t="s">
        <v>68</v>
      </c>
      <c r="I4" s="22" t="s">
        <v>125</v>
      </c>
      <c r="J4" s="25" t="s">
        <v>134</v>
      </c>
      <c r="K4" s="22"/>
      <c r="L4" s="22" t="s">
        <v>0</v>
      </c>
    </row>
    <row r="5" spans="1:12" ht="19.5" customHeight="1">
      <c r="A5" s="15" t="s">
        <v>69</v>
      </c>
      <c r="B5" s="26">
        <v>1772</v>
      </c>
      <c r="C5" s="26">
        <v>5372</v>
      </c>
      <c r="D5" s="26">
        <v>11504</v>
      </c>
      <c r="E5" s="26">
        <v>23424.608</v>
      </c>
      <c r="F5" s="26">
        <v>14342</v>
      </c>
      <c r="G5" s="26">
        <v>6955.391</v>
      </c>
      <c r="H5" s="26">
        <v>40263</v>
      </c>
      <c r="I5" s="26">
        <v>15546</v>
      </c>
      <c r="J5" s="26">
        <v>2214</v>
      </c>
      <c r="K5" s="26"/>
      <c r="L5" s="27">
        <f aca="true" t="shared" si="0" ref="L5:L35">SUM(B5:K5)</f>
        <v>121392.999</v>
      </c>
    </row>
    <row r="6" spans="1:12" ht="19.5" customHeight="1">
      <c r="A6" s="15" t="s">
        <v>70</v>
      </c>
      <c r="B6" s="26">
        <v>1932</v>
      </c>
      <c r="C6" s="26">
        <v>4797</v>
      </c>
      <c r="D6" s="26">
        <v>8777</v>
      </c>
      <c r="E6" s="26">
        <v>23169.558</v>
      </c>
      <c r="F6" s="26">
        <v>10111</v>
      </c>
      <c r="G6" s="26">
        <v>6344.441</v>
      </c>
      <c r="H6" s="26">
        <v>36316</v>
      </c>
      <c r="I6" s="26">
        <v>13733</v>
      </c>
      <c r="J6" s="26">
        <v>2000</v>
      </c>
      <c r="K6" s="26"/>
      <c r="L6" s="27">
        <f t="shared" si="0"/>
        <v>107179.99900000001</v>
      </c>
    </row>
    <row r="7" spans="1:12" ht="19.5" customHeight="1">
      <c r="A7" s="15" t="s">
        <v>71</v>
      </c>
      <c r="B7" s="26">
        <v>815</v>
      </c>
      <c r="C7" s="26">
        <v>2269</v>
      </c>
      <c r="D7" s="26">
        <v>3063</v>
      </c>
      <c r="E7" s="26">
        <v>9444.89</v>
      </c>
      <c r="F7" s="26">
        <v>4185</v>
      </c>
      <c r="G7" s="26">
        <v>2840.109</v>
      </c>
      <c r="H7" s="26">
        <v>18070</v>
      </c>
      <c r="I7" s="26">
        <v>6221</v>
      </c>
      <c r="J7" s="26">
        <v>948</v>
      </c>
      <c r="K7" s="26"/>
      <c r="L7" s="27">
        <f t="shared" si="0"/>
        <v>47855.998999999996</v>
      </c>
    </row>
    <row r="8" spans="1:12" ht="19.5" customHeight="1">
      <c r="A8" s="15" t="s">
        <v>72</v>
      </c>
      <c r="B8" s="26">
        <v>1082</v>
      </c>
      <c r="C8" s="26">
        <v>3273</v>
      </c>
      <c r="D8" s="26">
        <v>4244</v>
      </c>
      <c r="E8" s="26">
        <v>12774.447</v>
      </c>
      <c r="F8" s="26">
        <v>5932</v>
      </c>
      <c r="G8" s="26">
        <v>2970.553</v>
      </c>
      <c r="H8" s="26">
        <v>20553</v>
      </c>
      <c r="I8" s="26">
        <v>9655</v>
      </c>
      <c r="J8" s="26">
        <v>1062</v>
      </c>
      <c r="K8" s="26"/>
      <c r="L8" s="27">
        <f t="shared" si="0"/>
        <v>61546</v>
      </c>
    </row>
    <row r="9" spans="1:12" ht="19.5" customHeight="1">
      <c r="A9" s="15" t="s">
        <v>73</v>
      </c>
      <c r="B9" s="26">
        <v>1444</v>
      </c>
      <c r="C9" s="26">
        <v>3962</v>
      </c>
      <c r="D9" s="26">
        <v>6981</v>
      </c>
      <c r="E9" s="26">
        <v>17227.114</v>
      </c>
      <c r="F9" s="26">
        <v>10841</v>
      </c>
      <c r="G9" s="26">
        <v>4265.885</v>
      </c>
      <c r="H9" s="26">
        <v>31312</v>
      </c>
      <c r="I9" s="26">
        <v>9313</v>
      </c>
      <c r="J9" s="26">
        <v>1376</v>
      </c>
      <c r="K9" s="26"/>
      <c r="L9" s="27">
        <f t="shared" si="0"/>
        <v>86721.99900000001</v>
      </c>
    </row>
    <row r="10" spans="1:12" ht="19.5" customHeight="1">
      <c r="A10" s="15" t="s">
        <v>74</v>
      </c>
      <c r="B10" s="26">
        <v>1885</v>
      </c>
      <c r="C10" s="26">
        <v>3949</v>
      </c>
      <c r="D10" s="26">
        <v>7856</v>
      </c>
      <c r="E10" s="26">
        <v>23239.016</v>
      </c>
      <c r="F10" s="26">
        <v>10628</v>
      </c>
      <c r="G10" s="26">
        <v>4971.983</v>
      </c>
      <c r="H10" s="26">
        <v>38409</v>
      </c>
      <c r="I10" s="26">
        <v>12205</v>
      </c>
      <c r="J10" s="26">
        <v>1508</v>
      </c>
      <c r="K10" s="26"/>
      <c r="L10" s="27">
        <f t="shared" si="0"/>
        <v>104650.99900000001</v>
      </c>
    </row>
    <row r="11" spans="1:12" ht="19.5" customHeight="1">
      <c r="A11" s="15" t="s">
        <v>75</v>
      </c>
      <c r="B11" s="26">
        <v>1589</v>
      </c>
      <c r="C11" s="26">
        <v>3681</v>
      </c>
      <c r="D11" s="26">
        <v>6838</v>
      </c>
      <c r="E11" s="26">
        <v>21487.262</v>
      </c>
      <c r="F11" s="26">
        <v>12547</v>
      </c>
      <c r="G11" s="26">
        <v>4662.736</v>
      </c>
      <c r="H11" s="26">
        <v>29473</v>
      </c>
      <c r="I11" s="26">
        <v>12605</v>
      </c>
      <c r="J11" s="26">
        <v>1531</v>
      </c>
      <c r="K11" s="26"/>
      <c r="L11" s="27">
        <f t="shared" si="0"/>
        <v>94413.99799999999</v>
      </c>
    </row>
    <row r="12" spans="1:12" ht="19.5" customHeight="1">
      <c r="A12" s="15" t="s">
        <v>76</v>
      </c>
      <c r="B12" s="26">
        <v>2065</v>
      </c>
      <c r="C12" s="26">
        <v>4102</v>
      </c>
      <c r="D12" s="26">
        <v>8457</v>
      </c>
      <c r="E12" s="26">
        <v>28641.296</v>
      </c>
      <c r="F12" s="26">
        <v>15158</v>
      </c>
      <c r="G12" s="26">
        <v>4788.703</v>
      </c>
      <c r="H12" s="26">
        <v>35603</v>
      </c>
      <c r="I12" s="26">
        <v>14367</v>
      </c>
      <c r="J12" s="26">
        <v>1590</v>
      </c>
      <c r="K12" s="26"/>
      <c r="L12" s="27">
        <f t="shared" si="0"/>
        <v>114771.99900000001</v>
      </c>
    </row>
    <row r="13" spans="1:12" ht="19.5" customHeight="1">
      <c r="A13" s="15" t="s">
        <v>77</v>
      </c>
      <c r="B13" s="26">
        <v>1379</v>
      </c>
      <c r="C13" s="26">
        <v>2827</v>
      </c>
      <c r="D13" s="26">
        <v>5195</v>
      </c>
      <c r="E13" s="26">
        <v>17095.635</v>
      </c>
      <c r="F13" s="26">
        <v>7802</v>
      </c>
      <c r="G13" s="26">
        <v>3450.364</v>
      </c>
      <c r="H13" s="26">
        <v>23670</v>
      </c>
      <c r="I13" s="26">
        <v>10244</v>
      </c>
      <c r="J13" s="26">
        <v>1177</v>
      </c>
      <c r="K13" s="26"/>
      <c r="L13" s="27">
        <f t="shared" si="0"/>
        <v>72839.999</v>
      </c>
    </row>
    <row r="14" spans="1:12" ht="19.5" customHeight="1">
      <c r="A14" s="15" t="s">
        <v>78</v>
      </c>
      <c r="B14" s="26">
        <v>1744</v>
      </c>
      <c r="C14" s="26">
        <v>3370</v>
      </c>
      <c r="D14" s="26">
        <v>6636</v>
      </c>
      <c r="E14" s="26">
        <v>22859.025</v>
      </c>
      <c r="F14" s="26">
        <v>9117</v>
      </c>
      <c r="G14" s="26">
        <v>4004.974</v>
      </c>
      <c r="H14" s="26">
        <v>29858</v>
      </c>
      <c r="I14" s="26">
        <v>13508</v>
      </c>
      <c r="J14" s="26">
        <v>1246</v>
      </c>
      <c r="K14" s="26"/>
      <c r="L14" s="27">
        <f t="shared" si="0"/>
        <v>92342.99900000001</v>
      </c>
    </row>
    <row r="15" spans="1:12" ht="19.5" customHeight="1">
      <c r="A15" s="15" t="s">
        <v>79</v>
      </c>
      <c r="B15" s="26">
        <v>2631</v>
      </c>
      <c r="C15" s="26">
        <v>7566</v>
      </c>
      <c r="D15" s="26">
        <v>11714</v>
      </c>
      <c r="E15" s="26">
        <v>39513.651</v>
      </c>
      <c r="F15" s="26">
        <v>12388</v>
      </c>
      <c r="G15" s="26">
        <v>10157.348</v>
      </c>
      <c r="H15" s="26">
        <v>58078</v>
      </c>
      <c r="I15" s="26">
        <v>21170</v>
      </c>
      <c r="J15" s="26">
        <v>2583</v>
      </c>
      <c r="K15" s="26"/>
      <c r="L15" s="27">
        <f t="shared" si="0"/>
        <v>165800.999</v>
      </c>
    </row>
    <row r="16" spans="1:12" ht="19.5" customHeight="1">
      <c r="A16" s="15" t="s">
        <v>80</v>
      </c>
      <c r="B16" s="26">
        <v>1641</v>
      </c>
      <c r="C16" s="26">
        <v>3293</v>
      </c>
      <c r="D16" s="26">
        <v>5756</v>
      </c>
      <c r="E16" s="26">
        <v>21126.586</v>
      </c>
      <c r="F16" s="26">
        <v>8610</v>
      </c>
      <c r="G16" s="26">
        <v>4313.413</v>
      </c>
      <c r="H16" s="26">
        <v>28325</v>
      </c>
      <c r="I16" s="26">
        <v>9115</v>
      </c>
      <c r="J16" s="26">
        <v>1310</v>
      </c>
      <c r="K16" s="26"/>
      <c r="L16" s="27">
        <f t="shared" si="0"/>
        <v>83489.999</v>
      </c>
    </row>
    <row r="17" spans="1:12" ht="19.5" customHeight="1">
      <c r="A17" s="15" t="s">
        <v>81</v>
      </c>
      <c r="B17" s="26">
        <v>2462</v>
      </c>
      <c r="C17" s="26">
        <v>6409</v>
      </c>
      <c r="D17" s="26">
        <v>9611</v>
      </c>
      <c r="E17" s="26">
        <v>40921.827</v>
      </c>
      <c r="F17" s="26">
        <v>9499</v>
      </c>
      <c r="G17" s="26">
        <v>8628.171</v>
      </c>
      <c r="H17" s="26">
        <v>54960</v>
      </c>
      <c r="I17" s="26">
        <v>19884</v>
      </c>
      <c r="J17" s="26">
        <v>2311</v>
      </c>
      <c r="K17" s="26"/>
      <c r="L17" s="27">
        <f t="shared" si="0"/>
        <v>154685.998</v>
      </c>
    </row>
    <row r="18" spans="1:12" ht="19.5" customHeight="1">
      <c r="A18" s="15" t="s">
        <v>82</v>
      </c>
      <c r="B18" s="26">
        <v>1430</v>
      </c>
      <c r="C18" s="26">
        <v>4284</v>
      </c>
      <c r="D18" s="26">
        <v>5264</v>
      </c>
      <c r="E18" s="26">
        <v>24983.535</v>
      </c>
      <c r="F18" s="26">
        <v>7577</v>
      </c>
      <c r="G18" s="26">
        <v>5820.464</v>
      </c>
      <c r="H18" s="26">
        <v>35545</v>
      </c>
      <c r="I18" s="26">
        <v>13573</v>
      </c>
      <c r="J18" s="26">
        <v>1558</v>
      </c>
      <c r="K18" s="26"/>
      <c r="L18" s="27">
        <f t="shared" si="0"/>
        <v>100034.99900000001</v>
      </c>
    </row>
    <row r="19" spans="1:12" ht="19.5" customHeight="1">
      <c r="A19" s="15" t="s">
        <v>83</v>
      </c>
      <c r="B19" s="26">
        <v>2438</v>
      </c>
      <c r="C19" s="26">
        <v>5084</v>
      </c>
      <c r="D19" s="26">
        <v>10067</v>
      </c>
      <c r="E19" s="26">
        <v>31182.844</v>
      </c>
      <c r="F19" s="26">
        <v>12241</v>
      </c>
      <c r="G19" s="26">
        <v>7663.155</v>
      </c>
      <c r="H19" s="26">
        <v>45083</v>
      </c>
      <c r="I19" s="26">
        <v>16804</v>
      </c>
      <c r="J19" s="26">
        <v>1921</v>
      </c>
      <c r="K19" s="26"/>
      <c r="L19" s="27">
        <f t="shared" si="0"/>
        <v>132483.999</v>
      </c>
    </row>
    <row r="20" spans="1:12" ht="19.5" customHeight="1">
      <c r="A20" s="15" t="s">
        <v>84</v>
      </c>
      <c r="B20" s="26">
        <v>1095</v>
      </c>
      <c r="C20" s="26">
        <v>2327</v>
      </c>
      <c r="D20" s="26">
        <v>4227</v>
      </c>
      <c r="E20" s="26">
        <v>15500.336</v>
      </c>
      <c r="F20" s="26">
        <v>4967</v>
      </c>
      <c r="G20" s="26">
        <v>2642.663</v>
      </c>
      <c r="H20" s="26">
        <v>20714</v>
      </c>
      <c r="I20" s="26">
        <v>8454</v>
      </c>
      <c r="J20" s="26">
        <v>784</v>
      </c>
      <c r="K20" s="26"/>
      <c r="L20" s="27">
        <f t="shared" si="0"/>
        <v>60710.998999999996</v>
      </c>
    </row>
    <row r="21" spans="1:12" ht="19.5" customHeight="1">
      <c r="A21" s="15" t="s">
        <v>85</v>
      </c>
      <c r="B21" s="26">
        <v>1289</v>
      </c>
      <c r="C21" s="26">
        <v>2660</v>
      </c>
      <c r="D21" s="26">
        <v>5387</v>
      </c>
      <c r="E21" s="26">
        <v>17606.465</v>
      </c>
      <c r="F21" s="26">
        <v>7677</v>
      </c>
      <c r="G21" s="26">
        <v>3322.534</v>
      </c>
      <c r="H21" s="26">
        <v>23654</v>
      </c>
      <c r="I21" s="26">
        <v>8583</v>
      </c>
      <c r="J21" s="26">
        <v>1039</v>
      </c>
      <c r="K21" s="26"/>
      <c r="L21" s="27">
        <f t="shared" si="0"/>
        <v>71217.999</v>
      </c>
    </row>
    <row r="22" spans="1:12" ht="19.5" customHeight="1">
      <c r="A22" s="15" t="s">
        <v>86</v>
      </c>
      <c r="B22" s="26">
        <v>1060</v>
      </c>
      <c r="C22" s="26">
        <v>2164</v>
      </c>
      <c r="D22" s="26">
        <v>3848</v>
      </c>
      <c r="E22" s="26">
        <v>13092.866</v>
      </c>
      <c r="F22" s="26">
        <v>7028</v>
      </c>
      <c r="G22" s="26">
        <v>2664.133</v>
      </c>
      <c r="H22" s="26">
        <v>17089</v>
      </c>
      <c r="I22" s="26">
        <v>5574</v>
      </c>
      <c r="J22" s="26">
        <v>755</v>
      </c>
      <c r="K22" s="26"/>
      <c r="L22" s="27">
        <f t="shared" si="0"/>
        <v>53274.999</v>
      </c>
    </row>
    <row r="23" spans="1:12" ht="19.5" customHeight="1">
      <c r="A23" s="15" t="s">
        <v>87</v>
      </c>
      <c r="B23" s="26">
        <v>1360</v>
      </c>
      <c r="C23" s="26">
        <v>3973</v>
      </c>
      <c r="D23" s="26">
        <v>9884</v>
      </c>
      <c r="E23" s="26">
        <v>12257.176</v>
      </c>
      <c r="F23" s="26">
        <v>13877</v>
      </c>
      <c r="G23" s="26">
        <v>5641.823</v>
      </c>
      <c r="H23" s="26">
        <v>29383</v>
      </c>
      <c r="I23" s="26">
        <v>14409</v>
      </c>
      <c r="J23" s="26">
        <v>1769</v>
      </c>
      <c r="K23" s="26"/>
      <c r="L23" s="27">
        <f t="shared" si="0"/>
        <v>92553.999</v>
      </c>
    </row>
    <row r="24" spans="1:12" ht="19.5" customHeight="1">
      <c r="A24" s="15" t="s">
        <v>88</v>
      </c>
      <c r="B24" s="26">
        <v>1200</v>
      </c>
      <c r="C24" s="26">
        <v>2949</v>
      </c>
      <c r="D24" s="26">
        <v>6879</v>
      </c>
      <c r="E24" s="26">
        <v>12968.07</v>
      </c>
      <c r="F24" s="26">
        <v>9387</v>
      </c>
      <c r="G24" s="26">
        <v>4970.929</v>
      </c>
      <c r="H24" s="26">
        <v>25440</v>
      </c>
      <c r="I24" s="26">
        <v>13622</v>
      </c>
      <c r="J24" s="26">
        <v>1522</v>
      </c>
      <c r="K24" s="26"/>
      <c r="L24" s="27">
        <f t="shared" si="0"/>
        <v>78937.999</v>
      </c>
    </row>
    <row r="25" spans="1:12" ht="19.5" customHeight="1">
      <c r="A25" s="15" t="s">
        <v>126</v>
      </c>
      <c r="B25" s="26">
        <v>1180</v>
      </c>
      <c r="C25" s="26">
        <v>3488</v>
      </c>
      <c r="D25" s="26">
        <v>6799</v>
      </c>
      <c r="E25" s="26">
        <v>13530.007</v>
      </c>
      <c r="F25" s="26">
        <v>6299</v>
      </c>
      <c r="G25" s="26">
        <v>6463.992</v>
      </c>
      <c r="H25" s="26">
        <v>27248</v>
      </c>
      <c r="I25" s="26">
        <v>16068</v>
      </c>
      <c r="J25" s="26">
        <v>1506</v>
      </c>
      <c r="K25" s="26"/>
      <c r="L25" s="27">
        <f t="shared" si="0"/>
        <v>82581.999</v>
      </c>
    </row>
    <row r="26" spans="1:12" ht="19.5" customHeight="1">
      <c r="A26" s="15" t="s">
        <v>127</v>
      </c>
      <c r="B26" s="26">
        <v>2220</v>
      </c>
      <c r="C26" s="26">
        <v>6989</v>
      </c>
      <c r="D26" s="26">
        <v>11888</v>
      </c>
      <c r="E26" s="26">
        <v>28661.721</v>
      </c>
      <c r="F26" s="26">
        <v>15310</v>
      </c>
      <c r="G26" s="26">
        <v>9136.279</v>
      </c>
      <c r="H26" s="26">
        <v>48309</v>
      </c>
      <c r="I26" s="26">
        <v>22699</v>
      </c>
      <c r="J26" s="26">
        <v>2797</v>
      </c>
      <c r="K26" s="26"/>
      <c r="L26" s="27">
        <f t="shared" si="0"/>
        <v>148010</v>
      </c>
    </row>
    <row r="27" spans="1:12" ht="19.5" customHeight="1">
      <c r="A27" s="15" t="s">
        <v>128</v>
      </c>
      <c r="B27" s="26">
        <v>1636</v>
      </c>
      <c r="C27" s="26">
        <v>4738</v>
      </c>
      <c r="D27" s="26">
        <v>7696</v>
      </c>
      <c r="E27" s="26">
        <v>22590.038</v>
      </c>
      <c r="F27" s="26">
        <v>10834</v>
      </c>
      <c r="G27" s="26">
        <v>5623.961</v>
      </c>
      <c r="H27" s="26">
        <v>34563</v>
      </c>
      <c r="I27" s="26">
        <v>16074</v>
      </c>
      <c r="J27" s="26">
        <v>1819</v>
      </c>
      <c r="K27" s="26"/>
      <c r="L27" s="27">
        <f t="shared" si="0"/>
        <v>105573.99900000001</v>
      </c>
    </row>
    <row r="28" spans="1:12" ht="19.5" customHeight="1">
      <c r="A28" s="15" t="s">
        <v>129</v>
      </c>
      <c r="B28" s="26">
        <v>1898</v>
      </c>
      <c r="C28" s="26">
        <v>5467</v>
      </c>
      <c r="D28" s="26">
        <v>10356</v>
      </c>
      <c r="E28" s="26">
        <v>22567.88</v>
      </c>
      <c r="F28" s="26">
        <v>10179</v>
      </c>
      <c r="G28" s="26">
        <v>6540.119</v>
      </c>
      <c r="H28" s="26">
        <v>33208</v>
      </c>
      <c r="I28" s="26">
        <v>13730</v>
      </c>
      <c r="J28" s="26">
        <v>1974</v>
      </c>
      <c r="K28" s="26"/>
      <c r="L28" s="27">
        <f t="shared" si="0"/>
        <v>105919.99900000001</v>
      </c>
    </row>
    <row r="29" spans="1:12" ht="19.5" customHeight="1">
      <c r="A29" s="15" t="s">
        <v>89</v>
      </c>
      <c r="B29" s="26">
        <v>1706</v>
      </c>
      <c r="C29" s="26">
        <v>4167</v>
      </c>
      <c r="D29" s="26">
        <v>7524</v>
      </c>
      <c r="E29" s="26">
        <v>22851.2</v>
      </c>
      <c r="F29" s="26">
        <v>6165</v>
      </c>
      <c r="G29" s="26">
        <v>4760.799</v>
      </c>
      <c r="H29" s="26">
        <v>29833</v>
      </c>
      <c r="I29" s="26">
        <v>12908</v>
      </c>
      <c r="J29" s="26">
        <v>1413</v>
      </c>
      <c r="K29" s="26"/>
      <c r="L29" s="27">
        <f t="shared" si="0"/>
        <v>91327.999</v>
      </c>
    </row>
    <row r="30" spans="1:12" ht="19.5" customHeight="1">
      <c r="A30" s="24" t="s">
        <v>122</v>
      </c>
      <c r="B30" s="26">
        <v>891</v>
      </c>
      <c r="C30" s="26">
        <v>2067</v>
      </c>
      <c r="D30" s="26">
        <v>2849</v>
      </c>
      <c r="E30" s="26">
        <v>11518.461</v>
      </c>
      <c r="F30" s="26">
        <v>6084</v>
      </c>
      <c r="G30" s="26">
        <v>2633.538</v>
      </c>
      <c r="H30" s="26">
        <v>15707</v>
      </c>
      <c r="I30" s="26">
        <v>4821</v>
      </c>
      <c r="J30" s="26">
        <v>844</v>
      </c>
      <c r="K30" s="26"/>
      <c r="L30" s="27">
        <f t="shared" si="0"/>
        <v>47414.998999999996</v>
      </c>
    </row>
    <row r="31" spans="1:12" ht="19.5" customHeight="1">
      <c r="A31" s="24" t="s">
        <v>120</v>
      </c>
      <c r="B31" s="26">
        <v>582</v>
      </c>
      <c r="C31" s="26">
        <v>1377</v>
      </c>
      <c r="D31" s="26">
        <v>2380</v>
      </c>
      <c r="E31" s="26">
        <v>8281.901</v>
      </c>
      <c r="F31" s="26">
        <v>4796</v>
      </c>
      <c r="G31" s="26">
        <v>1068.098</v>
      </c>
      <c r="H31" s="26">
        <v>10528</v>
      </c>
      <c r="I31" s="26">
        <v>2237</v>
      </c>
      <c r="J31" s="26">
        <v>370</v>
      </c>
      <c r="K31" s="26"/>
      <c r="L31" s="27">
        <f t="shared" si="0"/>
        <v>31619.998999999996</v>
      </c>
    </row>
    <row r="32" spans="1:12" ht="19.5" customHeight="1">
      <c r="A32" s="15" t="s">
        <v>90</v>
      </c>
      <c r="B32" s="26">
        <v>2112</v>
      </c>
      <c r="C32" s="26">
        <v>5108</v>
      </c>
      <c r="D32" s="26">
        <v>8304</v>
      </c>
      <c r="E32" s="26">
        <v>27470.267</v>
      </c>
      <c r="F32" s="26">
        <v>17227</v>
      </c>
      <c r="G32" s="26">
        <v>6084.732</v>
      </c>
      <c r="H32" s="26">
        <v>39650</v>
      </c>
      <c r="I32" s="26">
        <v>12051</v>
      </c>
      <c r="J32" s="26">
        <v>2069</v>
      </c>
      <c r="K32" s="26"/>
      <c r="L32" s="27">
        <f t="shared" si="0"/>
        <v>120075.999</v>
      </c>
    </row>
    <row r="33" spans="1:12" ht="19.5" customHeight="1">
      <c r="A33" s="24" t="s">
        <v>123</v>
      </c>
      <c r="B33" s="26">
        <v>1922</v>
      </c>
      <c r="C33" s="26">
        <v>4021</v>
      </c>
      <c r="D33" s="26">
        <v>6311</v>
      </c>
      <c r="E33" s="26">
        <v>20637.729</v>
      </c>
      <c r="F33" s="26">
        <v>8042</v>
      </c>
      <c r="G33" s="26">
        <v>4982.27</v>
      </c>
      <c r="H33" s="26">
        <v>28625</v>
      </c>
      <c r="I33" s="26">
        <v>9660</v>
      </c>
      <c r="J33" s="26">
        <v>1481</v>
      </c>
      <c r="K33" s="26"/>
      <c r="L33" s="27">
        <f t="shared" si="0"/>
        <v>85681.999</v>
      </c>
    </row>
    <row r="34" spans="1:12" ht="19.5" customHeight="1">
      <c r="A34" s="24" t="s">
        <v>121</v>
      </c>
      <c r="B34" s="26">
        <v>914</v>
      </c>
      <c r="C34" s="26">
        <v>2005</v>
      </c>
      <c r="D34" s="26">
        <v>3662</v>
      </c>
      <c r="E34" s="26">
        <v>11862.472</v>
      </c>
      <c r="F34" s="26">
        <v>6434</v>
      </c>
      <c r="G34" s="26">
        <v>2339.527</v>
      </c>
      <c r="H34" s="26">
        <v>14501</v>
      </c>
      <c r="I34" s="26">
        <v>4290</v>
      </c>
      <c r="J34" s="26">
        <v>773</v>
      </c>
      <c r="K34" s="26"/>
      <c r="L34" s="27">
        <f t="shared" si="0"/>
        <v>46780.999</v>
      </c>
    </row>
    <row r="35" spans="1:12" ht="19.5" customHeight="1">
      <c r="A35" s="15" t="s">
        <v>91</v>
      </c>
      <c r="B35" s="26">
        <v>3026</v>
      </c>
      <c r="C35" s="26">
        <v>6495</v>
      </c>
      <c r="D35" s="26">
        <v>12759</v>
      </c>
      <c r="E35" s="26">
        <v>27096.933</v>
      </c>
      <c r="F35" s="26">
        <v>24070</v>
      </c>
      <c r="G35" s="26">
        <v>6995.066</v>
      </c>
      <c r="H35" s="26">
        <v>72944</v>
      </c>
      <c r="I35" s="26">
        <v>16081</v>
      </c>
      <c r="J35" s="26">
        <v>2652</v>
      </c>
      <c r="K35" s="26"/>
      <c r="L35" s="27">
        <f t="shared" si="0"/>
        <v>172118.999</v>
      </c>
    </row>
    <row r="36" spans="1:12" ht="19.5" customHeight="1">
      <c r="A36" s="15" t="s">
        <v>92</v>
      </c>
      <c r="B36" s="26">
        <v>3655</v>
      </c>
      <c r="C36" s="26">
        <v>4479</v>
      </c>
      <c r="D36" s="26">
        <v>8133</v>
      </c>
      <c r="E36" s="26">
        <v>21299.4</v>
      </c>
      <c r="F36" s="26">
        <v>16124</v>
      </c>
      <c r="G36" s="26">
        <v>5335.599</v>
      </c>
      <c r="H36" s="26">
        <v>43205</v>
      </c>
      <c r="I36" s="26">
        <v>12070</v>
      </c>
      <c r="J36" s="26">
        <v>1929</v>
      </c>
      <c r="K36" s="26"/>
      <c r="L36" s="27">
        <f aca="true" t="shared" si="1" ref="L36:L65">SUM(B36:K36)</f>
        <v>116229.99900000001</v>
      </c>
    </row>
    <row r="37" spans="1:12" ht="19.5" customHeight="1">
      <c r="A37" s="15" t="s">
        <v>93</v>
      </c>
      <c r="B37" s="26">
        <v>1734</v>
      </c>
      <c r="C37" s="26">
        <v>4785</v>
      </c>
      <c r="D37" s="26">
        <v>8015</v>
      </c>
      <c r="E37" s="26">
        <v>22883.413</v>
      </c>
      <c r="F37" s="26">
        <v>6212</v>
      </c>
      <c r="G37" s="26">
        <v>3765.586</v>
      </c>
      <c r="H37" s="26">
        <v>29095</v>
      </c>
      <c r="I37" s="26">
        <v>12750</v>
      </c>
      <c r="J37" s="26">
        <v>1217</v>
      </c>
      <c r="K37" s="26"/>
      <c r="L37" s="27">
        <f t="shared" si="1"/>
        <v>90456.99900000001</v>
      </c>
    </row>
    <row r="38" spans="1:12" ht="19.5" customHeight="1">
      <c r="A38" s="15" t="s">
        <v>94</v>
      </c>
      <c r="B38" s="26">
        <v>4017</v>
      </c>
      <c r="C38" s="26">
        <v>9088</v>
      </c>
      <c r="D38" s="26">
        <v>14645</v>
      </c>
      <c r="E38" s="26">
        <v>47710.594</v>
      </c>
      <c r="F38" s="26">
        <v>18748</v>
      </c>
      <c r="G38" s="26">
        <v>9905.405</v>
      </c>
      <c r="H38" s="26">
        <v>65113</v>
      </c>
      <c r="I38" s="26">
        <v>31388</v>
      </c>
      <c r="J38" s="26">
        <v>3030</v>
      </c>
      <c r="K38" s="26"/>
      <c r="L38" s="27">
        <f t="shared" si="1"/>
        <v>203644.999</v>
      </c>
    </row>
    <row r="39" spans="1:12" ht="19.5" customHeight="1">
      <c r="A39" s="15" t="s">
        <v>95</v>
      </c>
      <c r="B39" s="26">
        <v>1530</v>
      </c>
      <c r="C39" s="26">
        <v>3256</v>
      </c>
      <c r="D39" s="26">
        <v>5983</v>
      </c>
      <c r="E39" s="26">
        <v>21270.63</v>
      </c>
      <c r="F39" s="26">
        <v>10319</v>
      </c>
      <c r="G39" s="26">
        <v>3801.369</v>
      </c>
      <c r="H39" s="26">
        <v>31258</v>
      </c>
      <c r="I39" s="26">
        <v>8889</v>
      </c>
      <c r="J39" s="26">
        <v>1211</v>
      </c>
      <c r="K39" s="26"/>
      <c r="L39" s="27">
        <f t="shared" si="1"/>
        <v>87517.99900000001</v>
      </c>
    </row>
    <row r="40" spans="1:12" ht="19.5" customHeight="1">
      <c r="A40" s="15" t="s">
        <v>96</v>
      </c>
      <c r="B40" s="26">
        <v>4349</v>
      </c>
      <c r="C40" s="26">
        <v>5753</v>
      </c>
      <c r="D40" s="26">
        <v>7867</v>
      </c>
      <c r="E40" s="26">
        <v>23697.505</v>
      </c>
      <c r="F40" s="26">
        <v>12510</v>
      </c>
      <c r="G40" s="26">
        <v>5699.494</v>
      </c>
      <c r="H40" s="26">
        <v>40916</v>
      </c>
      <c r="I40" s="26">
        <v>14277</v>
      </c>
      <c r="J40" s="26">
        <v>2028</v>
      </c>
      <c r="K40" s="26"/>
      <c r="L40" s="27">
        <f t="shared" si="1"/>
        <v>117096.99900000001</v>
      </c>
    </row>
    <row r="41" spans="1:12" ht="19.5" customHeight="1">
      <c r="A41" s="15" t="s">
        <v>97</v>
      </c>
      <c r="B41" s="26">
        <v>608</v>
      </c>
      <c r="C41" s="26">
        <v>1828</v>
      </c>
      <c r="D41" s="26">
        <v>2558</v>
      </c>
      <c r="E41" s="26">
        <v>7689.69</v>
      </c>
      <c r="F41" s="26">
        <v>2455</v>
      </c>
      <c r="G41" s="26">
        <v>1261.309</v>
      </c>
      <c r="H41" s="26">
        <v>10428</v>
      </c>
      <c r="I41" s="26">
        <v>4548</v>
      </c>
      <c r="J41" s="26">
        <v>453</v>
      </c>
      <c r="K41" s="26"/>
      <c r="L41" s="27">
        <f t="shared" si="1"/>
        <v>31828.999</v>
      </c>
    </row>
    <row r="42" spans="1:12" ht="19.5" customHeight="1">
      <c r="A42" s="15" t="s">
        <v>98</v>
      </c>
      <c r="B42" s="26">
        <v>294</v>
      </c>
      <c r="C42" s="26">
        <v>648</v>
      </c>
      <c r="D42" s="26">
        <v>1867</v>
      </c>
      <c r="E42" s="26">
        <v>2542.534</v>
      </c>
      <c r="F42" s="26">
        <v>2766</v>
      </c>
      <c r="G42" s="26">
        <v>662.465</v>
      </c>
      <c r="H42" s="26">
        <v>7933</v>
      </c>
      <c r="I42" s="26">
        <v>1523</v>
      </c>
      <c r="J42" s="26">
        <v>256</v>
      </c>
      <c r="K42" s="26"/>
      <c r="L42" s="27">
        <f t="shared" si="1"/>
        <v>18491.999</v>
      </c>
    </row>
    <row r="43" spans="1:12" ht="19.5" customHeight="1">
      <c r="A43" s="15" t="s">
        <v>99</v>
      </c>
      <c r="B43" s="26">
        <v>1548</v>
      </c>
      <c r="C43" s="26">
        <v>2773</v>
      </c>
      <c r="D43" s="26">
        <v>5052</v>
      </c>
      <c r="E43" s="26">
        <v>17361.51</v>
      </c>
      <c r="F43" s="26">
        <v>8621</v>
      </c>
      <c r="G43" s="26">
        <v>3336.489</v>
      </c>
      <c r="H43" s="26">
        <v>25726</v>
      </c>
      <c r="I43" s="26">
        <v>7348</v>
      </c>
      <c r="J43" s="26">
        <v>1110</v>
      </c>
      <c r="K43" s="26"/>
      <c r="L43" s="27">
        <f t="shared" si="1"/>
        <v>72875.999</v>
      </c>
    </row>
    <row r="44" spans="1:12" ht="19.5" customHeight="1">
      <c r="A44" s="15" t="s">
        <v>100</v>
      </c>
      <c r="B44" s="26">
        <v>1672</v>
      </c>
      <c r="C44" s="26">
        <v>3661</v>
      </c>
      <c r="D44" s="26">
        <v>6105</v>
      </c>
      <c r="E44" s="26">
        <v>24419.323</v>
      </c>
      <c r="F44" s="26">
        <v>12752</v>
      </c>
      <c r="G44" s="26">
        <v>4773.676</v>
      </c>
      <c r="H44" s="26">
        <v>33706</v>
      </c>
      <c r="I44" s="26">
        <v>9161</v>
      </c>
      <c r="J44" s="26">
        <v>1665</v>
      </c>
      <c r="K44" s="26"/>
      <c r="L44" s="27">
        <f t="shared" si="1"/>
        <v>97914.99900000001</v>
      </c>
    </row>
    <row r="45" spans="1:12" ht="19.5" customHeight="1">
      <c r="A45" s="15" t="s">
        <v>101</v>
      </c>
      <c r="B45" s="26">
        <v>2001</v>
      </c>
      <c r="C45" s="26">
        <v>5094</v>
      </c>
      <c r="D45" s="26">
        <v>7353</v>
      </c>
      <c r="E45" s="26">
        <v>23686.175</v>
      </c>
      <c r="F45" s="26">
        <v>13814</v>
      </c>
      <c r="G45" s="26">
        <v>5717.824</v>
      </c>
      <c r="H45" s="26">
        <v>35712</v>
      </c>
      <c r="I45" s="26">
        <v>11574</v>
      </c>
      <c r="J45" s="26">
        <v>1922</v>
      </c>
      <c r="K45" s="26"/>
      <c r="L45" s="27">
        <f t="shared" si="1"/>
        <v>106873.99900000001</v>
      </c>
    </row>
    <row r="46" spans="1:12" ht="19.5" customHeight="1">
      <c r="A46" s="15" t="s">
        <v>102</v>
      </c>
      <c r="B46" s="26">
        <v>922</v>
      </c>
      <c r="C46" s="26">
        <v>1742</v>
      </c>
      <c r="D46" s="26">
        <v>2984</v>
      </c>
      <c r="E46" s="26">
        <v>11545.483</v>
      </c>
      <c r="F46" s="26">
        <v>5661</v>
      </c>
      <c r="G46" s="26">
        <v>2530.516</v>
      </c>
      <c r="H46" s="26">
        <v>16648</v>
      </c>
      <c r="I46" s="26">
        <v>4393</v>
      </c>
      <c r="J46" s="26">
        <v>765</v>
      </c>
      <c r="K46" s="26"/>
      <c r="L46" s="27">
        <f t="shared" si="1"/>
        <v>47190.998999999996</v>
      </c>
    </row>
    <row r="47" spans="1:12" ht="19.5" customHeight="1">
      <c r="A47" s="15" t="s">
        <v>103</v>
      </c>
      <c r="B47" s="26">
        <v>1292</v>
      </c>
      <c r="C47" s="26">
        <v>3078</v>
      </c>
      <c r="D47" s="26">
        <v>4214</v>
      </c>
      <c r="E47" s="26">
        <v>14844.365</v>
      </c>
      <c r="F47" s="26">
        <v>6888</v>
      </c>
      <c r="G47" s="26">
        <v>3748.634</v>
      </c>
      <c r="H47" s="26">
        <v>23947</v>
      </c>
      <c r="I47" s="26">
        <v>7767</v>
      </c>
      <c r="J47" s="26">
        <v>1067</v>
      </c>
      <c r="K47" s="26"/>
      <c r="L47" s="27">
        <f t="shared" si="1"/>
        <v>66845.999</v>
      </c>
    </row>
    <row r="48" spans="1:12" ht="19.5" customHeight="1">
      <c r="A48" s="15" t="s">
        <v>130</v>
      </c>
      <c r="B48" s="26">
        <v>879</v>
      </c>
      <c r="C48" s="26">
        <v>2137</v>
      </c>
      <c r="D48" s="26">
        <v>3618</v>
      </c>
      <c r="E48" s="26">
        <v>10552.525</v>
      </c>
      <c r="F48" s="26">
        <v>6210</v>
      </c>
      <c r="G48" s="26">
        <v>2263.474</v>
      </c>
      <c r="H48" s="26">
        <v>16243</v>
      </c>
      <c r="I48" s="26">
        <v>5126</v>
      </c>
      <c r="J48" s="26">
        <v>808</v>
      </c>
      <c r="K48" s="26"/>
      <c r="L48" s="27">
        <f t="shared" si="1"/>
        <v>47836.999</v>
      </c>
    </row>
    <row r="49" spans="1:12" ht="19.5" customHeight="1">
      <c r="A49" s="15" t="s">
        <v>131</v>
      </c>
      <c r="B49" s="26">
        <v>165</v>
      </c>
      <c r="C49" s="26">
        <v>507</v>
      </c>
      <c r="D49" s="26">
        <v>761</v>
      </c>
      <c r="E49" s="26">
        <v>2451.79</v>
      </c>
      <c r="F49" s="26">
        <v>1364</v>
      </c>
      <c r="G49" s="26">
        <v>524.209</v>
      </c>
      <c r="H49" s="26">
        <v>3404</v>
      </c>
      <c r="I49" s="26">
        <v>1044</v>
      </c>
      <c r="J49" s="26">
        <v>178</v>
      </c>
      <c r="K49" s="26"/>
      <c r="L49" s="27">
        <f t="shared" si="1"/>
        <v>10398.999</v>
      </c>
    </row>
    <row r="50" spans="1:12" ht="19.5" customHeight="1">
      <c r="A50" s="15" t="s">
        <v>104</v>
      </c>
      <c r="B50" s="26">
        <v>441</v>
      </c>
      <c r="C50" s="26">
        <v>761</v>
      </c>
      <c r="D50" s="26">
        <v>1402</v>
      </c>
      <c r="E50" s="26">
        <v>4986.155</v>
      </c>
      <c r="F50" s="26">
        <v>2624</v>
      </c>
      <c r="G50" s="26">
        <v>779.844</v>
      </c>
      <c r="H50" s="26">
        <v>7423</v>
      </c>
      <c r="I50" s="26">
        <v>1973</v>
      </c>
      <c r="J50" s="26">
        <v>265</v>
      </c>
      <c r="K50" s="26"/>
      <c r="L50" s="27">
        <f t="shared" si="1"/>
        <v>20654.999</v>
      </c>
    </row>
    <row r="51" spans="1:12" ht="19.5" customHeight="1">
      <c r="A51" s="15" t="s">
        <v>105</v>
      </c>
      <c r="B51" s="26">
        <v>678</v>
      </c>
      <c r="C51" s="26">
        <v>1364</v>
      </c>
      <c r="D51" s="26">
        <v>2140</v>
      </c>
      <c r="E51" s="26">
        <v>7100.161</v>
      </c>
      <c r="F51" s="26">
        <v>5999</v>
      </c>
      <c r="G51" s="26">
        <v>1505.838</v>
      </c>
      <c r="H51" s="26">
        <v>12421</v>
      </c>
      <c r="I51" s="26">
        <v>3290</v>
      </c>
      <c r="J51" s="26">
        <v>559</v>
      </c>
      <c r="K51" s="26"/>
      <c r="L51" s="27">
        <f t="shared" si="1"/>
        <v>35056.998999999996</v>
      </c>
    </row>
    <row r="52" spans="1:12" ht="19.5" customHeight="1">
      <c r="A52" s="15" t="s">
        <v>106</v>
      </c>
      <c r="B52" s="26">
        <v>335</v>
      </c>
      <c r="C52" s="26">
        <v>1271</v>
      </c>
      <c r="D52" s="26">
        <v>1317</v>
      </c>
      <c r="E52" s="26">
        <v>3944.95</v>
      </c>
      <c r="F52" s="26">
        <v>1367</v>
      </c>
      <c r="G52" s="26">
        <v>631.049</v>
      </c>
      <c r="H52" s="26">
        <v>5658</v>
      </c>
      <c r="I52" s="26">
        <v>2297</v>
      </c>
      <c r="J52" s="26">
        <v>242</v>
      </c>
      <c r="K52" s="26"/>
      <c r="L52" s="27">
        <f t="shared" si="1"/>
        <v>17062.999</v>
      </c>
    </row>
    <row r="53" spans="1:12" ht="19.5" customHeight="1">
      <c r="A53" s="15" t="s">
        <v>107</v>
      </c>
      <c r="B53" s="26">
        <v>432</v>
      </c>
      <c r="C53" s="26">
        <v>748</v>
      </c>
      <c r="D53" s="26">
        <v>1431</v>
      </c>
      <c r="E53" s="26">
        <v>4496.551</v>
      </c>
      <c r="F53" s="26">
        <v>3202</v>
      </c>
      <c r="G53" s="26">
        <v>759.448</v>
      </c>
      <c r="H53" s="26">
        <v>6382</v>
      </c>
      <c r="I53" s="26">
        <v>2409</v>
      </c>
      <c r="J53" s="26">
        <v>318</v>
      </c>
      <c r="K53" s="26"/>
      <c r="L53" s="27">
        <f t="shared" si="1"/>
        <v>20177.999</v>
      </c>
    </row>
    <row r="54" spans="1:12" ht="19.5" customHeight="1">
      <c r="A54" s="15" t="s">
        <v>108</v>
      </c>
      <c r="B54" s="26">
        <v>625</v>
      </c>
      <c r="C54" s="26">
        <v>776</v>
      </c>
      <c r="D54" s="26">
        <v>1170</v>
      </c>
      <c r="E54" s="26">
        <v>3407.957</v>
      </c>
      <c r="F54" s="26">
        <v>1698</v>
      </c>
      <c r="G54" s="26">
        <v>749.042</v>
      </c>
      <c r="H54" s="26">
        <v>6155</v>
      </c>
      <c r="I54" s="26">
        <v>1896</v>
      </c>
      <c r="J54" s="26">
        <v>266</v>
      </c>
      <c r="K54" s="26"/>
      <c r="L54" s="27">
        <f t="shared" si="1"/>
        <v>16742.999</v>
      </c>
    </row>
    <row r="55" spans="1:12" ht="19.5" customHeight="1">
      <c r="A55" s="15" t="s">
        <v>109</v>
      </c>
      <c r="B55" s="26">
        <v>543</v>
      </c>
      <c r="C55" s="26">
        <v>647</v>
      </c>
      <c r="D55" s="26">
        <v>1194</v>
      </c>
      <c r="E55" s="26">
        <v>3056.9</v>
      </c>
      <c r="F55" s="26">
        <v>1362</v>
      </c>
      <c r="G55" s="26">
        <v>679.099</v>
      </c>
      <c r="H55" s="26">
        <v>5704</v>
      </c>
      <c r="I55" s="26">
        <v>1633</v>
      </c>
      <c r="J55" s="26">
        <v>228</v>
      </c>
      <c r="K55" s="26"/>
      <c r="L55" s="27">
        <f t="shared" si="1"/>
        <v>15046.999</v>
      </c>
    </row>
    <row r="56" spans="1:12" ht="19.5" customHeight="1">
      <c r="A56" s="15" t="s">
        <v>110</v>
      </c>
      <c r="B56" s="26">
        <v>74</v>
      </c>
      <c r="C56" s="26">
        <v>153</v>
      </c>
      <c r="D56" s="26">
        <v>349</v>
      </c>
      <c r="E56" s="26">
        <v>962.461</v>
      </c>
      <c r="F56" s="26">
        <v>528</v>
      </c>
      <c r="G56" s="26">
        <v>141.538</v>
      </c>
      <c r="H56" s="26">
        <v>1811</v>
      </c>
      <c r="I56" s="26">
        <v>385</v>
      </c>
      <c r="J56" s="26">
        <v>59</v>
      </c>
      <c r="K56" s="26"/>
      <c r="L56" s="27">
        <f t="shared" si="1"/>
        <v>4462.999</v>
      </c>
    </row>
    <row r="57" spans="1:12" ht="19.5" customHeight="1">
      <c r="A57" s="15" t="s">
        <v>111</v>
      </c>
      <c r="B57" s="26">
        <v>142</v>
      </c>
      <c r="C57" s="26">
        <v>282</v>
      </c>
      <c r="D57" s="26">
        <v>493</v>
      </c>
      <c r="E57" s="26">
        <v>1910.058</v>
      </c>
      <c r="F57" s="26">
        <v>993</v>
      </c>
      <c r="G57" s="26">
        <v>281.942</v>
      </c>
      <c r="H57" s="26">
        <v>3105</v>
      </c>
      <c r="I57" s="26">
        <v>702</v>
      </c>
      <c r="J57" s="26">
        <v>130</v>
      </c>
      <c r="K57" s="26"/>
      <c r="L57" s="27">
        <f t="shared" si="1"/>
        <v>8039</v>
      </c>
    </row>
    <row r="58" spans="1:12" ht="19.5" customHeight="1">
      <c r="A58" s="15" t="s">
        <v>112</v>
      </c>
      <c r="B58" s="26">
        <v>100</v>
      </c>
      <c r="C58" s="26">
        <v>215</v>
      </c>
      <c r="D58" s="26">
        <v>336</v>
      </c>
      <c r="E58" s="26">
        <v>1437.54</v>
      </c>
      <c r="F58" s="26">
        <v>568</v>
      </c>
      <c r="G58" s="26">
        <v>221.459</v>
      </c>
      <c r="H58" s="26">
        <v>2188</v>
      </c>
      <c r="I58" s="26">
        <v>484</v>
      </c>
      <c r="J58" s="26">
        <v>66</v>
      </c>
      <c r="K58" s="26"/>
      <c r="L58" s="27">
        <f t="shared" si="1"/>
        <v>5615.999</v>
      </c>
    </row>
    <row r="59" spans="1:12" ht="19.5" customHeight="1">
      <c r="A59" s="15" t="s">
        <v>113</v>
      </c>
      <c r="B59" s="26">
        <v>125</v>
      </c>
      <c r="C59" s="26">
        <v>153</v>
      </c>
      <c r="D59" s="26">
        <v>325</v>
      </c>
      <c r="E59" s="26">
        <v>1483.947</v>
      </c>
      <c r="F59" s="26">
        <v>650</v>
      </c>
      <c r="G59" s="26">
        <v>157.052</v>
      </c>
      <c r="H59" s="26">
        <v>2324</v>
      </c>
      <c r="I59" s="26">
        <v>446</v>
      </c>
      <c r="J59" s="26">
        <v>61</v>
      </c>
      <c r="K59" s="26"/>
      <c r="L59" s="27">
        <f t="shared" si="1"/>
        <v>5724.999</v>
      </c>
    </row>
    <row r="60" spans="1:12" ht="19.5" customHeight="1">
      <c r="A60" s="15" t="s">
        <v>114</v>
      </c>
      <c r="B60" s="26">
        <v>197</v>
      </c>
      <c r="C60" s="26">
        <v>309</v>
      </c>
      <c r="D60" s="26">
        <v>478</v>
      </c>
      <c r="E60" s="26">
        <v>2278.605</v>
      </c>
      <c r="F60" s="26">
        <v>982</v>
      </c>
      <c r="G60" s="26">
        <v>483.394</v>
      </c>
      <c r="H60" s="26">
        <v>3451</v>
      </c>
      <c r="I60" s="26">
        <v>882</v>
      </c>
      <c r="J60" s="26">
        <v>140</v>
      </c>
      <c r="K60" s="26"/>
      <c r="L60" s="27">
        <f t="shared" si="1"/>
        <v>9200.999</v>
      </c>
    </row>
    <row r="61" spans="1:12" ht="19.5" customHeight="1">
      <c r="A61" s="15" t="s">
        <v>115</v>
      </c>
      <c r="B61" s="26">
        <v>71</v>
      </c>
      <c r="C61" s="26">
        <v>200</v>
      </c>
      <c r="D61" s="26">
        <v>529</v>
      </c>
      <c r="E61" s="26">
        <v>842.553</v>
      </c>
      <c r="F61" s="26">
        <v>766</v>
      </c>
      <c r="G61" s="26">
        <v>151.446</v>
      </c>
      <c r="H61" s="26">
        <v>1978</v>
      </c>
      <c r="I61" s="26">
        <v>456</v>
      </c>
      <c r="J61" s="26">
        <v>57</v>
      </c>
      <c r="K61" s="26"/>
      <c r="L61" s="27">
        <f t="shared" si="1"/>
        <v>5050.999</v>
      </c>
    </row>
    <row r="62" spans="1:12" ht="19.5" customHeight="1">
      <c r="A62" s="15" t="s">
        <v>116</v>
      </c>
      <c r="B62" s="26">
        <v>75</v>
      </c>
      <c r="C62" s="26">
        <v>168</v>
      </c>
      <c r="D62" s="26">
        <v>287</v>
      </c>
      <c r="E62" s="26">
        <v>885.219</v>
      </c>
      <c r="F62" s="26">
        <v>595</v>
      </c>
      <c r="G62" s="26">
        <v>135.78</v>
      </c>
      <c r="H62" s="26">
        <v>1364</v>
      </c>
      <c r="I62" s="26">
        <v>331</v>
      </c>
      <c r="J62" s="26">
        <v>46</v>
      </c>
      <c r="K62" s="26"/>
      <c r="L62" s="27">
        <f t="shared" si="1"/>
        <v>3886.9990000000003</v>
      </c>
    </row>
    <row r="63" spans="1:12" ht="19.5" customHeight="1">
      <c r="A63" s="15" t="s">
        <v>117</v>
      </c>
      <c r="B63" s="26">
        <v>245</v>
      </c>
      <c r="C63" s="26">
        <v>544</v>
      </c>
      <c r="D63" s="26">
        <v>1013</v>
      </c>
      <c r="E63" s="26">
        <v>3146.645</v>
      </c>
      <c r="F63" s="26">
        <v>1566</v>
      </c>
      <c r="G63" s="26">
        <v>436.354</v>
      </c>
      <c r="H63" s="26">
        <v>4598</v>
      </c>
      <c r="I63" s="26">
        <v>1142</v>
      </c>
      <c r="J63" s="26">
        <v>186</v>
      </c>
      <c r="K63" s="26"/>
      <c r="L63" s="27">
        <f t="shared" si="1"/>
        <v>12876.999</v>
      </c>
    </row>
    <row r="64" spans="1:12" ht="19.5" customHeight="1">
      <c r="A64" s="15" t="s">
        <v>118</v>
      </c>
      <c r="B64" s="26">
        <v>198</v>
      </c>
      <c r="C64" s="26">
        <v>568</v>
      </c>
      <c r="D64" s="26">
        <v>1140</v>
      </c>
      <c r="E64" s="26">
        <v>3948.232</v>
      </c>
      <c r="F64" s="26">
        <v>3414</v>
      </c>
      <c r="G64" s="26">
        <v>601.767</v>
      </c>
      <c r="H64" s="26">
        <v>5261</v>
      </c>
      <c r="I64" s="26">
        <v>1215</v>
      </c>
      <c r="J64" s="26">
        <v>235</v>
      </c>
      <c r="K64" s="26"/>
      <c r="L64" s="27">
        <f t="shared" si="1"/>
        <v>16580.999</v>
      </c>
    </row>
    <row r="65" spans="1:12" ht="19.5" customHeight="1" thickBot="1">
      <c r="A65" s="15" t="s">
        <v>119</v>
      </c>
      <c r="B65" s="26">
        <v>25</v>
      </c>
      <c r="C65" s="26">
        <v>59</v>
      </c>
      <c r="D65" s="26">
        <v>102</v>
      </c>
      <c r="E65" s="26">
        <v>355.988</v>
      </c>
      <c r="F65" s="26">
        <v>338</v>
      </c>
      <c r="G65" s="26">
        <v>42.011</v>
      </c>
      <c r="H65" s="26">
        <v>560</v>
      </c>
      <c r="I65" s="26">
        <v>104</v>
      </c>
      <c r="J65" s="26">
        <v>24</v>
      </c>
      <c r="K65" s="26"/>
      <c r="L65" s="27">
        <f t="shared" si="1"/>
        <v>1609.999</v>
      </c>
    </row>
    <row r="66" spans="1:12" ht="19.5" customHeight="1" thickTop="1">
      <c r="A66" s="23" t="str">
        <f>A3&amp;" 合計"</f>
        <v>神奈川県 合計</v>
      </c>
      <c r="B66" s="28">
        <f aca="true" t="shared" si="2" ref="B66:J66">SUM(B5:B65)</f>
        <v>79372</v>
      </c>
      <c r="C66" s="28">
        <f t="shared" si="2"/>
        <v>181280</v>
      </c>
      <c r="D66" s="28">
        <f t="shared" si="2"/>
        <v>315577</v>
      </c>
      <c r="E66" s="28">
        <f t="shared" si="2"/>
        <v>941783.675</v>
      </c>
      <c r="F66" s="28">
        <f t="shared" si="2"/>
        <v>460450</v>
      </c>
      <c r="G66" s="28">
        <f t="shared" si="2"/>
        <v>218791.26499999996</v>
      </c>
      <c r="H66" s="28">
        <f t="shared" si="2"/>
        <v>1450631</v>
      </c>
      <c r="I66" s="28">
        <f t="shared" si="2"/>
        <v>530707</v>
      </c>
      <c r="J66" s="28">
        <f t="shared" si="2"/>
        <v>68423</v>
      </c>
      <c r="K66" s="28">
        <f>SUM(K5:K65)</f>
        <v>0</v>
      </c>
      <c r="L66" s="28">
        <f>SUM(L5:L65)</f>
        <v>4247014.939999995</v>
      </c>
    </row>
    <row r="67" spans="1:12" ht="15.75" customHeight="1">
      <c r="A67" s="30" t="s">
        <v>136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8"/>
    </row>
    <row r="68" spans="1:12" ht="15.75" customHeight="1">
      <c r="A68" s="7"/>
      <c r="B68" s="3"/>
      <c r="C68" s="6"/>
      <c r="D68" s="6"/>
      <c r="E68" s="6"/>
      <c r="F68" s="6"/>
      <c r="G68" s="6"/>
      <c r="H68" s="6"/>
      <c r="I68" s="6"/>
      <c r="J68" s="6"/>
      <c r="K68" s="6"/>
      <c r="L68" s="5"/>
    </row>
    <row r="69" spans="1:12" ht="15.75" customHeight="1">
      <c r="A69" s="7"/>
      <c r="B69" s="3"/>
      <c r="C69" s="6"/>
      <c r="D69" s="6"/>
      <c r="E69" s="6"/>
      <c r="F69" s="6"/>
      <c r="G69" s="6"/>
      <c r="H69" s="6"/>
      <c r="I69" s="6"/>
      <c r="J69" s="6"/>
      <c r="K69" s="6"/>
      <c r="L69" s="5"/>
    </row>
    <row r="70" spans="1:12" ht="15.75" customHeight="1">
      <c r="A70" s="7"/>
      <c r="B70" s="3"/>
      <c r="C70" s="6"/>
      <c r="D70" s="6"/>
      <c r="E70" s="6"/>
      <c r="F70" s="6"/>
      <c r="G70" s="6"/>
      <c r="H70" s="6"/>
      <c r="I70" s="6"/>
      <c r="J70" s="6"/>
      <c r="K70" s="6"/>
      <c r="L70" s="5"/>
    </row>
    <row r="71" spans="1:12" ht="15.75" customHeight="1">
      <c r="A71" s="7"/>
      <c r="B71" s="3"/>
      <c r="C71" s="6"/>
      <c r="D71" s="6"/>
      <c r="E71" s="6"/>
      <c r="F71" s="6"/>
      <c r="G71" s="6"/>
      <c r="H71" s="6"/>
      <c r="I71" s="6"/>
      <c r="J71" s="6"/>
      <c r="K71" s="6"/>
      <c r="L71" s="5"/>
    </row>
    <row r="72" spans="1:12" ht="15.75" customHeight="1">
      <c r="A72" s="7"/>
      <c r="B72" s="3"/>
      <c r="C72" s="6"/>
      <c r="D72" s="6"/>
      <c r="E72" s="6"/>
      <c r="F72" s="6"/>
      <c r="G72" s="6"/>
      <c r="H72" s="6"/>
      <c r="I72" s="6"/>
      <c r="J72" s="6"/>
      <c r="K72" s="6"/>
      <c r="L72" s="5"/>
    </row>
    <row r="73" spans="1:12" ht="15.75" customHeight="1">
      <c r="A73" s="7"/>
      <c r="B73" s="3"/>
      <c r="C73" s="6"/>
      <c r="D73" s="6"/>
      <c r="E73" s="6"/>
      <c r="F73" s="6"/>
      <c r="G73" s="6"/>
      <c r="H73" s="6"/>
      <c r="I73" s="6"/>
      <c r="J73" s="6"/>
      <c r="K73" s="6"/>
      <c r="L73" s="5"/>
    </row>
    <row r="74" spans="1:12" ht="15.75" customHeight="1">
      <c r="A74" s="7"/>
      <c r="B74" s="3"/>
      <c r="C74" s="6"/>
      <c r="D74" s="6"/>
      <c r="E74" s="6"/>
      <c r="F74" s="6"/>
      <c r="G74" s="6"/>
      <c r="H74" s="6"/>
      <c r="I74" s="6"/>
      <c r="J74" s="6"/>
      <c r="K74" s="6"/>
      <c r="L74" s="5"/>
    </row>
  </sheetData>
  <sheetProtection/>
  <mergeCells count="2">
    <mergeCell ref="A2:L2"/>
    <mergeCell ref="A67:K67"/>
  </mergeCells>
  <printOptions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" width="3.875" style="0" bestFit="1" customWidth="1"/>
    <col min="2" max="2" width="11.625" style="0" bestFit="1" customWidth="1"/>
    <col min="3" max="3" width="18.375" style="0" bestFit="1" customWidth="1"/>
  </cols>
  <sheetData>
    <row r="1" spans="1:3" ht="12.75">
      <c r="A1" s="19" t="s">
        <v>52</v>
      </c>
      <c r="B1" s="19" t="s">
        <v>51</v>
      </c>
      <c r="C1" s="19" t="s">
        <v>50</v>
      </c>
    </row>
    <row r="2" spans="1:3" ht="12.75">
      <c r="A2" s="17">
        <v>1</v>
      </c>
      <c r="B2" s="18" t="s">
        <v>49</v>
      </c>
      <c r="C2" s="17" t="s">
        <v>53</v>
      </c>
    </row>
    <row r="3" spans="1:3" ht="12.75">
      <c r="A3" s="17">
        <v>2</v>
      </c>
      <c r="B3" s="18" t="s">
        <v>48</v>
      </c>
      <c r="C3" s="17" t="s">
        <v>54</v>
      </c>
    </row>
    <row r="4" spans="1:3" ht="12.75">
      <c r="A4" s="17">
        <v>3</v>
      </c>
      <c r="B4" s="18" t="s">
        <v>47</v>
      </c>
      <c r="C4" s="17" t="s">
        <v>54</v>
      </c>
    </row>
    <row r="5" spans="1:3" ht="12.75">
      <c r="A5" s="17">
        <v>4</v>
      </c>
      <c r="B5" s="18" t="s">
        <v>46</v>
      </c>
      <c r="C5" s="17" t="s">
        <v>54</v>
      </c>
    </row>
    <row r="6" spans="1:3" ht="12.75">
      <c r="A6" s="17">
        <v>5</v>
      </c>
      <c r="B6" s="18" t="s">
        <v>45</v>
      </c>
      <c r="C6" s="17" t="s">
        <v>54</v>
      </c>
    </row>
    <row r="7" spans="1:3" ht="12.75">
      <c r="A7" s="17">
        <v>6</v>
      </c>
      <c r="B7" s="18" t="s">
        <v>44</v>
      </c>
      <c r="C7" s="17" t="s">
        <v>54</v>
      </c>
    </row>
    <row r="8" spans="1:3" ht="12.75">
      <c r="A8" s="17">
        <v>7</v>
      </c>
      <c r="B8" s="18" t="s">
        <v>43</v>
      </c>
      <c r="C8" s="17" t="s">
        <v>54</v>
      </c>
    </row>
    <row r="9" spans="1:3" ht="12.75">
      <c r="A9" s="17">
        <v>8</v>
      </c>
      <c r="B9" s="18" t="s">
        <v>42</v>
      </c>
      <c r="C9" s="17" t="s">
        <v>55</v>
      </c>
    </row>
    <row r="10" spans="1:3" ht="12.75">
      <c r="A10" s="17">
        <v>9</v>
      </c>
      <c r="B10" s="18" t="s">
        <v>41</v>
      </c>
      <c r="C10" s="17" t="s">
        <v>55</v>
      </c>
    </row>
    <row r="11" spans="1:3" ht="12.75">
      <c r="A11" s="17">
        <v>10</v>
      </c>
      <c r="B11" s="18" t="s">
        <v>40</v>
      </c>
      <c r="C11" s="17" t="s">
        <v>55</v>
      </c>
    </row>
    <row r="12" spans="1:3" ht="12.75">
      <c r="A12" s="17">
        <v>11</v>
      </c>
      <c r="B12" s="18" t="s">
        <v>39</v>
      </c>
      <c r="C12" s="17" t="s">
        <v>55</v>
      </c>
    </row>
    <row r="13" spans="1:3" ht="12.75">
      <c r="A13" s="17">
        <v>12</v>
      </c>
      <c r="B13" s="18" t="s">
        <v>38</v>
      </c>
      <c r="C13" s="17" t="s">
        <v>56</v>
      </c>
    </row>
    <row r="14" spans="1:3" ht="12.75">
      <c r="A14" s="17">
        <v>13</v>
      </c>
      <c r="B14" s="18" t="s">
        <v>37</v>
      </c>
      <c r="C14" s="17" t="s">
        <v>57</v>
      </c>
    </row>
    <row r="15" spans="1:3" ht="12.75">
      <c r="A15" s="17">
        <v>14</v>
      </c>
      <c r="B15" s="18" t="s">
        <v>36</v>
      </c>
      <c r="C15" s="17" t="s">
        <v>56</v>
      </c>
    </row>
    <row r="16" spans="1:3" ht="12.75">
      <c r="A16" s="17">
        <v>15</v>
      </c>
      <c r="B16" s="18" t="s">
        <v>35</v>
      </c>
      <c r="C16" s="17" t="s">
        <v>58</v>
      </c>
    </row>
    <row r="17" spans="1:3" ht="12.75">
      <c r="A17" s="17">
        <v>16</v>
      </c>
      <c r="B17" s="18" t="s">
        <v>34</v>
      </c>
      <c r="C17" s="17" t="s">
        <v>58</v>
      </c>
    </row>
    <row r="18" spans="1:3" ht="12.75">
      <c r="A18" s="17">
        <v>17</v>
      </c>
      <c r="B18" s="18" t="s">
        <v>33</v>
      </c>
      <c r="C18" s="17" t="s">
        <v>58</v>
      </c>
    </row>
    <row r="19" spans="1:3" ht="12.75">
      <c r="A19" s="17">
        <v>18</v>
      </c>
      <c r="B19" s="18" t="s">
        <v>32</v>
      </c>
      <c r="C19" s="17" t="s">
        <v>58</v>
      </c>
    </row>
    <row r="20" spans="1:3" ht="12.75">
      <c r="A20" s="17">
        <v>19</v>
      </c>
      <c r="B20" s="18" t="s">
        <v>31</v>
      </c>
      <c r="C20" s="17" t="s">
        <v>56</v>
      </c>
    </row>
    <row r="21" spans="1:3" ht="12.75">
      <c r="A21" s="17">
        <v>20</v>
      </c>
      <c r="B21" s="18" t="s">
        <v>30</v>
      </c>
      <c r="C21" s="17" t="s">
        <v>58</v>
      </c>
    </row>
    <row r="22" spans="1:3" ht="12.75">
      <c r="A22" s="17">
        <v>21</v>
      </c>
      <c r="B22" s="18" t="s">
        <v>29</v>
      </c>
      <c r="C22" s="17" t="s">
        <v>59</v>
      </c>
    </row>
    <row r="23" spans="1:3" ht="12.75">
      <c r="A23" s="17">
        <v>22</v>
      </c>
      <c r="B23" s="18" t="s">
        <v>28</v>
      </c>
      <c r="C23" s="17" t="s">
        <v>59</v>
      </c>
    </row>
    <row r="24" spans="1:3" ht="12.75">
      <c r="A24" s="17">
        <v>23</v>
      </c>
      <c r="B24" s="18" t="s">
        <v>27</v>
      </c>
      <c r="C24" s="17" t="s">
        <v>59</v>
      </c>
    </row>
    <row r="25" spans="1:3" ht="12.75">
      <c r="A25" s="17">
        <v>24</v>
      </c>
      <c r="B25" s="18" t="s">
        <v>26</v>
      </c>
      <c r="C25" s="17" t="s">
        <v>59</v>
      </c>
    </row>
    <row r="26" spans="1:3" ht="12.75">
      <c r="A26" s="17">
        <v>25</v>
      </c>
      <c r="B26" s="18" t="s">
        <v>25</v>
      </c>
      <c r="C26" s="17" t="s">
        <v>60</v>
      </c>
    </row>
    <row r="27" spans="1:3" ht="12.75">
      <c r="A27" s="17">
        <v>26</v>
      </c>
      <c r="B27" s="18" t="s">
        <v>24</v>
      </c>
      <c r="C27" s="17" t="s">
        <v>60</v>
      </c>
    </row>
    <row r="28" spans="1:3" ht="12.75">
      <c r="A28" s="17">
        <v>27</v>
      </c>
      <c r="B28" s="18" t="s">
        <v>23</v>
      </c>
      <c r="C28" s="17" t="s">
        <v>60</v>
      </c>
    </row>
    <row r="29" spans="1:3" ht="12.75">
      <c r="A29" s="17">
        <v>28</v>
      </c>
      <c r="B29" s="18" t="s">
        <v>22</v>
      </c>
      <c r="C29" s="17" t="s">
        <v>60</v>
      </c>
    </row>
    <row r="30" spans="1:3" ht="12.75">
      <c r="A30" s="17">
        <v>29</v>
      </c>
      <c r="B30" s="18" t="s">
        <v>21</v>
      </c>
      <c r="C30" s="17" t="s">
        <v>60</v>
      </c>
    </row>
    <row r="31" spans="1:3" ht="12.75">
      <c r="A31" s="17">
        <v>30</v>
      </c>
      <c r="B31" s="18" t="s">
        <v>20</v>
      </c>
      <c r="C31" s="17" t="s">
        <v>60</v>
      </c>
    </row>
    <row r="32" spans="1:3" ht="12.75">
      <c r="A32" s="17">
        <v>31</v>
      </c>
      <c r="B32" s="18" t="s">
        <v>19</v>
      </c>
      <c r="C32" s="17" t="s">
        <v>61</v>
      </c>
    </row>
    <row r="33" spans="1:3" ht="12.75">
      <c r="A33" s="17">
        <v>32</v>
      </c>
      <c r="B33" s="18" t="s">
        <v>18</v>
      </c>
      <c r="C33" s="17" t="s">
        <v>61</v>
      </c>
    </row>
    <row r="34" spans="1:3" ht="12.75">
      <c r="A34" s="17">
        <v>33</v>
      </c>
      <c r="B34" s="18" t="s">
        <v>17</v>
      </c>
      <c r="C34" s="17" t="s">
        <v>61</v>
      </c>
    </row>
    <row r="35" spans="1:3" ht="12.75">
      <c r="A35" s="17">
        <v>34</v>
      </c>
      <c r="B35" s="18" t="s">
        <v>16</v>
      </c>
      <c r="C35" s="17" t="s">
        <v>61</v>
      </c>
    </row>
    <row r="36" spans="1:3" ht="12.75">
      <c r="A36" s="17">
        <v>35</v>
      </c>
      <c r="B36" s="18" t="s">
        <v>15</v>
      </c>
      <c r="C36" s="17" t="s">
        <v>61</v>
      </c>
    </row>
    <row r="37" spans="1:3" ht="12.75">
      <c r="A37" s="17">
        <v>36</v>
      </c>
      <c r="B37" s="18" t="s">
        <v>14</v>
      </c>
      <c r="C37" s="17" t="s">
        <v>62</v>
      </c>
    </row>
    <row r="38" spans="1:3" ht="12.75">
      <c r="A38" s="17">
        <v>37</v>
      </c>
      <c r="B38" s="18" t="s">
        <v>13</v>
      </c>
      <c r="C38" s="17" t="s">
        <v>62</v>
      </c>
    </row>
    <row r="39" spans="1:3" ht="12.75">
      <c r="A39" s="17">
        <v>38</v>
      </c>
      <c r="B39" s="18" t="s">
        <v>12</v>
      </c>
      <c r="C39" s="17" t="s">
        <v>62</v>
      </c>
    </row>
    <row r="40" spans="1:3" ht="12.75">
      <c r="A40" s="17">
        <v>39</v>
      </c>
      <c r="B40" s="18" t="s">
        <v>11</v>
      </c>
      <c r="C40" s="17" t="s">
        <v>62</v>
      </c>
    </row>
    <row r="41" spans="1:3" ht="12.75">
      <c r="A41" s="17">
        <v>40</v>
      </c>
      <c r="B41" s="18" t="s">
        <v>10</v>
      </c>
      <c r="C41" s="17" t="s">
        <v>63</v>
      </c>
    </row>
    <row r="42" spans="1:3" ht="12.75">
      <c r="A42" s="17">
        <v>41</v>
      </c>
      <c r="B42" s="18" t="s">
        <v>9</v>
      </c>
      <c r="C42" s="17" t="s">
        <v>63</v>
      </c>
    </row>
    <row r="43" spans="1:3" ht="12.75">
      <c r="A43" s="17">
        <v>42</v>
      </c>
      <c r="B43" s="18" t="s">
        <v>8</v>
      </c>
      <c r="C43" s="17" t="s">
        <v>63</v>
      </c>
    </row>
    <row r="44" spans="1:3" ht="12.75">
      <c r="A44" s="17">
        <v>43</v>
      </c>
      <c r="B44" s="18" t="s">
        <v>7</v>
      </c>
      <c r="C44" s="17" t="s">
        <v>63</v>
      </c>
    </row>
    <row r="45" spans="1:3" ht="12.75">
      <c r="A45" s="17">
        <v>44</v>
      </c>
      <c r="B45" s="18" t="s">
        <v>6</v>
      </c>
      <c r="C45" s="17" t="s">
        <v>63</v>
      </c>
    </row>
    <row r="46" spans="1:3" ht="12.75">
      <c r="A46" s="17">
        <v>45</v>
      </c>
      <c r="B46" s="18" t="s">
        <v>5</v>
      </c>
      <c r="C46" s="17" t="s">
        <v>63</v>
      </c>
    </row>
    <row r="47" spans="1:3" ht="12.75">
      <c r="A47" s="17">
        <v>46</v>
      </c>
      <c r="B47" s="18" t="s">
        <v>4</v>
      </c>
      <c r="C47" s="17" t="s">
        <v>63</v>
      </c>
    </row>
    <row r="48" spans="1:3" ht="12.75">
      <c r="A48" s="17">
        <v>47</v>
      </c>
      <c r="B48" s="18" t="s">
        <v>3</v>
      </c>
      <c r="C48" s="17" t="s">
        <v>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010967</dc:creator>
  <cp:keywords/>
  <dc:description/>
  <cp:lastModifiedBy>田邉　佳菜(016250)</cp:lastModifiedBy>
  <cp:lastPrinted>2022-01-07T04:37:14Z</cp:lastPrinted>
  <dcterms:created xsi:type="dcterms:W3CDTF">2010-07-24T06:47:55Z</dcterms:created>
  <dcterms:modified xsi:type="dcterms:W3CDTF">2022-01-07T05:42:16Z</dcterms:modified>
  <cp:category/>
  <cp:version/>
  <cp:contentType/>
  <cp:contentStatus/>
</cp:coreProperties>
</file>