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5"/>
  </bookViews>
  <sheets>
    <sheet name="新潟県第１区" sheetId="1" r:id="rId1"/>
    <sheet name="新潟県第２区" sheetId="2" r:id="rId2"/>
    <sheet name="新潟県第３区" sheetId="3" r:id="rId3"/>
    <sheet name="新潟県第４区" sheetId="4" r:id="rId4"/>
    <sheet name="新潟県第５区" sheetId="5" r:id="rId5"/>
    <sheet name="新潟県第６区" sheetId="6" r:id="rId6"/>
  </sheets>
  <definedNames>
    <definedName name="_xlnm.Print_Area" localSheetId="0">'新潟県第１区'!$A$1:$K$11</definedName>
    <definedName name="_xlnm.Print_Area" localSheetId="1">'新潟県第２区'!$A$1:$K$16</definedName>
    <definedName name="_xlnm.Print_Area" localSheetId="2">'新潟県第３区'!$A$1:$K$16</definedName>
    <definedName name="_xlnm.Print_Area" localSheetId="3">'新潟県第４区'!$A$1:$K$14</definedName>
    <definedName name="_xlnm.Print_Area" localSheetId="4">'新潟県第５区'!$A$1:$K$11</definedName>
    <definedName name="_xlnm.Print_Area" localSheetId="5">'新潟県第６区'!$A$1:$K$11</definedName>
    <definedName name="_xlnm.Print_Titles" localSheetId="0">'新潟県第１区'!$A:$A,'新潟県第１区'!$1:$5</definedName>
    <definedName name="_xlnm.Print_Titles" localSheetId="1">'新潟県第２区'!$A:$A,'新潟県第２区'!$1:$5</definedName>
    <definedName name="_xlnm.Print_Titles" localSheetId="2">'新潟県第３区'!$A:$A,'新潟県第３区'!$1:$5</definedName>
    <definedName name="_xlnm.Print_Titles" localSheetId="3">'新潟県第４区'!$A:$A,'新潟県第４区'!$1:$5</definedName>
    <definedName name="_xlnm.Print_Titles" localSheetId="4">'新潟県第５区'!$A:$A,'新潟県第５区'!$1:$5</definedName>
    <definedName name="_xlnm.Print_Titles" localSheetId="5">'新潟県第６区'!$A:$A,'新潟県第６区'!$1:$5</definedName>
  </definedNames>
  <calcPr fullCalcOnLoad="1"/>
</workbook>
</file>

<file path=xl/sharedStrings.xml><?xml version="1.0" encoding="utf-8"?>
<sst xmlns="http://schemas.openxmlformats.org/spreadsheetml/2006/main" count="111" uniqueCount="74">
  <si>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</si>
  <si>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</si>
  <si>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</si>
  <si>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</si>
  <si>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</si>
  <si>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新潟市東区</t>
  </si>
  <si>
    <t>新潟市中央区</t>
  </si>
  <si>
    <t>西村　ちなみ</t>
  </si>
  <si>
    <t>新潟市北区（１区）</t>
  </si>
  <si>
    <t>新潟市江南区（１区）</t>
  </si>
  <si>
    <t>新潟市西区（１区）</t>
  </si>
  <si>
    <t>柏崎市</t>
  </si>
  <si>
    <t>燕市</t>
  </si>
  <si>
    <t>佐渡市</t>
  </si>
  <si>
    <t>弥彦村</t>
  </si>
  <si>
    <t>出雲崎町</t>
  </si>
  <si>
    <t>刈羽村</t>
  </si>
  <si>
    <t>新潟市南区（２区）</t>
  </si>
  <si>
    <t>新潟市西区（２区）</t>
  </si>
  <si>
    <t>新潟市西蒲区</t>
  </si>
  <si>
    <t>長岡市（２区）</t>
  </si>
  <si>
    <t>新発田市</t>
  </si>
  <si>
    <t>村上市</t>
  </si>
  <si>
    <t>五泉市</t>
  </si>
  <si>
    <t>阿賀野市</t>
  </si>
  <si>
    <t>胎内市</t>
  </si>
  <si>
    <t>聖籠町</t>
  </si>
  <si>
    <t>阿賀町</t>
  </si>
  <si>
    <t>関川村</t>
  </si>
  <si>
    <t>粟島浦村</t>
  </si>
  <si>
    <t>新潟市北区（３区）</t>
  </si>
  <si>
    <t>新潟市秋葉区</t>
  </si>
  <si>
    <t>三条市</t>
  </si>
  <si>
    <t>加茂市</t>
  </si>
  <si>
    <t>見附市</t>
  </si>
  <si>
    <t>田上町</t>
  </si>
  <si>
    <t>菊田　まきこ</t>
  </si>
  <si>
    <t>新潟市江南区（４区）
、新潟市北区（４区）</t>
  </si>
  <si>
    <t>新潟市南区（４区）</t>
  </si>
  <si>
    <t>長岡市（４区）</t>
  </si>
  <si>
    <t>小千谷市</t>
  </si>
  <si>
    <t>魚沼市</t>
  </si>
  <si>
    <t>南魚沼市</t>
  </si>
  <si>
    <t>湯沢町</t>
  </si>
  <si>
    <t>長岡市（５区）</t>
  </si>
  <si>
    <t>十日町市</t>
  </si>
  <si>
    <t>糸魚川市</t>
  </si>
  <si>
    <t>妙高市</t>
  </si>
  <si>
    <t>上越市</t>
  </si>
  <si>
    <t>津南町</t>
  </si>
  <si>
    <t>自由民主党</t>
  </si>
  <si>
    <t>(無所属)</t>
  </si>
  <si>
    <t>立憲民主党</t>
  </si>
  <si>
    <t>令和3年10月31日執行</t>
  </si>
  <si>
    <t>日本維新の会</t>
  </si>
  <si>
    <t xml:space="preserve">細田　けんいち </t>
  </si>
  <si>
    <t>たかくら　さかえ</t>
  </si>
  <si>
    <t>国民民主党</t>
  </si>
  <si>
    <t>立憲民主党</t>
  </si>
  <si>
    <t>たいら　あいこ</t>
  </si>
  <si>
    <t>日本共産党</t>
  </si>
  <si>
    <t>黒岩　たかひろ</t>
  </si>
  <si>
    <t>さいとう　洋明</t>
  </si>
  <si>
    <t>立憲民主党</t>
  </si>
  <si>
    <t>国定　勇人</t>
  </si>
  <si>
    <t xml:space="preserve">泉田　ひろひこ </t>
  </si>
  <si>
    <t xml:space="preserve">米山　隆一 </t>
  </si>
  <si>
    <t xml:space="preserve">森　たみお </t>
  </si>
  <si>
    <t xml:space="preserve">たかとり　修一 </t>
  </si>
  <si>
    <t xml:space="preserve">うめたに　守 </t>
  </si>
  <si>
    <t xml:space="preserve">神鳥　古賛 </t>
  </si>
  <si>
    <t>石﨑　とおる</t>
  </si>
  <si>
    <t>つかだ　一郎</t>
  </si>
  <si>
    <t>自由民主党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</si>
</sst>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71</v>
      </c>
      <c r="C4" s="23" t="s">
        <v>72</v>
      </c>
      <c r="D4" s="23" t="s">
        <v>7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54</v>
      </c>
      <c r="C5" s="24" t="s">
        <v>73</v>
      </c>
      <c r="D5" s="24" t="s">
        <v>52</v>
      </c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8</v>
      </c>
      <c r="B6" s="25">
        <v>872</v>
      </c>
      <c r="C6" s="25">
        <v>4611</v>
      </c>
      <c r="D6" s="25">
        <v>6101</v>
      </c>
      <c r="E6" s="25"/>
      <c r="F6" s="25"/>
      <c r="G6" s="25"/>
      <c r="H6" s="25"/>
      <c r="I6" s="25"/>
      <c r="J6" s="25"/>
      <c r="K6" s="26">
        <f>SUM(B6:J6)</f>
        <v>11584</v>
      </c>
    </row>
    <row r="7" spans="1:11" ht="19.5" customHeight="1">
      <c r="A7" s="17" t="s">
        <v>5</v>
      </c>
      <c r="B7" s="25">
        <v>5204</v>
      </c>
      <c r="C7" s="25">
        <v>23195</v>
      </c>
      <c r="D7" s="25">
        <v>32554</v>
      </c>
      <c r="E7" s="25"/>
      <c r="F7" s="25"/>
      <c r="G7" s="25"/>
      <c r="H7" s="25"/>
      <c r="I7" s="25"/>
      <c r="J7" s="25"/>
      <c r="K7" s="26">
        <f>SUM(B7:J7)</f>
        <v>60953</v>
      </c>
    </row>
    <row r="8" spans="1:11" ht="19.5" customHeight="1">
      <c r="A8" s="17" t="s">
        <v>6</v>
      </c>
      <c r="B8" s="25">
        <v>6465</v>
      </c>
      <c r="C8" s="25">
        <v>35264</v>
      </c>
      <c r="D8" s="25">
        <v>43112</v>
      </c>
      <c r="E8" s="25"/>
      <c r="F8" s="25"/>
      <c r="G8" s="25"/>
      <c r="H8" s="25"/>
      <c r="I8" s="25"/>
      <c r="J8" s="25"/>
      <c r="K8" s="26">
        <f>SUM(B8:J8)</f>
        <v>84841</v>
      </c>
    </row>
    <row r="9" spans="1:11" ht="19.5" customHeight="1">
      <c r="A9" s="28" t="s">
        <v>9</v>
      </c>
      <c r="B9" s="25">
        <v>806</v>
      </c>
      <c r="C9" s="25">
        <v>3945</v>
      </c>
      <c r="D9" s="25">
        <v>4959</v>
      </c>
      <c r="E9" s="25"/>
      <c r="F9" s="25"/>
      <c r="G9" s="25"/>
      <c r="H9" s="25"/>
      <c r="I9" s="25"/>
      <c r="J9" s="25"/>
      <c r="K9" s="26">
        <f>SUM(B9:J9)</f>
        <v>9710</v>
      </c>
    </row>
    <row r="10" spans="1:11" ht="19.5" customHeight="1" thickBot="1">
      <c r="A10" s="28" t="s">
        <v>10</v>
      </c>
      <c r="B10" s="25">
        <v>4986</v>
      </c>
      <c r="C10" s="25">
        <v>29576</v>
      </c>
      <c r="D10" s="25">
        <v>40639</v>
      </c>
      <c r="E10" s="25"/>
      <c r="F10" s="25"/>
      <c r="G10" s="25"/>
      <c r="H10" s="25"/>
      <c r="I10" s="25"/>
      <c r="J10" s="25"/>
      <c r="K10" s="26">
        <f>SUM(B10:J10)</f>
        <v>75201</v>
      </c>
    </row>
    <row r="11" spans="1:11" ht="19.5" customHeight="1" thickTop="1">
      <c r="A11" s="20" t="str">
        <f>A3&amp;" 合計"</f>
        <v>新潟県第１区 合計</v>
      </c>
      <c r="B11" s="27">
        <v>18333</v>
      </c>
      <c r="C11" s="27">
        <v>96591</v>
      </c>
      <c r="D11" s="27">
        <v>127365</v>
      </c>
      <c r="E11" s="27">
        <f aca="true" t="shared" si="0" ref="E11:K11">SUM(E6:E10)</f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242289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55</v>
      </c>
      <c r="D4" s="23" t="s">
        <v>59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57</v>
      </c>
      <c r="C5" s="24" t="s">
        <v>50</v>
      </c>
      <c r="D5" s="24" t="s">
        <v>60</v>
      </c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17</v>
      </c>
      <c r="B6" s="25">
        <v>702</v>
      </c>
      <c r="C6" s="25">
        <v>2170</v>
      </c>
      <c r="D6" s="25">
        <v>627</v>
      </c>
      <c r="E6" s="25"/>
      <c r="F6" s="25"/>
      <c r="G6" s="25"/>
      <c r="H6" s="25"/>
      <c r="I6" s="25"/>
      <c r="J6" s="25"/>
      <c r="K6" s="26">
        <f>SUM(B6:J6)</f>
        <v>3499</v>
      </c>
    </row>
    <row r="7" spans="1:11" ht="19.5" customHeight="1">
      <c r="A7" s="28" t="s">
        <v>18</v>
      </c>
      <c r="B7" s="25">
        <v>41</v>
      </c>
      <c r="C7" s="25">
        <v>139</v>
      </c>
      <c r="D7" s="25">
        <v>31</v>
      </c>
      <c r="E7" s="25"/>
      <c r="F7" s="25"/>
      <c r="G7" s="25"/>
      <c r="H7" s="25"/>
      <c r="I7" s="25"/>
      <c r="J7" s="25"/>
      <c r="K7" s="26">
        <f aca="true" t="shared" si="0" ref="K7:K15">SUM(B7:J7)</f>
        <v>211</v>
      </c>
    </row>
    <row r="8" spans="1:11" ht="19.5" customHeight="1">
      <c r="A8" s="17" t="s">
        <v>19</v>
      </c>
      <c r="B8" s="25">
        <v>6013</v>
      </c>
      <c r="C8" s="25">
        <v>14692</v>
      </c>
      <c r="D8" s="25">
        <v>5890</v>
      </c>
      <c r="E8" s="25"/>
      <c r="F8" s="25"/>
      <c r="G8" s="25"/>
      <c r="H8" s="25"/>
      <c r="I8" s="25"/>
      <c r="J8" s="25"/>
      <c r="K8" s="26">
        <f t="shared" si="0"/>
        <v>26595</v>
      </c>
    </row>
    <row r="9" spans="1:11" ht="19.5" customHeight="1">
      <c r="A9" s="17" t="s">
        <v>20</v>
      </c>
      <c r="B9" s="25">
        <v>4389</v>
      </c>
      <c r="C9" s="25">
        <v>14079</v>
      </c>
      <c r="D9" s="25">
        <v>4505</v>
      </c>
      <c r="E9" s="25"/>
      <c r="F9" s="25"/>
      <c r="G9" s="25"/>
      <c r="H9" s="25"/>
      <c r="I9" s="25"/>
      <c r="J9" s="25"/>
      <c r="K9" s="26">
        <f t="shared" si="0"/>
        <v>22973</v>
      </c>
    </row>
    <row r="10" spans="1:11" ht="19.5" customHeight="1">
      <c r="A10" s="17" t="s">
        <v>11</v>
      </c>
      <c r="B10" s="25">
        <v>6939</v>
      </c>
      <c r="C10" s="25">
        <v>26397</v>
      </c>
      <c r="D10" s="25">
        <v>9558</v>
      </c>
      <c r="E10" s="25"/>
      <c r="F10" s="25"/>
      <c r="G10" s="25"/>
      <c r="H10" s="25"/>
      <c r="I10" s="25"/>
      <c r="J10" s="25"/>
      <c r="K10" s="26">
        <f t="shared" si="0"/>
        <v>42894</v>
      </c>
    </row>
    <row r="11" spans="1:11" ht="19.5" customHeight="1">
      <c r="A11" s="17" t="s">
        <v>12</v>
      </c>
      <c r="B11" s="25">
        <v>11893</v>
      </c>
      <c r="C11" s="25">
        <v>23512</v>
      </c>
      <c r="D11" s="25">
        <v>5864</v>
      </c>
      <c r="E11" s="25"/>
      <c r="F11" s="25"/>
      <c r="G11" s="25"/>
      <c r="H11" s="25"/>
      <c r="I11" s="25"/>
      <c r="J11" s="25"/>
      <c r="K11" s="26">
        <f t="shared" si="0"/>
        <v>41269</v>
      </c>
    </row>
    <row r="12" spans="1:11" ht="19.5" customHeight="1">
      <c r="A12" s="17" t="s">
        <v>13</v>
      </c>
      <c r="B12" s="25">
        <v>4407</v>
      </c>
      <c r="C12" s="25">
        <v>18978</v>
      </c>
      <c r="D12" s="25">
        <v>5458</v>
      </c>
      <c r="E12" s="25"/>
      <c r="F12" s="25"/>
      <c r="G12" s="25"/>
      <c r="H12" s="25"/>
      <c r="I12" s="25"/>
      <c r="J12" s="25"/>
      <c r="K12" s="26">
        <f t="shared" si="0"/>
        <v>28843</v>
      </c>
    </row>
    <row r="13" spans="1:11" ht="19.5" customHeight="1">
      <c r="A13" s="17" t="s">
        <v>14</v>
      </c>
      <c r="B13" s="25">
        <v>1955</v>
      </c>
      <c r="C13" s="25">
        <v>2065</v>
      </c>
      <c r="D13" s="25">
        <v>596</v>
      </c>
      <c r="E13" s="25"/>
      <c r="F13" s="25"/>
      <c r="G13" s="25"/>
      <c r="H13" s="25"/>
      <c r="I13" s="25"/>
      <c r="J13" s="25"/>
      <c r="K13" s="26">
        <f t="shared" si="0"/>
        <v>4616</v>
      </c>
    </row>
    <row r="14" spans="1:11" ht="19.5" customHeight="1">
      <c r="A14" s="17" t="s">
        <v>15</v>
      </c>
      <c r="B14" s="25">
        <v>452</v>
      </c>
      <c r="C14" s="25">
        <v>1644</v>
      </c>
      <c r="D14" s="25">
        <v>375</v>
      </c>
      <c r="E14" s="25"/>
      <c r="F14" s="25"/>
      <c r="G14" s="25"/>
      <c r="H14" s="25"/>
      <c r="I14" s="25"/>
      <c r="J14" s="25"/>
      <c r="K14" s="26">
        <f t="shared" si="0"/>
        <v>2471</v>
      </c>
    </row>
    <row r="15" spans="1:11" ht="19.5" customHeight="1" thickBot="1">
      <c r="A15" s="17" t="s">
        <v>16</v>
      </c>
      <c r="B15" s="25">
        <v>366</v>
      </c>
      <c r="C15" s="25">
        <v>1750</v>
      </c>
      <c r="D15" s="25">
        <v>495</v>
      </c>
      <c r="E15" s="25"/>
      <c r="F15" s="25"/>
      <c r="G15" s="25"/>
      <c r="H15" s="25"/>
      <c r="I15" s="25"/>
      <c r="J15" s="25"/>
      <c r="K15" s="26">
        <f t="shared" si="0"/>
        <v>2611</v>
      </c>
    </row>
    <row r="16" spans="1:11" ht="19.5" customHeight="1" thickTop="1">
      <c r="A16" s="20" t="str">
        <f>A3&amp;" 合計"</f>
        <v>新潟県第２区 合計</v>
      </c>
      <c r="B16" s="27">
        <f aca="true" t="shared" si="1" ref="B16:K16">SUM(B6:B15)</f>
        <v>37157</v>
      </c>
      <c r="C16" s="27">
        <f t="shared" si="1"/>
        <v>105426</v>
      </c>
      <c r="D16" s="27">
        <f t="shared" si="1"/>
        <v>33399</v>
      </c>
      <c r="E16" s="27"/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175982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62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58</v>
      </c>
      <c r="C5" s="24" t="s">
        <v>50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30</v>
      </c>
      <c r="B6" s="25">
        <v>11892</v>
      </c>
      <c r="C6" s="25">
        <v>11380</v>
      </c>
      <c r="D6" s="25"/>
      <c r="E6" s="25"/>
      <c r="F6" s="25"/>
      <c r="G6" s="25"/>
      <c r="H6" s="25"/>
      <c r="I6" s="25"/>
      <c r="J6" s="25"/>
      <c r="K6" s="26">
        <f>SUM(B6:J6)</f>
        <v>23272</v>
      </c>
    </row>
    <row r="7" spans="1:11" ht="19.5" customHeight="1">
      <c r="A7" s="17" t="s">
        <v>21</v>
      </c>
      <c r="B7" s="25">
        <v>25282</v>
      </c>
      <c r="C7" s="25">
        <v>26406</v>
      </c>
      <c r="D7" s="25"/>
      <c r="E7" s="25"/>
      <c r="F7" s="25"/>
      <c r="G7" s="25"/>
      <c r="H7" s="25"/>
      <c r="I7" s="25"/>
      <c r="J7" s="25"/>
      <c r="K7" s="26">
        <f aca="true" t="shared" si="0" ref="K7:K15">SUM(B7:J7)</f>
        <v>51688</v>
      </c>
    </row>
    <row r="8" spans="1:11" ht="19.5" customHeight="1">
      <c r="A8" s="17" t="s">
        <v>22</v>
      </c>
      <c r="B8" s="25">
        <v>14002</v>
      </c>
      <c r="C8" s="25">
        <v>19868</v>
      </c>
      <c r="D8" s="25"/>
      <c r="E8" s="25"/>
      <c r="F8" s="25"/>
      <c r="G8" s="25"/>
      <c r="H8" s="25"/>
      <c r="I8" s="25"/>
      <c r="J8" s="25"/>
      <c r="K8" s="26">
        <f t="shared" si="0"/>
        <v>33870</v>
      </c>
    </row>
    <row r="9" spans="1:11" ht="19.5" customHeight="1">
      <c r="A9" s="17" t="s">
        <v>23</v>
      </c>
      <c r="B9" s="25">
        <v>12652</v>
      </c>
      <c r="C9" s="25">
        <v>13434</v>
      </c>
      <c r="D9" s="25"/>
      <c r="E9" s="25"/>
      <c r="F9" s="25"/>
      <c r="G9" s="25"/>
      <c r="H9" s="25"/>
      <c r="I9" s="25"/>
      <c r="J9" s="25"/>
      <c r="K9" s="26">
        <f t="shared" si="0"/>
        <v>26086</v>
      </c>
    </row>
    <row r="10" spans="1:11" ht="19.5" customHeight="1">
      <c r="A10" s="17" t="s">
        <v>24</v>
      </c>
      <c r="B10" s="25">
        <v>10268</v>
      </c>
      <c r="C10" s="25">
        <v>12323</v>
      </c>
      <c r="D10" s="25"/>
      <c r="E10" s="25"/>
      <c r="F10" s="25"/>
      <c r="G10" s="25"/>
      <c r="H10" s="25"/>
      <c r="I10" s="25"/>
      <c r="J10" s="25"/>
      <c r="K10" s="26">
        <f t="shared" si="0"/>
        <v>22591</v>
      </c>
    </row>
    <row r="11" spans="1:11" ht="19.5" customHeight="1">
      <c r="A11" s="17" t="s">
        <v>25</v>
      </c>
      <c r="B11" s="25">
        <v>7090</v>
      </c>
      <c r="C11" s="25">
        <v>9136</v>
      </c>
      <c r="D11" s="25"/>
      <c r="E11" s="25"/>
      <c r="F11" s="25"/>
      <c r="G11" s="25"/>
      <c r="H11" s="25"/>
      <c r="I11" s="25"/>
      <c r="J11" s="25"/>
      <c r="K11" s="26">
        <f t="shared" si="0"/>
        <v>16226</v>
      </c>
    </row>
    <row r="12" spans="1:11" ht="19.5" customHeight="1">
      <c r="A12" s="17" t="s">
        <v>26</v>
      </c>
      <c r="B12" s="25">
        <v>3172</v>
      </c>
      <c r="C12" s="25">
        <v>3977</v>
      </c>
      <c r="D12" s="25"/>
      <c r="E12" s="25"/>
      <c r="F12" s="25"/>
      <c r="G12" s="25"/>
      <c r="H12" s="25"/>
      <c r="I12" s="25"/>
      <c r="J12" s="25"/>
      <c r="K12" s="26">
        <f t="shared" si="0"/>
        <v>7149</v>
      </c>
    </row>
    <row r="13" spans="1:11" ht="19.5" customHeight="1">
      <c r="A13" s="17" t="s">
        <v>27</v>
      </c>
      <c r="B13" s="25">
        <v>3102</v>
      </c>
      <c r="C13" s="25">
        <v>3770</v>
      </c>
      <c r="D13" s="25"/>
      <c r="E13" s="25"/>
      <c r="F13" s="25"/>
      <c r="G13" s="25"/>
      <c r="H13" s="25"/>
      <c r="I13" s="25"/>
      <c r="J13" s="25"/>
      <c r="K13" s="26">
        <f t="shared" si="0"/>
        <v>6872</v>
      </c>
    </row>
    <row r="14" spans="1:11" ht="19.5" customHeight="1">
      <c r="A14" s="17" t="s">
        <v>28</v>
      </c>
      <c r="B14" s="25">
        <v>1215</v>
      </c>
      <c r="C14" s="25">
        <v>2094</v>
      </c>
      <c r="D14" s="25"/>
      <c r="E14" s="25"/>
      <c r="F14" s="25"/>
      <c r="G14" s="25"/>
      <c r="H14" s="25"/>
      <c r="I14" s="25"/>
      <c r="J14" s="25"/>
      <c r="K14" s="26">
        <f t="shared" si="0"/>
        <v>3309</v>
      </c>
    </row>
    <row r="15" spans="1:11" ht="19.5" customHeight="1" thickBot="1">
      <c r="A15" s="17" t="s">
        <v>29</v>
      </c>
      <c r="B15" s="25">
        <v>69</v>
      </c>
      <c r="C15" s="25">
        <v>176</v>
      </c>
      <c r="D15" s="25"/>
      <c r="E15" s="25"/>
      <c r="F15" s="25"/>
      <c r="G15" s="25"/>
      <c r="H15" s="25"/>
      <c r="I15" s="25"/>
      <c r="J15" s="25"/>
      <c r="K15" s="26">
        <f t="shared" si="0"/>
        <v>245</v>
      </c>
    </row>
    <row r="16" spans="1:11" ht="19.5" customHeight="1" thickTop="1">
      <c r="A16" s="20" t="str">
        <f>A3&amp;" 合計"</f>
        <v>新潟県第３区 合計</v>
      </c>
      <c r="B16" s="27">
        <f aca="true" t="shared" si="1" ref="B16:K16">SUM(B6:B15)</f>
        <v>88744</v>
      </c>
      <c r="C16" s="27">
        <f t="shared" si="1"/>
        <v>102564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191308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64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63</v>
      </c>
      <c r="C5" s="24" t="s">
        <v>50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29" t="s">
        <v>37</v>
      </c>
      <c r="B6" s="25">
        <v>11588</v>
      </c>
      <c r="C6" s="25">
        <v>10790</v>
      </c>
      <c r="D6" s="25"/>
      <c r="E6" s="25"/>
      <c r="F6" s="25"/>
      <c r="G6" s="25"/>
      <c r="H6" s="25"/>
      <c r="I6" s="25"/>
      <c r="J6" s="25"/>
      <c r="K6" s="26">
        <f>SUM(B6:J6)</f>
        <v>22378</v>
      </c>
    </row>
    <row r="7" spans="1:11" ht="19.5" customHeight="1">
      <c r="A7" s="17" t="s">
        <v>31</v>
      </c>
      <c r="B7" s="25">
        <v>21359</v>
      </c>
      <c r="C7" s="25">
        <v>17256</v>
      </c>
      <c r="D7" s="25"/>
      <c r="E7" s="25"/>
      <c r="F7" s="25"/>
      <c r="G7" s="25"/>
      <c r="H7" s="25"/>
      <c r="I7" s="25"/>
      <c r="J7" s="25"/>
      <c r="K7" s="26">
        <f aca="true" t="shared" si="0" ref="K7:K13">SUM(B7:J7)</f>
        <v>38615</v>
      </c>
    </row>
    <row r="8" spans="1:11" ht="19.5" customHeight="1">
      <c r="A8" s="28" t="s">
        <v>38</v>
      </c>
      <c r="B8" s="25">
        <v>9209</v>
      </c>
      <c r="C8" s="25">
        <v>8383</v>
      </c>
      <c r="D8" s="25"/>
      <c r="E8" s="25"/>
      <c r="F8" s="25"/>
      <c r="G8" s="25"/>
      <c r="H8" s="25"/>
      <c r="I8" s="25"/>
      <c r="J8" s="25"/>
      <c r="K8" s="26">
        <f t="shared" si="0"/>
        <v>17592</v>
      </c>
    </row>
    <row r="9" spans="1:11" ht="19.5" customHeight="1">
      <c r="A9" s="17" t="s">
        <v>39</v>
      </c>
      <c r="B9" s="25">
        <v>8404</v>
      </c>
      <c r="C9" s="25">
        <v>7400</v>
      </c>
      <c r="D9" s="25"/>
      <c r="E9" s="25"/>
      <c r="F9" s="25"/>
      <c r="G9" s="25"/>
      <c r="H9" s="25"/>
      <c r="I9" s="25"/>
      <c r="J9" s="25"/>
      <c r="K9" s="26">
        <f t="shared" si="0"/>
        <v>15804</v>
      </c>
    </row>
    <row r="10" spans="1:11" ht="19.5" customHeight="1">
      <c r="A10" s="17" t="s">
        <v>32</v>
      </c>
      <c r="B10" s="25">
        <v>23689</v>
      </c>
      <c r="C10" s="25">
        <v>31765</v>
      </c>
      <c r="D10" s="25"/>
      <c r="E10" s="25"/>
      <c r="F10" s="25"/>
      <c r="G10" s="25"/>
      <c r="H10" s="25"/>
      <c r="I10" s="25"/>
      <c r="J10" s="25"/>
      <c r="K10" s="26">
        <f t="shared" si="0"/>
        <v>55454</v>
      </c>
    </row>
    <row r="11" spans="1:11" ht="19.5" customHeight="1">
      <c r="A11" s="17" t="s">
        <v>33</v>
      </c>
      <c r="B11" s="25">
        <v>8094</v>
      </c>
      <c r="C11" s="25">
        <v>7318</v>
      </c>
      <c r="D11" s="25"/>
      <c r="E11" s="25"/>
      <c r="F11" s="25"/>
      <c r="G11" s="25"/>
      <c r="H11" s="25"/>
      <c r="I11" s="25"/>
      <c r="J11" s="25"/>
      <c r="K11" s="26">
        <f t="shared" si="0"/>
        <v>15412</v>
      </c>
    </row>
    <row r="12" spans="1:11" ht="19.5" customHeight="1">
      <c r="A12" s="17" t="s">
        <v>34</v>
      </c>
      <c r="B12" s="25">
        <v>11785</v>
      </c>
      <c r="C12" s="25">
        <v>10935</v>
      </c>
      <c r="D12" s="25"/>
      <c r="E12" s="25"/>
      <c r="F12" s="25"/>
      <c r="G12" s="25"/>
      <c r="H12" s="25"/>
      <c r="I12" s="25"/>
      <c r="J12" s="25"/>
      <c r="K12" s="26">
        <f t="shared" si="0"/>
        <v>22720</v>
      </c>
    </row>
    <row r="13" spans="1:11" ht="19.5" customHeight="1" thickBot="1">
      <c r="A13" s="17" t="s">
        <v>35</v>
      </c>
      <c r="B13" s="25">
        <v>3366</v>
      </c>
      <c r="C13" s="25">
        <v>3409</v>
      </c>
      <c r="D13" s="25"/>
      <c r="E13" s="25"/>
      <c r="F13" s="25"/>
      <c r="G13" s="25"/>
      <c r="H13" s="25"/>
      <c r="I13" s="25"/>
      <c r="J13" s="25"/>
      <c r="K13" s="26">
        <f t="shared" si="0"/>
        <v>6775</v>
      </c>
    </row>
    <row r="14" spans="1:11" ht="19.5" customHeight="1" thickTop="1">
      <c r="A14" s="20" t="str">
        <f>A3&amp;" 合計"</f>
        <v>新潟県第４区 合計</v>
      </c>
      <c r="B14" s="27">
        <f aca="true" t="shared" si="1" ref="B14:K14">SUM(B6:B13)</f>
        <v>97494</v>
      </c>
      <c r="C14" s="27">
        <f t="shared" si="1"/>
        <v>97256</v>
      </c>
      <c r="D14" s="27"/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194750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65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51</v>
      </c>
      <c r="C5" s="24" t="s">
        <v>51</v>
      </c>
      <c r="D5" s="24" t="s">
        <v>50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44</v>
      </c>
      <c r="B6" s="25">
        <v>41725</v>
      </c>
      <c r="C6" s="25">
        <v>27958</v>
      </c>
      <c r="D6" s="25">
        <v>30959</v>
      </c>
      <c r="E6" s="25"/>
      <c r="F6" s="25"/>
      <c r="G6" s="25"/>
      <c r="H6" s="25"/>
      <c r="I6" s="25"/>
      <c r="J6" s="25"/>
      <c r="K6" s="26">
        <f>SUM(B6:J6)</f>
        <v>100642</v>
      </c>
    </row>
    <row r="7" spans="1:11" ht="19.5" customHeight="1">
      <c r="A7" s="17" t="s">
        <v>40</v>
      </c>
      <c r="B7" s="25">
        <v>9812</v>
      </c>
      <c r="C7" s="25">
        <v>2497</v>
      </c>
      <c r="D7" s="25">
        <v>8025</v>
      </c>
      <c r="E7" s="25"/>
      <c r="F7" s="25"/>
      <c r="G7" s="25"/>
      <c r="H7" s="25"/>
      <c r="I7" s="25"/>
      <c r="J7" s="25"/>
      <c r="K7" s="26">
        <f>SUM(B7:J7)</f>
        <v>20334</v>
      </c>
    </row>
    <row r="8" spans="1:11" ht="19.5" customHeight="1">
      <c r="A8" s="17" t="s">
        <v>41</v>
      </c>
      <c r="B8" s="25">
        <v>11743</v>
      </c>
      <c r="C8" s="25">
        <v>1717</v>
      </c>
      <c r="D8" s="25">
        <v>7597</v>
      </c>
      <c r="E8" s="25"/>
      <c r="F8" s="25"/>
      <c r="G8" s="25"/>
      <c r="H8" s="25"/>
      <c r="I8" s="25"/>
      <c r="J8" s="25"/>
      <c r="K8" s="26">
        <f>SUM(B8:J8)</f>
        <v>21057</v>
      </c>
    </row>
    <row r="9" spans="1:11" ht="19.5" customHeight="1">
      <c r="A9" s="17" t="s">
        <v>42</v>
      </c>
      <c r="B9" s="25">
        <v>14109</v>
      </c>
      <c r="C9" s="25">
        <v>3636</v>
      </c>
      <c r="D9" s="25">
        <v>12528</v>
      </c>
      <c r="E9" s="25"/>
      <c r="F9" s="25"/>
      <c r="G9" s="25"/>
      <c r="H9" s="25"/>
      <c r="I9" s="25"/>
      <c r="J9" s="25"/>
      <c r="K9" s="26">
        <f>SUM(B9:J9)</f>
        <v>30273</v>
      </c>
    </row>
    <row r="10" spans="1:11" ht="19.5" customHeight="1" thickBot="1">
      <c r="A10" s="17" t="s">
        <v>43</v>
      </c>
      <c r="B10" s="25">
        <v>2058</v>
      </c>
      <c r="C10" s="25">
        <v>614</v>
      </c>
      <c r="D10" s="25">
        <v>1728</v>
      </c>
      <c r="E10" s="25"/>
      <c r="F10" s="25"/>
      <c r="G10" s="25"/>
      <c r="H10" s="25"/>
      <c r="I10" s="25"/>
      <c r="J10" s="25"/>
      <c r="K10" s="26">
        <f>SUM(B10:J10)</f>
        <v>4400</v>
      </c>
    </row>
    <row r="11" spans="1:11" ht="19.5" customHeight="1" thickTop="1">
      <c r="A11" s="20" t="str">
        <f>A3&amp;" 合計"</f>
        <v>新潟県第５区 合計</v>
      </c>
      <c r="B11" s="27">
        <f aca="true" t="shared" si="0" ref="B11:K11">SUM(B6:B10)</f>
        <v>79447</v>
      </c>
      <c r="C11" s="27">
        <f t="shared" si="0"/>
        <v>36422</v>
      </c>
      <c r="D11" s="27">
        <f t="shared" si="0"/>
        <v>60837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176706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9" sqref="E1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新潟県第６区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69</v>
      </c>
      <c r="C4" s="23" t="s">
        <v>68</v>
      </c>
      <c r="D4" s="23" t="s">
        <v>70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63</v>
      </c>
      <c r="C5" s="24" t="s">
        <v>50</v>
      </c>
      <c r="D5" s="24" t="s">
        <v>51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45</v>
      </c>
      <c r="B6" s="25">
        <v>13877</v>
      </c>
      <c r="C6" s="25">
        <v>15954</v>
      </c>
      <c r="D6" s="25">
        <v>247</v>
      </c>
      <c r="E6" s="25"/>
      <c r="F6" s="25"/>
      <c r="G6" s="25"/>
      <c r="H6" s="25"/>
      <c r="I6" s="25"/>
      <c r="J6" s="25"/>
      <c r="K6" s="26">
        <f>SUM(B6:J6)</f>
        <v>30078</v>
      </c>
    </row>
    <row r="7" spans="1:11" ht="19.5" customHeight="1">
      <c r="A7" s="17" t="s">
        <v>46</v>
      </c>
      <c r="B7" s="25">
        <v>9927</v>
      </c>
      <c r="C7" s="25">
        <v>15051</v>
      </c>
      <c r="D7" s="25">
        <v>193</v>
      </c>
      <c r="E7" s="25"/>
      <c r="F7" s="25"/>
      <c r="G7" s="25"/>
      <c r="H7" s="25"/>
      <c r="I7" s="25"/>
      <c r="J7" s="25"/>
      <c r="K7" s="26">
        <f>SUM(B7:J7)</f>
        <v>25171</v>
      </c>
    </row>
    <row r="8" spans="1:11" ht="19.5" customHeight="1">
      <c r="A8" s="17" t="s">
        <v>47</v>
      </c>
      <c r="B8" s="25">
        <v>9198</v>
      </c>
      <c r="C8" s="25">
        <v>8541</v>
      </c>
      <c r="D8" s="25">
        <v>168</v>
      </c>
      <c r="E8" s="25"/>
      <c r="F8" s="25"/>
      <c r="G8" s="25"/>
      <c r="H8" s="25"/>
      <c r="I8" s="25"/>
      <c r="J8" s="25"/>
      <c r="K8" s="26">
        <f>SUM(B8:J8)</f>
        <v>17907</v>
      </c>
    </row>
    <row r="9" spans="1:11" ht="19.5" customHeight="1">
      <c r="A9" s="17" t="s">
        <v>48</v>
      </c>
      <c r="B9" s="25">
        <v>55134</v>
      </c>
      <c r="C9" s="25">
        <v>47895</v>
      </c>
      <c r="D9" s="25">
        <v>1065</v>
      </c>
      <c r="E9" s="25"/>
      <c r="F9" s="25"/>
      <c r="G9" s="25"/>
      <c r="H9" s="25"/>
      <c r="I9" s="25"/>
      <c r="J9" s="25"/>
      <c r="K9" s="26">
        <f>SUM(B9:J9)</f>
        <v>104094</v>
      </c>
    </row>
    <row r="10" spans="1:11" ht="19.5" customHeight="1" thickBot="1">
      <c r="A10" s="17" t="s">
        <v>49</v>
      </c>
      <c r="B10" s="25">
        <v>2543</v>
      </c>
      <c r="C10" s="25">
        <v>3108</v>
      </c>
      <c r="D10" s="25">
        <v>38</v>
      </c>
      <c r="E10" s="25"/>
      <c r="F10" s="25"/>
      <c r="G10" s="25"/>
      <c r="H10" s="25"/>
      <c r="I10" s="25"/>
      <c r="J10" s="25"/>
      <c r="K10" s="26">
        <f>SUM(B10:J10)</f>
        <v>5689</v>
      </c>
    </row>
    <row r="11" spans="1:11" ht="19.5" customHeight="1" thickTop="1">
      <c r="A11" s="20" t="str">
        <f>A3&amp;" 合計"</f>
        <v>新潟県第６区 合計</v>
      </c>
      <c r="B11" s="27">
        <f aca="true" t="shared" si="0" ref="B11:K11">SUM(B6:B10)</f>
        <v>90679</v>
      </c>
      <c r="C11" s="27">
        <f t="shared" si="0"/>
        <v>90549</v>
      </c>
      <c r="D11" s="27">
        <f t="shared" si="0"/>
        <v>1711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182939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2017-12-01T04:29:38Z</cp:lastPrinted>
  <dcterms:created xsi:type="dcterms:W3CDTF">2010-07-11T18:06:49Z</dcterms:created>
  <dcterms:modified xsi:type="dcterms:W3CDTF">2021-12-16T01:32:10Z</dcterms:modified>
  <cp:category/>
  <cp:version/>
  <cp:contentType/>
  <cp:contentStatus/>
</cp:coreProperties>
</file>