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2"/>
  </bookViews>
  <sheets>
    <sheet name="富山県第１区" sheetId="1" r:id="rId1"/>
    <sheet name="富山県第２区" sheetId="2" r:id="rId2"/>
    <sheet name="富山県第３区" sheetId="3" r:id="rId3"/>
  </sheets>
  <definedNames>
    <definedName name="_xlnm.Print_Area" localSheetId="0">'富山県第１区'!$A$1:$K$7</definedName>
    <definedName name="_xlnm.Print_Area" localSheetId="1">'富山県第２区'!$A$1:$K$15</definedName>
    <definedName name="_xlnm.Print_Area" localSheetId="2">'富山県第３区'!$A$1:$K$12</definedName>
    <definedName name="_xlnm.Print_Titles" localSheetId="0">'富山県第１区'!$A:$A,'富山県第１区'!$1:$5</definedName>
    <definedName name="_xlnm.Print_Titles" localSheetId="1">'富山県第２区'!$A:$A,'富山県第２区'!$1:$5</definedName>
    <definedName name="_xlnm.Print_Titles" localSheetId="2">'富山県第３区'!$A:$A,'富山県第３区'!$1:$5</definedName>
  </definedNames>
  <calcPr fullCalcOnLoad="1"/>
</workbook>
</file>

<file path=xl/sharedStrings.xml><?xml version="1.0" encoding="utf-8"?>
<sst xmlns="http://schemas.openxmlformats.org/spreadsheetml/2006/main" count="50" uniqueCount="35">
  <si>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</si>
  <si>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</si>
  <si>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</si>
  <si>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</si>
  <si>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</si>
  <si>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たばた　裕明</t>
  </si>
  <si>
    <t>吉田　豊史</t>
  </si>
  <si>
    <t>自由民主党</t>
  </si>
  <si>
    <t>日本共産党</t>
  </si>
  <si>
    <t>魚津市</t>
  </si>
  <si>
    <t>滑川市</t>
  </si>
  <si>
    <t>黒部市</t>
  </si>
  <si>
    <t>舟橋村</t>
  </si>
  <si>
    <t>上市町</t>
  </si>
  <si>
    <t>立山町</t>
  </si>
  <si>
    <t>入善町</t>
  </si>
  <si>
    <t>朝日町</t>
  </si>
  <si>
    <t>富山市（２区）</t>
  </si>
  <si>
    <t>たちばな　慶一郎</t>
  </si>
  <si>
    <t>坂本　ひろし</t>
  </si>
  <si>
    <t>高岡市</t>
  </si>
  <si>
    <t>氷見市</t>
  </si>
  <si>
    <t>砺波市</t>
  </si>
  <si>
    <t>小矢部市</t>
  </si>
  <si>
    <t>南砺市</t>
  </si>
  <si>
    <t>射水市</t>
  </si>
  <si>
    <t>富山市（１区）</t>
  </si>
  <si>
    <t>青山　りょうすけ</t>
  </si>
  <si>
    <t>令和3年10月31日執行</t>
  </si>
  <si>
    <t>西尾　まさえい</t>
  </si>
  <si>
    <t>自由民主党</t>
  </si>
  <si>
    <t>日本維新の会</t>
  </si>
  <si>
    <t>立憲民主党</t>
  </si>
  <si>
    <t>上田　英俊</t>
  </si>
  <si>
    <t>こしかわ　康晴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</si>
</sst>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;[Red]\-#,##0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29</v>
      </c>
      <c r="D4" s="23" t="s">
        <v>5</v>
      </c>
      <c r="E4" s="23" t="s">
        <v>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32</v>
      </c>
      <c r="D5" s="24" t="s">
        <v>30</v>
      </c>
      <c r="E5" s="24" t="s">
        <v>31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26</v>
      </c>
      <c r="B6" s="25">
        <v>6800</v>
      </c>
      <c r="C6" s="25">
        <v>14563</v>
      </c>
      <c r="D6" s="25">
        <v>71696</v>
      </c>
      <c r="E6" s="25">
        <v>45411</v>
      </c>
      <c r="F6" s="25"/>
      <c r="G6" s="25"/>
      <c r="H6" s="25"/>
      <c r="I6" s="25"/>
      <c r="J6" s="25"/>
      <c r="K6" s="26">
        <f>SUM(B6:J6)</f>
        <v>138470</v>
      </c>
    </row>
    <row r="7" spans="1:11" ht="19.5" customHeight="1" thickTop="1">
      <c r="A7" s="20" t="str">
        <f>A3&amp;" 合計"</f>
        <v>富山県第１区 合計</v>
      </c>
      <c r="B7" s="27">
        <f aca="true" t="shared" si="0" ref="B7:K7">SUM(B6:B6)</f>
        <v>6800</v>
      </c>
      <c r="C7" s="27">
        <f t="shared" si="0"/>
        <v>14563</v>
      </c>
      <c r="D7" s="27">
        <f t="shared" si="0"/>
        <v>71696</v>
      </c>
      <c r="E7" s="27">
        <f t="shared" si="0"/>
        <v>45411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138470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3" sqref="B13:C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32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17</v>
      </c>
      <c r="B6" s="25">
        <v>24783</v>
      </c>
      <c r="C6" s="25">
        <v>12591</v>
      </c>
      <c r="D6" s="25"/>
      <c r="E6" s="25"/>
      <c r="F6" s="25"/>
      <c r="G6" s="25"/>
      <c r="H6" s="25"/>
      <c r="I6" s="25"/>
      <c r="J6" s="25"/>
      <c r="K6" s="26">
        <f>SUM(B6:J6)</f>
        <v>37374</v>
      </c>
    </row>
    <row r="7" spans="1:11" ht="19.5" customHeight="1">
      <c r="A7" s="17" t="s">
        <v>9</v>
      </c>
      <c r="B7" s="25">
        <v>11149</v>
      </c>
      <c r="C7" s="25">
        <v>7333</v>
      </c>
      <c r="D7" s="25"/>
      <c r="E7" s="25"/>
      <c r="F7" s="25"/>
      <c r="G7" s="25"/>
      <c r="H7" s="25"/>
      <c r="I7" s="25"/>
      <c r="J7" s="25"/>
      <c r="K7" s="26">
        <f aca="true" t="shared" si="0" ref="K7:K14">SUM(B7:J7)</f>
        <v>18482</v>
      </c>
    </row>
    <row r="8" spans="1:11" ht="19.5" customHeight="1">
      <c r="A8" s="17" t="s">
        <v>10</v>
      </c>
      <c r="B8" s="25">
        <v>9421</v>
      </c>
      <c r="C8" s="25">
        <v>5122</v>
      </c>
      <c r="D8" s="25"/>
      <c r="E8" s="25"/>
      <c r="F8" s="25"/>
      <c r="G8" s="25"/>
      <c r="H8" s="25"/>
      <c r="I8" s="25"/>
      <c r="J8" s="25"/>
      <c r="K8" s="26">
        <f t="shared" si="0"/>
        <v>14543</v>
      </c>
    </row>
    <row r="9" spans="1:11" ht="19.5" customHeight="1">
      <c r="A9" s="17" t="s">
        <v>11</v>
      </c>
      <c r="B9" s="25">
        <v>13021</v>
      </c>
      <c r="C9" s="25">
        <v>5732</v>
      </c>
      <c r="D9" s="25"/>
      <c r="E9" s="25"/>
      <c r="F9" s="25"/>
      <c r="G9" s="25"/>
      <c r="H9" s="25"/>
      <c r="I9" s="25"/>
      <c r="J9" s="25"/>
      <c r="K9" s="26">
        <f t="shared" si="0"/>
        <v>18753</v>
      </c>
    </row>
    <row r="10" spans="1:11" ht="19.5" customHeight="1">
      <c r="A10" s="17" t="s">
        <v>12</v>
      </c>
      <c r="B10" s="25">
        <v>1043</v>
      </c>
      <c r="C10" s="25">
        <v>464</v>
      </c>
      <c r="D10" s="25"/>
      <c r="E10" s="25"/>
      <c r="F10" s="25"/>
      <c r="G10" s="25"/>
      <c r="H10" s="25"/>
      <c r="I10" s="25"/>
      <c r="J10" s="25"/>
      <c r="K10" s="26">
        <f t="shared" si="0"/>
        <v>1507</v>
      </c>
    </row>
    <row r="11" spans="1:11" ht="19.5" customHeight="1">
      <c r="A11" s="17" t="s">
        <v>13</v>
      </c>
      <c r="B11" s="25">
        <v>5748</v>
      </c>
      <c r="C11" s="25">
        <v>3135</v>
      </c>
      <c r="D11" s="25"/>
      <c r="E11" s="25"/>
      <c r="F11" s="25"/>
      <c r="G11" s="25"/>
      <c r="H11" s="25"/>
      <c r="I11" s="25"/>
      <c r="J11" s="25"/>
      <c r="K11" s="26">
        <f t="shared" si="0"/>
        <v>8883</v>
      </c>
    </row>
    <row r="12" spans="1:11" ht="19.5" customHeight="1">
      <c r="A12" s="17" t="s">
        <v>14</v>
      </c>
      <c r="B12" s="25">
        <v>7282</v>
      </c>
      <c r="C12" s="25">
        <v>3756</v>
      </c>
      <c r="D12" s="25"/>
      <c r="E12" s="25"/>
      <c r="F12" s="25"/>
      <c r="G12" s="25"/>
      <c r="H12" s="25"/>
      <c r="I12" s="25"/>
      <c r="J12" s="25"/>
      <c r="K12" s="26">
        <f t="shared" si="0"/>
        <v>11038</v>
      </c>
    </row>
    <row r="13" spans="1:11" ht="19.5" customHeight="1">
      <c r="A13" s="17" t="s">
        <v>15</v>
      </c>
      <c r="B13" s="25">
        <v>11961</v>
      </c>
      <c r="C13" s="25">
        <v>1571</v>
      </c>
      <c r="D13" s="25"/>
      <c r="E13" s="25"/>
      <c r="F13" s="25"/>
      <c r="G13" s="25"/>
      <c r="H13" s="25"/>
      <c r="I13" s="25"/>
      <c r="J13" s="25"/>
      <c r="K13" s="26">
        <f t="shared" si="0"/>
        <v>13532</v>
      </c>
    </row>
    <row r="14" spans="1:11" ht="19.5" customHeight="1" thickBot="1">
      <c r="A14" s="17" t="s">
        <v>16</v>
      </c>
      <c r="B14" s="25">
        <v>4933</v>
      </c>
      <c r="C14" s="25">
        <v>1548</v>
      </c>
      <c r="D14" s="25"/>
      <c r="E14" s="25"/>
      <c r="F14" s="25"/>
      <c r="G14" s="25"/>
      <c r="H14" s="25"/>
      <c r="I14" s="25"/>
      <c r="J14" s="25"/>
      <c r="K14" s="26">
        <f t="shared" si="0"/>
        <v>6481</v>
      </c>
    </row>
    <row r="15" spans="1:11" ht="19.5" customHeight="1" thickTop="1">
      <c r="A15" s="20" t="str">
        <f>A3&amp;" 合計"</f>
        <v>富山県第２区 合計</v>
      </c>
      <c r="B15" s="27">
        <f aca="true" t="shared" si="1" ref="B15:K15">SUM(B6:B14)</f>
        <v>89341</v>
      </c>
      <c r="C15" s="27">
        <f t="shared" si="1"/>
        <v>41252</v>
      </c>
      <c r="D15" s="27"/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130593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8" sqref="A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富山県第３区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18</v>
      </c>
      <c r="C4" s="23" t="s">
        <v>19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20</v>
      </c>
      <c r="B6" s="25">
        <v>65087</v>
      </c>
      <c r="C6" s="25">
        <v>18064</v>
      </c>
      <c r="D6" s="25"/>
      <c r="E6" s="25"/>
      <c r="F6" s="25"/>
      <c r="G6" s="25"/>
      <c r="H6" s="25"/>
      <c r="I6" s="25"/>
      <c r="J6" s="25"/>
      <c r="K6" s="26">
        <f aca="true" t="shared" si="0" ref="K6:K11">SUM(B6:J6)</f>
        <v>83151</v>
      </c>
    </row>
    <row r="7" spans="1:11" ht="19.5" customHeight="1">
      <c r="A7" s="17" t="s">
        <v>21</v>
      </c>
      <c r="B7" s="25">
        <v>16478</v>
      </c>
      <c r="C7" s="25">
        <v>3726</v>
      </c>
      <c r="D7" s="25"/>
      <c r="E7" s="25"/>
      <c r="F7" s="25"/>
      <c r="G7" s="25"/>
      <c r="H7" s="25"/>
      <c r="I7" s="25"/>
      <c r="J7" s="25"/>
      <c r="K7" s="26">
        <f t="shared" si="0"/>
        <v>20204</v>
      </c>
    </row>
    <row r="8" spans="1:11" ht="19.5" customHeight="1">
      <c r="A8" s="17" t="s">
        <v>22</v>
      </c>
      <c r="B8" s="25">
        <v>18307</v>
      </c>
      <c r="C8" s="25">
        <v>4465</v>
      </c>
      <c r="D8" s="25"/>
      <c r="E8" s="25"/>
      <c r="F8" s="25"/>
      <c r="G8" s="25"/>
      <c r="H8" s="25"/>
      <c r="I8" s="25"/>
      <c r="J8" s="25"/>
      <c r="K8" s="26">
        <f t="shared" si="0"/>
        <v>22772</v>
      </c>
    </row>
    <row r="9" spans="1:11" ht="19.5" customHeight="1">
      <c r="A9" s="17" t="s">
        <v>23</v>
      </c>
      <c r="B9" s="25">
        <v>11464</v>
      </c>
      <c r="C9" s="25">
        <v>2790</v>
      </c>
      <c r="D9" s="25"/>
      <c r="E9" s="25"/>
      <c r="F9" s="25"/>
      <c r="G9" s="25"/>
      <c r="H9" s="25"/>
      <c r="I9" s="25"/>
      <c r="J9" s="25"/>
      <c r="K9" s="26">
        <f t="shared" si="0"/>
        <v>14254</v>
      </c>
    </row>
    <row r="10" spans="1:11" ht="19.5" customHeight="1">
      <c r="A10" s="17" t="s">
        <v>24</v>
      </c>
      <c r="B10" s="25">
        <v>21079</v>
      </c>
      <c r="C10" s="25">
        <v>5061</v>
      </c>
      <c r="D10" s="25"/>
      <c r="E10" s="25"/>
      <c r="F10" s="25"/>
      <c r="G10" s="25"/>
      <c r="H10" s="25"/>
      <c r="I10" s="25"/>
      <c r="J10" s="25"/>
      <c r="K10" s="26">
        <f t="shared" si="0"/>
        <v>26140</v>
      </c>
    </row>
    <row r="11" spans="1:11" ht="19.5" customHeight="1" thickBot="1">
      <c r="A11" s="17" t="s">
        <v>25</v>
      </c>
      <c r="B11" s="25">
        <v>29403</v>
      </c>
      <c r="C11" s="25">
        <v>10108</v>
      </c>
      <c r="D11" s="25"/>
      <c r="E11" s="25"/>
      <c r="F11" s="25"/>
      <c r="G11" s="25"/>
      <c r="H11" s="25"/>
      <c r="I11" s="25"/>
      <c r="J11" s="25"/>
      <c r="K11" s="26">
        <f t="shared" si="0"/>
        <v>39511</v>
      </c>
    </row>
    <row r="12" spans="1:11" ht="19.5" customHeight="1" thickTop="1">
      <c r="A12" s="20" t="str">
        <f>A3&amp;" 合計"</f>
        <v>富山県第３区 合計</v>
      </c>
      <c r="B12" s="27">
        <f aca="true" t="shared" si="1" ref="B12:K12">SUM(B6:B11)</f>
        <v>161818</v>
      </c>
      <c r="C12" s="27">
        <f t="shared" si="1"/>
        <v>44214</v>
      </c>
      <c r="D12" s="27">
        <f t="shared" si="1"/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206032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2015-02-20T01:24:28Z</cp:lastPrinted>
  <dcterms:created xsi:type="dcterms:W3CDTF">2010-07-11T18:06:49Z</dcterms:created>
  <dcterms:modified xsi:type="dcterms:W3CDTF">2021-12-16T01:37:18Z</dcterms:modified>
  <cp:category/>
  <cp:version/>
  <cp:contentType/>
  <cp:contentStatus/>
</cp:coreProperties>
</file>