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0"/>
  </bookViews>
  <sheets>
    <sheet name="山梨県" sheetId="1" r:id="rId1"/>
    <sheet name="リスト" sheetId="2" state="hidden" r:id="rId2"/>
  </sheets>
  <definedNames>
    <definedName name="_xlnm.Print_Area" localSheetId="0">'山梨県'!$A$1:$L$32</definedName>
    <definedName name="_xlnm.Print_Titles" localSheetId="0">'山梨県'!$A:$A,'山梨県'!$1:$4</definedName>
  </definedNames>
  <calcPr fullCalcOnLoad="1"/>
</workbook>
</file>

<file path=xl/sharedStrings.xml><?xml version="1.0" encoding="utf-8"?>
<sst xmlns="http://schemas.openxmlformats.org/spreadsheetml/2006/main" count="138" uniqueCount="102">
  <si>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</si>
  <si>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</si>
  <si>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</si>
  <si>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</si>
  <si>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</si>
  <si>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</si>
  <si>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</si>
  <si>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</si>
  <si>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</si>
  <si>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</si>
  <si>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</si>
  <si>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</si>
  <si>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</si>
  <si>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</si>
  <si>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</si>
  <si>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</si>
  <si>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</si>
  <si>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</si>
  <si>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</si>
  <si>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</si>
  <si>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</si>
  <si>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</si>
  <si>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</si>
  <si>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</si>
  <si>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</si>
  <si>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</si>
  <si>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</si>
  <si>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</si>
  <si>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</si>
  <si>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</si>
  <si>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</si>
  <si>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</si>
  <si>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</si>
  <si>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</si>
  <si>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</si>
  <si>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</si>
  <si>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</si>
  <si>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</si>
  <si>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</si>
  <si>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</si>
  <si>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</si>
  <si>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</si>
  <si>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</si>
  <si>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</si>
  <si>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</si>
  <si>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</si>
  <si>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</si>
  <si>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</si>
  <si>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</si>
  <si>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</si>
  <si>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</si>
  <si>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</si>
  <si>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</si>
  <si>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</si>
  <si>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</si>
  <si>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</si>
  <si>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</si>
  <si>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</si>
  <si>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</si>
  <si>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</si>
  <si>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</si>
  <si>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</si>
  <si>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</si>
  <si>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</si>
  <si>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</si>
  <si>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</si>
  <si>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社会民主党</t>
  </si>
  <si>
    <t>日本共産党</t>
  </si>
  <si>
    <t>自由民主党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</si>
  <si>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</si>
  <si>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</si>
  <si>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</si>
  <si>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</si>
  <si>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</si>
  <si>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</si>
  <si>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</si>
  <si>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</si>
  <si>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</si>
  <si>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</si>
  <si>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</si>
  <si>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</si>
  <si>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</si>
  <si>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</si>
  <si>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</si>
  <si>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</si>
  <si>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</si>
  <si>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</si>
  <si>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</si>
  <si>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</si>
  <si>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</si>
  <si>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</si>
  <si>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</si>
  <si>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</si>
  <si>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</si>
  <si>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</si>
  <si>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</si>
  <si>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立憲民主党</t>
  </si>
  <si>
    <t>日本維新の会</t>
  </si>
  <si>
    <t>令和3年10月31日執行</t>
  </si>
  <si>
    <t>れいわ新選組</t>
  </si>
  <si>
    <t>国民民主党</t>
  </si>
  <si>
    <t xml:space="preserve">ＮＨＫと裁判してる党
弁護士法７２条違反で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</si>
</sst>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4" sqref="J34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山梨県</v>
      </c>
      <c r="B3" s="23" t="str">
        <f>VLOOKUP(A3,リスト!$B$2:$C$48,2,FALSE)</f>
        <v>（南関東選挙区）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99</v>
      </c>
      <c r="D4" s="25" t="s">
        <v>67</v>
      </c>
      <c r="E4" s="25" t="s">
        <v>96</v>
      </c>
      <c r="F4" s="25" t="s">
        <v>65</v>
      </c>
      <c r="G4" s="25" t="s">
        <v>100</v>
      </c>
      <c r="H4" s="25" t="s">
        <v>68</v>
      </c>
      <c r="I4" s="25" t="s">
        <v>97</v>
      </c>
      <c r="J4" s="27" t="s">
        <v>101</v>
      </c>
      <c r="K4" s="25"/>
      <c r="L4" s="25" t="s">
        <v>0</v>
      </c>
    </row>
    <row r="5" spans="1:12" ht="19.5" customHeight="1">
      <c r="A5" s="18" t="s">
        <v>69</v>
      </c>
      <c r="B5" s="28">
        <v>1586</v>
      </c>
      <c r="C5" s="28">
        <v>3502</v>
      </c>
      <c r="D5" s="28">
        <v>6786</v>
      </c>
      <c r="E5" s="28">
        <v>21851.073</v>
      </c>
      <c r="F5" s="28">
        <v>9715</v>
      </c>
      <c r="G5" s="28">
        <v>3729.926</v>
      </c>
      <c r="H5" s="28">
        <v>30137</v>
      </c>
      <c r="I5" s="28">
        <v>5894</v>
      </c>
      <c r="J5" s="28">
        <v>1150</v>
      </c>
      <c r="K5" s="28"/>
      <c r="L5" s="29">
        <f aca="true" t="shared" si="0" ref="L5:L31">SUM(B5:K5)</f>
        <v>84350.99900000001</v>
      </c>
    </row>
    <row r="6" spans="1:12" ht="19.5" customHeight="1">
      <c r="A6" s="18" t="s">
        <v>70</v>
      </c>
      <c r="B6" s="28">
        <v>194</v>
      </c>
      <c r="C6" s="28">
        <v>906</v>
      </c>
      <c r="D6" s="28">
        <v>839</v>
      </c>
      <c r="E6" s="28">
        <v>4404.167</v>
      </c>
      <c r="F6" s="28">
        <v>2536</v>
      </c>
      <c r="G6" s="28">
        <v>1039.832</v>
      </c>
      <c r="H6" s="28">
        <v>12958</v>
      </c>
      <c r="I6" s="28">
        <v>1436</v>
      </c>
      <c r="J6" s="28">
        <v>338</v>
      </c>
      <c r="K6" s="28"/>
      <c r="L6" s="29">
        <f t="shared" si="0"/>
        <v>24650.999000000003</v>
      </c>
    </row>
    <row r="7" spans="1:12" ht="19.5" customHeight="1">
      <c r="A7" s="18" t="s">
        <v>71</v>
      </c>
      <c r="B7" s="28">
        <v>173</v>
      </c>
      <c r="C7" s="28">
        <v>556</v>
      </c>
      <c r="D7" s="28">
        <v>830</v>
      </c>
      <c r="E7" s="28">
        <v>3152.459</v>
      </c>
      <c r="F7" s="28">
        <v>2201</v>
      </c>
      <c r="G7" s="28">
        <v>752.54</v>
      </c>
      <c r="H7" s="28">
        <v>6945</v>
      </c>
      <c r="I7" s="28">
        <v>849</v>
      </c>
      <c r="J7" s="28">
        <v>174</v>
      </c>
      <c r="K7" s="28"/>
      <c r="L7" s="29">
        <f t="shared" si="0"/>
        <v>15632.999</v>
      </c>
    </row>
    <row r="8" spans="1:12" ht="19.5" customHeight="1">
      <c r="A8" s="18" t="s">
        <v>72</v>
      </c>
      <c r="B8" s="28">
        <v>258</v>
      </c>
      <c r="C8" s="28">
        <v>665</v>
      </c>
      <c r="D8" s="28">
        <v>972</v>
      </c>
      <c r="E8" s="28">
        <v>4623.412</v>
      </c>
      <c r="F8" s="28">
        <v>1804</v>
      </c>
      <c r="G8" s="28">
        <v>795.587</v>
      </c>
      <c r="H8" s="28">
        <v>6965</v>
      </c>
      <c r="I8" s="28">
        <v>954</v>
      </c>
      <c r="J8" s="28">
        <v>175</v>
      </c>
      <c r="K8" s="28"/>
      <c r="L8" s="29">
        <f t="shared" si="0"/>
        <v>17211.999</v>
      </c>
    </row>
    <row r="9" spans="1:12" ht="19.5" customHeight="1">
      <c r="A9" s="18" t="s">
        <v>73</v>
      </c>
      <c r="B9" s="28">
        <v>192</v>
      </c>
      <c r="C9" s="28">
        <v>468</v>
      </c>
      <c r="D9" s="28">
        <v>868</v>
      </c>
      <c r="E9" s="28">
        <v>2976.155</v>
      </c>
      <c r="F9" s="28">
        <v>1770</v>
      </c>
      <c r="G9" s="28">
        <v>559.844</v>
      </c>
      <c r="H9" s="28">
        <v>5578</v>
      </c>
      <c r="I9" s="28">
        <v>658</v>
      </c>
      <c r="J9" s="28">
        <v>106</v>
      </c>
      <c r="K9" s="28"/>
      <c r="L9" s="29">
        <f t="shared" si="0"/>
        <v>13175.999</v>
      </c>
    </row>
    <row r="10" spans="1:12" ht="19.5" customHeight="1">
      <c r="A10" s="18" t="s">
        <v>74</v>
      </c>
      <c r="B10" s="28">
        <v>215</v>
      </c>
      <c r="C10" s="28">
        <v>608</v>
      </c>
      <c r="D10" s="28">
        <v>945</v>
      </c>
      <c r="E10" s="28">
        <v>4109.508</v>
      </c>
      <c r="F10" s="28">
        <v>1735</v>
      </c>
      <c r="G10" s="28">
        <v>691.491</v>
      </c>
      <c r="H10" s="28">
        <v>5665</v>
      </c>
      <c r="I10" s="28">
        <v>752</v>
      </c>
      <c r="J10" s="28">
        <v>181</v>
      </c>
      <c r="K10" s="28"/>
      <c r="L10" s="29">
        <f t="shared" si="0"/>
        <v>14901.999</v>
      </c>
    </row>
    <row r="11" spans="1:12" ht="19.5" customHeight="1">
      <c r="A11" s="18" t="s">
        <v>75</v>
      </c>
      <c r="B11" s="28">
        <v>411</v>
      </c>
      <c r="C11" s="28">
        <v>1371</v>
      </c>
      <c r="D11" s="28">
        <v>2844</v>
      </c>
      <c r="E11" s="28">
        <v>8410.463</v>
      </c>
      <c r="F11" s="28">
        <v>5050</v>
      </c>
      <c r="G11" s="28">
        <v>1506.536</v>
      </c>
      <c r="H11" s="28">
        <v>12043</v>
      </c>
      <c r="I11" s="28">
        <v>1847</v>
      </c>
      <c r="J11" s="28">
        <v>500</v>
      </c>
      <c r="K11" s="28"/>
      <c r="L11" s="29">
        <f t="shared" si="0"/>
        <v>33982.998999999996</v>
      </c>
    </row>
    <row r="12" spans="1:12" ht="19.5" customHeight="1">
      <c r="A12" s="18" t="s">
        <v>76</v>
      </c>
      <c r="B12" s="28">
        <v>468</v>
      </c>
      <c r="C12" s="28">
        <v>1657</v>
      </c>
      <c r="D12" s="28">
        <v>2444</v>
      </c>
      <c r="E12" s="28">
        <v>7847.12</v>
      </c>
      <c r="F12" s="28">
        <v>2708</v>
      </c>
      <c r="G12" s="28">
        <v>1077.879</v>
      </c>
      <c r="H12" s="28">
        <v>8722</v>
      </c>
      <c r="I12" s="28">
        <v>1381</v>
      </c>
      <c r="J12" s="28">
        <v>341</v>
      </c>
      <c r="K12" s="28"/>
      <c r="L12" s="29">
        <f t="shared" si="0"/>
        <v>26645.999</v>
      </c>
    </row>
    <row r="13" spans="1:12" ht="19.5" customHeight="1">
      <c r="A13" s="18" t="s">
        <v>77</v>
      </c>
      <c r="B13" s="28">
        <v>508</v>
      </c>
      <c r="C13" s="28">
        <v>1493</v>
      </c>
      <c r="D13" s="28">
        <v>2059</v>
      </c>
      <c r="E13" s="28">
        <v>9281.402</v>
      </c>
      <c r="F13" s="28">
        <v>4102</v>
      </c>
      <c r="G13" s="28">
        <v>1730.597</v>
      </c>
      <c r="H13" s="28">
        <v>12667</v>
      </c>
      <c r="I13" s="28">
        <v>2296</v>
      </c>
      <c r="J13" s="28">
        <v>534</v>
      </c>
      <c r="K13" s="28"/>
      <c r="L13" s="29">
        <f t="shared" si="0"/>
        <v>34670.999</v>
      </c>
    </row>
    <row r="14" spans="1:12" ht="19.5" customHeight="1">
      <c r="A14" s="18" t="s">
        <v>78</v>
      </c>
      <c r="B14" s="28">
        <v>452</v>
      </c>
      <c r="C14" s="28">
        <v>1273</v>
      </c>
      <c r="D14" s="28">
        <v>1977</v>
      </c>
      <c r="E14" s="28">
        <v>7620.114</v>
      </c>
      <c r="F14" s="28">
        <v>3974</v>
      </c>
      <c r="G14" s="28">
        <v>1417.885</v>
      </c>
      <c r="H14" s="28">
        <v>11755</v>
      </c>
      <c r="I14" s="28">
        <v>1922</v>
      </c>
      <c r="J14" s="28">
        <v>399</v>
      </c>
      <c r="K14" s="28"/>
      <c r="L14" s="29">
        <f t="shared" si="0"/>
        <v>30789.999</v>
      </c>
    </row>
    <row r="15" spans="1:12" ht="19.5" customHeight="1">
      <c r="A15" s="18" t="s">
        <v>79</v>
      </c>
      <c r="B15" s="28">
        <v>187</v>
      </c>
      <c r="C15" s="28">
        <v>459</v>
      </c>
      <c r="D15" s="28">
        <v>747</v>
      </c>
      <c r="E15" s="28">
        <v>2705.065</v>
      </c>
      <c r="F15" s="28">
        <v>1193</v>
      </c>
      <c r="G15" s="28">
        <v>535.934</v>
      </c>
      <c r="H15" s="28">
        <v>5718</v>
      </c>
      <c r="I15" s="28">
        <v>705</v>
      </c>
      <c r="J15" s="28">
        <v>127</v>
      </c>
      <c r="K15" s="28"/>
      <c r="L15" s="29">
        <f t="shared" si="0"/>
        <v>12376.999</v>
      </c>
    </row>
    <row r="16" spans="1:12" ht="19.5" customHeight="1">
      <c r="A16" s="18" t="s">
        <v>80</v>
      </c>
      <c r="B16" s="28">
        <v>265</v>
      </c>
      <c r="C16" s="28">
        <v>656</v>
      </c>
      <c r="D16" s="28">
        <v>887</v>
      </c>
      <c r="E16" s="28">
        <v>4095.723</v>
      </c>
      <c r="F16" s="28">
        <v>1641</v>
      </c>
      <c r="G16" s="28">
        <v>721.276</v>
      </c>
      <c r="H16" s="28">
        <v>6839</v>
      </c>
      <c r="I16" s="28">
        <v>910</v>
      </c>
      <c r="J16" s="28">
        <v>179</v>
      </c>
      <c r="K16" s="28"/>
      <c r="L16" s="29">
        <f t="shared" si="0"/>
        <v>16193.999</v>
      </c>
    </row>
    <row r="17" spans="1:12" ht="19.5" customHeight="1">
      <c r="A17" s="18" t="s">
        <v>81</v>
      </c>
      <c r="B17" s="28">
        <v>199</v>
      </c>
      <c r="C17" s="28">
        <v>577</v>
      </c>
      <c r="D17" s="28">
        <v>726</v>
      </c>
      <c r="E17" s="28">
        <v>3801.556</v>
      </c>
      <c r="F17" s="28">
        <v>1838</v>
      </c>
      <c r="G17" s="28">
        <v>747.443</v>
      </c>
      <c r="H17" s="28">
        <v>5185</v>
      </c>
      <c r="I17" s="28">
        <v>952</v>
      </c>
      <c r="J17" s="28">
        <v>182</v>
      </c>
      <c r="K17" s="28"/>
      <c r="L17" s="29">
        <f t="shared" si="0"/>
        <v>14207.999</v>
      </c>
    </row>
    <row r="18" spans="1:12" ht="19.5" customHeight="1">
      <c r="A18" s="18" t="s">
        <v>82</v>
      </c>
      <c r="B18" s="28">
        <v>130</v>
      </c>
      <c r="C18" s="28">
        <v>322</v>
      </c>
      <c r="D18" s="28">
        <v>522</v>
      </c>
      <c r="E18" s="28">
        <v>2212.923</v>
      </c>
      <c r="F18" s="28">
        <v>1132</v>
      </c>
      <c r="G18" s="28">
        <v>334.076</v>
      </c>
      <c r="H18" s="28">
        <v>3073</v>
      </c>
      <c r="I18" s="28">
        <v>337</v>
      </c>
      <c r="J18" s="28">
        <v>94</v>
      </c>
      <c r="K18" s="28"/>
      <c r="L18" s="29">
        <f t="shared" si="0"/>
        <v>8156.999</v>
      </c>
    </row>
    <row r="19" spans="1:12" ht="19.5" customHeight="1">
      <c r="A19" s="18" t="s">
        <v>83</v>
      </c>
      <c r="B19" s="28">
        <v>5</v>
      </c>
      <c r="C19" s="28">
        <v>18</v>
      </c>
      <c r="D19" s="28">
        <v>17</v>
      </c>
      <c r="E19" s="28">
        <v>161.959</v>
      </c>
      <c r="F19" s="28">
        <v>62</v>
      </c>
      <c r="G19" s="28">
        <v>24.04</v>
      </c>
      <c r="H19" s="28">
        <v>301</v>
      </c>
      <c r="I19" s="28">
        <v>24</v>
      </c>
      <c r="J19" s="28">
        <v>6</v>
      </c>
      <c r="K19" s="28"/>
      <c r="L19" s="29">
        <f t="shared" si="0"/>
        <v>618.999</v>
      </c>
    </row>
    <row r="20" spans="1:12" ht="19.5" customHeight="1">
      <c r="A20" s="18" t="s">
        <v>84</v>
      </c>
      <c r="B20" s="28">
        <v>98</v>
      </c>
      <c r="C20" s="28">
        <v>149</v>
      </c>
      <c r="D20" s="28">
        <v>276</v>
      </c>
      <c r="E20" s="28">
        <v>1725.502</v>
      </c>
      <c r="F20" s="28">
        <v>496</v>
      </c>
      <c r="G20" s="28">
        <v>250.497</v>
      </c>
      <c r="H20" s="28">
        <v>3232</v>
      </c>
      <c r="I20" s="28">
        <v>194</v>
      </c>
      <c r="J20" s="28">
        <v>39</v>
      </c>
      <c r="K20" s="28"/>
      <c r="L20" s="29">
        <f t="shared" si="0"/>
        <v>6459.999</v>
      </c>
    </row>
    <row r="21" spans="1:12" ht="19.5" customHeight="1">
      <c r="A21" s="18" t="s">
        <v>85</v>
      </c>
      <c r="B21" s="28">
        <v>65</v>
      </c>
      <c r="C21" s="28">
        <v>112</v>
      </c>
      <c r="D21" s="28">
        <v>159</v>
      </c>
      <c r="E21" s="28">
        <v>1171.732</v>
      </c>
      <c r="F21" s="28">
        <v>306</v>
      </c>
      <c r="G21" s="28">
        <v>188.267</v>
      </c>
      <c r="H21" s="28">
        <v>2264</v>
      </c>
      <c r="I21" s="28">
        <v>192</v>
      </c>
      <c r="J21" s="28">
        <v>30</v>
      </c>
      <c r="K21" s="28"/>
      <c r="L21" s="29">
        <f t="shared" si="0"/>
        <v>4487.999</v>
      </c>
    </row>
    <row r="22" spans="1:12" ht="19.5" customHeight="1">
      <c r="A22" s="18" t="s">
        <v>86</v>
      </c>
      <c r="B22" s="28">
        <v>107</v>
      </c>
      <c r="C22" s="28">
        <v>301</v>
      </c>
      <c r="D22" s="28">
        <v>431</v>
      </c>
      <c r="E22" s="28">
        <v>2310.648</v>
      </c>
      <c r="F22" s="28">
        <v>904</v>
      </c>
      <c r="G22" s="28">
        <v>364.351</v>
      </c>
      <c r="H22" s="28">
        <v>3013</v>
      </c>
      <c r="I22" s="28">
        <v>393</v>
      </c>
      <c r="J22" s="28">
        <v>76</v>
      </c>
      <c r="K22" s="28"/>
      <c r="L22" s="29">
        <f t="shared" si="0"/>
        <v>7899.999</v>
      </c>
    </row>
    <row r="23" spans="1:12" ht="19.5" customHeight="1">
      <c r="A23" s="18" t="s">
        <v>87</v>
      </c>
      <c r="B23" s="28">
        <v>127</v>
      </c>
      <c r="C23" s="28">
        <v>386</v>
      </c>
      <c r="D23" s="28">
        <v>505</v>
      </c>
      <c r="E23" s="28">
        <v>2386.409</v>
      </c>
      <c r="F23" s="28">
        <v>1020</v>
      </c>
      <c r="G23" s="28">
        <v>559.59</v>
      </c>
      <c r="H23" s="28">
        <v>3433</v>
      </c>
      <c r="I23" s="28">
        <v>657</v>
      </c>
      <c r="J23" s="28">
        <v>162</v>
      </c>
      <c r="K23" s="28"/>
      <c r="L23" s="29">
        <f t="shared" si="0"/>
        <v>9235.999</v>
      </c>
    </row>
    <row r="24" spans="1:12" ht="19.5" customHeight="1">
      <c r="A24" s="18" t="s">
        <v>88</v>
      </c>
      <c r="B24" s="28">
        <v>12</v>
      </c>
      <c r="C24" s="28">
        <v>37</v>
      </c>
      <c r="D24" s="28">
        <v>52</v>
      </c>
      <c r="E24" s="28">
        <v>207.465</v>
      </c>
      <c r="F24" s="28">
        <v>146</v>
      </c>
      <c r="G24" s="28">
        <v>36.534</v>
      </c>
      <c r="H24" s="28">
        <v>471</v>
      </c>
      <c r="I24" s="28">
        <v>38</v>
      </c>
      <c r="J24" s="28">
        <v>5</v>
      </c>
      <c r="K24" s="28"/>
      <c r="L24" s="29">
        <f t="shared" si="0"/>
        <v>1004.999</v>
      </c>
    </row>
    <row r="25" spans="1:12" ht="19.5" customHeight="1">
      <c r="A25" s="18" t="s">
        <v>89</v>
      </c>
      <c r="B25" s="28">
        <v>18</v>
      </c>
      <c r="C25" s="28">
        <v>90</v>
      </c>
      <c r="D25" s="28">
        <v>59</v>
      </c>
      <c r="E25" s="28">
        <v>502.663</v>
      </c>
      <c r="F25" s="28">
        <v>370</v>
      </c>
      <c r="G25" s="28">
        <v>117.336</v>
      </c>
      <c r="H25" s="28">
        <v>1121</v>
      </c>
      <c r="I25" s="28">
        <v>115</v>
      </c>
      <c r="J25" s="28">
        <v>25</v>
      </c>
      <c r="K25" s="28"/>
      <c r="L25" s="29">
        <f t="shared" si="0"/>
        <v>2417.999</v>
      </c>
    </row>
    <row r="26" spans="1:12" ht="19.5" customHeight="1">
      <c r="A26" s="18" t="s">
        <v>90</v>
      </c>
      <c r="B26" s="28">
        <v>36</v>
      </c>
      <c r="C26" s="28">
        <v>179</v>
      </c>
      <c r="D26" s="28">
        <v>165</v>
      </c>
      <c r="E26" s="28">
        <v>740.525</v>
      </c>
      <c r="F26" s="28">
        <v>557</v>
      </c>
      <c r="G26" s="28">
        <v>234.474</v>
      </c>
      <c r="H26" s="28">
        <v>2392</v>
      </c>
      <c r="I26" s="28">
        <v>305</v>
      </c>
      <c r="J26" s="28">
        <v>83</v>
      </c>
      <c r="K26" s="28"/>
      <c r="L26" s="29">
        <f t="shared" si="0"/>
        <v>4691.999</v>
      </c>
    </row>
    <row r="27" spans="1:12" ht="19.5" customHeight="1">
      <c r="A27" s="18" t="s">
        <v>91</v>
      </c>
      <c r="B27" s="28">
        <v>25</v>
      </c>
      <c r="C27" s="28">
        <v>147</v>
      </c>
      <c r="D27" s="28">
        <v>110</v>
      </c>
      <c r="E27" s="28">
        <v>593.479</v>
      </c>
      <c r="F27" s="28">
        <v>322</v>
      </c>
      <c r="G27" s="28">
        <v>117.52</v>
      </c>
      <c r="H27" s="28">
        <v>1679</v>
      </c>
      <c r="I27" s="28">
        <v>198</v>
      </c>
      <c r="J27" s="28">
        <v>48</v>
      </c>
      <c r="K27" s="28"/>
      <c r="L27" s="29">
        <f t="shared" si="0"/>
        <v>3239.999</v>
      </c>
    </row>
    <row r="28" spans="1:12" ht="19.5" customHeight="1">
      <c r="A28" s="18" t="s">
        <v>92</v>
      </c>
      <c r="B28" s="28">
        <v>18</v>
      </c>
      <c r="C28" s="28">
        <v>76</v>
      </c>
      <c r="D28" s="28">
        <v>61</v>
      </c>
      <c r="E28" s="28">
        <v>362.211</v>
      </c>
      <c r="F28" s="28">
        <v>183</v>
      </c>
      <c r="G28" s="28">
        <v>74.788</v>
      </c>
      <c r="H28" s="28">
        <v>831</v>
      </c>
      <c r="I28" s="28">
        <v>125</v>
      </c>
      <c r="J28" s="28">
        <v>38</v>
      </c>
      <c r="K28" s="28"/>
      <c r="L28" s="29">
        <f t="shared" si="0"/>
        <v>1768.999</v>
      </c>
    </row>
    <row r="29" spans="1:12" ht="19.5" customHeight="1">
      <c r="A29" s="18" t="s">
        <v>93</v>
      </c>
      <c r="B29" s="28">
        <v>130</v>
      </c>
      <c r="C29" s="28">
        <v>558</v>
      </c>
      <c r="D29" s="28">
        <v>672</v>
      </c>
      <c r="E29" s="28">
        <v>2595.353</v>
      </c>
      <c r="F29" s="28">
        <v>1190</v>
      </c>
      <c r="G29" s="28">
        <v>630.646</v>
      </c>
      <c r="H29" s="28">
        <v>6285</v>
      </c>
      <c r="I29" s="28">
        <v>855</v>
      </c>
      <c r="J29" s="28">
        <v>167</v>
      </c>
      <c r="K29" s="28"/>
      <c r="L29" s="29">
        <f t="shared" si="0"/>
        <v>13082.999</v>
      </c>
    </row>
    <row r="30" spans="1:12" ht="19.5" customHeight="1">
      <c r="A30" s="18" t="s">
        <v>94</v>
      </c>
      <c r="B30" s="28">
        <v>5</v>
      </c>
      <c r="C30" s="28">
        <v>20</v>
      </c>
      <c r="D30" s="28">
        <v>16</v>
      </c>
      <c r="E30" s="28">
        <v>92.117</v>
      </c>
      <c r="F30" s="28">
        <v>63</v>
      </c>
      <c r="G30" s="28">
        <v>15.882</v>
      </c>
      <c r="H30" s="28">
        <v>290</v>
      </c>
      <c r="I30" s="28">
        <v>13</v>
      </c>
      <c r="J30" s="28">
        <v>2</v>
      </c>
      <c r="K30" s="28"/>
      <c r="L30" s="29">
        <f t="shared" si="0"/>
        <v>516.999</v>
      </c>
    </row>
    <row r="31" spans="1:12" ht="19.5" customHeight="1" thickBot="1">
      <c r="A31" s="18" t="s">
        <v>95</v>
      </c>
      <c r="B31" s="28">
        <v>2</v>
      </c>
      <c r="C31" s="28">
        <v>11</v>
      </c>
      <c r="D31" s="28">
        <v>14</v>
      </c>
      <c r="E31" s="28">
        <v>72.2</v>
      </c>
      <c r="F31" s="28">
        <v>51</v>
      </c>
      <c r="G31" s="28">
        <v>3.8</v>
      </c>
      <c r="H31" s="28">
        <v>192</v>
      </c>
      <c r="I31" s="28">
        <v>11</v>
      </c>
      <c r="J31" s="28">
        <v>2</v>
      </c>
      <c r="K31" s="28"/>
      <c r="L31" s="29">
        <f t="shared" si="0"/>
        <v>359</v>
      </c>
    </row>
    <row r="32" spans="1:12" ht="19.5" customHeight="1" thickTop="1">
      <c r="A32" s="26" t="str">
        <f>A3&amp;" 合計"</f>
        <v>山梨県 合計</v>
      </c>
      <c r="B32" s="30">
        <f aca="true" t="shared" si="1" ref="B32:L32">SUM(B5:B31)</f>
        <v>5886</v>
      </c>
      <c r="C32" s="30">
        <f t="shared" si="1"/>
        <v>16597</v>
      </c>
      <c r="D32" s="30">
        <f t="shared" si="1"/>
        <v>25983</v>
      </c>
      <c r="E32" s="30">
        <f t="shared" si="1"/>
        <v>100013.40299999999</v>
      </c>
      <c r="F32" s="30">
        <f t="shared" si="1"/>
        <v>47069</v>
      </c>
      <c r="G32" s="30">
        <f t="shared" si="1"/>
        <v>18258.571</v>
      </c>
      <c r="H32" s="30">
        <f t="shared" si="1"/>
        <v>159754</v>
      </c>
      <c r="I32" s="30">
        <f t="shared" si="1"/>
        <v>24013</v>
      </c>
      <c r="J32" s="30">
        <f t="shared" si="1"/>
        <v>5163</v>
      </c>
      <c r="K32" s="30">
        <f t="shared" si="1"/>
        <v>0</v>
      </c>
      <c r="L32" s="30">
        <f t="shared" si="1"/>
        <v>402736.9740000002</v>
      </c>
    </row>
    <row r="33" spans="1:12" ht="15.75" customHeight="1">
      <c r="A33" s="11"/>
      <c r="B33" s="10"/>
      <c r="C33" s="9"/>
      <c r="D33" s="9"/>
      <c r="E33" s="9"/>
      <c r="F33" s="9"/>
      <c r="G33" s="9"/>
      <c r="H33" s="9"/>
      <c r="I33" s="9"/>
      <c r="J33" s="9"/>
      <c r="K33" s="9"/>
      <c r="L33" s="8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2021-12-16T01:56:41Z</dcterms:modified>
  <cp:category/>
  <cp:version/>
  <cp:contentType/>
  <cp:contentStatus/>
</cp:coreProperties>
</file>