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0" yWindow="32767" windowWidth="8160" windowHeight="5900" activeTab="4"/>
  </bookViews>
  <sheets>
    <sheet name="長野県第１区" sheetId="1" r:id="rId1"/>
    <sheet name="長野県第２区" sheetId="2" r:id="rId2"/>
    <sheet name="長野県第３区" sheetId="3" r:id="rId3"/>
    <sheet name="長野県第４区" sheetId="4" r:id="rId4"/>
    <sheet name="長野県第５区" sheetId="5" r:id="rId5"/>
  </sheets>
  <definedNames>
    <definedName name="_xlnm.Print_Area" localSheetId="0">'長野県第１区'!$A$1:$K$16</definedName>
    <definedName name="_xlnm.Print_Area" localSheetId="1">'長野県第２区'!$A$1:$J$22</definedName>
    <definedName name="_xlnm.Print_Area" localSheetId="2">'長野県第３区'!$A$1:$K$23</definedName>
    <definedName name="_xlnm.Print_Area" localSheetId="3">'長野県第４区'!$A$1:$K$19</definedName>
    <definedName name="_xlnm.Print_Area" localSheetId="4">'長野県第５区'!$A$1:$K$28</definedName>
    <definedName name="_xlnm.Print_Titles" localSheetId="0">'長野県第１区'!$A:$A,'長野県第１区'!$1:$5</definedName>
    <definedName name="_xlnm.Print_Titles" localSheetId="1">'長野県第２区'!$A:$A,'長野県第２区'!$1:$5</definedName>
    <definedName name="_xlnm.Print_Titles" localSheetId="2">'長野県第３区'!$A:$A,'長野県第３区'!$1:$5</definedName>
    <definedName name="_xlnm.Print_Titles" localSheetId="3">'長野県第４区'!$A:$A,'長野県第４区'!$1:$5</definedName>
    <definedName name="_xlnm.Print_Titles" localSheetId="4">'長野県第５区'!$A:$A,'長野県第５区'!$1:$5</definedName>
  </definedNames>
  <calcPr fullCalcOnLoad="1"/>
</workbook>
</file>

<file path=xl/sharedStrings.xml><?xml version="1.0" encoding="utf-8"?>
<sst xmlns="http://schemas.openxmlformats.org/spreadsheetml/2006/main" count="132" uniqueCount="103">
  <si>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</si>
  <si>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</si>
  <si>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</si>
  <si>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</si>
  <si>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</si>
  <si>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小布施町</t>
  </si>
  <si>
    <t>高山村</t>
  </si>
  <si>
    <t>山ノ内町</t>
  </si>
  <si>
    <t>木島平村</t>
  </si>
  <si>
    <t>野沢温泉村</t>
  </si>
  <si>
    <t>栄村</t>
  </si>
  <si>
    <t>自由民主党</t>
  </si>
  <si>
    <t>長野市（１区）</t>
  </si>
  <si>
    <t>須坂市</t>
  </si>
  <si>
    <t>中野市</t>
  </si>
  <si>
    <t>飯山市</t>
  </si>
  <si>
    <t>麻績村</t>
  </si>
  <si>
    <t>生坂村</t>
  </si>
  <si>
    <t>山形村</t>
  </si>
  <si>
    <t>朝日村</t>
  </si>
  <si>
    <t>筑北村</t>
  </si>
  <si>
    <t>池田町</t>
  </si>
  <si>
    <t>松川村</t>
  </si>
  <si>
    <t>白馬村</t>
  </si>
  <si>
    <t>小谷村</t>
  </si>
  <si>
    <t>信濃町</t>
  </si>
  <si>
    <t>飯綱町</t>
  </si>
  <si>
    <t>小川村</t>
  </si>
  <si>
    <t>長野市（２区）</t>
  </si>
  <si>
    <t>松本市</t>
  </si>
  <si>
    <t>大町市</t>
  </si>
  <si>
    <t>安曇野市</t>
  </si>
  <si>
    <t>佐久穂町</t>
  </si>
  <si>
    <t>川上村</t>
  </si>
  <si>
    <t>南牧村</t>
  </si>
  <si>
    <t>南相木村</t>
  </si>
  <si>
    <t>北相木村</t>
  </si>
  <si>
    <t>軽井沢町</t>
  </si>
  <si>
    <t>御代田町</t>
  </si>
  <si>
    <t>立科町</t>
  </si>
  <si>
    <t>長和町</t>
  </si>
  <si>
    <t>青木村</t>
  </si>
  <si>
    <t>坂城町</t>
  </si>
  <si>
    <t>小海町</t>
  </si>
  <si>
    <t>上田市</t>
  </si>
  <si>
    <t>小諸市</t>
  </si>
  <si>
    <t>佐久市</t>
  </si>
  <si>
    <t>千曲市</t>
  </si>
  <si>
    <t>東御市</t>
  </si>
  <si>
    <t>後藤 しげゆき</t>
  </si>
  <si>
    <t>下諏訪町</t>
  </si>
  <si>
    <t>富士見町</t>
  </si>
  <si>
    <t>原村</t>
  </si>
  <si>
    <t>上松町</t>
  </si>
  <si>
    <t>南木曽町</t>
  </si>
  <si>
    <t>木曽町</t>
  </si>
  <si>
    <t>木祖村</t>
  </si>
  <si>
    <t>王滝村</t>
  </si>
  <si>
    <t>大桑村</t>
  </si>
  <si>
    <t>岡谷市</t>
  </si>
  <si>
    <t>諏訪市</t>
  </si>
  <si>
    <t>茅野市</t>
  </si>
  <si>
    <t>塩尻市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</si>
  <si>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</si>
  <si>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</si>
  <si>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</si>
  <si>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</si>
  <si>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</si>
  <si>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</si>
  <si>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</si>
  <si>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</si>
  <si>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</si>
  <si>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</si>
  <si>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</si>
  <si>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</si>
  <si>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</si>
  <si>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</si>
  <si>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</si>
  <si>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</si>
  <si>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</si>
  <si>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</si>
  <si>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</si>
  <si>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飯田市</t>
  </si>
  <si>
    <t>伊那市</t>
  </si>
  <si>
    <t>駒ヶ根市</t>
  </si>
  <si>
    <t>日本維新の会</t>
  </si>
  <si>
    <t>手塚 大輔</t>
  </si>
  <si>
    <t>下条 みつ</t>
  </si>
  <si>
    <t>むたい 俊介</t>
  </si>
  <si>
    <t>令和3年10月31日執行</t>
  </si>
  <si>
    <t>令和3年10月31日執行</t>
  </si>
  <si>
    <t>しのはら　孝</t>
  </si>
  <si>
    <t>若林　けんた</t>
  </si>
  <si>
    <t>立憲民主党</t>
  </si>
  <si>
    <t>神津　たけし</t>
  </si>
  <si>
    <t>井出　ようせい</t>
  </si>
  <si>
    <t>池　高生</t>
  </si>
  <si>
    <t>自由民主党</t>
  </si>
  <si>
    <t>ＮＨＫと裁判してる党
弁護士法７２条違反で</t>
  </si>
  <si>
    <t>ながせ　由希子</t>
  </si>
  <si>
    <t>日本共産党</t>
  </si>
  <si>
    <t>宮下　一郎</t>
  </si>
  <si>
    <t>そが　逸郎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</si>
</sst>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7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8" fillId="0" borderId="15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6" sqref="K16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90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長野県第１区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91</v>
      </c>
      <c r="C4" s="23" t="s">
        <v>92</v>
      </c>
      <c r="D4" s="23"/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93</v>
      </c>
      <c r="C5" s="24" t="s">
        <v>11</v>
      </c>
      <c r="D5" s="24"/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12</v>
      </c>
      <c r="B6" s="25">
        <v>83515</v>
      </c>
      <c r="C6" s="25">
        <v>91311</v>
      </c>
      <c r="D6" s="25"/>
      <c r="E6" s="25"/>
      <c r="F6" s="25"/>
      <c r="G6" s="25"/>
      <c r="H6" s="25"/>
      <c r="I6" s="25"/>
      <c r="J6" s="25"/>
      <c r="K6" s="26">
        <f>SUM(B6:J6)</f>
        <v>174826</v>
      </c>
    </row>
    <row r="7" spans="1:11" ht="19.5" customHeight="1">
      <c r="A7" s="17" t="s">
        <v>13</v>
      </c>
      <c r="B7" s="25">
        <v>11551</v>
      </c>
      <c r="C7" s="25">
        <v>11772</v>
      </c>
      <c r="D7" s="25"/>
      <c r="E7" s="25"/>
      <c r="F7" s="25"/>
      <c r="G7" s="25"/>
      <c r="H7" s="25"/>
      <c r="I7" s="25"/>
      <c r="J7" s="25"/>
      <c r="K7" s="26">
        <f aca="true" t="shared" si="0" ref="K7:K15">SUM(B7:J7)</f>
        <v>23323</v>
      </c>
    </row>
    <row r="8" spans="1:11" ht="19.5" customHeight="1">
      <c r="A8" s="17" t="s">
        <v>14</v>
      </c>
      <c r="B8" s="25">
        <v>11185</v>
      </c>
      <c r="C8" s="25">
        <v>8939</v>
      </c>
      <c r="D8" s="25"/>
      <c r="E8" s="25"/>
      <c r="F8" s="25"/>
      <c r="G8" s="25"/>
      <c r="H8" s="25"/>
      <c r="I8" s="25"/>
      <c r="J8" s="25"/>
      <c r="K8" s="26">
        <f t="shared" si="0"/>
        <v>20124</v>
      </c>
    </row>
    <row r="9" spans="1:11" ht="19.5" customHeight="1">
      <c r="A9" s="17" t="s">
        <v>15</v>
      </c>
      <c r="B9" s="25">
        <v>5386</v>
      </c>
      <c r="C9" s="25">
        <v>5282</v>
      </c>
      <c r="D9" s="25"/>
      <c r="E9" s="25"/>
      <c r="F9" s="25"/>
      <c r="G9" s="25"/>
      <c r="H9" s="25"/>
      <c r="I9" s="25"/>
      <c r="J9" s="25"/>
      <c r="K9" s="26">
        <f t="shared" si="0"/>
        <v>10668</v>
      </c>
    </row>
    <row r="10" spans="1:11" ht="19.5" customHeight="1">
      <c r="A10" s="17" t="s">
        <v>5</v>
      </c>
      <c r="B10" s="25">
        <v>2840</v>
      </c>
      <c r="C10" s="25">
        <v>2956</v>
      </c>
      <c r="D10" s="25"/>
      <c r="E10" s="25"/>
      <c r="F10" s="25"/>
      <c r="G10" s="25"/>
      <c r="H10" s="25"/>
      <c r="I10" s="25"/>
      <c r="J10" s="25"/>
      <c r="K10" s="26">
        <f>SUM(B10:J10)</f>
        <v>5796</v>
      </c>
    </row>
    <row r="11" spans="1:11" ht="19.5" customHeight="1">
      <c r="A11" s="17" t="s">
        <v>6</v>
      </c>
      <c r="B11" s="25">
        <v>1591</v>
      </c>
      <c r="C11" s="25">
        <v>2108</v>
      </c>
      <c r="D11" s="25"/>
      <c r="E11" s="25"/>
      <c r="F11" s="25"/>
      <c r="G11" s="25"/>
      <c r="H11" s="25"/>
      <c r="I11" s="25"/>
      <c r="J11" s="25"/>
      <c r="K11" s="26">
        <f>SUM(B11:J11)</f>
        <v>3699</v>
      </c>
    </row>
    <row r="12" spans="1:11" ht="19.5" customHeight="1">
      <c r="A12" s="17" t="s">
        <v>7</v>
      </c>
      <c r="B12" s="25">
        <v>2996</v>
      </c>
      <c r="C12" s="25">
        <v>3123</v>
      </c>
      <c r="D12" s="25"/>
      <c r="E12" s="25"/>
      <c r="F12" s="25"/>
      <c r="G12" s="25"/>
      <c r="H12" s="25"/>
      <c r="I12" s="25"/>
      <c r="J12" s="25"/>
      <c r="K12" s="26">
        <f>SUM(B12:J12)</f>
        <v>6119</v>
      </c>
    </row>
    <row r="13" spans="1:11" ht="19.5" customHeight="1">
      <c r="A13" s="17" t="s">
        <v>8</v>
      </c>
      <c r="B13" s="25">
        <v>1445</v>
      </c>
      <c r="C13" s="25">
        <v>1206</v>
      </c>
      <c r="D13" s="25"/>
      <c r="E13" s="25"/>
      <c r="F13" s="25"/>
      <c r="G13" s="25"/>
      <c r="H13" s="25"/>
      <c r="I13" s="25"/>
      <c r="J13" s="25"/>
      <c r="K13" s="26">
        <f>SUM(B13:J13)</f>
        <v>2651</v>
      </c>
    </row>
    <row r="14" spans="1:11" ht="19.5" customHeight="1">
      <c r="A14" s="17" t="s">
        <v>9</v>
      </c>
      <c r="B14" s="25">
        <v>894</v>
      </c>
      <c r="C14" s="25">
        <v>1092</v>
      </c>
      <c r="D14" s="25"/>
      <c r="E14" s="25"/>
      <c r="F14" s="25"/>
      <c r="G14" s="25"/>
      <c r="H14" s="25"/>
      <c r="I14" s="25"/>
      <c r="J14" s="25"/>
      <c r="K14" s="26">
        <f t="shared" si="0"/>
        <v>1986</v>
      </c>
    </row>
    <row r="15" spans="1:11" ht="19.5" customHeight="1" thickBot="1">
      <c r="A15" s="17" t="s">
        <v>10</v>
      </c>
      <c r="B15" s="25">
        <v>559</v>
      </c>
      <c r="C15" s="25">
        <v>634</v>
      </c>
      <c r="D15" s="25"/>
      <c r="E15" s="25"/>
      <c r="F15" s="25"/>
      <c r="G15" s="25"/>
      <c r="H15" s="25"/>
      <c r="I15" s="25"/>
      <c r="J15" s="25"/>
      <c r="K15" s="26">
        <f t="shared" si="0"/>
        <v>1193</v>
      </c>
    </row>
    <row r="16" spans="1:11" ht="19.5" customHeight="1" thickTop="1">
      <c r="A16" s="20" t="str">
        <f>A3&amp;" 合計"</f>
        <v>長野県第１区 合計</v>
      </c>
      <c r="B16" s="27">
        <f aca="true" t="shared" si="1" ref="B16:K16">SUM(B6:B15)</f>
        <v>121962</v>
      </c>
      <c r="C16" s="27">
        <f t="shared" si="1"/>
        <v>128423</v>
      </c>
      <c r="D16" s="27">
        <f t="shared" si="1"/>
        <v>0</v>
      </c>
      <c r="E16" s="27">
        <f t="shared" si="1"/>
        <v>0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250385</v>
      </c>
    </row>
    <row r="17" spans="1:11" ht="15.75" customHeight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1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showGridLines="0" showZeros="0" view="pageBreakPreview" zoomScale="85" zoomScaleNormal="85" zoomScaleSheetLayoutView="85" zoomScalePageLayoutView="0" workbookViewId="0" topLeftCell="A1">
      <pane xSplit="1" ySplit="5" topLeftCell="B1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3" sqref="B23"/>
    </sheetView>
  </sheetViews>
  <sheetFormatPr defaultColWidth="9.00390625" defaultRowHeight="13.5"/>
  <cols>
    <col min="1" max="1" width="18.625" style="1" customWidth="1"/>
    <col min="2" max="9" width="15.125" style="6" customWidth="1"/>
    <col min="10" max="10" width="15.125" style="15" customWidth="1"/>
    <col min="11" max="18" width="18.625" style="1" customWidth="1"/>
    <col min="19" max="16384" width="9.00390625" style="1" customWidth="1"/>
  </cols>
  <sheetData>
    <row r="1" spans="1:13" ht="19.5" customHeight="1">
      <c r="A1" s="19" t="s">
        <v>90</v>
      </c>
      <c r="B1" s="3"/>
      <c r="C1" s="3"/>
      <c r="D1" s="3"/>
      <c r="E1" s="3"/>
      <c r="F1" s="3"/>
      <c r="G1" s="3"/>
      <c r="H1" s="3"/>
      <c r="I1" s="3"/>
      <c r="J1" s="4"/>
      <c r="L1" s="2"/>
      <c r="M1" s="5"/>
    </row>
    <row r="2" spans="1:13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L2" s="2"/>
      <c r="M2" s="2"/>
    </row>
    <row r="3" spans="1:13" ht="19.5" customHeight="1">
      <c r="A3" s="22" t="str">
        <f ca="1">RIGHT(CELL("filename",A3),LEN(CELL("filename",A3))-FIND("]",CELL("filename",A3)))</f>
        <v>長野県第２区</v>
      </c>
      <c r="J3" s="18" t="s">
        <v>2</v>
      </c>
      <c r="M3" s="7"/>
    </row>
    <row r="4" spans="1:10" ht="28.5" customHeight="1">
      <c r="A4" s="16" t="s">
        <v>0</v>
      </c>
      <c r="B4" s="23" t="s">
        <v>86</v>
      </c>
      <c r="C4" s="23" t="s">
        <v>87</v>
      </c>
      <c r="D4" s="23" t="s">
        <v>88</v>
      </c>
      <c r="E4" s="23"/>
      <c r="F4" s="23"/>
      <c r="G4" s="23"/>
      <c r="H4" s="23"/>
      <c r="I4" s="23"/>
      <c r="J4" s="29" t="s">
        <v>1</v>
      </c>
    </row>
    <row r="5" spans="1:10" ht="28.5" customHeight="1">
      <c r="A5" s="21" t="s">
        <v>4</v>
      </c>
      <c r="B5" s="24" t="s">
        <v>85</v>
      </c>
      <c r="C5" s="24" t="s">
        <v>93</v>
      </c>
      <c r="D5" s="24" t="s">
        <v>11</v>
      </c>
      <c r="E5" s="24"/>
      <c r="F5" s="24"/>
      <c r="G5" s="24"/>
      <c r="H5" s="24"/>
      <c r="I5" s="24"/>
      <c r="J5" s="30"/>
    </row>
    <row r="6" spans="1:10" ht="19.5" customHeight="1">
      <c r="A6" s="17" t="s">
        <v>28</v>
      </c>
      <c r="B6" s="25">
        <v>1068</v>
      </c>
      <c r="C6" s="25">
        <v>5429</v>
      </c>
      <c r="D6" s="25">
        <v>4071</v>
      </c>
      <c r="E6" s="25"/>
      <c r="F6" s="25"/>
      <c r="G6" s="25"/>
      <c r="H6" s="25"/>
      <c r="I6" s="25"/>
      <c r="J6" s="26">
        <f aca="true" t="shared" si="0" ref="J6:J21">SUM(B6:I6)</f>
        <v>10568</v>
      </c>
    </row>
    <row r="7" spans="1:10" ht="19.5" customHeight="1">
      <c r="A7" s="17" t="s">
        <v>29</v>
      </c>
      <c r="B7" s="25">
        <v>24379</v>
      </c>
      <c r="C7" s="25">
        <v>48642</v>
      </c>
      <c r="D7" s="25">
        <v>33522</v>
      </c>
      <c r="E7" s="25"/>
      <c r="F7" s="25"/>
      <c r="G7" s="25"/>
      <c r="H7" s="25"/>
      <c r="I7" s="25"/>
      <c r="J7" s="26">
        <f t="shared" si="0"/>
        <v>106543</v>
      </c>
    </row>
    <row r="8" spans="1:10" ht="19.5" customHeight="1">
      <c r="A8" s="17" t="s">
        <v>30</v>
      </c>
      <c r="B8" s="25">
        <v>2199</v>
      </c>
      <c r="C8" s="25">
        <v>6426</v>
      </c>
      <c r="D8" s="25">
        <v>3948</v>
      </c>
      <c r="E8" s="25"/>
      <c r="F8" s="25"/>
      <c r="G8" s="25"/>
      <c r="H8" s="25"/>
      <c r="I8" s="25"/>
      <c r="J8" s="26">
        <f t="shared" si="0"/>
        <v>12573</v>
      </c>
    </row>
    <row r="9" spans="1:10" ht="19.5" customHeight="1">
      <c r="A9" s="17" t="s">
        <v>31</v>
      </c>
      <c r="B9" s="25">
        <v>9670</v>
      </c>
      <c r="C9" s="25">
        <v>21053</v>
      </c>
      <c r="D9" s="25">
        <v>14215</v>
      </c>
      <c r="E9" s="25"/>
      <c r="F9" s="25"/>
      <c r="G9" s="25"/>
      <c r="H9" s="25"/>
      <c r="I9" s="25"/>
      <c r="J9" s="26">
        <f t="shared" si="0"/>
        <v>44938</v>
      </c>
    </row>
    <row r="10" spans="1:10" ht="19.5" customHeight="1">
      <c r="A10" s="17" t="s">
        <v>16</v>
      </c>
      <c r="B10" s="25">
        <v>186</v>
      </c>
      <c r="C10" s="25">
        <v>789</v>
      </c>
      <c r="D10" s="25">
        <v>532</v>
      </c>
      <c r="E10" s="25"/>
      <c r="F10" s="25"/>
      <c r="G10" s="25"/>
      <c r="H10" s="25"/>
      <c r="I10" s="25"/>
      <c r="J10" s="26">
        <f t="shared" si="0"/>
        <v>1507</v>
      </c>
    </row>
    <row r="11" spans="1:10" ht="19.5" customHeight="1">
      <c r="A11" s="17" t="s">
        <v>17</v>
      </c>
      <c r="B11" s="25">
        <v>116</v>
      </c>
      <c r="C11" s="25">
        <v>428</v>
      </c>
      <c r="D11" s="25">
        <v>436</v>
      </c>
      <c r="E11" s="25"/>
      <c r="F11" s="25"/>
      <c r="G11" s="25"/>
      <c r="H11" s="25"/>
      <c r="I11" s="25"/>
      <c r="J11" s="26">
        <f t="shared" si="0"/>
        <v>980</v>
      </c>
    </row>
    <row r="12" spans="1:10" ht="19.5" customHeight="1">
      <c r="A12" s="17" t="s">
        <v>18</v>
      </c>
      <c r="B12" s="25">
        <v>761</v>
      </c>
      <c r="C12" s="25">
        <v>2153</v>
      </c>
      <c r="D12" s="25">
        <v>1279</v>
      </c>
      <c r="E12" s="25"/>
      <c r="F12" s="25"/>
      <c r="G12" s="25"/>
      <c r="H12" s="25"/>
      <c r="I12" s="25"/>
      <c r="J12" s="26">
        <f t="shared" si="0"/>
        <v>4193</v>
      </c>
    </row>
    <row r="13" spans="1:10" ht="19.5" customHeight="1">
      <c r="A13" s="17" t="s">
        <v>19</v>
      </c>
      <c r="B13" s="25">
        <v>357</v>
      </c>
      <c r="C13" s="25">
        <v>1008</v>
      </c>
      <c r="D13" s="25">
        <v>790</v>
      </c>
      <c r="E13" s="25"/>
      <c r="F13" s="25"/>
      <c r="G13" s="25"/>
      <c r="H13" s="25"/>
      <c r="I13" s="25"/>
      <c r="J13" s="26">
        <f t="shared" si="0"/>
        <v>2155</v>
      </c>
    </row>
    <row r="14" spans="1:10" ht="19.5" customHeight="1">
      <c r="A14" s="17" t="s">
        <v>20</v>
      </c>
      <c r="B14" s="25">
        <v>385</v>
      </c>
      <c r="C14" s="25">
        <v>1517</v>
      </c>
      <c r="D14" s="25">
        <v>1099</v>
      </c>
      <c r="E14" s="25"/>
      <c r="F14" s="25"/>
      <c r="G14" s="25"/>
      <c r="H14" s="25"/>
      <c r="I14" s="25"/>
      <c r="J14" s="26">
        <f t="shared" si="0"/>
        <v>3001</v>
      </c>
    </row>
    <row r="15" spans="1:10" ht="19.5" customHeight="1">
      <c r="A15" s="17" t="s">
        <v>21</v>
      </c>
      <c r="B15" s="25">
        <v>828</v>
      </c>
      <c r="C15" s="25">
        <v>2729</v>
      </c>
      <c r="D15" s="25">
        <v>1512</v>
      </c>
      <c r="E15" s="25"/>
      <c r="F15" s="25"/>
      <c r="G15" s="25"/>
      <c r="H15" s="25"/>
      <c r="I15" s="25"/>
      <c r="J15" s="26">
        <f t="shared" si="0"/>
        <v>5069</v>
      </c>
    </row>
    <row r="16" spans="1:10" ht="19.5" customHeight="1">
      <c r="A16" s="17" t="s">
        <v>22</v>
      </c>
      <c r="B16" s="25">
        <v>857</v>
      </c>
      <c r="C16" s="25">
        <v>2496</v>
      </c>
      <c r="D16" s="25">
        <v>1454</v>
      </c>
      <c r="E16" s="25"/>
      <c r="F16" s="25"/>
      <c r="G16" s="25"/>
      <c r="H16" s="25"/>
      <c r="I16" s="25"/>
      <c r="J16" s="26">
        <f t="shared" si="0"/>
        <v>4807</v>
      </c>
    </row>
    <row r="17" spans="1:10" ht="19.5" customHeight="1">
      <c r="A17" s="17" t="s">
        <v>23</v>
      </c>
      <c r="B17" s="25">
        <v>826</v>
      </c>
      <c r="C17" s="25">
        <v>2113</v>
      </c>
      <c r="D17" s="25">
        <v>1566</v>
      </c>
      <c r="E17" s="25"/>
      <c r="F17" s="25"/>
      <c r="G17" s="25"/>
      <c r="H17" s="25"/>
      <c r="I17" s="25"/>
      <c r="J17" s="26">
        <f t="shared" si="0"/>
        <v>4505</v>
      </c>
    </row>
    <row r="18" spans="1:10" ht="19.5" customHeight="1">
      <c r="A18" s="17" t="s">
        <v>24</v>
      </c>
      <c r="B18" s="25">
        <v>218</v>
      </c>
      <c r="C18" s="25">
        <v>680</v>
      </c>
      <c r="D18" s="25">
        <v>683</v>
      </c>
      <c r="E18" s="25"/>
      <c r="F18" s="25"/>
      <c r="G18" s="25"/>
      <c r="H18" s="25"/>
      <c r="I18" s="25"/>
      <c r="J18" s="26">
        <f t="shared" si="0"/>
        <v>1581</v>
      </c>
    </row>
    <row r="19" spans="1:10" ht="19.5" customHeight="1">
      <c r="A19" s="17" t="s">
        <v>25</v>
      </c>
      <c r="B19" s="25">
        <v>436</v>
      </c>
      <c r="C19" s="25">
        <v>2267</v>
      </c>
      <c r="D19" s="25">
        <v>1419</v>
      </c>
      <c r="E19" s="25"/>
      <c r="F19" s="25"/>
      <c r="G19" s="25"/>
      <c r="H19" s="25"/>
      <c r="I19" s="25"/>
      <c r="J19" s="26">
        <f t="shared" si="0"/>
        <v>4122</v>
      </c>
    </row>
    <row r="20" spans="1:10" ht="19.5" customHeight="1">
      <c r="A20" s="17" t="s">
        <v>26</v>
      </c>
      <c r="B20" s="25">
        <v>613</v>
      </c>
      <c r="C20" s="25">
        <v>2936</v>
      </c>
      <c r="D20" s="25">
        <v>1767</v>
      </c>
      <c r="E20" s="25"/>
      <c r="F20" s="25"/>
      <c r="G20" s="25"/>
      <c r="H20" s="25"/>
      <c r="I20" s="25"/>
      <c r="J20" s="26">
        <f t="shared" si="0"/>
        <v>5316</v>
      </c>
    </row>
    <row r="21" spans="1:10" ht="19.5" customHeight="1" thickBot="1">
      <c r="A21" s="17" t="s">
        <v>27</v>
      </c>
      <c r="B21" s="25">
        <v>127</v>
      </c>
      <c r="C21" s="25">
        <v>725</v>
      </c>
      <c r="D21" s="25">
        <v>665</v>
      </c>
      <c r="E21" s="25"/>
      <c r="F21" s="25"/>
      <c r="G21" s="25"/>
      <c r="H21" s="25"/>
      <c r="I21" s="25"/>
      <c r="J21" s="26">
        <f t="shared" si="0"/>
        <v>1517</v>
      </c>
    </row>
    <row r="22" spans="1:10" ht="19.5" customHeight="1" thickTop="1">
      <c r="A22" s="20" t="str">
        <f>A3&amp;" 合計"</f>
        <v>長野県第２区 合計</v>
      </c>
      <c r="B22" s="27">
        <f>SUM(B6:B21)</f>
        <v>43026</v>
      </c>
      <c r="C22" s="27">
        <f aca="true" t="shared" si="1" ref="B22:J22">SUM(C6:C21)</f>
        <v>101391</v>
      </c>
      <c r="D22" s="27">
        <f t="shared" si="1"/>
        <v>68958</v>
      </c>
      <c r="E22" s="27">
        <f t="shared" si="1"/>
        <v>0</v>
      </c>
      <c r="F22" s="27">
        <f t="shared" si="1"/>
        <v>0</v>
      </c>
      <c r="G22" s="27">
        <f t="shared" si="1"/>
        <v>0</v>
      </c>
      <c r="H22" s="27">
        <f t="shared" si="1"/>
        <v>0</v>
      </c>
      <c r="I22" s="27">
        <f t="shared" si="1"/>
        <v>0</v>
      </c>
      <c r="J22" s="27">
        <f t="shared" si="1"/>
        <v>213375</v>
      </c>
    </row>
    <row r="23" spans="1:10" ht="15.75" customHeight="1">
      <c r="A23" s="8"/>
      <c r="B23" s="10"/>
      <c r="C23" s="10"/>
      <c r="D23" s="10"/>
      <c r="E23" s="10"/>
      <c r="F23" s="10"/>
      <c r="G23" s="10"/>
      <c r="H23" s="10"/>
      <c r="I23" s="10"/>
      <c r="J23" s="11"/>
    </row>
    <row r="24" spans="1:10" ht="15.75" customHeight="1">
      <c r="A24" s="12"/>
      <c r="B24" s="13"/>
      <c r="C24" s="13"/>
      <c r="D24" s="13"/>
      <c r="E24" s="13"/>
      <c r="F24" s="13"/>
      <c r="G24" s="13"/>
      <c r="H24" s="13"/>
      <c r="I24" s="13"/>
      <c r="J24" s="14"/>
    </row>
    <row r="25" spans="1:10" ht="15.75" customHeight="1">
      <c r="A25" s="12"/>
      <c r="B25" s="13"/>
      <c r="C25" s="13"/>
      <c r="D25" s="13"/>
      <c r="E25" s="13"/>
      <c r="F25" s="13"/>
      <c r="G25" s="13"/>
      <c r="H25" s="13"/>
      <c r="I25" s="13"/>
      <c r="J25" s="14"/>
    </row>
    <row r="26" spans="1:10" ht="15.75" customHeight="1">
      <c r="A26" s="12"/>
      <c r="B26" s="13"/>
      <c r="C26" s="13"/>
      <c r="D26" s="13"/>
      <c r="E26" s="13"/>
      <c r="F26" s="13"/>
      <c r="G26" s="13"/>
      <c r="H26" s="13"/>
      <c r="I26" s="13"/>
      <c r="J26" s="14"/>
    </row>
    <row r="27" spans="1:10" ht="15.75" customHeight="1">
      <c r="A27" s="12"/>
      <c r="B27" s="13"/>
      <c r="C27" s="13"/>
      <c r="D27" s="13"/>
      <c r="E27" s="13"/>
      <c r="F27" s="13"/>
      <c r="G27" s="13"/>
      <c r="H27" s="13"/>
      <c r="I27" s="13"/>
      <c r="J27" s="14"/>
    </row>
    <row r="28" spans="1:10" ht="15.75" customHeight="1">
      <c r="A28" s="12"/>
      <c r="B28" s="13"/>
      <c r="C28" s="13"/>
      <c r="D28" s="13"/>
      <c r="E28" s="13"/>
      <c r="F28" s="13"/>
      <c r="G28" s="13"/>
      <c r="H28" s="13"/>
      <c r="I28" s="13"/>
      <c r="J28" s="14"/>
    </row>
    <row r="29" spans="1:10" ht="15.75" customHeight="1">
      <c r="A29" s="12"/>
      <c r="B29" s="13"/>
      <c r="C29" s="13"/>
      <c r="D29" s="13"/>
      <c r="E29" s="13"/>
      <c r="F29" s="13"/>
      <c r="G29" s="13"/>
      <c r="H29" s="13"/>
      <c r="I29" s="13"/>
      <c r="J29" s="14"/>
    </row>
    <row r="30" spans="1:10" ht="15.75" customHeight="1">
      <c r="A30" s="12"/>
      <c r="B30" s="13"/>
      <c r="C30" s="13"/>
      <c r="D30" s="13"/>
      <c r="E30" s="13"/>
      <c r="F30" s="13"/>
      <c r="G30" s="13"/>
      <c r="H30" s="13"/>
      <c r="I30" s="13"/>
      <c r="J30" s="14"/>
    </row>
  </sheetData>
  <sheetProtection/>
  <mergeCells count="2">
    <mergeCell ref="A2:J2"/>
    <mergeCell ref="J4:J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showGridLines="0" showZeros="0" view="pageBreakPreview" zoomScale="85" zoomScaleNormal="85" zoomScaleSheetLayoutView="85" zoomScalePageLayoutView="0" workbookViewId="0" topLeftCell="A1">
      <pane xSplit="1" ySplit="5" topLeftCell="B1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23" sqref="K23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90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長野県第３区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94</v>
      </c>
      <c r="C4" s="23" t="s">
        <v>95</v>
      </c>
      <c r="D4" s="23" t="s">
        <v>96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93</v>
      </c>
      <c r="C5" s="24" t="s">
        <v>97</v>
      </c>
      <c r="D5" s="28" t="s">
        <v>98</v>
      </c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44</v>
      </c>
      <c r="B6" s="25">
        <v>36651</v>
      </c>
      <c r="C6" s="25">
        <v>35520</v>
      </c>
      <c r="D6" s="25">
        <v>1344</v>
      </c>
      <c r="E6" s="25"/>
      <c r="F6" s="25"/>
      <c r="G6" s="25"/>
      <c r="H6" s="25"/>
      <c r="I6" s="25"/>
      <c r="J6" s="25"/>
      <c r="K6" s="26">
        <f>SUM(B6:J6)</f>
        <v>73515</v>
      </c>
    </row>
    <row r="7" spans="1:11" ht="19.5" customHeight="1">
      <c r="A7" s="17" t="s">
        <v>45</v>
      </c>
      <c r="B7" s="25">
        <v>9055</v>
      </c>
      <c r="C7" s="25">
        <v>9863</v>
      </c>
      <c r="D7" s="25">
        <v>310</v>
      </c>
      <c r="E7" s="25"/>
      <c r="F7" s="25"/>
      <c r="G7" s="25"/>
      <c r="H7" s="25"/>
      <c r="I7" s="25"/>
      <c r="J7" s="25"/>
      <c r="K7" s="26">
        <f aca="true" t="shared" si="0" ref="K7:K22">SUM(B7:J7)</f>
        <v>19228</v>
      </c>
    </row>
    <row r="8" spans="1:11" ht="19.5" customHeight="1">
      <c r="A8" s="17" t="s">
        <v>46</v>
      </c>
      <c r="B8" s="25">
        <v>20719</v>
      </c>
      <c r="C8" s="25">
        <v>27053</v>
      </c>
      <c r="D8" s="25">
        <v>652</v>
      </c>
      <c r="E8" s="25"/>
      <c r="F8" s="25"/>
      <c r="G8" s="25"/>
      <c r="H8" s="25"/>
      <c r="I8" s="25"/>
      <c r="J8" s="25"/>
      <c r="K8" s="26">
        <f t="shared" si="0"/>
        <v>48424</v>
      </c>
    </row>
    <row r="9" spans="1:11" ht="19.5" customHeight="1">
      <c r="A9" s="17" t="s">
        <v>47</v>
      </c>
      <c r="B9" s="25">
        <v>13468</v>
      </c>
      <c r="C9" s="25">
        <v>14404</v>
      </c>
      <c r="D9" s="25">
        <v>430</v>
      </c>
      <c r="E9" s="25"/>
      <c r="F9" s="25"/>
      <c r="G9" s="25"/>
      <c r="H9" s="25"/>
      <c r="I9" s="25"/>
      <c r="J9" s="25"/>
      <c r="K9" s="26">
        <f t="shared" si="0"/>
        <v>28302</v>
      </c>
    </row>
    <row r="10" spans="1:11" ht="19.5" customHeight="1">
      <c r="A10" s="17" t="s">
        <v>48</v>
      </c>
      <c r="B10" s="25">
        <v>6784</v>
      </c>
      <c r="C10" s="25">
        <v>7801</v>
      </c>
      <c r="D10" s="25">
        <v>246</v>
      </c>
      <c r="E10" s="25"/>
      <c r="F10" s="25"/>
      <c r="G10" s="25"/>
      <c r="H10" s="25"/>
      <c r="I10" s="25"/>
      <c r="J10" s="25"/>
      <c r="K10" s="26">
        <f t="shared" si="0"/>
        <v>14831</v>
      </c>
    </row>
    <row r="11" spans="1:11" ht="19.5" customHeight="1">
      <c r="A11" s="17" t="s">
        <v>43</v>
      </c>
      <c r="B11" s="25">
        <v>1027</v>
      </c>
      <c r="C11" s="25">
        <v>1566</v>
      </c>
      <c r="D11" s="25">
        <v>26</v>
      </c>
      <c r="E11" s="25"/>
      <c r="F11" s="25"/>
      <c r="G11" s="25"/>
      <c r="H11" s="25"/>
      <c r="I11" s="25"/>
      <c r="J11" s="25"/>
      <c r="K11" s="26">
        <f t="shared" si="0"/>
        <v>2619</v>
      </c>
    </row>
    <row r="12" spans="1:11" ht="19.5" customHeight="1">
      <c r="A12" s="17" t="s">
        <v>32</v>
      </c>
      <c r="B12" s="25">
        <v>2401</v>
      </c>
      <c r="C12" s="25">
        <v>3685</v>
      </c>
      <c r="D12" s="25">
        <v>83</v>
      </c>
      <c r="E12" s="25"/>
      <c r="F12" s="25"/>
      <c r="G12" s="25"/>
      <c r="H12" s="25"/>
      <c r="I12" s="25"/>
      <c r="J12" s="25"/>
      <c r="K12" s="26">
        <f t="shared" si="0"/>
        <v>6169</v>
      </c>
    </row>
    <row r="13" spans="1:11" ht="19.5" customHeight="1">
      <c r="A13" s="17" t="s">
        <v>33</v>
      </c>
      <c r="B13" s="25">
        <v>642</v>
      </c>
      <c r="C13" s="25">
        <v>1228</v>
      </c>
      <c r="D13" s="25">
        <v>22</v>
      </c>
      <c r="E13" s="25"/>
      <c r="F13" s="25"/>
      <c r="G13" s="25"/>
      <c r="H13" s="25"/>
      <c r="I13" s="25"/>
      <c r="J13" s="25"/>
      <c r="K13" s="26">
        <f t="shared" si="0"/>
        <v>1892</v>
      </c>
    </row>
    <row r="14" spans="1:11" ht="19.5" customHeight="1">
      <c r="A14" s="17" t="s">
        <v>34</v>
      </c>
      <c r="B14" s="25">
        <v>597</v>
      </c>
      <c r="C14" s="25">
        <v>1068</v>
      </c>
      <c r="D14" s="25">
        <v>22</v>
      </c>
      <c r="E14" s="25"/>
      <c r="F14" s="25"/>
      <c r="G14" s="25"/>
      <c r="H14" s="25"/>
      <c r="I14" s="25"/>
      <c r="J14" s="25"/>
      <c r="K14" s="26">
        <f t="shared" si="0"/>
        <v>1687</v>
      </c>
    </row>
    <row r="15" spans="1:11" ht="19.5" customHeight="1">
      <c r="A15" s="17" t="s">
        <v>35</v>
      </c>
      <c r="B15" s="25">
        <v>261</v>
      </c>
      <c r="C15" s="25">
        <v>373</v>
      </c>
      <c r="D15" s="25">
        <v>3</v>
      </c>
      <c r="E15" s="25"/>
      <c r="F15" s="25"/>
      <c r="G15" s="25"/>
      <c r="H15" s="25"/>
      <c r="I15" s="25"/>
      <c r="J15" s="25"/>
      <c r="K15" s="26">
        <f t="shared" si="0"/>
        <v>637</v>
      </c>
    </row>
    <row r="16" spans="1:11" ht="19.5" customHeight="1">
      <c r="A16" s="17" t="s">
        <v>36</v>
      </c>
      <c r="B16" s="25">
        <v>152</v>
      </c>
      <c r="C16" s="25">
        <v>292</v>
      </c>
      <c r="D16" s="25">
        <v>3</v>
      </c>
      <c r="E16" s="25"/>
      <c r="F16" s="25"/>
      <c r="G16" s="25"/>
      <c r="H16" s="25"/>
      <c r="I16" s="25"/>
      <c r="J16" s="25"/>
      <c r="K16" s="26">
        <f t="shared" si="0"/>
        <v>447</v>
      </c>
    </row>
    <row r="17" spans="1:11" ht="19.5" customHeight="1">
      <c r="A17" s="17" t="s">
        <v>37</v>
      </c>
      <c r="B17" s="25">
        <v>5059</v>
      </c>
      <c r="C17" s="25">
        <v>4879</v>
      </c>
      <c r="D17" s="25">
        <v>189</v>
      </c>
      <c r="E17" s="25"/>
      <c r="F17" s="25"/>
      <c r="G17" s="25"/>
      <c r="H17" s="25"/>
      <c r="I17" s="25"/>
      <c r="J17" s="25"/>
      <c r="K17" s="26">
        <f t="shared" si="0"/>
        <v>10127</v>
      </c>
    </row>
    <row r="18" spans="1:11" ht="19.5" customHeight="1">
      <c r="A18" s="17" t="s">
        <v>38</v>
      </c>
      <c r="B18" s="25">
        <v>3454</v>
      </c>
      <c r="C18" s="25">
        <v>3645</v>
      </c>
      <c r="D18" s="25">
        <v>132</v>
      </c>
      <c r="E18" s="25"/>
      <c r="F18" s="25"/>
      <c r="G18" s="25"/>
      <c r="H18" s="25"/>
      <c r="I18" s="25"/>
      <c r="J18" s="25"/>
      <c r="K18" s="26">
        <f t="shared" si="0"/>
        <v>7231</v>
      </c>
    </row>
    <row r="19" spans="1:11" ht="19.5" customHeight="1">
      <c r="A19" s="17" t="s">
        <v>39</v>
      </c>
      <c r="B19" s="25">
        <v>2187</v>
      </c>
      <c r="C19" s="25">
        <v>1697</v>
      </c>
      <c r="D19" s="25">
        <v>69</v>
      </c>
      <c r="E19" s="25"/>
      <c r="F19" s="25"/>
      <c r="G19" s="25"/>
      <c r="H19" s="25"/>
      <c r="I19" s="25"/>
      <c r="J19" s="25"/>
      <c r="K19" s="26">
        <f t="shared" si="0"/>
        <v>3953</v>
      </c>
    </row>
    <row r="20" spans="1:11" ht="19.5" customHeight="1">
      <c r="A20" s="17" t="s">
        <v>40</v>
      </c>
      <c r="B20" s="25">
        <v>2093</v>
      </c>
      <c r="C20" s="25">
        <v>1751</v>
      </c>
      <c r="D20" s="25">
        <v>73</v>
      </c>
      <c r="E20" s="25"/>
      <c r="F20" s="25"/>
      <c r="G20" s="25"/>
      <c r="H20" s="25"/>
      <c r="I20" s="25"/>
      <c r="J20" s="25"/>
      <c r="K20" s="26">
        <f t="shared" si="0"/>
        <v>3917</v>
      </c>
    </row>
    <row r="21" spans="1:11" ht="19.5" customHeight="1">
      <c r="A21" s="17" t="s">
        <v>41</v>
      </c>
      <c r="B21" s="25">
        <v>1129</v>
      </c>
      <c r="C21" s="25">
        <v>1390</v>
      </c>
      <c r="D21" s="25">
        <v>31</v>
      </c>
      <c r="E21" s="25"/>
      <c r="F21" s="25"/>
      <c r="G21" s="25"/>
      <c r="H21" s="25"/>
      <c r="I21" s="25"/>
      <c r="J21" s="25"/>
      <c r="K21" s="26">
        <f t="shared" si="0"/>
        <v>2550</v>
      </c>
    </row>
    <row r="22" spans="1:11" ht="19.5" customHeight="1" thickBot="1">
      <c r="A22" s="17" t="s">
        <v>42</v>
      </c>
      <c r="B22" s="25">
        <v>3500</v>
      </c>
      <c r="C22" s="25">
        <v>3808</v>
      </c>
      <c r="D22" s="25">
        <v>87</v>
      </c>
      <c r="E22" s="25"/>
      <c r="F22" s="25"/>
      <c r="G22" s="25"/>
      <c r="H22" s="25"/>
      <c r="I22" s="25"/>
      <c r="J22" s="25"/>
      <c r="K22" s="26">
        <f t="shared" si="0"/>
        <v>7395</v>
      </c>
    </row>
    <row r="23" spans="1:11" ht="19.5" customHeight="1" thickTop="1">
      <c r="A23" s="20" t="str">
        <f>A3&amp;" 合計"</f>
        <v>長野県第３区 合計</v>
      </c>
      <c r="B23" s="27">
        <f aca="true" t="shared" si="1" ref="B23:K23">SUM(B6:B22)</f>
        <v>109179</v>
      </c>
      <c r="C23" s="27">
        <f t="shared" si="1"/>
        <v>120023</v>
      </c>
      <c r="D23" s="27">
        <f t="shared" si="1"/>
        <v>3722</v>
      </c>
      <c r="E23" s="27">
        <f t="shared" si="1"/>
        <v>0</v>
      </c>
      <c r="F23" s="27">
        <f t="shared" si="1"/>
        <v>0</v>
      </c>
      <c r="G23" s="27">
        <f t="shared" si="1"/>
        <v>0</v>
      </c>
      <c r="H23" s="27">
        <f t="shared" si="1"/>
        <v>0</v>
      </c>
      <c r="I23" s="27">
        <f t="shared" si="1"/>
        <v>0</v>
      </c>
      <c r="J23" s="27">
        <f t="shared" si="1"/>
        <v>0</v>
      </c>
      <c r="K23" s="27">
        <f t="shared" si="1"/>
        <v>232924</v>
      </c>
    </row>
    <row r="24" spans="1:11" ht="15.75" customHeight="1">
      <c r="A24" s="8"/>
      <c r="B24" s="9"/>
      <c r="C24" s="10"/>
      <c r="D24" s="10"/>
      <c r="E24" s="10"/>
      <c r="F24" s="10"/>
      <c r="G24" s="10"/>
      <c r="H24" s="10"/>
      <c r="I24" s="10"/>
      <c r="J24" s="10"/>
      <c r="K24" s="11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view="pageBreakPreview" zoomScale="85" zoomScaleNormal="85" zoomScaleSheetLayoutView="85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9" sqref="K19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90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長野県第４区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99</v>
      </c>
      <c r="C4" s="23" t="s">
        <v>49</v>
      </c>
      <c r="D4" s="23"/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100</v>
      </c>
      <c r="C5" s="24" t="s">
        <v>11</v>
      </c>
      <c r="D5" s="24"/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59</v>
      </c>
      <c r="B6" s="25">
        <v>9082</v>
      </c>
      <c r="C6" s="25">
        <v>14481</v>
      </c>
      <c r="D6" s="25"/>
      <c r="E6" s="25"/>
      <c r="F6" s="25"/>
      <c r="G6" s="25"/>
      <c r="H6" s="25"/>
      <c r="I6" s="25"/>
      <c r="J6" s="25"/>
      <c r="K6" s="26">
        <f>SUM(B6:J6)</f>
        <v>23563</v>
      </c>
    </row>
    <row r="7" spans="1:11" ht="19.5" customHeight="1">
      <c r="A7" s="17" t="s">
        <v>60</v>
      </c>
      <c r="B7" s="25">
        <v>7651</v>
      </c>
      <c r="C7" s="25">
        <v>15338</v>
      </c>
      <c r="D7" s="25"/>
      <c r="E7" s="25"/>
      <c r="F7" s="25"/>
      <c r="G7" s="25"/>
      <c r="H7" s="25"/>
      <c r="I7" s="25"/>
      <c r="J7" s="25"/>
      <c r="K7" s="26">
        <f aca="true" t="shared" si="0" ref="K7:K18">SUM(B7:J7)</f>
        <v>22989</v>
      </c>
    </row>
    <row r="8" spans="1:11" ht="19.5" customHeight="1">
      <c r="A8" s="17" t="s">
        <v>61</v>
      </c>
      <c r="B8" s="25">
        <v>9670</v>
      </c>
      <c r="C8" s="25">
        <v>15698</v>
      </c>
      <c r="D8" s="25"/>
      <c r="E8" s="25"/>
      <c r="F8" s="25"/>
      <c r="G8" s="25"/>
      <c r="H8" s="25"/>
      <c r="I8" s="25"/>
      <c r="J8" s="25"/>
      <c r="K8" s="26">
        <f t="shared" si="0"/>
        <v>25368</v>
      </c>
    </row>
    <row r="9" spans="1:11" ht="19.5" customHeight="1">
      <c r="A9" s="17" t="s">
        <v>62</v>
      </c>
      <c r="B9" s="25">
        <v>11839</v>
      </c>
      <c r="C9" s="25">
        <v>18141</v>
      </c>
      <c r="D9" s="25"/>
      <c r="E9" s="25"/>
      <c r="F9" s="25"/>
      <c r="G9" s="25"/>
      <c r="H9" s="25"/>
      <c r="I9" s="25"/>
      <c r="J9" s="25"/>
      <c r="K9" s="26">
        <f t="shared" si="0"/>
        <v>29980</v>
      </c>
    </row>
    <row r="10" spans="1:11" ht="19.5" customHeight="1">
      <c r="A10" s="17" t="s">
        <v>50</v>
      </c>
      <c r="B10" s="25">
        <v>3884</v>
      </c>
      <c r="C10" s="25">
        <v>5791</v>
      </c>
      <c r="D10" s="25"/>
      <c r="E10" s="25"/>
      <c r="F10" s="25"/>
      <c r="G10" s="25"/>
      <c r="H10" s="25"/>
      <c r="I10" s="25"/>
      <c r="J10" s="25"/>
      <c r="K10" s="26">
        <f t="shared" si="0"/>
        <v>9675</v>
      </c>
    </row>
    <row r="11" spans="1:11" ht="19.5" customHeight="1">
      <c r="A11" s="17" t="s">
        <v>51</v>
      </c>
      <c r="B11" s="25">
        <v>3052</v>
      </c>
      <c r="C11" s="25">
        <v>4626</v>
      </c>
      <c r="D11" s="25"/>
      <c r="E11" s="25"/>
      <c r="F11" s="25"/>
      <c r="G11" s="25"/>
      <c r="H11" s="25"/>
      <c r="I11" s="25"/>
      <c r="J11" s="25"/>
      <c r="K11" s="26">
        <f t="shared" si="0"/>
        <v>7678</v>
      </c>
    </row>
    <row r="12" spans="1:11" ht="19.5" customHeight="1">
      <c r="A12" s="17" t="s">
        <v>52</v>
      </c>
      <c r="B12" s="25">
        <v>1622</v>
      </c>
      <c r="C12" s="25">
        <v>2423</v>
      </c>
      <c r="D12" s="25"/>
      <c r="E12" s="25"/>
      <c r="F12" s="25"/>
      <c r="G12" s="25"/>
      <c r="H12" s="25"/>
      <c r="I12" s="25"/>
      <c r="J12" s="25"/>
      <c r="K12" s="26">
        <f t="shared" si="0"/>
        <v>4045</v>
      </c>
    </row>
    <row r="13" spans="1:11" ht="19.5" customHeight="1">
      <c r="A13" s="17" t="s">
        <v>53</v>
      </c>
      <c r="B13" s="25">
        <v>882</v>
      </c>
      <c r="C13" s="25">
        <v>1613</v>
      </c>
      <c r="D13" s="25"/>
      <c r="E13" s="25"/>
      <c r="F13" s="25"/>
      <c r="G13" s="25"/>
      <c r="H13" s="25"/>
      <c r="I13" s="25"/>
      <c r="J13" s="25"/>
      <c r="K13" s="26">
        <f t="shared" si="0"/>
        <v>2495</v>
      </c>
    </row>
    <row r="14" spans="1:11" ht="19.5" customHeight="1">
      <c r="A14" s="17" t="s">
        <v>54</v>
      </c>
      <c r="B14" s="25">
        <v>797</v>
      </c>
      <c r="C14" s="25">
        <v>1529</v>
      </c>
      <c r="D14" s="25"/>
      <c r="E14" s="25"/>
      <c r="F14" s="25"/>
      <c r="G14" s="25"/>
      <c r="H14" s="25"/>
      <c r="I14" s="25"/>
      <c r="J14" s="25"/>
      <c r="K14" s="26">
        <f t="shared" si="0"/>
        <v>2326</v>
      </c>
    </row>
    <row r="15" spans="1:11" ht="19.5" customHeight="1">
      <c r="A15" s="17" t="s">
        <v>55</v>
      </c>
      <c r="B15" s="25">
        <v>2042</v>
      </c>
      <c r="C15" s="25">
        <v>4355</v>
      </c>
      <c r="D15" s="25"/>
      <c r="E15" s="25"/>
      <c r="F15" s="25"/>
      <c r="G15" s="25"/>
      <c r="H15" s="25"/>
      <c r="I15" s="25"/>
      <c r="J15" s="25"/>
      <c r="K15" s="26">
        <f t="shared" si="0"/>
        <v>6397</v>
      </c>
    </row>
    <row r="16" spans="1:11" ht="19.5" customHeight="1">
      <c r="A16" s="17" t="s">
        <v>56</v>
      </c>
      <c r="B16" s="25">
        <v>509</v>
      </c>
      <c r="C16" s="25">
        <v>1226</v>
      </c>
      <c r="D16" s="25"/>
      <c r="E16" s="25"/>
      <c r="F16" s="25"/>
      <c r="G16" s="25"/>
      <c r="H16" s="25"/>
      <c r="I16" s="25"/>
      <c r="J16" s="25"/>
      <c r="K16" s="26">
        <f t="shared" si="0"/>
        <v>1735</v>
      </c>
    </row>
    <row r="17" spans="1:11" ht="19.5" customHeight="1">
      <c r="A17" s="17" t="s">
        <v>57</v>
      </c>
      <c r="B17" s="25">
        <v>125</v>
      </c>
      <c r="C17" s="25">
        <v>355</v>
      </c>
      <c r="D17" s="25"/>
      <c r="E17" s="25"/>
      <c r="F17" s="25"/>
      <c r="G17" s="25"/>
      <c r="H17" s="25"/>
      <c r="I17" s="25"/>
      <c r="J17" s="25"/>
      <c r="K17" s="26">
        <f t="shared" si="0"/>
        <v>480</v>
      </c>
    </row>
    <row r="18" spans="1:11" ht="19.5" customHeight="1" thickBot="1">
      <c r="A18" s="17" t="s">
        <v>58</v>
      </c>
      <c r="B18" s="25">
        <v>767</v>
      </c>
      <c r="C18" s="25">
        <v>1386</v>
      </c>
      <c r="D18" s="25"/>
      <c r="E18" s="25"/>
      <c r="F18" s="25"/>
      <c r="G18" s="25"/>
      <c r="H18" s="25"/>
      <c r="I18" s="25"/>
      <c r="J18" s="25"/>
      <c r="K18" s="26">
        <f t="shared" si="0"/>
        <v>2153</v>
      </c>
    </row>
    <row r="19" spans="1:11" ht="19.5" customHeight="1" thickTop="1">
      <c r="A19" s="20" t="str">
        <f>A3&amp;" 合計"</f>
        <v>長野県第４区 合計</v>
      </c>
      <c r="B19" s="27">
        <f aca="true" t="shared" si="1" ref="B19:K19">SUM(B6:B18)</f>
        <v>51922</v>
      </c>
      <c r="C19" s="27">
        <f t="shared" si="1"/>
        <v>86962</v>
      </c>
      <c r="D19" s="27">
        <f t="shared" si="1"/>
        <v>0</v>
      </c>
      <c r="E19" s="27">
        <f t="shared" si="1"/>
        <v>0</v>
      </c>
      <c r="F19" s="27">
        <f t="shared" si="1"/>
        <v>0</v>
      </c>
      <c r="G19" s="27">
        <f t="shared" si="1"/>
        <v>0</v>
      </c>
      <c r="H19" s="27">
        <f t="shared" si="1"/>
        <v>0</v>
      </c>
      <c r="I19" s="27">
        <f t="shared" si="1"/>
        <v>0</v>
      </c>
      <c r="J19" s="27">
        <f t="shared" si="1"/>
        <v>0</v>
      </c>
      <c r="K19" s="27">
        <f t="shared" si="1"/>
        <v>138884</v>
      </c>
    </row>
    <row r="20" spans="1:11" ht="15.75" customHeight="1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7" sqref="K7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長野県第５区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101</v>
      </c>
      <c r="C4" s="23" t="s">
        <v>102</v>
      </c>
      <c r="D4" s="23"/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97</v>
      </c>
      <c r="C5" s="24" t="s">
        <v>93</v>
      </c>
      <c r="D5" s="24"/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82</v>
      </c>
      <c r="B6" s="25">
        <v>26591</v>
      </c>
      <c r="C6" s="25">
        <v>23755</v>
      </c>
      <c r="D6" s="25"/>
      <c r="E6" s="25"/>
      <c r="F6" s="25"/>
      <c r="G6" s="25"/>
      <c r="H6" s="25"/>
      <c r="I6" s="25"/>
      <c r="J6" s="25"/>
      <c r="K6" s="26">
        <f>SUM(B6:J6)</f>
        <v>50346</v>
      </c>
    </row>
    <row r="7" spans="1:11" ht="19.5" customHeight="1">
      <c r="A7" s="17" t="s">
        <v>83</v>
      </c>
      <c r="B7" s="25">
        <v>20507</v>
      </c>
      <c r="C7" s="25">
        <v>14263</v>
      </c>
      <c r="D7" s="25"/>
      <c r="E7" s="25"/>
      <c r="F7" s="25"/>
      <c r="G7" s="25"/>
      <c r="H7" s="25"/>
      <c r="I7" s="25"/>
      <c r="J7" s="25"/>
      <c r="K7" s="26">
        <f aca="true" t="shared" si="0" ref="K7:K27">SUM(B7:J7)</f>
        <v>34770</v>
      </c>
    </row>
    <row r="8" spans="1:11" ht="19.5" customHeight="1">
      <c r="A8" s="17" t="s">
        <v>84</v>
      </c>
      <c r="B8" s="25">
        <v>9346</v>
      </c>
      <c r="C8" s="25">
        <v>7506</v>
      </c>
      <c r="D8" s="25"/>
      <c r="E8" s="25"/>
      <c r="F8" s="25"/>
      <c r="G8" s="25"/>
      <c r="H8" s="25"/>
      <c r="I8" s="25"/>
      <c r="J8" s="25"/>
      <c r="K8" s="26">
        <f t="shared" si="0"/>
        <v>16852</v>
      </c>
    </row>
    <row r="9" spans="1:11" ht="19.5" customHeight="1">
      <c r="A9" s="17" t="s">
        <v>63</v>
      </c>
      <c r="B9" s="25">
        <v>5887</v>
      </c>
      <c r="C9" s="25">
        <v>4696</v>
      </c>
      <c r="D9" s="25"/>
      <c r="E9" s="25"/>
      <c r="F9" s="25"/>
      <c r="G9" s="25"/>
      <c r="H9" s="25"/>
      <c r="I9" s="25"/>
      <c r="J9" s="25"/>
      <c r="K9" s="26">
        <f t="shared" si="0"/>
        <v>10583</v>
      </c>
    </row>
    <row r="10" spans="1:11" ht="19.5" customHeight="1">
      <c r="A10" s="17" t="s">
        <v>64</v>
      </c>
      <c r="B10" s="25">
        <v>6808</v>
      </c>
      <c r="C10" s="25">
        <v>6001</v>
      </c>
      <c r="D10" s="25"/>
      <c r="E10" s="25"/>
      <c r="F10" s="25"/>
      <c r="G10" s="25"/>
      <c r="H10" s="25"/>
      <c r="I10" s="25"/>
      <c r="J10" s="25"/>
      <c r="K10" s="26">
        <f t="shared" si="0"/>
        <v>12809</v>
      </c>
    </row>
    <row r="11" spans="1:11" ht="19.5" customHeight="1">
      <c r="A11" s="17" t="s">
        <v>65</v>
      </c>
      <c r="B11" s="25">
        <v>2927</v>
      </c>
      <c r="C11" s="25">
        <v>2509</v>
      </c>
      <c r="D11" s="25"/>
      <c r="E11" s="25"/>
      <c r="F11" s="25"/>
      <c r="G11" s="25"/>
      <c r="H11" s="25"/>
      <c r="I11" s="25"/>
      <c r="J11" s="25"/>
      <c r="K11" s="26">
        <f t="shared" si="0"/>
        <v>5436</v>
      </c>
    </row>
    <row r="12" spans="1:11" ht="19.5" customHeight="1">
      <c r="A12" s="17" t="s">
        <v>66</v>
      </c>
      <c r="B12" s="25">
        <v>4226</v>
      </c>
      <c r="C12" s="25">
        <v>3440</v>
      </c>
      <c r="D12" s="25"/>
      <c r="E12" s="25"/>
      <c r="F12" s="25"/>
      <c r="G12" s="25"/>
      <c r="H12" s="25"/>
      <c r="I12" s="25"/>
      <c r="J12" s="25"/>
      <c r="K12" s="26">
        <f t="shared" si="0"/>
        <v>7666</v>
      </c>
    </row>
    <row r="13" spans="1:11" ht="19.5" customHeight="1">
      <c r="A13" s="17" t="s">
        <v>67</v>
      </c>
      <c r="B13" s="25">
        <v>1196</v>
      </c>
      <c r="C13" s="25">
        <v>1786</v>
      </c>
      <c r="D13" s="25"/>
      <c r="E13" s="25"/>
      <c r="F13" s="25"/>
      <c r="G13" s="25"/>
      <c r="H13" s="25"/>
      <c r="I13" s="25"/>
      <c r="J13" s="25"/>
      <c r="K13" s="26">
        <f t="shared" si="0"/>
        <v>2982</v>
      </c>
    </row>
    <row r="14" spans="1:11" ht="19.5" customHeight="1">
      <c r="A14" s="17" t="s">
        <v>68</v>
      </c>
      <c r="B14" s="25">
        <v>2703</v>
      </c>
      <c r="C14" s="25">
        <v>2176</v>
      </c>
      <c r="D14" s="25"/>
      <c r="E14" s="25"/>
      <c r="F14" s="25"/>
      <c r="G14" s="25"/>
      <c r="H14" s="25"/>
      <c r="I14" s="25"/>
      <c r="J14" s="25"/>
      <c r="K14" s="26">
        <f t="shared" si="0"/>
        <v>4879</v>
      </c>
    </row>
    <row r="15" spans="1:11" ht="19.5" customHeight="1">
      <c r="A15" s="17" t="s">
        <v>69</v>
      </c>
      <c r="B15" s="25">
        <v>3657</v>
      </c>
      <c r="C15" s="25">
        <v>3196</v>
      </c>
      <c r="D15" s="25"/>
      <c r="E15" s="25"/>
      <c r="F15" s="25"/>
      <c r="G15" s="25"/>
      <c r="H15" s="25"/>
      <c r="I15" s="25"/>
      <c r="J15" s="25"/>
      <c r="K15" s="26">
        <f aca="true" t="shared" si="1" ref="K15:K21">SUM(B15:J15)</f>
        <v>6853</v>
      </c>
    </row>
    <row r="16" spans="1:11" ht="19.5" customHeight="1">
      <c r="A16" s="17" t="s">
        <v>70</v>
      </c>
      <c r="B16" s="25">
        <v>3227</v>
      </c>
      <c r="C16" s="25">
        <v>3243</v>
      </c>
      <c r="D16" s="25"/>
      <c r="E16" s="25"/>
      <c r="F16" s="25"/>
      <c r="G16" s="25"/>
      <c r="H16" s="25"/>
      <c r="I16" s="25"/>
      <c r="J16" s="25"/>
      <c r="K16" s="26">
        <f t="shared" si="1"/>
        <v>6470</v>
      </c>
    </row>
    <row r="17" spans="1:11" ht="19.5" customHeight="1">
      <c r="A17" s="17" t="s">
        <v>71</v>
      </c>
      <c r="B17" s="25">
        <v>1475</v>
      </c>
      <c r="C17" s="25">
        <v>895</v>
      </c>
      <c r="D17" s="25"/>
      <c r="E17" s="25"/>
      <c r="F17" s="25"/>
      <c r="G17" s="25"/>
      <c r="H17" s="25"/>
      <c r="I17" s="25"/>
      <c r="J17" s="25"/>
      <c r="K17" s="26">
        <f t="shared" si="1"/>
        <v>2370</v>
      </c>
    </row>
    <row r="18" spans="1:11" ht="19.5" customHeight="1">
      <c r="A18" s="17" t="s">
        <v>72</v>
      </c>
      <c r="B18" s="25">
        <v>2022</v>
      </c>
      <c r="C18" s="25">
        <v>1499</v>
      </c>
      <c r="D18" s="25"/>
      <c r="E18" s="25"/>
      <c r="F18" s="25"/>
      <c r="G18" s="25"/>
      <c r="H18" s="25"/>
      <c r="I18" s="25"/>
      <c r="J18" s="25"/>
      <c r="K18" s="26">
        <f t="shared" si="1"/>
        <v>3521</v>
      </c>
    </row>
    <row r="19" spans="1:11" ht="19.5" customHeight="1">
      <c r="A19" s="17" t="s">
        <v>73</v>
      </c>
      <c r="B19" s="25">
        <v>206</v>
      </c>
      <c r="C19" s="25">
        <v>68</v>
      </c>
      <c r="D19" s="25"/>
      <c r="E19" s="25"/>
      <c r="F19" s="25"/>
      <c r="G19" s="25"/>
      <c r="H19" s="25"/>
      <c r="I19" s="25"/>
      <c r="J19" s="25"/>
      <c r="K19" s="26">
        <f t="shared" si="1"/>
        <v>274</v>
      </c>
    </row>
    <row r="20" spans="1:11" ht="19.5" customHeight="1">
      <c r="A20" s="17" t="s">
        <v>74</v>
      </c>
      <c r="B20" s="25">
        <v>433</v>
      </c>
      <c r="C20" s="25">
        <v>156</v>
      </c>
      <c r="D20" s="25"/>
      <c r="E20" s="25"/>
      <c r="F20" s="25"/>
      <c r="G20" s="25"/>
      <c r="H20" s="25"/>
      <c r="I20" s="25"/>
      <c r="J20" s="25"/>
      <c r="K20" s="26">
        <f t="shared" si="1"/>
        <v>589</v>
      </c>
    </row>
    <row r="21" spans="1:11" ht="19.5" customHeight="1">
      <c r="A21" s="17" t="s">
        <v>75</v>
      </c>
      <c r="B21" s="25">
        <v>1150</v>
      </c>
      <c r="C21" s="25">
        <v>863</v>
      </c>
      <c r="D21" s="25"/>
      <c r="E21" s="25"/>
      <c r="F21" s="25"/>
      <c r="G21" s="25"/>
      <c r="H21" s="25"/>
      <c r="I21" s="25"/>
      <c r="J21" s="25"/>
      <c r="K21" s="26">
        <f t="shared" si="1"/>
        <v>2013</v>
      </c>
    </row>
    <row r="22" spans="1:11" ht="19.5" customHeight="1">
      <c r="A22" s="17" t="s">
        <v>76</v>
      </c>
      <c r="B22" s="25">
        <v>245</v>
      </c>
      <c r="C22" s="25">
        <v>97</v>
      </c>
      <c r="D22" s="25"/>
      <c r="E22" s="25"/>
      <c r="F22" s="25"/>
      <c r="G22" s="25"/>
      <c r="H22" s="25"/>
      <c r="I22" s="25"/>
      <c r="J22" s="25"/>
      <c r="K22" s="26">
        <f t="shared" si="0"/>
        <v>342</v>
      </c>
    </row>
    <row r="23" spans="1:11" ht="19.5" customHeight="1">
      <c r="A23" s="17" t="s">
        <v>77</v>
      </c>
      <c r="B23" s="25">
        <v>502</v>
      </c>
      <c r="C23" s="25">
        <v>257</v>
      </c>
      <c r="D23" s="25"/>
      <c r="E23" s="25"/>
      <c r="F23" s="25"/>
      <c r="G23" s="25"/>
      <c r="H23" s="25"/>
      <c r="I23" s="25"/>
      <c r="J23" s="25"/>
      <c r="K23" s="26">
        <f t="shared" si="0"/>
        <v>759</v>
      </c>
    </row>
    <row r="24" spans="1:11" ht="19.5" customHeight="1">
      <c r="A24" s="17" t="s">
        <v>78</v>
      </c>
      <c r="B24" s="25">
        <v>639</v>
      </c>
      <c r="C24" s="25">
        <v>301</v>
      </c>
      <c r="D24" s="25"/>
      <c r="E24" s="25"/>
      <c r="F24" s="25"/>
      <c r="G24" s="25"/>
      <c r="H24" s="25"/>
      <c r="I24" s="25"/>
      <c r="J24" s="25"/>
      <c r="K24" s="26">
        <f t="shared" si="0"/>
        <v>940</v>
      </c>
    </row>
    <row r="25" spans="1:11" ht="19.5" customHeight="1">
      <c r="A25" s="17" t="s">
        <v>79</v>
      </c>
      <c r="B25" s="25">
        <v>1816</v>
      </c>
      <c r="C25" s="25">
        <v>1606</v>
      </c>
      <c r="D25" s="25"/>
      <c r="E25" s="25"/>
      <c r="F25" s="25"/>
      <c r="G25" s="25"/>
      <c r="H25" s="25"/>
      <c r="I25" s="25"/>
      <c r="J25" s="25"/>
      <c r="K25" s="26">
        <f t="shared" si="0"/>
        <v>3422</v>
      </c>
    </row>
    <row r="26" spans="1:11" ht="19.5" customHeight="1">
      <c r="A26" s="17" t="s">
        <v>80</v>
      </c>
      <c r="B26" s="25">
        <v>1849</v>
      </c>
      <c r="C26" s="25">
        <v>1779</v>
      </c>
      <c r="D26" s="25"/>
      <c r="E26" s="25"/>
      <c r="F26" s="25"/>
      <c r="G26" s="25"/>
      <c r="H26" s="25"/>
      <c r="I26" s="25"/>
      <c r="J26" s="25"/>
      <c r="K26" s="26">
        <f t="shared" si="0"/>
        <v>3628</v>
      </c>
    </row>
    <row r="27" spans="1:11" ht="19.5" customHeight="1" thickBot="1">
      <c r="A27" s="17" t="s">
        <v>81</v>
      </c>
      <c r="B27" s="25">
        <v>318</v>
      </c>
      <c r="C27" s="25">
        <v>316</v>
      </c>
      <c r="D27" s="25"/>
      <c r="E27" s="25"/>
      <c r="F27" s="25"/>
      <c r="G27" s="25"/>
      <c r="H27" s="25"/>
      <c r="I27" s="25"/>
      <c r="J27" s="25"/>
      <c r="K27" s="26">
        <f t="shared" si="0"/>
        <v>634</v>
      </c>
    </row>
    <row r="28" spans="1:11" ht="19.5" customHeight="1" thickTop="1">
      <c r="A28" s="20" t="str">
        <f>A3&amp;" 合計"</f>
        <v>長野県第５区 合計</v>
      </c>
      <c r="B28" s="27">
        <f aca="true" t="shared" si="2" ref="B28:K28">SUM(B6:B27)</f>
        <v>97730</v>
      </c>
      <c r="C28" s="27">
        <f t="shared" si="2"/>
        <v>80408</v>
      </c>
      <c r="D28" s="27">
        <f t="shared" si="2"/>
        <v>0</v>
      </c>
      <c r="E28" s="27">
        <f t="shared" si="2"/>
        <v>0</v>
      </c>
      <c r="F28" s="27">
        <f t="shared" si="2"/>
        <v>0</v>
      </c>
      <c r="G28" s="27">
        <f t="shared" si="2"/>
        <v>0</v>
      </c>
      <c r="H28" s="27">
        <f t="shared" si="2"/>
        <v>0</v>
      </c>
      <c r="I28" s="27">
        <f t="shared" si="2"/>
        <v>0</v>
      </c>
      <c r="J28" s="27">
        <f t="shared" si="2"/>
        <v>0</v>
      </c>
      <c r="K28" s="27">
        <f t="shared" si="2"/>
        <v>178138</v>
      </c>
    </row>
    <row r="29" spans="1:11" ht="15.75" customHeight="1">
      <c r="A29" s="8"/>
      <c r="B29" s="9"/>
      <c r="C29" s="10"/>
      <c r="D29" s="10"/>
      <c r="E29" s="10"/>
      <c r="F29" s="10"/>
      <c r="G29" s="10"/>
      <c r="H29" s="10"/>
      <c r="I29" s="10"/>
      <c r="J29" s="10"/>
      <c r="K29" s="11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  <row r="32" spans="1:11" ht="15.75" customHeight="1">
      <c r="A32" s="12"/>
      <c r="B32" s="6"/>
      <c r="C32" s="13"/>
      <c r="D32" s="13"/>
      <c r="E32" s="13"/>
      <c r="F32" s="13"/>
      <c r="G32" s="13"/>
      <c r="H32" s="13"/>
      <c r="I32" s="13"/>
      <c r="J32" s="13"/>
      <c r="K32" s="14"/>
    </row>
    <row r="33" spans="1:11" ht="15.75" customHeight="1">
      <c r="A33" s="12"/>
      <c r="B33" s="6"/>
      <c r="C33" s="13"/>
      <c r="D33" s="13"/>
      <c r="E33" s="13"/>
      <c r="F33" s="13"/>
      <c r="G33" s="13"/>
      <c r="H33" s="13"/>
      <c r="I33" s="13"/>
      <c r="J33" s="13"/>
      <c r="K33" s="14"/>
    </row>
    <row r="34" spans="1:11" ht="15.75" customHeight="1">
      <c r="A34" s="12"/>
      <c r="B34" s="6"/>
      <c r="C34" s="13"/>
      <c r="D34" s="13"/>
      <c r="E34" s="13"/>
      <c r="F34" s="13"/>
      <c r="G34" s="13"/>
      <c r="H34" s="13"/>
      <c r="I34" s="13"/>
      <c r="J34" s="13"/>
      <c r="K34" s="14"/>
    </row>
    <row r="35" spans="1:11" ht="15.75" customHeight="1">
      <c r="A35" s="12"/>
      <c r="B35" s="6"/>
      <c r="C35" s="13"/>
      <c r="D35" s="13"/>
      <c r="E35" s="13"/>
      <c r="F35" s="13"/>
      <c r="G35" s="13"/>
      <c r="H35" s="13"/>
      <c r="I35" s="13"/>
      <c r="J35" s="13"/>
      <c r="K35" s="14"/>
    </row>
    <row r="36" spans="1:11" ht="15.75" customHeight="1">
      <c r="A36" s="12"/>
      <c r="B36" s="6"/>
      <c r="C36" s="13"/>
      <c r="D36" s="13"/>
      <c r="E36" s="13"/>
      <c r="F36" s="13"/>
      <c r="G36" s="13"/>
      <c r="H36" s="13"/>
      <c r="I36" s="13"/>
      <c r="J36" s="13"/>
      <c r="K3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田邉　佳菜(016250)</cp:lastModifiedBy>
  <cp:lastPrinted>2013-01-21T07:53:59Z</cp:lastPrinted>
  <dcterms:created xsi:type="dcterms:W3CDTF">2010-07-11T18:06:49Z</dcterms:created>
  <dcterms:modified xsi:type="dcterms:W3CDTF">2021-12-16T02:14:15Z</dcterms:modified>
  <cp:category/>
  <cp:version/>
  <cp:contentType/>
  <cp:contentStatus/>
</cp:coreProperties>
</file>