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4"/>
  </bookViews>
  <sheets>
    <sheet name="岐阜県第１区" sheetId="1" r:id="rId1"/>
    <sheet name="岐阜県第２区" sheetId="2" r:id="rId2"/>
    <sheet name="岐阜県第３区" sheetId="3" r:id="rId3"/>
    <sheet name="岐阜県第４区" sheetId="4" r:id="rId4"/>
    <sheet name="岐阜県第５区" sheetId="5" r:id="rId5"/>
  </sheets>
  <definedNames>
    <definedName name="_xlnm.Print_Area" localSheetId="0">'岐阜県第１区'!$A$1:$K$7</definedName>
    <definedName name="_xlnm.Print_Area" localSheetId="1">'岐阜県第２区'!$A$1:$K$17</definedName>
    <definedName name="_xlnm.Print_Area" localSheetId="2">'岐阜県第３区'!$A$1:$K$17</definedName>
    <definedName name="_xlnm.Print_Area" localSheetId="3">'岐阜県第４区'!$A$1:$K$21</definedName>
    <definedName name="_xlnm.Print_Area" localSheetId="4">'岐阜県第５区'!$A$1:$K$11</definedName>
    <definedName name="_xlnm.Print_Titles" localSheetId="0">'岐阜県第１区'!$A:$A,'岐阜県第１区'!$1:$5</definedName>
    <definedName name="_xlnm.Print_Titles" localSheetId="1">'岐阜県第２区'!$A:$A,'岐阜県第２区'!$1:$5</definedName>
    <definedName name="_xlnm.Print_Titles" localSheetId="2">'岐阜県第３区'!$A:$A,'岐阜県第３区'!$1:$5</definedName>
    <definedName name="_xlnm.Print_Titles" localSheetId="3">'岐阜県第４区'!$A:$A,'岐阜県第４区'!$1:$5</definedName>
    <definedName name="_xlnm.Print_Titles" localSheetId="4">'岐阜県第５区'!$A:$A,'岐阜県第５区'!$1:$5</definedName>
  </definedNames>
  <calcPr fullCalcOnLoad="1"/>
</workbook>
</file>

<file path=xl/sharedStrings.xml><?xml version="1.0" encoding="utf-8"?>
<sst xmlns="http://schemas.openxmlformats.org/spreadsheetml/2006/main" count="105" uniqueCount="71">
  <si>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</si>
  <si>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</si>
  <si>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</si>
  <si>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</si>
  <si>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</si>
  <si>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</si>
  <si>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</si>
  <si>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</si>
  <si>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</si>
  <si>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</si>
  <si>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</si>
  <si>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</si>
  <si>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</si>
  <si>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</si>
  <si>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</si>
  <si>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</si>
  <si>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関市</t>
  </si>
  <si>
    <t>美濃市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</si>
  <si>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</si>
  <si>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</si>
  <si>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</si>
  <si>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</si>
  <si>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</si>
  <si>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</si>
  <si>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</si>
  <si>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</si>
  <si>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高山市</t>
  </si>
  <si>
    <t>美濃加茂市</t>
  </si>
  <si>
    <t>可児市</t>
  </si>
  <si>
    <t>飛騨市</t>
  </si>
  <si>
    <t>郡上市</t>
  </si>
  <si>
    <t>下呂市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</si>
  <si>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</si>
  <si>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</si>
  <si>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</si>
  <si>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</si>
  <si>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</si>
  <si>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</si>
  <si>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</si>
  <si>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</si>
  <si>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</si>
  <si>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多治見市</t>
  </si>
  <si>
    <t>中津川市</t>
  </si>
  <si>
    <t>瑞浪市</t>
  </si>
  <si>
    <t>恵那市</t>
  </si>
  <si>
    <t>土岐市</t>
  </si>
  <si>
    <t>岐阜市（１区）</t>
  </si>
  <si>
    <t>岐阜市（３区）</t>
  </si>
  <si>
    <t>野田　聖子</t>
  </si>
  <si>
    <t>古屋　圭司</t>
  </si>
  <si>
    <t>さかぐち　直人</t>
  </si>
  <si>
    <t>金子　しゅんぺい</t>
  </si>
  <si>
    <t>おぜき　祥子</t>
  </si>
  <si>
    <t>令和3年10月31日執行</t>
  </si>
  <si>
    <t>土田　正光</t>
  </si>
  <si>
    <t>改革未来党</t>
  </si>
  <si>
    <t>立憲民主党</t>
  </si>
  <si>
    <t>自由民主党</t>
  </si>
  <si>
    <t>日本共産党</t>
  </si>
  <si>
    <t>三尾　圭司</t>
  </si>
  <si>
    <t>おおたに　ゆりこ</t>
  </si>
  <si>
    <t>国民民主党</t>
  </si>
  <si>
    <t>たなはし　泰文</t>
  </si>
  <si>
    <t>川本　けいすけ</t>
  </si>
  <si>
    <t>武藤　ようじ</t>
  </si>
  <si>
    <t>今井　まさと</t>
  </si>
  <si>
    <t>佐伯　てつや</t>
  </si>
  <si>
    <t>日本維新の会</t>
  </si>
  <si>
    <t>山田　良司</t>
  </si>
  <si>
    <t>今井　るる</t>
  </si>
  <si>
    <t>やまこし　とおる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</si>
</sst>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63</v>
      </c>
      <c r="D4" s="23" t="s">
        <v>48</v>
      </c>
      <c r="E4" s="23" t="s">
        <v>70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55</v>
      </c>
      <c r="C5" s="24" t="s">
        <v>56</v>
      </c>
      <c r="D5" s="24" t="s">
        <v>57</v>
      </c>
      <c r="E5" s="24" t="s">
        <v>58</v>
      </c>
      <c r="F5" s="24"/>
      <c r="G5" s="24"/>
      <c r="H5" s="24"/>
      <c r="I5" s="24"/>
      <c r="J5" s="24"/>
      <c r="K5" s="30"/>
    </row>
    <row r="6" spans="1:11" ht="19.5" customHeight="1" thickBot="1">
      <c r="A6" s="17" t="s">
        <v>46</v>
      </c>
      <c r="B6" s="25">
        <v>3698</v>
      </c>
      <c r="C6" s="25">
        <v>48629</v>
      </c>
      <c r="D6" s="25">
        <v>103805</v>
      </c>
      <c r="E6" s="25">
        <v>9846</v>
      </c>
      <c r="F6" s="25"/>
      <c r="G6" s="25"/>
      <c r="H6" s="25"/>
      <c r="I6" s="25"/>
      <c r="J6" s="25"/>
      <c r="K6" s="26">
        <f>SUM(B6:J6)</f>
        <v>165978</v>
      </c>
    </row>
    <row r="7" spans="1:11" ht="19.5" customHeight="1" thickTop="1">
      <c r="A7" s="20" t="str">
        <f>A3&amp;" 合計"</f>
        <v>岐阜県第１区 合計</v>
      </c>
      <c r="B7" s="27">
        <f aca="true" t="shared" si="0" ref="B7:K7">SUM(B6:B6)</f>
        <v>3698</v>
      </c>
      <c r="C7" s="27">
        <f t="shared" si="0"/>
        <v>48629</v>
      </c>
      <c r="D7" s="27">
        <f t="shared" si="0"/>
        <v>103805</v>
      </c>
      <c r="E7" s="27">
        <f t="shared" si="0"/>
        <v>9846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165978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62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58</v>
      </c>
      <c r="C5" s="24" t="s">
        <v>61</v>
      </c>
      <c r="D5" s="24" t="s">
        <v>57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5</v>
      </c>
      <c r="B6" s="25">
        <v>7337</v>
      </c>
      <c r="C6" s="25">
        <v>17566</v>
      </c>
      <c r="D6" s="25">
        <v>43399</v>
      </c>
      <c r="E6" s="25"/>
      <c r="F6" s="25"/>
      <c r="G6" s="25"/>
      <c r="H6" s="25"/>
      <c r="I6" s="25"/>
      <c r="J6" s="25"/>
      <c r="K6" s="26">
        <f>SUM(B6:J6)</f>
        <v>68302</v>
      </c>
    </row>
    <row r="7" spans="1:11" ht="19.5" customHeight="1">
      <c r="A7" s="17" t="s">
        <v>6</v>
      </c>
      <c r="B7" s="25">
        <v>1508</v>
      </c>
      <c r="C7" s="25">
        <v>3584</v>
      </c>
      <c r="D7" s="25">
        <v>10430</v>
      </c>
      <c r="E7" s="25"/>
      <c r="F7" s="25"/>
      <c r="G7" s="25"/>
      <c r="H7" s="25"/>
      <c r="I7" s="25"/>
      <c r="J7" s="25"/>
      <c r="K7" s="26">
        <f aca="true" t="shared" si="0" ref="K7:K16">SUM(B7:J7)</f>
        <v>15522</v>
      </c>
    </row>
    <row r="8" spans="1:11" ht="19.5" customHeight="1">
      <c r="A8" s="17" t="s">
        <v>7</v>
      </c>
      <c r="B8" s="25">
        <v>1036</v>
      </c>
      <c r="C8" s="25">
        <v>2647</v>
      </c>
      <c r="D8" s="25">
        <v>8715</v>
      </c>
      <c r="E8" s="25"/>
      <c r="F8" s="25"/>
      <c r="G8" s="25"/>
      <c r="H8" s="25"/>
      <c r="I8" s="25"/>
      <c r="J8" s="25"/>
      <c r="K8" s="26">
        <f t="shared" si="0"/>
        <v>12398</v>
      </c>
    </row>
    <row r="9" spans="1:11" ht="19.5" customHeight="1">
      <c r="A9" s="17" t="s">
        <v>8</v>
      </c>
      <c r="B9" s="25">
        <v>1189</v>
      </c>
      <c r="C9" s="25">
        <v>3303</v>
      </c>
      <c r="D9" s="25">
        <v>8143</v>
      </c>
      <c r="E9" s="25"/>
      <c r="F9" s="25"/>
      <c r="G9" s="25"/>
      <c r="H9" s="25"/>
      <c r="I9" s="25"/>
      <c r="J9" s="25"/>
      <c r="K9" s="26">
        <f t="shared" si="0"/>
        <v>12635</v>
      </c>
    </row>
    <row r="10" spans="1:11" ht="19.5" customHeight="1">
      <c r="A10" s="17" t="s">
        <v>9</v>
      </c>
      <c r="B10" s="28">
        <v>541</v>
      </c>
      <c r="C10" s="25">
        <v>818</v>
      </c>
      <c r="D10" s="25">
        <v>2638</v>
      </c>
      <c r="E10" s="25"/>
      <c r="F10" s="25"/>
      <c r="G10" s="25"/>
      <c r="H10" s="25"/>
      <c r="I10" s="25"/>
      <c r="J10" s="25"/>
      <c r="K10" s="26">
        <f t="shared" si="0"/>
        <v>3997</v>
      </c>
    </row>
    <row r="11" spans="1:11" ht="19.5" customHeight="1">
      <c r="A11" s="17" t="s">
        <v>10</v>
      </c>
      <c r="B11" s="25">
        <v>1093</v>
      </c>
      <c r="C11" s="25">
        <v>2334</v>
      </c>
      <c r="D11" s="25">
        <v>5748</v>
      </c>
      <c r="E11" s="25"/>
      <c r="F11" s="25"/>
      <c r="G11" s="25"/>
      <c r="H11" s="25"/>
      <c r="I11" s="25"/>
      <c r="J11" s="25"/>
      <c r="K11" s="26">
        <f t="shared" si="0"/>
        <v>9175</v>
      </c>
    </row>
    <row r="12" spans="1:11" ht="19.5" customHeight="1">
      <c r="A12" s="17" t="s">
        <v>11</v>
      </c>
      <c r="B12" s="28">
        <v>316</v>
      </c>
      <c r="C12" s="25">
        <v>844</v>
      </c>
      <c r="D12" s="25">
        <v>2786</v>
      </c>
      <c r="E12" s="25"/>
      <c r="F12" s="25"/>
      <c r="G12" s="25"/>
      <c r="H12" s="25"/>
      <c r="I12" s="25"/>
      <c r="J12" s="25"/>
      <c r="K12" s="26">
        <f t="shared" si="0"/>
        <v>3946</v>
      </c>
    </row>
    <row r="13" spans="1:11" ht="19.5" customHeight="1">
      <c r="A13" s="17" t="s">
        <v>12</v>
      </c>
      <c r="B13" s="25">
        <v>546</v>
      </c>
      <c r="C13" s="25">
        <v>1526</v>
      </c>
      <c r="D13" s="25">
        <v>4623</v>
      </c>
      <c r="E13" s="25"/>
      <c r="F13" s="25"/>
      <c r="G13" s="25"/>
      <c r="H13" s="25"/>
      <c r="I13" s="25"/>
      <c r="J13" s="25"/>
      <c r="K13" s="26">
        <f t="shared" si="0"/>
        <v>6695</v>
      </c>
    </row>
    <row r="14" spans="1:11" ht="19.5" customHeight="1">
      <c r="A14" s="17" t="s">
        <v>13</v>
      </c>
      <c r="B14" s="25">
        <v>909</v>
      </c>
      <c r="C14" s="25">
        <v>2366</v>
      </c>
      <c r="D14" s="25">
        <v>7882</v>
      </c>
      <c r="E14" s="25"/>
      <c r="F14" s="25"/>
      <c r="G14" s="25"/>
      <c r="H14" s="25"/>
      <c r="I14" s="25"/>
      <c r="J14" s="25"/>
      <c r="K14" s="26">
        <f t="shared" si="0"/>
        <v>11157</v>
      </c>
    </row>
    <row r="15" spans="1:11" ht="19.5" customHeight="1">
      <c r="A15" s="17" t="s">
        <v>14</v>
      </c>
      <c r="B15" s="25">
        <v>888</v>
      </c>
      <c r="C15" s="25">
        <v>2529</v>
      </c>
      <c r="D15" s="25">
        <v>6842</v>
      </c>
      <c r="E15" s="25"/>
      <c r="F15" s="25"/>
      <c r="G15" s="25"/>
      <c r="H15" s="25"/>
      <c r="I15" s="25"/>
      <c r="J15" s="25"/>
      <c r="K15" s="26">
        <f t="shared" si="0"/>
        <v>10259</v>
      </c>
    </row>
    <row r="16" spans="1:11" ht="19.5" customHeight="1" thickBot="1">
      <c r="A16" s="17" t="s">
        <v>15</v>
      </c>
      <c r="B16" s="25">
        <v>1011</v>
      </c>
      <c r="C16" s="25">
        <v>2662</v>
      </c>
      <c r="D16" s="25">
        <v>7549</v>
      </c>
      <c r="E16" s="25"/>
      <c r="F16" s="25"/>
      <c r="G16" s="25"/>
      <c r="H16" s="25"/>
      <c r="I16" s="25"/>
      <c r="J16" s="25"/>
      <c r="K16" s="26">
        <f t="shared" si="0"/>
        <v>11222</v>
      </c>
    </row>
    <row r="17" spans="1:11" ht="19.5" customHeight="1" thickTop="1">
      <c r="A17" s="20" t="str">
        <f>A3&amp;" 合計"</f>
        <v>岐阜県第２区 合計</v>
      </c>
      <c r="B17" s="27">
        <f aca="true" t="shared" si="1" ref="B17:K17">SUM(B6:B16)</f>
        <v>16374</v>
      </c>
      <c r="C17" s="27">
        <f t="shared" si="1"/>
        <v>40179</v>
      </c>
      <c r="D17" s="27">
        <f t="shared" si="1"/>
        <v>108755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165308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64</v>
      </c>
      <c r="D4" s="23"/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56</v>
      </c>
      <c r="C5" s="24" t="s">
        <v>57</v>
      </c>
      <c r="D5" s="24"/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47</v>
      </c>
      <c r="B6" s="25">
        <v>2121</v>
      </c>
      <c r="C6" s="28">
        <v>3322</v>
      </c>
      <c r="D6" s="25"/>
      <c r="E6" s="25"/>
      <c r="F6" s="25"/>
      <c r="G6" s="25"/>
      <c r="H6" s="25"/>
      <c r="I6" s="25"/>
      <c r="J6" s="25"/>
      <c r="K6" s="26">
        <f>SUM(B6:J6)</f>
        <v>5443</v>
      </c>
    </row>
    <row r="7" spans="1:11" ht="19.5" customHeight="1">
      <c r="A7" s="17" t="s">
        <v>16</v>
      </c>
      <c r="B7" s="25">
        <v>16498</v>
      </c>
      <c r="C7" s="25">
        <v>22837</v>
      </c>
      <c r="D7" s="25"/>
      <c r="E7" s="25"/>
      <c r="F7" s="25"/>
      <c r="G7" s="25"/>
      <c r="H7" s="25"/>
      <c r="I7" s="25"/>
      <c r="J7" s="25"/>
      <c r="K7" s="26">
        <f aca="true" t="shared" si="0" ref="K7:K16">SUM(B7:J7)</f>
        <v>39335</v>
      </c>
    </row>
    <row r="8" spans="1:11" ht="19.5" customHeight="1">
      <c r="A8" s="17" t="s">
        <v>17</v>
      </c>
      <c r="B8" s="25">
        <v>4110</v>
      </c>
      <c r="C8" s="25">
        <v>6026</v>
      </c>
      <c r="D8" s="25"/>
      <c r="E8" s="25"/>
      <c r="F8" s="25"/>
      <c r="G8" s="25"/>
      <c r="H8" s="25"/>
      <c r="I8" s="25"/>
      <c r="J8" s="25"/>
      <c r="K8" s="26">
        <f t="shared" si="0"/>
        <v>10136</v>
      </c>
    </row>
    <row r="9" spans="1:11" ht="19.5" customHeight="1">
      <c r="A9" s="17" t="s">
        <v>18</v>
      </c>
      <c r="B9" s="25">
        <v>11138</v>
      </c>
      <c r="C9" s="25">
        <v>17534</v>
      </c>
      <c r="D9" s="25"/>
      <c r="E9" s="25"/>
      <c r="F9" s="25"/>
      <c r="G9" s="25"/>
      <c r="H9" s="25"/>
      <c r="I9" s="25"/>
      <c r="J9" s="25"/>
      <c r="K9" s="26">
        <f t="shared" si="0"/>
        <v>28672</v>
      </c>
    </row>
    <row r="10" spans="1:11" ht="19.5" customHeight="1">
      <c r="A10" s="17" t="s">
        <v>19</v>
      </c>
      <c r="B10" s="25">
        <v>28827</v>
      </c>
      <c r="C10" s="25">
        <v>36916</v>
      </c>
      <c r="D10" s="25"/>
      <c r="E10" s="25"/>
      <c r="F10" s="25"/>
      <c r="G10" s="25"/>
      <c r="H10" s="25"/>
      <c r="I10" s="25"/>
      <c r="J10" s="25"/>
      <c r="K10" s="26">
        <f t="shared" si="0"/>
        <v>65743</v>
      </c>
    </row>
    <row r="11" spans="1:11" ht="19.5" customHeight="1">
      <c r="A11" s="17" t="s">
        <v>20</v>
      </c>
      <c r="B11" s="25">
        <v>4767</v>
      </c>
      <c r="C11" s="25">
        <v>7614</v>
      </c>
      <c r="D11" s="25"/>
      <c r="E11" s="25"/>
      <c r="F11" s="25"/>
      <c r="G11" s="25"/>
      <c r="H11" s="25"/>
      <c r="I11" s="25"/>
      <c r="J11" s="25"/>
      <c r="K11" s="26">
        <f t="shared" si="0"/>
        <v>12381</v>
      </c>
    </row>
    <row r="12" spans="1:11" ht="19.5" customHeight="1">
      <c r="A12" s="17" t="s">
        <v>21</v>
      </c>
      <c r="B12" s="25">
        <v>9256</v>
      </c>
      <c r="C12" s="25">
        <v>12454</v>
      </c>
      <c r="D12" s="25"/>
      <c r="E12" s="25"/>
      <c r="F12" s="25"/>
      <c r="G12" s="25"/>
      <c r="H12" s="25"/>
      <c r="I12" s="25"/>
      <c r="J12" s="25"/>
      <c r="K12" s="26">
        <f t="shared" si="0"/>
        <v>21710</v>
      </c>
    </row>
    <row r="13" spans="1:11" ht="19.5" customHeight="1">
      <c r="A13" s="17" t="s">
        <v>22</v>
      </c>
      <c r="B13" s="25">
        <v>5635</v>
      </c>
      <c r="C13" s="25">
        <v>8978</v>
      </c>
      <c r="D13" s="25"/>
      <c r="E13" s="25"/>
      <c r="F13" s="25"/>
      <c r="G13" s="25"/>
      <c r="H13" s="25"/>
      <c r="I13" s="25"/>
      <c r="J13" s="25"/>
      <c r="K13" s="26">
        <f t="shared" si="0"/>
        <v>14613</v>
      </c>
    </row>
    <row r="14" spans="1:11" ht="19.5" customHeight="1">
      <c r="A14" s="17" t="s">
        <v>23</v>
      </c>
      <c r="B14" s="25">
        <v>4061</v>
      </c>
      <c r="C14" s="25">
        <v>6215</v>
      </c>
      <c r="D14" s="25"/>
      <c r="E14" s="25"/>
      <c r="F14" s="25"/>
      <c r="G14" s="25"/>
      <c r="H14" s="25"/>
      <c r="I14" s="25"/>
      <c r="J14" s="25"/>
      <c r="K14" s="26">
        <f t="shared" si="0"/>
        <v>10276</v>
      </c>
    </row>
    <row r="15" spans="1:11" ht="19.5" customHeight="1">
      <c r="A15" s="17" t="s">
        <v>24</v>
      </c>
      <c r="B15" s="25">
        <v>3964</v>
      </c>
      <c r="C15" s="25">
        <v>5993</v>
      </c>
      <c r="D15" s="25"/>
      <c r="E15" s="25"/>
      <c r="F15" s="25"/>
      <c r="G15" s="25"/>
      <c r="H15" s="25"/>
      <c r="I15" s="25"/>
      <c r="J15" s="25"/>
      <c r="K15" s="26">
        <f t="shared" si="0"/>
        <v>9957</v>
      </c>
    </row>
    <row r="16" spans="1:11" ht="19.5" customHeight="1" thickBot="1">
      <c r="A16" s="17" t="s">
        <v>25</v>
      </c>
      <c r="B16" s="25">
        <v>3239</v>
      </c>
      <c r="C16" s="25">
        <v>4468</v>
      </c>
      <c r="D16" s="25"/>
      <c r="E16" s="25"/>
      <c r="F16" s="25"/>
      <c r="G16" s="25"/>
      <c r="H16" s="25"/>
      <c r="I16" s="25"/>
      <c r="J16" s="25"/>
      <c r="K16" s="26">
        <f t="shared" si="0"/>
        <v>7707</v>
      </c>
    </row>
    <row r="17" spans="1:11" ht="19.5" customHeight="1" thickTop="1">
      <c r="A17" s="20" t="str">
        <f>A3&amp;" 合計"</f>
        <v>岐阜県第３区 合計</v>
      </c>
      <c r="B17" s="27">
        <f aca="true" t="shared" si="1" ref="B17:K17">SUM(B6:B16)</f>
        <v>93616</v>
      </c>
      <c r="C17" s="27">
        <f t="shared" si="1"/>
        <v>132357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225973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" sqref="K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65</v>
      </c>
      <c r="D4" s="23" t="s">
        <v>66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57</v>
      </c>
      <c r="C5" s="24" t="s">
        <v>56</v>
      </c>
      <c r="D5" s="24" t="s">
        <v>67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26</v>
      </c>
      <c r="B6" s="25">
        <v>29659</v>
      </c>
      <c r="C6" s="25">
        <v>17544</v>
      </c>
      <c r="D6" s="25">
        <v>2652</v>
      </c>
      <c r="E6" s="25"/>
      <c r="F6" s="25"/>
      <c r="G6" s="25"/>
      <c r="H6" s="25"/>
      <c r="I6" s="25"/>
      <c r="J6" s="25"/>
      <c r="K6" s="26">
        <f>SUM(B6:J6)</f>
        <v>49855</v>
      </c>
    </row>
    <row r="7" spans="1:11" ht="19.5" customHeight="1">
      <c r="A7" s="17" t="s">
        <v>27</v>
      </c>
      <c r="B7" s="25">
        <v>11010</v>
      </c>
      <c r="C7" s="25">
        <v>12212</v>
      </c>
      <c r="D7" s="25">
        <v>1679</v>
      </c>
      <c r="E7" s="25"/>
      <c r="F7" s="25"/>
      <c r="G7" s="25"/>
      <c r="H7" s="25"/>
      <c r="I7" s="25"/>
      <c r="J7" s="25"/>
      <c r="K7" s="26">
        <f aca="true" t="shared" si="0" ref="K7:K20">SUM(B7:J7)</f>
        <v>24901</v>
      </c>
    </row>
    <row r="8" spans="1:11" ht="19.5" customHeight="1">
      <c r="A8" s="17" t="s">
        <v>28</v>
      </c>
      <c r="B8" s="25">
        <v>18649</v>
      </c>
      <c r="C8" s="25">
        <v>21461</v>
      </c>
      <c r="D8" s="25">
        <v>5184</v>
      </c>
      <c r="E8" s="25"/>
      <c r="F8" s="25"/>
      <c r="G8" s="25"/>
      <c r="H8" s="25"/>
      <c r="I8" s="25"/>
      <c r="J8" s="25"/>
      <c r="K8" s="26">
        <f t="shared" si="0"/>
        <v>45294</v>
      </c>
    </row>
    <row r="9" spans="1:11" ht="19.5" customHeight="1">
      <c r="A9" s="17" t="s">
        <v>29</v>
      </c>
      <c r="B9" s="25">
        <v>8423</v>
      </c>
      <c r="C9" s="25">
        <v>5471</v>
      </c>
      <c r="D9" s="25">
        <v>604</v>
      </c>
      <c r="E9" s="25"/>
      <c r="F9" s="25"/>
      <c r="G9" s="25"/>
      <c r="H9" s="25"/>
      <c r="I9" s="25"/>
      <c r="J9" s="25"/>
      <c r="K9" s="26">
        <f t="shared" si="0"/>
        <v>14498</v>
      </c>
    </row>
    <row r="10" spans="1:11" ht="19.5" customHeight="1">
      <c r="A10" s="17" t="s">
        <v>30</v>
      </c>
      <c r="B10" s="25">
        <v>14798</v>
      </c>
      <c r="C10" s="25">
        <v>9116</v>
      </c>
      <c r="D10" s="25">
        <v>1203</v>
      </c>
      <c r="E10" s="25"/>
      <c r="F10" s="25"/>
      <c r="G10" s="25"/>
      <c r="H10" s="25"/>
      <c r="I10" s="25"/>
      <c r="J10" s="25"/>
      <c r="K10" s="26">
        <f t="shared" si="0"/>
        <v>25117</v>
      </c>
    </row>
    <row r="11" spans="1:11" ht="19.5" customHeight="1">
      <c r="A11" s="17" t="s">
        <v>31</v>
      </c>
      <c r="B11" s="25">
        <v>9943</v>
      </c>
      <c r="C11" s="25">
        <v>8310</v>
      </c>
      <c r="D11" s="25">
        <v>875</v>
      </c>
      <c r="E11" s="25"/>
      <c r="F11" s="25"/>
      <c r="G11" s="25"/>
      <c r="H11" s="25"/>
      <c r="I11" s="25"/>
      <c r="J11" s="25"/>
      <c r="K11" s="26">
        <f t="shared" si="0"/>
        <v>19128</v>
      </c>
    </row>
    <row r="12" spans="1:11" ht="19.5" customHeight="1">
      <c r="A12" s="17" t="s">
        <v>32</v>
      </c>
      <c r="B12" s="25">
        <v>1763</v>
      </c>
      <c r="C12" s="28">
        <v>1856</v>
      </c>
      <c r="D12" s="25">
        <v>259</v>
      </c>
      <c r="E12" s="25"/>
      <c r="F12" s="25"/>
      <c r="G12" s="25"/>
      <c r="H12" s="25"/>
      <c r="I12" s="25"/>
      <c r="J12" s="25"/>
      <c r="K12" s="26">
        <f t="shared" si="0"/>
        <v>3878</v>
      </c>
    </row>
    <row r="13" spans="1:11" ht="19.5" customHeight="1">
      <c r="A13" s="17" t="s">
        <v>33</v>
      </c>
      <c r="B13" s="25">
        <v>1631</v>
      </c>
      <c r="C13" s="28">
        <v>1343</v>
      </c>
      <c r="D13" s="25">
        <v>166</v>
      </c>
      <c r="E13" s="25"/>
      <c r="F13" s="25"/>
      <c r="G13" s="25"/>
      <c r="H13" s="25"/>
      <c r="I13" s="25"/>
      <c r="J13" s="25"/>
      <c r="K13" s="26">
        <f t="shared" si="0"/>
        <v>3140</v>
      </c>
    </row>
    <row r="14" spans="1:11" ht="19.5" customHeight="1">
      <c r="A14" s="17" t="s">
        <v>34</v>
      </c>
      <c r="B14" s="25">
        <v>2387</v>
      </c>
      <c r="C14" s="28">
        <v>2818</v>
      </c>
      <c r="D14" s="25">
        <v>323</v>
      </c>
      <c r="E14" s="25"/>
      <c r="F14" s="25"/>
      <c r="G14" s="25"/>
      <c r="H14" s="25"/>
      <c r="I14" s="25"/>
      <c r="J14" s="25"/>
      <c r="K14" s="26">
        <f t="shared" si="0"/>
        <v>5528</v>
      </c>
    </row>
    <row r="15" spans="1:11" ht="19.5" customHeight="1">
      <c r="A15" s="17" t="s">
        <v>35</v>
      </c>
      <c r="B15" s="25">
        <v>1183</v>
      </c>
      <c r="C15" s="28">
        <v>1029</v>
      </c>
      <c r="D15" s="25">
        <v>64</v>
      </c>
      <c r="E15" s="25"/>
      <c r="F15" s="25"/>
      <c r="G15" s="25"/>
      <c r="H15" s="25"/>
      <c r="I15" s="25"/>
      <c r="J15" s="25"/>
      <c r="K15" s="26">
        <f t="shared" si="0"/>
        <v>2276</v>
      </c>
    </row>
    <row r="16" spans="1:11" ht="19.5" customHeight="1">
      <c r="A16" s="17" t="s">
        <v>36</v>
      </c>
      <c r="B16" s="25">
        <v>2927</v>
      </c>
      <c r="C16" s="28">
        <v>3070</v>
      </c>
      <c r="D16" s="25">
        <v>279</v>
      </c>
      <c r="E16" s="25"/>
      <c r="F16" s="25"/>
      <c r="G16" s="25"/>
      <c r="H16" s="25"/>
      <c r="I16" s="25"/>
      <c r="J16" s="25"/>
      <c r="K16" s="26">
        <f t="shared" si="0"/>
        <v>6276</v>
      </c>
    </row>
    <row r="17" spans="1:11" ht="19.5" customHeight="1">
      <c r="A17" s="17" t="s">
        <v>37</v>
      </c>
      <c r="B17" s="25">
        <v>2716</v>
      </c>
      <c r="C17" s="28">
        <v>2215</v>
      </c>
      <c r="D17" s="25">
        <v>163</v>
      </c>
      <c r="E17" s="25"/>
      <c r="F17" s="25"/>
      <c r="G17" s="25"/>
      <c r="H17" s="25"/>
      <c r="I17" s="25"/>
      <c r="J17" s="25"/>
      <c r="K17" s="26">
        <f t="shared" si="0"/>
        <v>5094</v>
      </c>
    </row>
    <row r="18" spans="1:11" ht="19.5" customHeight="1">
      <c r="A18" s="17" t="s">
        <v>38</v>
      </c>
      <c r="B18" s="28">
        <v>862</v>
      </c>
      <c r="C18" s="28">
        <v>555</v>
      </c>
      <c r="D18" s="28">
        <v>42</v>
      </c>
      <c r="E18" s="25"/>
      <c r="F18" s="25"/>
      <c r="G18" s="25"/>
      <c r="H18" s="25"/>
      <c r="I18" s="25"/>
      <c r="J18" s="25"/>
      <c r="K18" s="26">
        <f t="shared" si="0"/>
        <v>1459</v>
      </c>
    </row>
    <row r="19" spans="1:11" ht="19.5" customHeight="1">
      <c r="A19" s="17" t="s">
        <v>39</v>
      </c>
      <c r="B19" s="25">
        <v>4087</v>
      </c>
      <c r="C19" s="28">
        <v>4107</v>
      </c>
      <c r="D19" s="25">
        <v>635</v>
      </c>
      <c r="E19" s="25"/>
      <c r="F19" s="25"/>
      <c r="G19" s="25"/>
      <c r="H19" s="25"/>
      <c r="I19" s="25"/>
      <c r="J19" s="25"/>
      <c r="K19" s="26">
        <f t="shared" si="0"/>
        <v>8829</v>
      </c>
    </row>
    <row r="20" spans="1:11" ht="19.5" customHeight="1" thickBot="1">
      <c r="A20" s="17" t="s">
        <v>40</v>
      </c>
      <c r="B20" s="28">
        <v>806</v>
      </c>
      <c r="C20" s="28">
        <v>247</v>
      </c>
      <c r="D20" s="28">
        <v>43</v>
      </c>
      <c r="E20" s="25"/>
      <c r="F20" s="25"/>
      <c r="G20" s="25"/>
      <c r="H20" s="25"/>
      <c r="I20" s="25"/>
      <c r="J20" s="25"/>
      <c r="K20" s="26">
        <f t="shared" si="0"/>
        <v>1096</v>
      </c>
    </row>
    <row r="21" spans="1:11" ht="19.5" customHeight="1" thickTop="1">
      <c r="A21" s="20" t="str">
        <f>A3&amp;" 合計"</f>
        <v>岐阜県第４区 合計</v>
      </c>
      <c r="B21" s="27">
        <f aca="true" t="shared" si="1" ref="B21:K21">SUM(B6:B20)</f>
        <v>110844</v>
      </c>
      <c r="C21" s="27">
        <f t="shared" si="1"/>
        <v>91354</v>
      </c>
      <c r="D21" s="27">
        <f t="shared" si="1"/>
        <v>14171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216369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岐阜県第５区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49</v>
      </c>
      <c r="C4" s="23" t="s">
        <v>69</v>
      </c>
      <c r="D4" s="23" t="s">
        <v>68</v>
      </c>
      <c r="E4" s="23" t="s">
        <v>52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57</v>
      </c>
      <c r="C5" s="24" t="s">
        <v>56</v>
      </c>
      <c r="D5" s="24" t="s">
        <v>67</v>
      </c>
      <c r="E5" s="24" t="s">
        <v>58</v>
      </c>
      <c r="F5" s="24"/>
      <c r="G5" s="24"/>
      <c r="H5" s="24"/>
      <c r="I5" s="24"/>
      <c r="J5" s="24"/>
      <c r="K5" s="30"/>
    </row>
    <row r="6" spans="1:11" ht="19.5" customHeight="1">
      <c r="A6" s="17" t="s">
        <v>41</v>
      </c>
      <c r="B6" s="25">
        <v>22578</v>
      </c>
      <c r="C6" s="25">
        <v>26005</v>
      </c>
      <c r="D6" s="25">
        <v>3268</v>
      </c>
      <c r="E6" s="25">
        <v>1977</v>
      </c>
      <c r="F6" s="25"/>
      <c r="G6" s="25"/>
      <c r="H6" s="25"/>
      <c r="I6" s="25"/>
      <c r="J6" s="25"/>
      <c r="K6" s="26">
        <f>SUM(B6:J6)</f>
        <v>53828</v>
      </c>
    </row>
    <row r="7" spans="1:11" ht="19.5" customHeight="1">
      <c r="A7" s="17" t="s">
        <v>42</v>
      </c>
      <c r="B7" s="25">
        <v>20599</v>
      </c>
      <c r="C7" s="25">
        <v>14861</v>
      </c>
      <c r="D7" s="25">
        <v>2531</v>
      </c>
      <c r="E7" s="25">
        <v>2490</v>
      </c>
      <c r="F7" s="25"/>
      <c r="G7" s="25"/>
      <c r="H7" s="25"/>
      <c r="I7" s="25"/>
      <c r="J7" s="25"/>
      <c r="K7" s="26">
        <f>SUM(B7:J7)</f>
        <v>40481</v>
      </c>
    </row>
    <row r="8" spans="1:11" ht="19.5" customHeight="1">
      <c r="A8" s="17" t="s">
        <v>43</v>
      </c>
      <c r="B8" s="25">
        <v>9980</v>
      </c>
      <c r="C8" s="25">
        <v>7329</v>
      </c>
      <c r="D8" s="25">
        <v>1214</v>
      </c>
      <c r="E8" s="25">
        <v>807</v>
      </c>
      <c r="F8" s="25"/>
      <c r="G8" s="25"/>
      <c r="H8" s="25"/>
      <c r="I8" s="25"/>
      <c r="J8" s="25"/>
      <c r="K8" s="26">
        <f>SUM(B8:J8)</f>
        <v>19330</v>
      </c>
    </row>
    <row r="9" spans="1:11" ht="19.5" customHeight="1">
      <c r="A9" s="17" t="s">
        <v>44</v>
      </c>
      <c r="B9" s="25">
        <v>15365</v>
      </c>
      <c r="C9" s="25">
        <v>8865</v>
      </c>
      <c r="D9" s="25">
        <v>1373</v>
      </c>
      <c r="E9" s="25">
        <v>1645</v>
      </c>
      <c r="F9" s="25"/>
      <c r="G9" s="25"/>
      <c r="H9" s="25"/>
      <c r="I9" s="25"/>
      <c r="J9" s="25"/>
      <c r="K9" s="26">
        <f>SUM(B9:J9)</f>
        <v>27248</v>
      </c>
    </row>
    <row r="10" spans="1:11" ht="19.5" customHeight="1" thickBot="1">
      <c r="A10" s="17" t="s">
        <v>45</v>
      </c>
      <c r="B10" s="25">
        <v>13618</v>
      </c>
      <c r="C10" s="25">
        <v>11555</v>
      </c>
      <c r="D10" s="25">
        <v>1535</v>
      </c>
      <c r="E10" s="25">
        <v>1817</v>
      </c>
      <c r="F10" s="25"/>
      <c r="G10" s="25"/>
      <c r="H10" s="25"/>
      <c r="I10" s="25"/>
      <c r="J10" s="25"/>
      <c r="K10" s="26">
        <f>SUM(B10:J10)</f>
        <v>28525</v>
      </c>
    </row>
    <row r="11" spans="1:11" ht="19.5" customHeight="1" thickTop="1">
      <c r="A11" s="20" t="str">
        <f>A3&amp;" 合計"</f>
        <v>岐阜県第５区 合計</v>
      </c>
      <c r="B11" s="27">
        <f aca="true" t="shared" si="0" ref="B11:K11">SUM(B6:B10)</f>
        <v>82140</v>
      </c>
      <c r="C11" s="27">
        <f t="shared" si="0"/>
        <v>68615</v>
      </c>
      <c r="D11" s="27">
        <f t="shared" si="0"/>
        <v>9921</v>
      </c>
      <c r="E11" s="27">
        <f t="shared" si="0"/>
        <v>8736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169412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2017-12-01T05:05:47Z</cp:lastPrinted>
  <dcterms:created xsi:type="dcterms:W3CDTF">2010-07-11T18:06:49Z</dcterms:created>
  <dcterms:modified xsi:type="dcterms:W3CDTF">2021-12-16T02:27:02Z</dcterms:modified>
  <cp:category/>
  <cp:version/>
  <cp:contentType/>
  <cp:contentStatus/>
</cp:coreProperties>
</file>