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0"/>
  </bookViews>
  <sheets>
    <sheet name="愛知県" sheetId="1" r:id="rId1"/>
    <sheet name="リスト" sheetId="2" state="hidden" r:id="rId2"/>
  </sheets>
  <definedNames>
    <definedName name="_xlnm.Print_Area" localSheetId="0">'愛知県'!$A$1:$L$77</definedName>
    <definedName name="_xlnm.Print_Titles" localSheetId="0">'愛知県'!$A:$A,'愛知県'!$1:$4</definedName>
  </definedNames>
  <calcPr fullCalcOnLoad="1"/>
</workbook>
</file>

<file path=xl/sharedStrings.xml><?xml version="1.0" encoding="utf-8"?>
<sst xmlns="http://schemas.openxmlformats.org/spreadsheetml/2006/main" count="183" uniqueCount="147">
  <si>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</si>
  <si>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</si>
  <si>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</si>
  <si>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</si>
  <si>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</si>
  <si>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</si>
  <si>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</si>
  <si>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</si>
  <si>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</si>
  <si>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</si>
  <si>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</si>
  <si>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</si>
  <si>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</si>
  <si>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</si>
  <si>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</si>
  <si>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</si>
  <si>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</si>
  <si>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</si>
  <si>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</si>
  <si>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</si>
  <si>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</si>
  <si>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</si>
  <si>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</si>
  <si>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</si>
  <si>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</si>
  <si>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</si>
  <si>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</si>
  <si>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</si>
  <si>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</si>
  <si>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</si>
  <si>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</si>
  <si>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</si>
  <si>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</si>
  <si>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</si>
  <si>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</si>
  <si>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</si>
  <si>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</si>
  <si>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</si>
  <si>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</si>
  <si>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</si>
  <si>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</si>
  <si>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</si>
  <si>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</si>
  <si>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</si>
  <si>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</si>
  <si>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</si>
  <si>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</si>
  <si>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</si>
  <si>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</si>
  <si>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</si>
  <si>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</si>
  <si>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</si>
  <si>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</si>
  <si>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</si>
  <si>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</si>
  <si>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</si>
  <si>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</si>
  <si>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</si>
  <si>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</si>
  <si>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</si>
  <si>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</si>
  <si>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</si>
  <si>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</si>
  <si>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</si>
  <si>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</si>
  <si>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</si>
  <si>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日本共産党</t>
  </si>
  <si>
    <t>公明党</t>
  </si>
  <si>
    <t>自由民主党</t>
  </si>
  <si>
    <t>半田市</t>
  </si>
  <si>
    <t>春日井市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</si>
  <si>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</si>
  <si>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</si>
  <si>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</si>
  <si>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</si>
  <si>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</si>
  <si>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</si>
  <si>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</si>
  <si>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</si>
  <si>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</si>
  <si>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</si>
  <si>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</si>
  <si>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</si>
  <si>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</si>
  <si>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</si>
  <si>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</si>
  <si>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</si>
  <si>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</si>
  <si>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</si>
  <si>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</si>
  <si>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</si>
  <si>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</si>
  <si>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</si>
  <si>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</si>
  <si>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</si>
  <si>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</si>
  <si>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</si>
  <si>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</si>
  <si>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</si>
  <si>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</si>
  <si>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</si>
  <si>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名古屋市千種区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</si>
  <si>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</si>
  <si>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</si>
  <si>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</si>
  <si>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</si>
  <si>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</si>
  <si>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</si>
  <si>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</si>
  <si>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</si>
  <si>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</si>
  <si>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</si>
  <si>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</si>
  <si>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</si>
  <si>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岡崎市</t>
  </si>
  <si>
    <t>豊橋市</t>
  </si>
  <si>
    <t>一宮市（９区）</t>
  </si>
  <si>
    <t>一宮市（10区）</t>
  </si>
  <si>
    <t>豊田市（11区）</t>
  </si>
  <si>
    <t>豊田市（14区）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</si>
  <si>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</si>
  <si>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</si>
  <si>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</si>
  <si>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</si>
  <si>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</si>
  <si>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</si>
  <si>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</si>
  <si>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</si>
  <si>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</si>
  <si>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</si>
  <si>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</si>
  <si>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</si>
  <si>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</si>
  <si>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</si>
  <si>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</si>
  <si>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</si>
  <si>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立憲民主党</t>
  </si>
  <si>
    <t>日本維新の会</t>
  </si>
  <si>
    <t>名古屋市北区</t>
  </si>
  <si>
    <t>名古屋市西区</t>
  </si>
  <si>
    <t>名古屋市東区</t>
  </si>
  <si>
    <t>令和３年10月31日執行</t>
  </si>
  <si>
    <t>国民民主党</t>
  </si>
  <si>
    <t>れいわ新選組</t>
  </si>
  <si>
    <t>ＮＨＫと裁判してる党
弁護士法７２条違反で</t>
  </si>
  <si>
    <t>瀬戸市</t>
  </si>
  <si>
    <t>※瀬戸市６区については、春日井市と合同で開票を行っており、内訳が不明のため、合計を計上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</si>
</sst>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7" sqref="A77:J77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4" t="s">
        <v>141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N1" s="10"/>
      <c r="O1" s="11"/>
    </row>
    <row r="2" spans="1:15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0"/>
      <c r="O2" s="10"/>
    </row>
    <row r="3" spans="1:15" ht="19.5" customHeight="1">
      <c r="A3" s="22" t="str">
        <f ca="1">RIGHT(CELL("filename",A3),LEN(CELL("filename",A3))-FIND("]",CELL("filename",A3)))</f>
        <v>愛知県</v>
      </c>
      <c r="B3" s="21" t="str">
        <f>VLOOKUP(A3,リスト!$B$2:$C$48,2,FALSE)</f>
        <v>（東海選挙区）</v>
      </c>
      <c r="L3" s="15" t="s">
        <v>2</v>
      </c>
      <c r="O3" s="4"/>
    </row>
    <row r="4" spans="1:12" ht="28.5" customHeight="1">
      <c r="A4" s="17" t="s">
        <v>64</v>
      </c>
      <c r="B4" s="23" t="s">
        <v>142</v>
      </c>
      <c r="C4" s="23" t="s">
        <v>68</v>
      </c>
      <c r="D4" s="23" t="s">
        <v>66</v>
      </c>
      <c r="E4" s="23" t="s">
        <v>136</v>
      </c>
      <c r="F4" s="23" t="s">
        <v>137</v>
      </c>
      <c r="G4" s="23" t="s">
        <v>65</v>
      </c>
      <c r="H4" s="23" t="s">
        <v>143</v>
      </c>
      <c r="I4" s="23" t="s">
        <v>67</v>
      </c>
      <c r="J4" s="25" t="s">
        <v>144</v>
      </c>
      <c r="K4" s="23"/>
      <c r="L4" s="23" t="s">
        <v>0</v>
      </c>
    </row>
    <row r="5" spans="1:12" ht="19.5" customHeight="1">
      <c r="A5" s="16" t="s">
        <v>101</v>
      </c>
      <c r="B5" s="26">
        <v>9368.135</v>
      </c>
      <c r="C5" s="26">
        <v>24323</v>
      </c>
      <c r="D5" s="26">
        <v>5639</v>
      </c>
      <c r="E5" s="26">
        <v>12857.864</v>
      </c>
      <c r="F5" s="26">
        <v>8124</v>
      </c>
      <c r="G5" s="26">
        <v>1042</v>
      </c>
      <c r="H5" s="26">
        <v>3035</v>
      </c>
      <c r="I5" s="26">
        <v>5484</v>
      </c>
      <c r="J5" s="26">
        <v>1096</v>
      </c>
      <c r="K5" s="26"/>
      <c r="L5" s="27">
        <f aca="true" t="shared" si="0" ref="L5:L13">SUM(B5:K5)</f>
        <v>70968.99900000001</v>
      </c>
    </row>
    <row r="6" spans="1:12" ht="19.5" customHeight="1">
      <c r="A6" s="16" t="s">
        <v>140</v>
      </c>
      <c r="B6" s="26">
        <v>2155.647</v>
      </c>
      <c r="C6" s="26">
        <v>12163</v>
      </c>
      <c r="D6" s="26">
        <v>2325</v>
      </c>
      <c r="E6" s="26">
        <v>8052.351</v>
      </c>
      <c r="F6" s="26">
        <v>4386</v>
      </c>
      <c r="G6" s="26">
        <v>452</v>
      </c>
      <c r="H6" s="26">
        <v>1528</v>
      </c>
      <c r="I6" s="26">
        <v>2669</v>
      </c>
      <c r="J6" s="26">
        <v>656</v>
      </c>
      <c r="K6" s="26"/>
      <c r="L6" s="27">
        <f t="shared" si="0"/>
        <v>34386.998</v>
      </c>
    </row>
    <row r="7" spans="1:12" ht="19.5" customHeight="1">
      <c r="A7" s="16" t="s">
        <v>138</v>
      </c>
      <c r="B7" s="26">
        <v>3636.068</v>
      </c>
      <c r="C7" s="26">
        <v>20575</v>
      </c>
      <c r="D7" s="26">
        <v>5977</v>
      </c>
      <c r="E7" s="26">
        <v>16063.931</v>
      </c>
      <c r="F7" s="26">
        <v>6739</v>
      </c>
      <c r="G7" s="26">
        <v>883</v>
      </c>
      <c r="H7" s="26">
        <v>2761</v>
      </c>
      <c r="I7" s="26">
        <v>9067</v>
      </c>
      <c r="J7" s="26">
        <v>1130</v>
      </c>
      <c r="K7" s="26"/>
      <c r="L7" s="27">
        <f t="shared" si="0"/>
        <v>66831.999</v>
      </c>
    </row>
    <row r="8" spans="1:12" ht="19.5" customHeight="1">
      <c r="A8" s="16" t="s">
        <v>139</v>
      </c>
      <c r="B8" s="26">
        <v>3485.832</v>
      </c>
      <c r="C8" s="26">
        <v>20727</v>
      </c>
      <c r="D8" s="26">
        <v>4060</v>
      </c>
      <c r="E8" s="26">
        <v>14396.167</v>
      </c>
      <c r="F8" s="26">
        <v>7181</v>
      </c>
      <c r="G8" s="26">
        <v>699</v>
      </c>
      <c r="H8" s="26">
        <v>2682</v>
      </c>
      <c r="I8" s="26">
        <v>7372</v>
      </c>
      <c r="J8" s="26">
        <v>1042</v>
      </c>
      <c r="K8" s="26"/>
      <c r="L8" s="27">
        <f t="shared" si="0"/>
        <v>61644.998999999996</v>
      </c>
    </row>
    <row r="9" spans="1:12" ht="19.5" customHeight="1">
      <c r="A9" s="16" t="s">
        <v>102</v>
      </c>
      <c r="B9" s="26">
        <v>2591.37</v>
      </c>
      <c r="C9" s="26">
        <v>16246</v>
      </c>
      <c r="D9" s="26">
        <v>3618</v>
      </c>
      <c r="E9" s="26">
        <v>11720.629</v>
      </c>
      <c r="F9" s="26">
        <v>7586</v>
      </c>
      <c r="G9" s="26">
        <v>642</v>
      </c>
      <c r="H9" s="26">
        <v>2122</v>
      </c>
      <c r="I9" s="26">
        <v>6302</v>
      </c>
      <c r="J9" s="26">
        <v>903</v>
      </c>
      <c r="K9" s="26"/>
      <c r="L9" s="27">
        <f t="shared" si="0"/>
        <v>51730.998999999996</v>
      </c>
    </row>
    <row r="10" spans="1:12" ht="19.5" customHeight="1">
      <c r="A10" s="16" t="s">
        <v>103</v>
      </c>
      <c r="B10" s="26">
        <v>2114.322</v>
      </c>
      <c r="C10" s="26">
        <v>11404</v>
      </c>
      <c r="D10" s="26">
        <v>2093</v>
      </c>
      <c r="E10" s="26">
        <v>6673.677</v>
      </c>
      <c r="F10" s="26">
        <v>4262</v>
      </c>
      <c r="G10" s="26">
        <v>375</v>
      </c>
      <c r="H10" s="26">
        <v>1693</v>
      </c>
      <c r="I10" s="26">
        <v>2498</v>
      </c>
      <c r="J10" s="26">
        <v>677</v>
      </c>
      <c r="K10" s="26"/>
      <c r="L10" s="27">
        <f t="shared" si="0"/>
        <v>31789.999</v>
      </c>
    </row>
    <row r="11" spans="1:12" ht="19.5" customHeight="1">
      <c r="A11" s="16" t="s">
        <v>104</v>
      </c>
      <c r="B11" s="26">
        <v>3062.04</v>
      </c>
      <c r="C11" s="26">
        <v>16449</v>
      </c>
      <c r="D11" s="26">
        <v>3727</v>
      </c>
      <c r="E11" s="26">
        <v>11981.959</v>
      </c>
      <c r="F11" s="26">
        <v>5878</v>
      </c>
      <c r="G11" s="26">
        <v>655</v>
      </c>
      <c r="H11" s="26">
        <v>1983</v>
      </c>
      <c r="I11" s="26">
        <v>3287</v>
      </c>
      <c r="J11" s="26">
        <v>752</v>
      </c>
      <c r="K11" s="26"/>
      <c r="L11" s="27">
        <f t="shared" si="0"/>
        <v>47774.999</v>
      </c>
    </row>
    <row r="12" spans="1:12" ht="19.5" customHeight="1">
      <c r="A12" s="16" t="s">
        <v>105</v>
      </c>
      <c r="B12" s="26">
        <v>2641.005</v>
      </c>
      <c r="C12" s="26">
        <v>15923</v>
      </c>
      <c r="D12" s="26">
        <v>3480</v>
      </c>
      <c r="E12" s="26">
        <v>11612.994</v>
      </c>
      <c r="F12" s="26">
        <v>6962</v>
      </c>
      <c r="G12" s="26">
        <v>665</v>
      </c>
      <c r="H12" s="26">
        <v>1843</v>
      </c>
      <c r="I12" s="26">
        <v>4550</v>
      </c>
      <c r="J12" s="26">
        <v>782</v>
      </c>
      <c r="K12" s="26"/>
      <c r="L12" s="27">
        <f t="shared" si="0"/>
        <v>48458.999</v>
      </c>
    </row>
    <row r="13" spans="1:12" ht="19.5" customHeight="1">
      <c r="A13" s="16" t="s">
        <v>106</v>
      </c>
      <c r="B13" s="26">
        <v>1505.382</v>
      </c>
      <c r="C13" s="26">
        <v>9076</v>
      </c>
      <c r="D13" s="26">
        <v>2741</v>
      </c>
      <c r="E13" s="26">
        <v>6838.617</v>
      </c>
      <c r="F13" s="26">
        <v>3857</v>
      </c>
      <c r="G13" s="26">
        <v>410</v>
      </c>
      <c r="H13" s="26">
        <v>1150</v>
      </c>
      <c r="I13" s="26">
        <v>2855</v>
      </c>
      <c r="J13" s="26">
        <v>483</v>
      </c>
      <c r="K13" s="26"/>
      <c r="L13" s="27">
        <f t="shared" si="0"/>
        <v>28915.999</v>
      </c>
    </row>
    <row r="14" spans="1:12" ht="19.5" customHeight="1">
      <c r="A14" s="16" t="s">
        <v>107</v>
      </c>
      <c r="B14" s="26">
        <v>3796.456</v>
      </c>
      <c r="C14" s="26">
        <v>23499</v>
      </c>
      <c r="D14" s="26">
        <v>5683</v>
      </c>
      <c r="E14" s="26">
        <v>19283.543</v>
      </c>
      <c r="F14" s="26">
        <v>10814</v>
      </c>
      <c r="G14" s="26">
        <v>1026</v>
      </c>
      <c r="H14" s="26">
        <v>3279</v>
      </c>
      <c r="I14" s="26">
        <v>12793</v>
      </c>
      <c r="J14" s="26">
        <v>1262</v>
      </c>
      <c r="K14" s="26"/>
      <c r="L14" s="27">
        <f>SUM(B14:K14)</f>
        <v>81435.999</v>
      </c>
    </row>
    <row r="15" spans="1:12" ht="19.5" customHeight="1">
      <c r="A15" s="16" t="s">
        <v>108</v>
      </c>
      <c r="B15" s="26">
        <v>2049.125</v>
      </c>
      <c r="C15" s="26">
        <v>13823</v>
      </c>
      <c r="D15" s="26">
        <v>4989</v>
      </c>
      <c r="E15" s="26">
        <v>10624.874</v>
      </c>
      <c r="F15" s="26">
        <v>5557</v>
      </c>
      <c r="G15" s="26">
        <v>551</v>
      </c>
      <c r="H15" s="26">
        <v>1904</v>
      </c>
      <c r="I15" s="26">
        <v>9198</v>
      </c>
      <c r="J15" s="26">
        <v>759</v>
      </c>
      <c r="K15" s="26"/>
      <c r="L15" s="27">
        <f aca="true" t="shared" si="1" ref="L15:L75">SUM(B15:K15)</f>
        <v>49454.998999999996</v>
      </c>
    </row>
    <row r="16" spans="1:12" ht="19.5" customHeight="1">
      <c r="A16" s="16" t="s">
        <v>109</v>
      </c>
      <c r="B16" s="26">
        <v>2477.684</v>
      </c>
      <c r="C16" s="26">
        <v>15827</v>
      </c>
      <c r="D16" s="26">
        <v>4585</v>
      </c>
      <c r="E16" s="26">
        <v>11501.315</v>
      </c>
      <c r="F16" s="26">
        <v>5930</v>
      </c>
      <c r="G16" s="26">
        <v>721</v>
      </c>
      <c r="H16" s="26">
        <v>1942</v>
      </c>
      <c r="I16" s="26">
        <v>8572</v>
      </c>
      <c r="J16" s="26">
        <v>809</v>
      </c>
      <c r="K16" s="26"/>
      <c r="L16" s="27">
        <f t="shared" si="1"/>
        <v>52364.999</v>
      </c>
    </row>
    <row r="17" spans="1:12" ht="19.5" customHeight="1">
      <c r="A17" s="16" t="s">
        <v>110</v>
      </c>
      <c r="B17" s="26">
        <v>10198.041</v>
      </c>
      <c r="C17" s="26">
        <v>23559</v>
      </c>
      <c r="D17" s="26">
        <v>5395</v>
      </c>
      <c r="E17" s="26">
        <v>12883.958</v>
      </c>
      <c r="F17" s="26">
        <v>6785</v>
      </c>
      <c r="G17" s="26">
        <v>1000</v>
      </c>
      <c r="H17" s="26">
        <v>3001</v>
      </c>
      <c r="I17" s="26">
        <v>7989</v>
      </c>
      <c r="J17" s="26">
        <v>1140</v>
      </c>
      <c r="K17" s="26"/>
      <c r="L17" s="27">
        <f t="shared" si="1"/>
        <v>71950.999</v>
      </c>
    </row>
    <row r="18" spans="1:12" ht="19.5" customHeight="1">
      <c r="A18" s="16" t="s">
        <v>111</v>
      </c>
      <c r="B18" s="26">
        <v>5862.76</v>
      </c>
      <c r="C18" s="26">
        <v>34278</v>
      </c>
      <c r="D18" s="26">
        <v>8347</v>
      </c>
      <c r="E18" s="26">
        <v>28196.239</v>
      </c>
      <c r="F18" s="26">
        <v>12058</v>
      </c>
      <c r="G18" s="26">
        <v>1387</v>
      </c>
      <c r="H18" s="26">
        <v>4305</v>
      </c>
      <c r="I18" s="26">
        <v>11731</v>
      </c>
      <c r="J18" s="26">
        <v>1695</v>
      </c>
      <c r="K18" s="26"/>
      <c r="L18" s="27">
        <f t="shared" si="1"/>
        <v>107859.99900000001</v>
      </c>
    </row>
    <row r="19" spans="1:12" ht="19.5" customHeight="1">
      <c r="A19" s="16" t="s">
        <v>112</v>
      </c>
      <c r="B19" s="26">
        <v>9188.766</v>
      </c>
      <c r="C19" s="26">
        <v>23271</v>
      </c>
      <c r="D19" s="26">
        <v>4827</v>
      </c>
      <c r="E19" s="26">
        <v>12723.233</v>
      </c>
      <c r="F19" s="26">
        <v>8097</v>
      </c>
      <c r="G19" s="26">
        <v>974</v>
      </c>
      <c r="H19" s="26">
        <v>2866</v>
      </c>
      <c r="I19" s="26">
        <v>6183</v>
      </c>
      <c r="J19" s="26">
        <v>1083</v>
      </c>
      <c r="K19" s="26"/>
      <c r="L19" s="27">
        <f t="shared" si="1"/>
        <v>69212.99900000001</v>
      </c>
    </row>
    <row r="20" spans="1:12" ht="19.5" customHeight="1">
      <c r="A20" s="16" t="s">
        <v>113</v>
      </c>
      <c r="B20" s="26">
        <v>3967.708</v>
      </c>
      <c r="C20" s="26">
        <v>21492</v>
      </c>
      <c r="D20" s="26">
        <v>5732</v>
      </c>
      <c r="E20" s="26">
        <v>16362.291</v>
      </c>
      <c r="F20" s="26">
        <v>7858</v>
      </c>
      <c r="G20" s="26">
        <v>882</v>
      </c>
      <c r="H20" s="26">
        <v>2931</v>
      </c>
      <c r="I20" s="26">
        <v>6817</v>
      </c>
      <c r="J20" s="26">
        <v>1072</v>
      </c>
      <c r="K20" s="26"/>
      <c r="L20" s="27">
        <f t="shared" si="1"/>
        <v>67113.999</v>
      </c>
    </row>
    <row r="21" spans="1:12" ht="19.5" customHeight="1">
      <c r="A21" s="16" t="s">
        <v>115</v>
      </c>
      <c r="B21" s="26">
        <v>8032.057</v>
      </c>
      <c r="C21" s="26">
        <v>59753</v>
      </c>
      <c r="D21" s="26">
        <v>9567</v>
      </c>
      <c r="E21" s="26">
        <v>38724.942</v>
      </c>
      <c r="F21" s="26">
        <v>15611</v>
      </c>
      <c r="G21" s="26">
        <v>1938</v>
      </c>
      <c r="H21" s="26">
        <v>10027</v>
      </c>
      <c r="I21" s="26">
        <v>20239</v>
      </c>
      <c r="J21" s="26">
        <v>2475</v>
      </c>
      <c r="K21" s="26"/>
      <c r="L21" s="27">
        <f t="shared" si="1"/>
        <v>166366.999</v>
      </c>
    </row>
    <row r="22" spans="1:12" ht="19.5" customHeight="1">
      <c r="A22" s="16" t="s">
        <v>114</v>
      </c>
      <c r="B22" s="26">
        <v>8967.51</v>
      </c>
      <c r="C22" s="26">
        <v>74667</v>
      </c>
      <c r="D22" s="26">
        <v>8878</v>
      </c>
      <c r="E22" s="26">
        <v>44892.489</v>
      </c>
      <c r="F22" s="26">
        <v>18307</v>
      </c>
      <c r="G22" s="26">
        <v>2199</v>
      </c>
      <c r="H22" s="26">
        <v>7656</v>
      </c>
      <c r="I22" s="26">
        <v>17264</v>
      </c>
      <c r="J22" s="26">
        <v>3065</v>
      </c>
      <c r="K22" s="26"/>
      <c r="L22" s="27">
        <f t="shared" si="1"/>
        <v>185895.999</v>
      </c>
    </row>
    <row r="23" spans="1:12" ht="19.5" customHeight="1">
      <c r="A23" s="16" t="s">
        <v>116</v>
      </c>
      <c r="B23" s="26">
        <v>1033.245</v>
      </c>
      <c r="C23" s="26">
        <v>9121</v>
      </c>
      <c r="D23" s="26">
        <v>1383</v>
      </c>
      <c r="E23" s="26">
        <v>5891.754</v>
      </c>
      <c r="F23" s="26">
        <v>2788</v>
      </c>
      <c r="G23" s="26">
        <v>334</v>
      </c>
      <c r="H23" s="26">
        <v>1137</v>
      </c>
      <c r="I23" s="26">
        <v>3909</v>
      </c>
      <c r="J23" s="26">
        <v>351</v>
      </c>
      <c r="K23" s="26"/>
      <c r="L23" s="27">
        <f t="shared" si="1"/>
        <v>25947.999</v>
      </c>
    </row>
    <row r="24" spans="1:12" ht="19.5" customHeight="1">
      <c r="A24" s="16" t="s">
        <v>117</v>
      </c>
      <c r="B24" s="26">
        <v>5956.743</v>
      </c>
      <c r="C24" s="26">
        <v>42960</v>
      </c>
      <c r="D24" s="26">
        <v>8413</v>
      </c>
      <c r="E24" s="26">
        <v>27852.256</v>
      </c>
      <c r="F24" s="26">
        <v>24304</v>
      </c>
      <c r="G24" s="26">
        <v>1464</v>
      </c>
      <c r="H24" s="26">
        <v>8723</v>
      </c>
      <c r="I24" s="26">
        <v>18674</v>
      </c>
      <c r="J24" s="26">
        <v>1969</v>
      </c>
      <c r="K24" s="26"/>
      <c r="L24" s="27">
        <f t="shared" si="1"/>
        <v>140315.999</v>
      </c>
    </row>
    <row r="25" spans="1:12" ht="19.5" customHeight="1">
      <c r="A25" s="16" t="s">
        <v>145</v>
      </c>
      <c r="B25" s="26">
        <v>2732.733</v>
      </c>
      <c r="C25" s="26">
        <v>20542</v>
      </c>
      <c r="D25" s="26">
        <v>4827</v>
      </c>
      <c r="E25" s="26">
        <v>13476.266</v>
      </c>
      <c r="F25" s="26">
        <v>5656</v>
      </c>
      <c r="G25" s="26">
        <v>792</v>
      </c>
      <c r="H25" s="26">
        <v>2307</v>
      </c>
      <c r="I25" s="26">
        <v>7331</v>
      </c>
      <c r="J25" s="26">
        <v>793</v>
      </c>
      <c r="K25" s="26"/>
      <c r="L25" s="27">
        <f t="shared" si="1"/>
        <v>58456.998999999996</v>
      </c>
    </row>
    <row r="26" spans="1:12" ht="19.5" customHeight="1">
      <c r="A26" s="16" t="s">
        <v>69</v>
      </c>
      <c r="B26" s="26">
        <v>2503.981</v>
      </c>
      <c r="C26" s="26">
        <v>17410</v>
      </c>
      <c r="D26" s="26">
        <v>3121</v>
      </c>
      <c r="E26" s="26">
        <v>12355.018</v>
      </c>
      <c r="F26" s="26">
        <v>5407</v>
      </c>
      <c r="G26" s="26">
        <v>724</v>
      </c>
      <c r="H26" s="26">
        <v>2294</v>
      </c>
      <c r="I26" s="26">
        <v>6384</v>
      </c>
      <c r="J26" s="26">
        <v>882</v>
      </c>
      <c r="K26" s="26"/>
      <c r="L26" s="27">
        <f t="shared" si="1"/>
        <v>51080.998999999996</v>
      </c>
    </row>
    <row r="27" spans="1:12" ht="19.5" customHeight="1">
      <c r="A27" s="16" t="s">
        <v>70</v>
      </c>
      <c r="B27" s="26">
        <v>6728.736</v>
      </c>
      <c r="C27" s="26">
        <v>47313</v>
      </c>
      <c r="D27" s="26">
        <v>10729</v>
      </c>
      <c r="E27" s="26">
        <v>31742.263</v>
      </c>
      <c r="F27" s="26">
        <v>14499</v>
      </c>
      <c r="G27" s="26">
        <v>1859</v>
      </c>
      <c r="H27" s="26">
        <v>5369</v>
      </c>
      <c r="I27" s="26">
        <v>16523</v>
      </c>
      <c r="J27" s="26">
        <v>2168</v>
      </c>
      <c r="K27" s="26"/>
      <c r="L27" s="27">
        <f t="shared" si="1"/>
        <v>136930.999</v>
      </c>
    </row>
    <row r="28" spans="1:12" ht="19.5" customHeight="1">
      <c r="A28" s="16" t="s">
        <v>71</v>
      </c>
      <c r="B28" s="26">
        <v>3789.564</v>
      </c>
      <c r="C28" s="26">
        <v>34276</v>
      </c>
      <c r="D28" s="26">
        <v>4797</v>
      </c>
      <c r="E28" s="26">
        <v>21290.435</v>
      </c>
      <c r="F28" s="26">
        <v>7916</v>
      </c>
      <c r="G28" s="26">
        <v>1022</v>
      </c>
      <c r="H28" s="26">
        <v>3796</v>
      </c>
      <c r="I28" s="26">
        <v>9775</v>
      </c>
      <c r="J28" s="26">
        <v>1368</v>
      </c>
      <c r="K28" s="26"/>
      <c r="L28" s="27">
        <f t="shared" si="1"/>
        <v>88029.999</v>
      </c>
    </row>
    <row r="29" spans="1:12" ht="19.5" customHeight="1">
      <c r="A29" s="16" t="s">
        <v>72</v>
      </c>
      <c r="B29" s="26">
        <v>1140.89</v>
      </c>
      <c r="C29" s="26">
        <v>8934</v>
      </c>
      <c r="D29" s="26">
        <v>1920</v>
      </c>
      <c r="E29" s="26">
        <v>6731.109</v>
      </c>
      <c r="F29" s="26">
        <v>2438</v>
      </c>
      <c r="G29" s="26">
        <v>329</v>
      </c>
      <c r="H29" s="26">
        <v>977</v>
      </c>
      <c r="I29" s="26">
        <v>3473</v>
      </c>
      <c r="J29" s="26">
        <v>374</v>
      </c>
      <c r="K29" s="26"/>
      <c r="L29" s="27">
        <f t="shared" si="1"/>
        <v>26316.999</v>
      </c>
    </row>
    <row r="30" spans="1:12" ht="19.5" customHeight="1">
      <c r="A30" s="16" t="s">
        <v>73</v>
      </c>
      <c r="B30" s="26">
        <v>1476.255</v>
      </c>
      <c r="C30" s="26">
        <v>13694</v>
      </c>
      <c r="D30" s="26">
        <v>1724</v>
      </c>
      <c r="E30" s="26">
        <v>6048.744</v>
      </c>
      <c r="F30" s="26">
        <v>2626</v>
      </c>
      <c r="G30" s="26">
        <v>357</v>
      </c>
      <c r="H30" s="26">
        <v>1245</v>
      </c>
      <c r="I30" s="26">
        <v>3240</v>
      </c>
      <c r="J30" s="26">
        <v>458</v>
      </c>
      <c r="K30" s="26"/>
      <c r="L30" s="27">
        <f t="shared" si="1"/>
        <v>30868.999</v>
      </c>
    </row>
    <row r="31" spans="1:12" ht="19.5" customHeight="1">
      <c r="A31" s="16" t="s">
        <v>74</v>
      </c>
      <c r="B31" s="26">
        <v>4408.136</v>
      </c>
      <c r="C31" s="26">
        <v>30154</v>
      </c>
      <c r="D31" s="26">
        <v>3783</v>
      </c>
      <c r="E31" s="26">
        <v>16932.863</v>
      </c>
      <c r="F31" s="26">
        <v>7912</v>
      </c>
      <c r="G31" s="26">
        <v>982</v>
      </c>
      <c r="H31" s="26">
        <v>3142</v>
      </c>
      <c r="I31" s="26">
        <v>6729</v>
      </c>
      <c r="J31" s="26">
        <v>1321</v>
      </c>
      <c r="K31" s="26"/>
      <c r="L31" s="27">
        <f t="shared" si="1"/>
        <v>75363.999</v>
      </c>
    </row>
    <row r="32" spans="1:12" ht="19.5" customHeight="1">
      <c r="A32" s="16" t="s">
        <v>118</v>
      </c>
      <c r="B32" s="26">
        <v>15539.487</v>
      </c>
      <c r="C32" s="26">
        <v>85985</v>
      </c>
      <c r="D32" s="26">
        <v>10717</v>
      </c>
      <c r="E32" s="26">
        <v>34748.512</v>
      </c>
      <c r="F32" s="26">
        <v>20101</v>
      </c>
      <c r="G32" s="26">
        <v>2783</v>
      </c>
      <c r="H32" s="26">
        <v>9454</v>
      </c>
      <c r="I32" s="26">
        <v>22170</v>
      </c>
      <c r="J32" s="26">
        <v>3749</v>
      </c>
      <c r="K32" s="26"/>
      <c r="L32" s="27">
        <f t="shared" si="1"/>
        <v>205246.999</v>
      </c>
    </row>
    <row r="33" spans="1:12" ht="19.5" customHeight="1">
      <c r="A33" s="16" t="s">
        <v>119</v>
      </c>
      <c r="B33" s="26">
        <v>30.213</v>
      </c>
      <c r="C33" s="26">
        <v>639</v>
      </c>
      <c r="D33" s="26">
        <v>50</v>
      </c>
      <c r="E33" s="26">
        <v>278.786</v>
      </c>
      <c r="F33" s="26">
        <v>86</v>
      </c>
      <c r="G33" s="26">
        <v>9</v>
      </c>
      <c r="H33" s="26">
        <v>45</v>
      </c>
      <c r="I33" s="26">
        <v>212</v>
      </c>
      <c r="J33" s="26">
        <v>8</v>
      </c>
      <c r="K33" s="26"/>
      <c r="L33" s="27">
        <f t="shared" si="1"/>
        <v>1357.999</v>
      </c>
    </row>
    <row r="34" spans="1:12" ht="19.5" customHeight="1">
      <c r="A34" s="16" t="s">
        <v>75</v>
      </c>
      <c r="B34" s="26">
        <v>5242.065</v>
      </c>
      <c r="C34" s="26">
        <v>37687</v>
      </c>
      <c r="D34" s="26">
        <v>3779</v>
      </c>
      <c r="E34" s="26">
        <v>21126.934</v>
      </c>
      <c r="F34" s="26">
        <v>9285</v>
      </c>
      <c r="G34" s="26">
        <v>1277</v>
      </c>
      <c r="H34" s="26">
        <v>3992</v>
      </c>
      <c r="I34" s="26">
        <v>9045</v>
      </c>
      <c r="J34" s="26">
        <v>1659</v>
      </c>
      <c r="K34" s="26"/>
      <c r="L34" s="27">
        <f t="shared" si="1"/>
        <v>93092.99900000001</v>
      </c>
    </row>
    <row r="35" spans="1:12" ht="19.5" customHeight="1">
      <c r="A35" s="16" t="s">
        <v>76</v>
      </c>
      <c r="B35" s="26">
        <v>3591.742</v>
      </c>
      <c r="C35" s="26">
        <v>36371</v>
      </c>
      <c r="D35" s="26">
        <v>3918</v>
      </c>
      <c r="E35" s="26">
        <v>18198.257</v>
      </c>
      <c r="F35" s="26">
        <v>7348</v>
      </c>
      <c r="G35" s="26">
        <v>1030</v>
      </c>
      <c r="H35" s="26">
        <v>3494</v>
      </c>
      <c r="I35" s="26">
        <v>7724</v>
      </c>
      <c r="J35" s="26">
        <v>1313</v>
      </c>
      <c r="K35" s="26"/>
      <c r="L35" s="27">
        <f t="shared" si="1"/>
        <v>82987.999</v>
      </c>
    </row>
    <row r="36" spans="1:12" ht="19.5" customHeight="1">
      <c r="A36" s="16" t="s">
        <v>77</v>
      </c>
      <c r="B36" s="26">
        <v>1488.277</v>
      </c>
      <c r="C36" s="26">
        <v>14840</v>
      </c>
      <c r="D36" s="26">
        <v>1851</v>
      </c>
      <c r="E36" s="26">
        <v>8527.722</v>
      </c>
      <c r="F36" s="26">
        <v>3226</v>
      </c>
      <c r="G36" s="26">
        <v>382</v>
      </c>
      <c r="H36" s="26">
        <v>1468</v>
      </c>
      <c r="I36" s="26">
        <v>4947</v>
      </c>
      <c r="J36" s="26">
        <v>513</v>
      </c>
      <c r="K36" s="26"/>
      <c r="L36" s="27">
        <f t="shared" si="1"/>
        <v>37242.999</v>
      </c>
    </row>
    <row r="37" spans="1:12" ht="19.5" customHeight="1">
      <c r="A37" s="16" t="s">
        <v>78</v>
      </c>
      <c r="B37" s="26">
        <v>1742.922</v>
      </c>
      <c r="C37" s="26">
        <v>12333</v>
      </c>
      <c r="D37" s="26">
        <v>2974</v>
      </c>
      <c r="E37" s="26">
        <v>8142.078</v>
      </c>
      <c r="F37" s="26">
        <v>3519</v>
      </c>
      <c r="G37" s="26">
        <v>492</v>
      </c>
      <c r="H37" s="26">
        <v>1390</v>
      </c>
      <c r="I37" s="26">
        <v>4119</v>
      </c>
      <c r="J37" s="26">
        <v>500</v>
      </c>
      <c r="K37" s="26"/>
      <c r="L37" s="27">
        <f t="shared" si="1"/>
        <v>35212</v>
      </c>
    </row>
    <row r="38" spans="1:12" ht="19.5" customHeight="1">
      <c r="A38" s="16" t="s">
        <v>79</v>
      </c>
      <c r="B38" s="26">
        <v>1312.146</v>
      </c>
      <c r="C38" s="26">
        <v>9671</v>
      </c>
      <c r="D38" s="26">
        <v>1441</v>
      </c>
      <c r="E38" s="26">
        <v>6051.853</v>
      </c>
      <c r="F38" s="26">
        <v>2321</v>
      </c>
      <c r="G38" s="26">
        <v>396</v>
      </c>
      <c r="H38" s="26">
        <v>1125</v>
      </c>
      <c r="I38" s="26">
        <v>2923</v>
      </c>
      <c r="J38" s="26">
        <v>373</v>
      </c>
      <c r="K38" s="26"/>
      <c r="L38" s="27">
        <f t="shared" si="1"/>
        <v>25613.999</v>
      </c>
    </row>
    <row r="39" spans="1:12" ht="19.5" customHeight="1">
      <c r="A39" s="16" t="s">
        <v>80</v>
      </c>
      <c r="B39" s="26">
        <v>1873.368</v>
      </c>
      <c r="C39" s="26">
        <v>14092</v>
      </c>
      <c r="D39" s="26">
        <v>3453</v>
      </c>
      <c r="E39" s="26">
        <v>9424.631</v>
      </c>
      <c r="F39" s="26">
        <v>7189</v>
      </c>
      <c r="G39" s="26">
        <v>629</v>
      </c>
      <c r="H39" s="26">
        <v>2733</v>
      </c>
      <c r="I39" s="26">
        <v>5823</v>
      </c>
      <c r="J39" s="26">
        <v>592</v>
      </c>
      <c r="K39" s="26"/>
      <c r="L39" s="27">
        <f t="shared" si="1"/>
        <v>45808.999</v>
      </c>
    </row>
    <row r="40" spans="1:12" ht="19.5" customHeight="1">
      <c r="A40" s="16" t="s">
        <v>81</v>
      </c>
      <c r="B40" s="26">
        <v>2878.79</v>
      </c>
      <c r="C40" s="26">
        <v>23106</v>
      </c>
      <c r="D40" s="26">
        <v>4311</v>
      </c>
      <c r="E40" s="26">
        <v>14199.209</v>
      </c>
      <c r="F40" s="26">
        <v>6342</v>
      </c>
      <c r="G40" s="26">
        <v>825</v>
      </c>
      <c r="H40" s="26">
        <v>2468</v>
      </c>
      <c r="I40" s="26">
        <v>7466</v>
      </c>
      <c r="J40" s="26">
        <v>927</v>
      </c>
      <c r="K40" s="26"/>
      <c r="L40" s="27">
        <f t="shared" si="1"/>
        <v>62522.999</v>
      </c>
    </row>
    <row r="41" spans="1:12" ht="19.5" customHeight="1">
      <c r="A41" s="16" t="s">
        <v>82</v>
      </c>
      <c r="B41" s="26">
        <v>2840.961</v>
      </c>
      <c r="C41" s="26">
        <v>22537</v>
      </c>
      <c r="D41" s="26">
        <v>3720</v>
      </c>
      <c r="E41" s="26">
        <v>15218.038</v>
      </c>
      <c r="F41" s="26">
        <v>6201</v>
      </c>
      <c r="G41" s="26">
        <v>830</v>
      </c>
      <c r="H41" s="26">
        <v>2290</v>
      </c>
      <c r="I41" s="26">
        <v>6629</v>
      </c>
      <c r="J41" s="26">
        <v>791</v>
      </c>
      <c r="K41" s="26"/>
      <c r="L41" s="27">
        <f t="shared" si="1"/>
        <v>61056.998999999996</v>
      </c>
    </row>
    <row r="42" spans="1:12" ht="19.5" customHeight="1">
      <c r="A42" s="16" t="s">
        <v>83</v>
      </c>
      <c r="B42" s="26">
        <v>925.365</v>
      </c>
      <c r="C42" s="26">
        <v>11810</v>
      </c>
      <c r="D42" s="26">
        <v>1617</v>
      </c>
      <c r="E42" s="26">
        <v>6243.634</v>
      </c>
      <c r="F42" s="26">
        <v>1951</v>
      </c>
      <c r="G42" s="26">
        <v>357</v>
      </c>
      <c r="H42" s="26">
        <v>991</v>
      </c>
      <c r="I42" s="26">
        <v>2741</v>
      </c>
      <c r="J42" s="26">
        <v>232</v>
      </c>
      <c r="K42" s="26"/>
      <c r="L42" s="27">
        <f t="shared" si="1"/>
        <v>26867.999</v>
      </c>
    </row>
    <row r="43" spans="1:12" ht="19.5" customHeight="1">
      <c r="A43" s="16" t="s">
        <v>84</v>
      </c>
      <c r="B43" s="26">
        <v>2454.435</v>
      </c>
      <c r="C43" s="26">
        <v>17437</v>
      </c>
      <c r="D43" s="26">
        <v>2662</v>
      </c>
      <c r="E43" s="26">
        <v>12058.564</v>
      </c>
      <c r="F43" s="26">
        <v>4662</v>
      </c>
      <c r="G43" s="26">
        <v>617</v>
      </c>
      <c r="H43" s="26">
        <v>2043</v>
      </c>
      <c r="I43" s="26">
        <v>6649</v>
      </c>
      <c r="J43" s="26">
        <v>830</v>
      </c>
      <c r="K43" s="26"/>
      <c r="L43" s="27">
        <f t="shared" si="1"/>
        <v>49412.999</v>
      </c>
    </row>
    <row r="44" spans="1:12" ht="19.5" customHeight="1">
      <c r="A44" s="16" t="s">
        <v>85</v>
      </c>
      <c r="B44" s="26">
        <v>2711.667</v>
      </c>
      <c r="C44" s="26">
        <v>16716</v>
      </c>
      <c r="D44" s="26">
        <v>3127</v>
      </c>
      <c r="E44" s="26">
        <v>9739.332</v>
      </c>
      <c r="F44" s="26">
        <v>4899</v>
      </c>
      <c r="G44" s="26">
        <v>569</v>
      </c>
      <c r="H44" s="26">
        <v>1811</v>
      </c>
      <c r="I44" s="26">
        <v>4218</v>
      </c>
      <c r="J44" s="26">
        <v>784</v>
      </c>
      <c r="K44" s="26"/>
      <c r="L44" s="27">
        <f t="shared" si="1"/>
        <v>44574.999</v>
      </c>
    </row>
    <row r="45" spans="1:12" ht="19.5" customHeight="1">
      <c r="A45" s="16" t="s">
        <v>86</v>
      </c>
      <c r="B45" s="26">
        <v>1866.166</v>
      </c>
      <c r="C45" s="26">
        <v>13854</v>
      </c>
      <c r="D45" s="26">
        <v>2175</v>
      </c>
      <c r="E45" s="26">
        <v>9999.833</v>
      </c>
      <c r="F45" s="26">
        <v>3630</v>
      </c>
      <c r="G45" s="26">
        <v>582</v>
      </c>
      <c r="H45" s="26">
        <v>1536</v>
      </c>
      <c r="I45" s="26">
        <v>4918</v>
      </c>
      <c r="J45" s="26">
        <v>514</v>
      </c>
      <c r="K45" s="26"/>
      <c r="L45" s="27">
        <f t="shared" si="1"/>
        <v>39074.998999999996</v>
      </c>
    </row>
    <row r="46" spans="1:12" ht="19.5" customHeight="1">
      <c r="A46" s="16" t="s">
        <v>87</v>
      </c>
      <c r="B46" s="26">
        <v>1860.515</v>
      </c>
      <c r="C46" s="26">
        <v>12983</v>
      </c>
      <c r="D46" s="26">
        <v>2044</v>
      </c>
      <c r="E46" s="26">
        <v>7694.484</v>
      </c>
      <c r="F46" s="26">
        <v>3429</v>
      </c>
      <c r="G46" s="26">
        <v>407</v>
      </c>
      <c r="H46" s="26">
        <v>1453</v>
      </c>
      <c r="I46" s="26">
        <v>3013</v>
      </c>
      <c r="J46" s="26">
        <v>682</v>
      </c>
      <c r="K46" s="26"/>
      <c r="L46" s="27">
        <f t="shared" si="1"/>
        <v>33565.998999999996</v>
      </c>
    </row>
    <row r="47" spans="1:12" ht="19.5" customHeight="1">
      <c r="A47" s="16" t="s">
        <v>88</v>
      </c>
      <c r="B47" s="26">
        <v>2160.394</v>
      </c>
      <c r="C47" s="26">
        <v>13475</v>
      </c>
      <c r="D47" s="26">
        <v>2995</v>
      </c>
      <c r="E47" s="26">
        <v>9430.605</v>
      </c>
      <c r="F47" s="26">
        <v>4245</v>
      </c>
      <c r="G47" s="26">
        <v>519</v>
      </c>
      <c r="H47" s="26">
        <v>1483</v>
      </c>
      <c r="I47" s="26">
        <v>4341</v>
      </c>
      <c r="J47" s="26">
        <v>573</v>
      </c>
      <c r="K47" s="26"/>
      <c r="L47" s="27">
        <f t="shared" si="1"/>
        <v>39221.998999999996</v>
      </c>
    </row>
    <row r="48" spans="1:12" ht="19.5" customHeight="1">
      <c r="A48" s="16" t="s">
        <v>89</v>
      </c>
      <c r="B48" s="26">
        <v>1249.873</v>
      </c>
      <c r="C48" s="26">
        <v>8281</v>
      </c>
      <c r="D48" s="26">
        <v>1107</v>
      </c>
      <c r="E48" s="26">
        <v>4592.126</v>
      </c>
      <c r="F48" s="26">
        <v>2069</v>
      </c>
      <c r="G48" s="26">
        <v>259</v>
      </c>
      <c r="H48" s="26">
        <v>970</v>
      </c>
      <c r="I48" s="26">
        <v>2452</v>
      </c>
      <c r="J48" s="26">
        <v>412</v>
      </c>
      <c r="K48" s="26"/>
      <c r="L48" s="27">
        <f t="shared" si="1"/>
        <v>21391.999</v>
      </c>
    </row>
    <row r="49" spans="1:12" ht="19.5" customHeight="1">
      <c r="A49" s="16" t="s">
        <v>90</v>
      </c>
      <c r="B49" s="26">
        <v>849.651</v>
      </c>
      <c r="C49" s="26">
        <v>6489</v>
      </c>
      <c r="D49" s="26">
        <v>1654</v>
      </c>
      <c r="E49" s="26">
        <v>4099.348</v>
      </c>
      <c r="F49" s="26">
        <v>3220</v>
      </c>
      <c r="G49" s="26">
        <v>303</v>
      </c>
      <c r="H49" s="26">
        <v>1177</v>
      </c>
      <c r="I49" s="26">
        <v>2254</v>
      </c>
      <c r="J49" s="26">
        <v>329</v>
      </c>
      <c r="K49" s="26"/>
      <c r="L49" s="27">
        <f t="shared" si="1"/>
        <v>20374.999</v>
      </c>
    </row>
    <row r="50" spans="1:12" ht="19.5" customHeight="1">
      <c r="A50" s="16" t="s">
        <v>91</v>
      </c>
      <c r="B50" s="26">
        <v>1752.302</v>
      </c>
      <c r="C50" s="26">
        <v>11421</v>
      </c>
      <c r="D50" s="26">
        <v>2157</v>
      </c>
      <c r="E50" s="26">
        <v>7612.697</v>
      </c>
      <c r="F50" s="26">
        <v>3221</v>
      </c>
      <c r="G50" s="26">
        <v>453</v>
      </c>
      <c r="H50" s="26">
        <v>1310</v>
      </c>
      <c r="I50" s="26">
        <v>3235</v>
      </c>
      <c r="J50" s="26">
        <v>526</v>
      </c>
      <c r="K50" s="26"/>
      <c r="L50" s="27">
        <f t="shared" si="1"/>
        <v>31687.999</v>
      </c>
    </row>
    <row r="51" spans="1:12" ht="19.5" customHeight="1">
      <c r="A51" s="16" t="s">
        <v>92</v>
      </c>
      <c r="B51" s="26">
        <v>2548.193</v>
      </c>
      <c r="C51" s="26">
        <v>16180</v>
      </c>
      <c r="D51" s="26">
        <v>3251</v>
      </c>
      <c r="E51" s="26">
        <v>10028.806</v>
      </c>
      <c r="F51" s="26">
        <v>5383</v>
      </c>
      <c r="G51" s="26">
        <v>538</v>
      </c>
      <c r="H51" s="26">
        <v>1896</v>
      </c>
      <c r="I51" s="26">
        <v>3775</v>
      </c>
      <c r="J51" s="26">
        <v>660</v>
      </c>
      <c r="K51" s="26"/>
      <c r="L51" s="27">
        <f t="shared" si="1"/>
        <v>44259.998999999996</v>
      </c>
    </row>
    <row r="52" spans="1:12" ht="19.5" customHeight="1">
      <c r="A52" s="16" t="s">
        <v>93</v>
      </c>
      <c r="B52" s="26">
        <v>1520.059</v>
      </c>
      <c r="C52" s="26">
        <v>13991</v>
      </c>
      <c r="D52" s="26">
        <v>1266</v>
      </c>
      <c r="E52" s="26">
        <v>6934.94</v>
      </c>
      <c r="F52" s="26">
        <v>2503</v>
      </c>
      <c r="G52" s="26">
        <v>327</v>
      </c>
      <c r="H52" s="26">
        <v>1635</v>
      </c>
      <c r="I52" s="26">
        <v>3327</v>
      </c>
      <c r="J52" s="26">
        <v>457</v>
      </c>
      <c r="K52" s="26"/>
      <c r="L52" s="27">
        <f t="shared" si="1"/>
        <v>31960.999</v>
      </c>
    </row>
    <row r="53" spans="1:12" ht="19.5" customHeight="1">
      <c r="A53" s="16" t="s">
        <v>94</v>
      </c>
      <c r="B53" s="26">
        <v>1080.437</v>
      </c>
      <c r="C53" s="26">
        <v>10654</v>
      </c>
      <c r="D53" s="26">
        <v>2042</v>
      </c>
      <c r="E53" s="26">
        <v>7174.562</v>
      </c>
      <c r="F53" s="26">
        <v>2374</v>
      </c>
      <c r="G53" s="26">
        <v>389</v>
      </c>
      <c r="H53" s="26">
        <v>963</v>
      </c>
      <c r="I53" s="26">
        <v>3701</v>
      </c>
      <c r="J53" s="26">
        <v>387</v>
      </c>
      <c r="K53" s="26"/>
      <c r="L53" s="27">
        <f t="shared" si="1"/>
        <v>28764.999</v>
      </c>
    </row>
    <row r="54" spans="1:12" ht="19.5" customHeight="1">
      <c r="A54" s="16" t="s">
        <v>95</v>
      </c>
      <c r="B54" s="26">
        <v>1243.27</v>
      </c>
      <c r="C54" s="26">
        <v>10186</v>
      </c>
      <c r="D54" s="26">
        <v>1578</v>
      </c>
      <c r="E54" s="26">
        <v>6902.729</v>
      </c>
      <c r="F54" s="26">
        <v>4577</v>
      </c>
      <c r="G54" s="26">
        <v>367</v>
      </c>
      <c r="H54" s="26">
        <v>1198</v>
      </c>
      <c r="I54" s="26">
        <v>3615</v>
      </c>
      <c r="J54" s="26">
        <v>495</v>
      </c>
      <c r="K54" s="26"/>
      <c r="L54" s="27">
        <f t="shared" si="1"/>
        <v>30161.999</v>
      </c>
    </row>
    <row r="55" spans="1:12" ht="19.5" customHeight="1">
      <c r="A55" s="16" t="s">
        <v>96</v>
      </c>
      <c r="B55" s="26">
        <v>1697.782</v>
      </c>
      <c r="C55" s="26">
        <v>11851</v>
      </c>
      <c r="D55" s="26">
        <v>2012</v>
      </c>
      <c r="E55" s="26">
        <v>8213.217</v>
      </c>
      <c r="F55" s="26">
        <v>5392</v>
      </c>
      <c r="G55" s="26">
        <v>443</v>
      </c>
      <c r="H55" s="26">
        <v>1501</v>
      </c>
      <c r="I55" s="26">
        <v>4874</v>
      </c>
      <c r="J55" s="26">
        <v>529</v>
      </c>
      <c r="K55" s="26"/>
      <c r="L55" s="27">
        <f t="shared" si="1"/>
        <v>36512.998999999996</v>
      </c>
    </row>
    <row r="56" spans="1:12" ht="19.5" customHeight="1">
      <c r="A56" s="16" t="s">
        <v>97</v>
      </c>
      <c r="B56" s="26">
        <v>803.011</v>
      </c>
      <c r="C56" s="26">
        <v>7439</v>
      </c>
      <c r="D56" s="26">
        <v>1344</v>
      </c>
      <c r="E56" s="26">
        <v>4447.988</v>
      </c>
      <c r="F56" s="26">
        <v>1861</v>
      </c>
      <c r="G56" s="26">
        <v>250</v>
      </c>
      <c r="H56" s="26">
        <v>692</v>
      </c>
      <c r="I56" s="26">
        <v>2711</v>
      </c>
      <c r="J56" s="26">
        <v>232</v>
      </c>
      <c r="K56" s="26"/>
      <c r="L56" s="27">
        <f t="shared" si="1"/>
        <v>19779.999</v>
      </c>
    </row>
    <row r="57" spans="1:12" ht="19.5" customHeight="1">
      <c r="A57" s="16" t="s">
        <v>98</v>
      </c>
      <c r="B57" s="26">
        <v>2336.478</v>
      </c>
      <c r="C57" s="26">
        <v>11832</v>
      </c>
      <c r="D57" s="26">
        <v>1539</v>
      </c>
      <c r="E57" s="26">
        <v>5134.521</v>
      </c>
      <c r="F57" s="26">
        <v>3324</v>
      </c>
      <c r="G57" s="26">
        <v>371</v>
      </c>
      <c r="H57" s="26">
        <v>1276</v>
      </c>
      <c r="I57" s="26">
        <v>2521</v>
      </c>
      <c r="J57" s="26">
        <v>537</v>
      </c>
      <c r="K57" s="26"/>
      <c r="L57" s="27">
        <f t="shared" si="1"/>
        <v>28870.999</v>
      </c>
    </row>
    <row r="58" spans="1:12" ht="19.5" customHeight="1">
      <c r="A58" s="16" t="s">
        <v>99</v>
      </c>
      <c r="B58" s="26">
        <v>1524.98</v>
      </c>
      <c r="C58" s="26">
        <v>12649</v>
      </c>
      <c r="D58" s="26">
        <v>2230</v>
      </c>
      <c r="E58" s="26">
        <v>8928.019</v>
      </c>
      <c r="F58" s="26">
        <v>3725</v>
      </c>
      <c r="G58" s="26">
        <v>543</v>
      </c>
      <c r="H58" s="26">
        <v>1556</v>
      </c>
      <c r="I58" s="26">
        <v>5138</v>
      </c>
      <c r="J58" s="26">
        <v>599</v>
      </c>
      <c r="K58" s="26"/>
      <c r="L58" s="27">
        <f t="shared" si="1"/>
        <v>36892.998999999996</v>
      </c>
    </row>
    <row r="59" spans="1:12" ht="19.5" customHeight="1">
      <c r="A59" s="16" t="s">
        <v>100</v>
      </c>
      <c r="B59" s="26">
        <v>1779.371</v>
      </c>
      <c r="C59" s="26">
        <v>10122</v>
      </c>
      <c r="D59" s="26">
        <v>1757</v>
      </c>
      <c r="E59" s="26">
        <v>6031.628</v>
      </c>
      <c r="F59" s="26">
        <v>3609</v>
      </c>
      <c r="G59" s="26">
        <v>353</v>
      </c>
      <c r="H59" s="26">
        <v>1311</v>
      </c>
      <c r="I59" s="26">
        <v>2180</v>
      </c>
      <c r="J59" s="26">
        <v>474</v>
      </c>
      <c r="K59" s="26"/>
      <c r="L59" s="27">
        <f t="shared" si="1"/>
        <v>27616.999</v>
      </c>
    </row>
    <row r="60" spans="1:12" ht="19.5" customHeight="1">
      <c r="A60" s="16" t="s">
        <v>120</v>
      </c>
      <c r="B60" s="26">
        <v>1134.814</v>
      </c>
      <c r="C60" s="26">
        <v>7415</v>
      </c>
      <c r="D60" s="26">
        <v>1449</v>
      </c>
      <c r="E60" s="26">
        <v>4570.185</v>
      </c>
      <c r="F60" s="26">
        <v>2073</v>
      </c>
      <c r="G60" s="26">
        <v>258</v>
      </c>
      <c r="H60" s="26">
        <v>886</v>
      </c>
      <c r="I60" s="26">
        <v>2089</v>
      </c>
      <c r="J60" s="26">
        <v>317</v>
      </c>
      <c r="K60" s="26"/>
      <c r="L60" s="27">
        <f t="shared" si="1"/>
        <v>20191.999</v>
      </c>
    </row>
    <row r="61" spans="1:12" ht="19.5" customHeight="1">
      <c r="A61" s="16" t="s">
        <v>121</v>
      </c>
      <c r="B61" s="26">
        <v>253.942</v>
      </c>
      <c r="C61" s="26">
        <v>2181</v>
      </c>
      <c r="D61" s="26">
        <v>367</v>
      </c>
      <c r="E61" s="26">
        <v>1337.057</v>
      </c>
      <c r="F61" s="26">
        <v>860</v>
      </c>
      <c r="G61" s="26">
        <v>56</v>
      </c>
      <c r="H61" s="26">
        <v>262</v>
      </c>
      <c r="I61" s="26">
        <v>904</v>
      </c>
      <c r="J61" s="26">
        <v>93</v>
      </c>
      <c r="K61" s="26"/>
      <c r="L61" s="27">
        <f t="shared" si="1"/>
        <v>6313.999</v>
      </c>
    </row>
    <row r="62" spans="1:12" ht="19.5" customHeight="1">
      <c r="A62" s="16" t="s">
        <v>122</v>
      </c>
      <c r="B62" s="26">
        <v>489.243</v>
      </c>
      <c r="C62" s="26">
        <v>3883</v>
      </c>
      <c r="D62" s="26">
        <v>722</v>
      </c>
      <c r="E62" s="26">
        <v>2059.756</v>
      </c>
      <c r="F62" s="26">
        <v>1607</v>
      </c>
      <c r="G62" s="26">
        <v>104</v>
      </c>
      <c r="H62" s="26">
        <v>616</v>
      </c>
      <c r="I62" s="26">
        <v>1235</v>
      </c>
      <c r="J62" s="26">
        <v>164</v>
      </c>
      <c r="K62" s="26"/>
      <c r="L62" s="27">
        <f t="shared" si="1"/>
        <v>10879.999</v>
      </c>
    </row>
    <row r="63" spans="1:12" ht="19.5" customHeight="1">
      <c r="A63" s="16" t="s">
        <v>123</v>
      </c>
      <c r="B63" s="26">
        <v>742.511</v>
      </c>
      <c r="C63" s="26">
        <v>5146</v>
      </c>
      <c r="D63" s="26">
        <v>1181</v>
      </c>
      <c r="E63" s="26">
        <v>3552.488</v>
      </c>
      <c r="F63" s="26">
        <v>2500</v>
      </c>
      <c r="G63" s="26">
        <v>208</v>
      </c>
      <c r="H63" s="26">
        <v>844</v>
      </c>
      <c r="I63" s="26">
        <v>1654</v>
      </c>
      <c r="J63" s="26">
        <v>214</v>
      </c>
      <c r="K63" s="26"/>
      <c r="L63" s="27">
        <f t="shared" si="1"/>
        <v>16041.999</v>
      </c>
    </row>
    <row r="64" spans="1:12" ht="19.5" customHeight="1">
      <c r="A64" s="16" t="s">
        <v>124</v>
      </c>
      <c r="B64" s="26">
        <v>498.193</v>
      </c>
      <c r="C64" s="26">
        <v>3883</v>
      </c>
      <c r="D64" s="26">
        <v>632</v>
      </c>
      <c r="E64" s="26">
        <v>2748.806</v>
      </c>
      <c r="F64" s="26">
        <v>1203</v>
      </c>
      <c r="G64" s="26">
        <v>151</v>
      </c>
      <c r="H64" s="26">
        <v>570</v>
      </c>
      <c r="I64" s="26">
        <v>1870</v>
      </c>
      <c r="J64" s="26">
        <v>199</v>
      </c>
      <c r="K64" s="26"/>
      <c r="L64" s="27">
        <f t="shared" si="1"/>
        <v>11754.999</v>
      </c>
    </row>
    <row r="65" spans="1:12" ht="19.5" customHeight="1">
      <c r="A65" s="16" t="s">
        <v>125</v>
      </c>
      <c r="B65" s="26">
        <v>732.536</v>
      </c>
      <c r="C65" s="26">
        <v>5582</v>
      </c>
      <c r="D65" s="26">
        <v>822</v>
      </c>
      <c r="E65" s="26">
        <v>3950.463</v>
      </c>
      <c r="F65" s="26">
        <v>1678</v>
      </c>
      <c r="G65" s="26">
        <v>215</v>
      </c>
      <c r="H65" s="26">
        <v>620</v>
      </c>
      <c r="I65" s="26">
        <v>2000</v>
      </c>
      <c r="J65" s="26">
        <v>224</v>
      </c>
      <c r="K65" s="26"/>
      <c r="L65" s="27">
        <f t="shared" si="1"/>
        <v>15823.999</v>
      </c>
    </row>
    <row r="66" spans="1:12" ht="19.5" customHeight="1">
      <c r="A66" s="16" t="s">
        <v>126</v>
      </c>
      <c r="B66" s="26">
        <v>94.39</v>
      </c>
      <c r="C66" s="26">
        <v>1242</v>
      </c>
      <c r="D66" s="26">
        <v>76</v>
      </c>
      <c r="E66" s="26">
        <v>488.609</v>
      </c>
      <c r="F66" s="26">
        <v>176</v>
      </c>
      <c r="G66" s="26">
        <v>16</v>
      </c>
      <c r="H66" s="26">
        <v>61</v>
      </c>
      <c r="I66" s="26">
        <v>198</v>
      </c>
      <c r="J66" s="26">
        <v>29</v>
      </c>
      <c r="K66" s="26"/>
      <c r="L66" s="27">
        <f t="shared" si="1"/>
        <v>2380.999</v>
      </c>
    </row>
    <row r="67" spans="1:12" ht="19.5" customHeight="1">
      <c r="A67" s="16" t="s">
        <v>127</v>
      </c>
      <c r="B67" s="26">
        <v>659.791</v>
      </c>
      <c r="C67" s="26">
        <v>5209</v>
      </c>
      <c r="D67" s="26">
        <v>931</v>
      </c>
      <c r="E67" s="26">
        <v>3403.208</v>
      </c>
      <c r="F67" s="26">
        <v>1271</v>
      </c>
      <c r="G67" s="26">
        <v>189</v>
      </c>
      <c r="H67" s="26">
        <v>599</v>
      </c>
      <c r="I67" s="26">
        <v>1612</v>
      </c>
      <c r="J67" s="26">
        <v>204</v>
      </c>
      <c r="K67" s="26"/>
      <c r="L67" s="27">
        <f t="shared" si="1"/>
        <v>14077.999</v>
      </c>
    </row>
    <row r="68" spans="1:12" ht="19.5" customHeight="1">
      <c r="A68" s="16" t="s">
        <v>128</v>
      </c>
      <c r="B68" s="26">
        <v>1308.224</v>
      </c>
      <c r="C68" s="26">
        <v>8618</v>
      </c>
      <c r="D68" s="26">
        <v>1330</v>
      </c>
      <c r="E68" s="26">
        <v>5947.775</v>
      </c>
      <c r="F68" s="26">
        <v>2394</v>
      </c>
      <c r="G68" s="26">
        <v>337</v>
      </c>
      <c r="H68" s="26">
        <v>974</v>
      </c>
      <c r="I68" s="26">
        <v>2755</v>
      </c>
      <c r="J68" s="26">
        <v>336</v>
      </c>
      <c r="K68" s="26"/>
      <c r="L68" s="27">
        <f t="shared" si="1"/>
        <v>23999.999</v>
      </c>
    </row>
    <row r="69" spans="1:12" ht="19.5" customHeight="1">
      <c r="A69" s="16" t="s">
        <v>129</v>
      </c>
      <c r="B69" s="26">
        <v>282.678</v>
      </c>
      <c r="C69" s="26">
        <v>4007</v>
      </c>
      <c r="D69" s="26">
        <v>622</v>
      </c>
      <c r="E69" s="26">
        <v>1296.321</v>
      </c>
      <c r="F69" s="26">
        <v>571</v>
      </c>
      <c r="G69" s="26">
        <v>79</v>
      </c>
      <c r="H69" s="26">
        <v>272</v>
      </c>
      <c r="I69" s="26">
        <v>1436</v>
      </c>
      <c r="J69" s="26">
        <v>86</v>
      </c>
      <c r="K69" s="26"/>
      <c r="L69" s="27">
        <f t="shared" si="1"/>
        <v>8651.999</v>
      </c>
    </row>
    <row r="70" spans="1:12" ht="19.5" customHeight="1">
      <c r="A70" s="16" t="s">
        <v>130</v>
      </c>
      <c r="B70" s="26">
        <v>369.921</v>
      </c>
      <c r="C70" s="26">
        <v>4362</v>
      </c>
      <c r="D70" s="26">
        <v>683</v>
      </c>
      <c r="E70" s="26">
        <v>2357.078</v>
      </c>
      <c r="F70" s="26">
        <v>939</v>
      </c>
      <c r="G70" s="26">
        <v>143</v>
      </c>
      <c r="H70" s="26">
        <v>461</v>
      </c>
      <c r="I70" s="26">
        <v>1203</v>
      </c>
      <c r="J70" s="26">
        <v>157</v>
      </c>
      <c r="K70" s="26"/>
      <c r="L70" s="27">
        <f t="shared" si="1"/>
        <v>10674.999</v>
      </c>
    </row>
    <row r="71" spans="1:12" ht="19.5" customHeight="1">
      <c r="A71" s="16" t="s">
        <v>131</v>
      </c>
      <c r="B71" s="26">
        <v>961.16</v>
      </c>
      <c r="C71" s="26">
        <v>6749</v>
      </c>
      <c r="D71" s="26">
        <v>1106</v>
      </c>
      <c r="E71" s="26">
        <v>4525.839</v>
      </c>
      <c r="F71" s="26">
        <v>1888</v>
      </c>
      <c r="G71" s="26">
        <v>273</v>
      </c>
      <c r="H71" s="26">
        <v>902</v>
      </c>
      <c r="I71" s="26">
        <v>2702</v>
      </c>
      <c r="J71" s="26">
        <v>344</v>
      </c>
      <c r="K71" s="26"/>
      <c r="L71" s="27">
        <f t="shared" si="1"/>
        <v>19450.999</v>
      </c>
    </row>
    <row r="72" spans="1:12" ht="19.5" customHeight="1">
      <c r="A72" s="16" t="s">
        <v>132</v>
      </c>
      <c r="B72" s="26">
        <v>1087.99</v>
      </c>
      <c r="C72" s="26">
        <v>9000</v>
      </c>
      <c r="D72" s="26">
        <v>943</v>
      </c>
      <c r="E72" s="26">
        <v>4540.009</v>
      </c>
      <c r="F72" s="26">
        <v>2050</v>
      </c>
      <c r="G72" s="26">
        <v>269</v>
      </c>
      <c r="H72" s="26">
        <v>929</v>
      </c>
      <c r="I72" s="26">
        <v>2323</v>
      </c>
      <c r="J72" s="26">
        <v>371</v>
      </c>
      <c r="K72" s="26"/>
      <c r="L72" s="27">
        <f t="shared" si="1"/>
        <v>21512.999</v>
      </c>
    </row>
    <row r="73" spans="1:12" ht="19.5" customHeight="1">
      <c r="A73" s="16" t="s">
        <v>133</v>
      </c>
      <c r="B73" s="26">
        <v>74.86</v>
      </c>
      <c r="C73" s="26">
        <v>1173</v>
      </c>
      <c r="D73" s="26">
        <v>173</v>
      </c>
      <c r="E73" s="26">
        <v>713.14</v>
      </c>
      <c r="F73" s="26">
        <v>147</v>
      </c>
      <c r="G73" s="26">
        <v>22</v>
      </c>
      <c r="H73" s="26">
        <v>96</v>
      </c>
      <c r="I73" s="26">
        <v>339</v>
      </c>
      <c r="J73" s="26">
        <v>29</v>
      </c>
      <c r="K73" s="26"/>
      <c r="L73" s="27">
        <f t="shared" si="1"/>
        <v>2767</v>
      </c>
    </row>
    <row r="74" spans="1:12" ht="19.5" customHeight="1">
      <c r="A74" s="16" t="s">
        <v>134</v>
      </c>
      <c r="B74" s="26">
        <v>36.809</v>
      </c>
      <c r="C74" s="26">
        <v>919</v>
      </c>
      <c r="D74" s="26">
        <v>88</v>
      </c>
      <c r="E74" s="26">
        <v>385.19</v>
      </c>
      <c r="F74" s="26">
        <v>97</v>
      </c>
      <c r="G74" s="26">
        <v>15</v>
      </c>
      <c r="H74" s="26">
        <v>54</v>
      </c>
      <c r="I74" s="26">
        <v>228</v>
      </c>
      <c r="J74" s="26">
        <v>17</v>
      </c>
      <c r="K74" s="26"/>
      <c r="L74" s="27">
        <f t="shared" si="1"/>
        <v>1839.999</v>
      </c>
    </row>
    <row r="75" spans="1:12" ht="19.5" customHeight="1" thickBot="1">
      <c r="A75" s="16" t="s">
        <v>135</v>
      </c>
      <c r="B75" s="26">
        <v>19.345</v>
      </c>
      <c r="C75" s="26">
        <v>331</v>
      </c>
      <c r="D75" s="26">
        <v>25</v>
      </c>
      <c r="E75" s="26">
        <v>105.654</v>
      </c>
      <c r="F75" s="26">
        <v>32</v>
      </c>
      <c r="G75" s="26">
        <v>7</v>
      </c>
      <c r="H75" s="26">
        <v>16</v>
      </c>
      <c r="I75" s="26">
        <v>139</v>
      </c>
      <c r="J75" s="26">
        <v>1</v>
      </c>
      <c r="K75" s="26"/>
      <c r="L75" s="27">
        <f t="shared" si="1"/>
        <v>675.999</v>
      </c>
    </row>
    <row r="76" spans="1:12" ht="19.5" customHeight="1" thickTop="1">
      <c r="A76" s="24" t="str">
        <f>A3&amp;" 合計"</f>
        <v>愛知県 合計</v>
      </c>
      <c r="B76" s="28">
        <f>SUM(B5:B75)</f>
        <v>190520.518</v>
      </c>
      <c r="C76" s="28">
        <f aca="true" t="shared" si="2" ref="C76:L76">SUM(C5:C75)</f>
        <v>1205790</v>
      </c>
      <c r="D76" s="28">
        <f t="shared" si="2"/>
        <v>216281</v>
      </c>
      <c r="E76" s="28">
        <f t="shared" si="2"/>
        <v>750876.4120000004</v>
      </c>
      <c r="F76" s="28">
        <f t="shared" si="2"/>
        <v>368716</v>
      </c>
      <c r="G76" s="28">
        <f t="shared" si="2"/>
        <v>43006</v>
      </c>
      <c r="H76" s="28">
        <f t="shared" si="2"/>
        <v>147121</v>
      </c>
      <c r="I76" s="28">
        <f t="shared" si="2"/>
        <v>380316</v>
      </c>
      <c r="J76" s="28">
        <f t="shared" si="2"/>
        <v>53027</v>
      </c>
      <c r="K76" s="28">
        <f t="shared" si="2"/>
        <v>0</v>
      </c>
      <c r="L76" s="28">
        <f t="shared" si="2"/>
        <v>3355653.9299999936</v>
      </c>
    </row>
    <row r="77" spans="1:12" ht="15.75" customHeight="1">
      <c r="A77" s="30" t="s">
        <v>146</v>
      </c>
      <c r="B77" s="30"/>
      <c r="C77" s="30"/>
      <c r="D77" s="30"/>
      <c r="E77" s="30"/>
      <c r="F77" s="30"/>
      <c r="G77" s="30"/>
      <c r="H77" s="30"/>
      <c r="I77" s="30"/>
      <c r="J77" s="30"/>
      <c r="K77" s="9"/>
      <c r="L77" s="8"/>
    </row>
    <row r="78" spans="1:12" ht="15.75" customHeight="1">
      <c r="A78" s="7"/>
      <c r="B78" s="3"/>
      <c r="C78" s="6"/>
      <c r="D78" s="6"/>
      <c r="E78" s="6"/>
      <c r="F78" s="6"/>
      <c r="G78" s="6"/>
      <c r="H78" s="6"/>
      <c r="I78" s="6"/>
      <c r="J78" s="6"/>
      <c r="K78" s="6"/>
      <c r="L78" s="5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</sheetData>
  <sheetProtection/>
  <mergeCells count="2">
    <mergeCell ref="A2:L2"/>
    <mergeCell ref="A77:J77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0" t="s">
        <v>52</v>
      </c>
      <c r="B1" s="20" t="s">
        <v>51</v>
      </c>
      <c r="C1" s="20" t="s">
        <v>50</v>
      </c>
    </row>
    <row r="2" spans="1:3" ht="12.75">
      <c r="A2" s="18">
        <v>1</v>
      </c>
      <c r="B2" s="19" t="s">
        <v>49</v>
      </c>
      <c r="C2" s="18" t="s">
        <v>53</v>
      </c>
    </row>
    <row r="3" spans="1:3" ht="12.75">
      <c r="A3" s="18">
        <v>2</v>
      </c>
      <c r="B3" s="19" t="s">
        <v>48</v>
      </c>
      <c r="C3" s="18" t="s">
        <v>54</v>
      </c>
    </row>
    <row r="4" spans="1:3" ht="12.75">
      <c r="A4" s="18">
        <v>3</v>
      </c>
      <c r="B4" s="19" t="s">
        <v>47</v>
      </c>
      <c r="C4" s="18" t="s">
        <v>54</v>
      </c>
    </row>
    <row r="5" spans="1:3" ht="12.75">
      <c r="A5" s="18">
        <v>4</v>
      </c>
      <c r="B5" s="19" t="s">
        <v>46</v>
      </c>
      <c r="C5" s="18" t="s">
        <v>54</v>
      </c>
    </row>
    <row r="6" spans="1:3" ht="12.75">
      <c r="A6" s="18">
        <v>5</v>
      </c>
      <c r="B6" s="19" t="s">
        <v>45</v>
      </c>
      <c r="C6" s="18" t="s">
        <v>54</v>
      </c>
    </row>
    <row r="7" spans="1:3" ht="12.75">
      <c r="A7" s="18">
        <v>6</v>
      </c>
      <c r="B7" s="19" t="s">
        <v>44</v>
      </c>
      <c r="C7" s="18" t="s">
        <v>54</v>
      </c>
    </row>
    <row r="8" spans="1:3" ht="12.75">
      <c r="A8" s="18">
        <v>7</v>
      </c>
      <c r="B8" s="19" t="s">
        <v>43</v>
      </c>
      <c r="C8" s="18" t="s">
        <v>54</v>
      </c>
    </row>
    <row r="9" spans="1:3" ht="12.75">
      <c r="A9" s="18">
        <v>8</v>
      </c>
      <c r="B9" s="19" t="s">
        <v>42</v>
      </c>
      <c r="C9" s="18" t="s">
        <v>55</v>
      </c>
    </row>
    <row r="10" spans="1:3" ht="12.75">
      <c r="A10" s="18">
        <v>9</v>
      </c>
      <c r="B10" s="19" t="s">
        <v>41</v>
      </c>
      <c r="C10" s="18" t="s">
        <v>55</v>
      </c>
    </row>
    <row r="11" spans="1:3" ht="12.75">
      <c r="A11" s="18">
        <v>10</v>
      </c>
      <c r="B11" s="19" t="s">
        <v>40</v>
      </c>
      <c r="C11" s="18" t="s">
        <v>55</v>
      </c>
    </row>
    <row r="12" spans="1:3" ht="12.75">
      <c r="A12" s="18">
        <v>11</v>
      </c>
      <c r="B12" s="19" t="s">
        <v>39</v>
      </c>
      <c r="C12" s="18" t="s">
        <v>55</v>
      </c>
    </row>
    <row r="13" spans="1:3" ht="12.75">
      <c r="A13" s="18">
        <v>12</v>
      </c>
      <c r="B13" s="19" t="s">
        <v>38</v>
      </c>
      <c r="C13" s="18" t="s">
        <v>56</v>
      </c>
    </row>
    <row r="14" spans="1:3" ht="12.75">
      <c r="A14" s="18">
        <v>13</v>
      </c>
      <c r="B14" s="19" t="s">
        <v>37</v>
      </c>
      <c r="C14" s="18" t="s">
        <v>57</v>
      </c>
    </row>
    <row r="15" spans="1:3" ht="12.75">
      <c r="A15" s="18">
        <v>14</v>
      </c>
      <c r="B15" s="19" t="s">
        <v>36</v>
      </c>
      <c r="C15" s="18" t="s">
        <v>56</v>
      </c>
    </row>
    <row r="16" spans="1:3" ht="12.75">
      <c r="A16" s="18">
        <v>15</v>
      </c>
      <c r="B16" s="19" t="s">
        <v>35</v>
      </c>
      <c r="C16" s="18" t="s">
        <v>58</v>
      </c>
    </row>
    <row r="17" spans="1:3" ht="12.75">
      <c r="A17" s="18">
        <v>16</v>
      </c>
      <c r="B17" s="19" t="s">
        <v>34</v>
      </c>
      <c r="C17" s="18" t="s">
        <v>58</v>
      </c>
    </row>
    <row r="18" spans="1:3" ht="12.75">
      <c r="A18" s="18">
        <v>17</v>
      </c>
      <c r="B18" s="19" t="s">
        <v>33</v>
      </c>
      <c r="C18" s="18" t="s">
        <v>58</v>
      </c>
    </row>
    <row r="19" spans="1:3" ht="12.75">
      <c r="A19" s="18">
        <v>18</v>
      </c>
      <c r="B19" s="19" t="s">
        <v>32</v>
      </c>
      <c r="C19" s="18" t="s">
        <v>58</v>
      </c>
    </row>
    <row r="20" spans="1:3" ht="12.75">
      <c r="A20" s="18">
        <v>19</v>
      </c>
      <c r="B20" s="19" t="s">
        <v>31</v>
      </c>
      <c r="C20" s="18" t="s">
        <v>56</v>
      </c>
    </row>
    <row r="21" spans="1:3" ht="12.75">
      <c r="A21" s="18">
        <v>20</v>
      </c>
      <c r="B21" s="19" t="s">
        <v>30</v>
      </c>
      <c r="C21" s="18" t="s">
        <v>58</v>
      </c>
    </row>
    <row r="22" spans="1:3" ht="12.75">
      <c r="A22" s="18">
        <v>21</v>
      </c>
      <c r="B22" s="19" t="s">
        <v>29</v>
      </c>
      <c r="C22" s="18" t="s">
        <v>59</v>
      </c>
    </row>
    <row r="23" spans="1:3" ht="12.75">
      <c r="A23" s="18">
        <v>22</v>
      </c>
      <c r="B23" s="19" t="s">
        <v>28</v>
      </c>
      <c r="C23" s="18" t="s">
        <v>59</v>
      </c>
    </row>
    <row r="24" spans="1:3" ht="12.75">
      <c r="A24" s="18">
        <v>23</v>
      </c>
      <c r="B24" s="19" t="s">
        <v>27</v>
      </c>
      <c r="C24" s="18" t="s">
        <v>59</v>
      </c>
    </row>
    <row r="25" spans="1:3" ht="12.75">
      <c r="A25" s="18">
        <v>24</v>
      </c>
      <c r="B25" s="19" t="s">
        <v>26</v>
      </c>
      <c r="C25" s="18" t="s">
        <v>59</v>
      </c>
    </row>
    <row r="26" spans="1:3" ht="12.75">
      <c r="A26" s="18">
        <v>25</v>
      </c>
      <c r="B26" s="19" t="s">
        <v>25</v>
      </c>
      <c r="C26" s="18" t="s">
        <v>60</v>
      </c>
    </row>
    <row r="27" spans="1:3" ht="12.75">
      <c r="A27" s="18">
        <v>26</v>
      </c>
      <c r="B27" s="19" t="s">
        <v>24</v>
      </c>
      <c r="C27" s="18" t="s">
        <v>60</v>
      </c>
    </row>
    <row r="28" spans="1:3" ht="12.75">
      <c r="A28" s="18">
        <v>27</v>
      </c>
      <c r="B28" s="19" t="s">
        <v>23</v>
      </c>
      <c r="C28" s="18" t="s">
        <v>60</v>
      </c>
    </row>
    <row r="29" spans="1:3" ht="12.75">
      <c r="A29" s="18">
        <v>28</v>
      </c>
      <c r="B29" s="19" t="s">
        <v>22</v>
      </c>
      <c r="C29" s="18" t="s">
        <v>60</v>
      </c>
    </row>
    <row r="30" spans="1:3" ht="12.75">
      <c r="A30" s="18">
        <v>29</v>
      </c>
      <c r="B30" s="19" t="s">
        <v>21</v>
      </c>
      <c r="C30" s="18" t="s">
        <v>60</v>
      </c>
    </row>
    <row r="31" spans="1:3" ht="12.75">
      <c r="A31" s="18">
        <v>30</v>
      </c>
      <c r="B31" s="19" t="s">
        <v>20</v>
      </c>
      <c r="C31" s="18" t="s">
        <v>60</v>
      </c>
    </row>
    <row r="32" spans="1:3" ht="12.75">
      <c r="A32" s="18">
        <v>31</v>
      </c>
      <c r="B32" s="19" t="s">
        <v>19</v>
      </c>
      <c r="C32" s="18" t="s">
        <v>61</v>
      </c>
    </row>
    <row r="33" spans="1:3" ht="12.75">
      <c r="A33" s="18">
        <v>32</v>
      </c>
      <c r="B33" s="19" t="s">
        <v>18</v>
      </c>
      <c r="C33" s="18" t="s">
        <v>61</v>
      </c>
    </row>
    <row r="34" spans="1:3" ht="12.75">
      <c r="A34" s="18">
        <v>33</v>
      </c>
      <c r="B34" s="19" t="s">
        <v>17</v>
      </c>
      <c r="C34" s="18" t="s">
        <v>61</v>
      </c>
    </row>
    <row r="35" spans="1:3" ht="12.75">
      <c r="A35" s="18">
        <v>34</v>
      </c>
      <c r="B35" s="19" t="s">
        <v>16</v>
      </c>
      <c r="C35" s="18" t="s">
        <v>61</v>
      </c>
    </row>
    <row r="36" spans="1:3" ht="12.75">
      <c r="A36" s="18">
        <v>35</v>
      </c>
      <c r="B36" s="19" t="s">
        <v>15</v>
      </c>
      <c r="C36" s="18" t="s">
        <v>61</v>
      </c>
    </row>
    <row r="37" spans="1:3" ht="12.75">
      <c r="A37" s="18">
        <v>36</v>
      </c>
      <c r="B37" s="19" t="s">
        <v>14</v>
      </c>
      <c r="C37" s="18" t="s">
        <v>62</v>
      </c>
    </row>
    <row r="38" spans="1:3" ht="12.75">
      <c r="A38" s="18">
        <v>37</v>
      </c>
      <c r="B38" s="19" t="s">
        <v>13</v>
      </c>
      <c r="C38" s="18" t="s">
        <v>62</v>
      </c>
    </row>
    <row r="39" spans="1:3" ht="12.75">
      <c r="A39" s="18">
        <v>38</v>
      </c>
      <c r="B39" s="19" t="s">
        <v>12</v>
      </c>
      <c r="C39" s="18" t="s">
        <v>62</v>
      </c>
    </row>
    <row r="40" spans="1:3" ht="12.75">
      <c r="A40" s="18">
        <v>39</v>
      </c>
      <c r="B40" s="19" t="s">
        <v>11</v>
      </c>
      <c r="C40" s="18" t="s">
        <v>62</v>
      </c>
    </row>
    <row r="41" spans="1:3" ht="12.75">
      <c r="A41" s="18">
        <v>40</v>
      </c>
      <c r="B41" s="19" t="s">
        <v>10</v>
      </c>
      <c r="C41" s="18" t="s">
        <v>63</v>
      </c>
    </row>
    <row r="42" spans="1:3" ht="12.75">
      <c r="A42" s="18">
        <v>41</v>
      </c>
      <c r="B42" s="19" t="s">
        <v>9</v>
      </c>
      <c r="C42" s="18" t="s">
        <v>63</v>
      </c>
    </row>
    <row r="43" spans="1:3" ht="12.75">
      <c r="A43" s="18">
        <v>42</v>
      </c>
      <c r="B43" s="19" t="s">
        <v>8</v>
      </c>
      <c r="C43" s="18" t="s">
        <v>63</v>
      </c>
    </row>
    <row r="44" spans="1:3" ht="12.75">
      <c r="A44" s="18">
        <v>43</v>
      </c>
      <c r="B44" s="19" t="s">
        <v>7</v>
      </c>
      <c r="C44" s="18" t="s">
        <v>63</v>
      </c>
    </row>
    <row r="45" spans="1:3" ht="12.75">
      <c r="A45" s="18">
        <v>44</v>
      </c>
      <c r="B45" s="19" t="s">
        <v>6</v>
      </c>
      <c r="C45" s="18" t="s">
        <v>63</v>
      </c>
    </row>
    <row r="46" spans="1:3" ht="12.75">
      <c r="A46" s="18">
        <v>45</v>
      </c>
      <c r="B46" s="19" t="s">
        <v>5</v>
      </c>
      <c r="C46" s="18" t="s">
        <v>63</v>
      </c>
    </row>
    <row r="47" spans="1:3" ht="12.75">
      <c r="A47" s="18">
        <v>46</v>
      </c>
      <c r="B47" s="19" t="s">
        <v>4</v>
      </c>
      <c r="C47" s="18" t="s">
        <v>63</v>
      </c>
    </row>
    <row r="48" spans="1:3" ht="12.75">
      <c r="A48" s="18">
        <v>47</v>
      </c>
      <c r="B48" s="19" t="s">
        <v>3</v>
      </c>
      <c r="C48" s="18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2022-01-07T04:37:49Z</cp:lastPrinted>
  <dcterms:created xsi:type="dcterms:W3CDTF">2010-07-24T06:47:55Z</dcterms:created>
  <dcterms:modified xsi:type="dcterms:W3CDTF">2022-01-07T05:45:00Z</dcterms:modified>
  <cp:category/>
  <cp:version/>
  <cp:contentType/>
  <cp:contentStatus/>
</cp:coreProperties>
</file>