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4"/>
  </bookViews>
  <sheets>
    <sheet name="岡山県第１区" sheetId="1" r:id="rId1"/>
    <sheet name="岡山県第２区" sheetId="2" r:id="rId2"/>
    <sheet name="岡山県第３区" sheetId="3" r:id="rId3"/>
    <sheet name="岡山県第４区" sheetId="4" r:id="rId4"/>
    <sheet name="岡山県第５区" sheetId="5" r:id="rId5"/>
  </sheets>
  <definedNames>
    <definedName name="_xlnm.Print_Area" localSheetId="0">'岡山県第１区'!$A$1:$K$9</definedName>
    <definedName name="_xlnm.Print_Area" localSheetId="1">'岡山県第２区'!$A$1:$K$12</definedName>
    <definedName name="_xlnm.Print_Area" localSheetId="2">'岡山県第３区'!$A$1:$K$20</definedName>
    <definedName name="_xlnm.Print_Area" localSheetId="3">'岡山県第４区'!$A$1:$K$8</definedName>
    <definedName name="_xlnm.Print_Area" localSheetId="4">'岡山県第５区'!$A$1:$K$17</definedName>
    <definedName name="_xlnm.Print_Titles" localSheetId="0">'岡山県第１区'!$A:$A,'岡山県第１区'!$1:$5</definedName>
    <definedName name="_xlnm.Print_Titles" localSheetId="1">'岡山県第２区'!$A:$A,'岡山県第２区'!$1:$5</definedName>
    <definedName name="_xlnm.Print_Titles" localSheetId="2">'岡山県第３区'!$A:$A,'岡山県第３区'!$1:$5</definedName>
    <definedName name="_xlnm.Print_Titles" localSheetId="3">'岡山県第４区'!$A:$A,'岡山県第４区'!$1:$5</definedName>
    <definedName name="_xlnm.Print_Titles" localSheetId="4">'岡山県第５区'!$A:$A,'岡山県第５区'!$1:$5</definedName>
  </definedNames>
  <calcPr fullCalcOnLoad="1"/>
</workbook>
</file>

<file path=xl/sharedStrings.xml><?xml version="1.0" encoding="utf-8"?>
<sst xmlns="http://schemas.openxmlformats.org/spreadsheetml/2006/main" count="96" uniqueCount="62">
  <si>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</si>
  <si>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</si>
  <si>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</si>
  <si>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</si>
  <si>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</si>
  <si>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自由民主党</t>
  </si>
  <si>
    <t>岡山市中区</t>
  </si>
  <si>
    <t>玉野市</t>
  </si>
  <si>
    <t>瀬戸内市</t>
  </si>
  <si>
    <t>津山市</t>
  </si>
  <si>
    <t>備前市</t>
  </si>
  <si>
    <t>赤磐市</t>
  </si>
  <si>
    <t>美作市</t>
  </si>
  <si>
    <t>和気町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</si>
  <si>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</si>
  <si>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</si>
  <si>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</si>
  <si>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</si>
  <si>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</si>
  <si>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</si>
  <si>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</si>
  <si>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笠岡市</t>
  </si>
  <si>
    <t>井原市</t>
  </si>
  <si>
    <t>総社市</t>
  </si>
  <si>
    <t>高梁市</t>
  </si>
  <si>
    <t>新見市</t>
  </si>
  <si>
    <t>浅口市</t>
  </si>
  <si>
    <t>里庄町</t>
  </si>
  <si>
    <t>矢掛町</t>
  </si>
  <si>
    <t>岡山市北区（１区）</t>
  </si>
  <si>
    <t>岡山市南区（１区）</t>
  </si>
  <si>
    <t>吉備中央町（１区）</t>
  </si>
  <si>
    <t>岡山市北区（２区）</t>
  </si>
  <si>
    <t>岡山市東区（２区）</t>
  </si>
  <si>
    <t>岡山市南区（２区）</t>
  </si>
  <si>
    <t>岡山市東区（３区）</t>
  </si>
  <si>
    <t>真庭市（３区）</t>
  </si>
  <si>
    <t>倉敷市（５区）</t>
  </si>
  <si>
    <t>真庭市（５区）</t>
  </si>
  <si>
    <t>吉備中央町（５区）</t>
  </si>
  <si>
    <t>早島町</t>
  </si>
  <si>
    <t>倉敷市（４区）</t>
  </si>
  <si>
    <t>（無所属）</t>
  </si>
  <si>
    <t xml:space="preserve">あいさわ　一郎 </t>
  </si>
  <si>
    <t>余江　ゆきお</t>
  </si>
  <si>
    <t>原田　ケンスケ</t>
  </si>
  <si>
    <t>自由民主党</t>
  </si>
  <si>
    <t>日本共産党</t>
  </si>
  <si>
    <t>立憲民主党</t>
  </si>
  <si>
    <t>令和３年10月31日執行</t>
  </si>
  <si>
    <t xml:space="preserve">山下　たかし </t>
  </si>
  <si>
    <t>津村　啓介</t>
  </si>
  <si>
    <t>あべ　俊子</t>
  </si>
  <si>
    <t>平沼　正二郎</t>
  </si>
  <si>
    <t>森本　栄</t>
  </si>
  <si>
    <t>尾崎　ひろ子</t>
  </si>
  <si>
    <t>加藤　勝信</t>
  </si>
  <si>
    <t>みいみ　芳明</t>
  </si>
  <si>
    <t>はた　ともこ</t>
  </si>
  <si>
    <t xml:space="preserve">中川　智晴 </t>
  </si>
  <si>
    <t>柚木　みちよし</t>
  </si>
  <si>
    <t>橋本　がく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</si>
</sst>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General;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:D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43</v>
      </c>
      <c r="C4" s="23" t="s">
        <v>44</v>
      </c>
      <c r="D4" s="23" t="s">
        <v>45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46</v>
      </c>
      <c r="C5" s="24" t="s">
        <v>47</v>
      </c>
      <c r="D5" s="24" t="s">
        <v>48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29</v>
      </c>
      <c r="B6" s="25">
        <v>59694</v>
      </c>
      <c r="C6" s="25">
        <v>6096</v>
      </c>
      <c r="D6" s="25">
        <v>44726</v>
      </c>
      <c r="E6" s="25"/>
      <c r="F6" s="25"/>
      <c r="G6" s="25"/>
      <c r="H6" s="25"/>
      <c r="I6" s="25"/>
      <c r="J6" s="25"/>
      <c r="K6" s="26">
        <f>SUM(B6:J6)</f>
        <v>110516</v>
      </c>
    </row>
    <row r="7" spans="1:11" ht="19.5" customHeight="1">
      <c r="A7" s="17" t="s">
        <v>30</v>
      </c>
      <c r="B7" s="25">
        <v>30044</v>
      </c>
      <c r="C7" s="25">
        <v>2754</v>
      </c>
      <c r="D7" s="25">
        <v>20089</v>
      </c>
      <c r="E7" s="25"/>
      <c r="F7" s="25"/>
      <c r="G7" s="25"/>
      <c r="H7" s="25"/>
      <c r="I7" s="25"/>
      <c r="J7" s="25"/>
      <c r="K7" s="26">
        <f>SUM(B7:J7)</f>
        <v>52887</v>
      </c>
    </row>
    <row r="8" spans="1:11" ht="19.5" customHeight="1" thickBot="1">
      <c r="A8" s="17" t="s">
        <v>31</v>
      </c>
      <c r="B8" s="25">
        <v>1201</v>
      </c>
      <c r="C8" s="25">
        <v>140</v>
      </c>
      <c r="D8" s="25">
        <v>684</v>
      </c>
      <c r="E8" s="25"/>
      <c r="F8" s="25"/>
      <c r="G8" s="25"/>
      <c r="H8" s="25"/>
      <c r="I8" s="25"/>
      <c r="J8" s="25"/>
      <c r="K8" s="26">
        <f>SUM(B8:J8)</f>
        <v>2025</v>
      </c>
    </row>
    <row r="9" spans="1:11" ht="19.5" customHeight="1" thickTop="1">
      <c r="A9" s="20" t="str">
        <f>A3&amp;" 合計"</f>
        <v>岡山県第１区 合計</v>
      </c>
      <c r="B9" s="27">
        <f aca="true" t="shared" si="0" ref="B9:K9">SUM(B6:B8)</f>
        <v>90939</v>
      </c>
      <c r="C9" s="27">
        <f t="shared" si="0"/>
        <v>8990</v>
      </c>
      <c r="D9" s="27">
        <f t="shared" si="0"/>
        <v>65499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165428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46</v>
      </c>
      <c r="C5" s="24" t="s">
        <v>48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32</v>
      </c>
      <c r="B6" s="25">
        <v>895</v>
      </c>
      <c r="C6" s="25">
        <v>499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1394</v>
      </c>
    </row>
    <row r="7" spans="1:11" ht="19.5" customHeight="1">
      <c r="A7" s="17" t="s">
        <v>6</v>
      </c>
      <c r="B7" s="25">
        <v>32883</v>
      </c>
      <c r="C7" s="25">
        <v>25039</v>
      </c>
      <c r="D7" s="25"/>
      <c r="E7" s="25"/>
      <c r="F7" s="25"/>
      <c r="G7" s="25"/>
      <c r="H7" s="25"/>
      <c r="I7" s="25"/>
      <c r="J7" s="25"/>
      <c r="K7" s="26">
        <f t="shared" si="0"/>
        <v>57922</v>
      </c>
    </row>
    <row r="8" spans="1:11" ht="19.5" customHeight="1">
      <c r="A8" s="17" t="s">
        <v>33</v>
      </c>
      <c r="B8" s="25">
        <v>18013</v>
      </c>
      <c r="C8" s="25">
        <v>13896</v>
      </c>
      <c r="D8" s="25"/>
      <c r="E8" s="25"/>
      <c r="F8" s="25"/>
      <c r="G8" s="25"/>
      <c r="H8" s="25"/>
      <c r="I8" s="25"/>
      <c r="J8" s="25"/>
      <c r="K8" s="26">
        <f t="shared" si="0"/>
        <v>31909</v>
      </c>
    </row>
    <row r="9" spans="1:11" ht="19.5" customHeight="1">
      <c r="A9" s="17" t="s">
        <v>34</v>
      </c>
      <c r="B9" s="25">
        <v>5080</v>
      </c>
      <c r="C9" s="25">
        <v>3871</v>
      </c>
      <c r="D9" s="25"/>
      <c r="E9" s="25"/>
      <c r="F9" s="25"/>
      <c r="G9" s="25"/>
      <c r="H9" s="25"/>
      <c r="I9" s="25"/>
      <c r="J9" s="25"/>
      <c r="K9" s="26">
        <f t="shared" si="0"/>
        <v>8951</v>
      </c>
    </row>
    <row r="10" spans="1:11" ht="19.5" customHeight="1">
      <c r="A10" s="17" t="s">
        <v>7</v>
      </c>
      <c r="B10" s="25">
        <v>14408</v>
      </c>
      <c r="C10" s="25">
        <v>11939</v>
      </c>
      <c r="D10" s="25"/>
      <c r="E10" s="25"/>
      <c r="F10" s="25"/>
      <c r="G10" s="25"/>
      <c r="H10" s="25"/>
      <c r="I10" s="25"/>
      <c r="J10" s="25"/>
      <c r="K10" s="26">
        <f t="shared" si="0"/>
        <v>26347</v>
      </c>
    </row>
    <row r="11" spans="1:11" ht="19.5" customHeight="1" thickBot="1">
      <c r="A11" s="17" t="s">
        <v>8</v>
      </c>
      <c r="B11" s="25">
        <v>9624</v>
      </c>
      <c r="C11" s="25">
        <v>7311</v>
      </c>
      <c r="D11" s="25"/>
      <c r="E11" s="25"/>
      <c r="F11" s="25"/>
      <c r="G11" s="25"/>
      <c r="H11" s="25"/>
      <c r="I11" s="25"/>
      <c r="J11" s="25"/>
      <c r="K11" s="26">
        <f t="shared" si="0"/>
        <v>16935</v>
      </c>
    </row>
    <row r="12" spans="1:11" ht="19.5" customHeight="1" thickTop="1">
      <c r="A12" s="20" t="str">
        <f>A3&amp;" 合計"</f>
        <v>岡山県第２区 合計</v>
      </c>
      <c r="B12" s="27">
        <f aca="true" t="shared" si="1" ref="B12:K12">SUM(B6:B11)</f>
        <v>80903</v>
      </c>
      <c r="C12" s="27">
        <f t="shared" si="1"/>
        <v>62555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143458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" sqref="B18:E1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52</v>
      </c>
      <c r="C4" s="23" t="s">
        <v>53</v>
      </c>
      <c r="D4" s="23" t="s">
        <v>54</v>
      </c>
      <c r="E4" s="23" t="s">
        <v>55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46</v>
      </c>
      <c r="C5" s="24" t="s">
        <v>42</v>
      </c>
      <c r="D5" s="24" t="s">
        <v>48</v>
      </c>
      <c r="E5" s="24" t="s">
        <v>47</v>
      </c>
      <c r="F5" s="24"/>
      <c r="G5" s="24"/>
      <c r="H5" s="24"/>
      <c r="I5" s="24"/>
      <c r="J5" s="24"/>
      <c r="K5" s="30"/>
    </row>
    <row r="6" spans="1:11" ht="19.5" customHeight="1">
      <c r="A6" s="17" t="s">
        <v>35</v>
      </c>
      <c r="B6" s="25">
        <v>2431</v>
      </c>
      <c r="C6" s="25">
        <v>2524</v>
      </c>
      <c r="D6" s="25">
        <v>1035</v>
      </c>
      <c r="E6" s="25">
        <v>414</v>
      </c>
      <c r="F6" s="25"/>
      <c r="G6" s="25"/>
      <c r="H6" s="25"/>
      <c r="I6" s="25"/>
      <c r="J6" s="25"/>
      <c r="K6" s="26">
        <f>SUM(B6:J6)</f>
        <v>6404</v>
      </c>
    </row>
    <row r="7" spans="1:11" ht="19.5" customHeight="1">
      <c r="A7" s="17" t="s">
        <v>9</v>
      </c>
      <c r="B7" s="25">
        <v>15519</v>
      </c>
      <c r="C7" s="25">
        <v>21042</v>
      </c>
      <c r="D7" s="25">
        <v>6467</v>
      </c>
      <c r="E7" s="25">
        <v>1887</v>
      </c>
      <c r="F7" s="25"/>
      <c r="G7" s="25"/>
      <c r="H7" s="25"/>
      <c r="I7" s="25"/>
      <c r="J7" s="25"/>
      <c r="K7" s="26">
        <f aca="true" t="shared" si="0" ref="K7:K19">SUM(B7:J7)</f>
        <v>44915</v>
      </c>
    </row>
    <row r="8" spans="1:11" ht="19.5" customHeight="1">
      <c r="A8" s="17" t="s">
        <v>10</v>
      </c>
      <c r="B8" s="25">
        <v>5852</v>
      </c>
      <c r="C8" s="25">
        <v>7576</v>
      </c>
      <c r="D8" s="25">
        <v>2033</v>
      </c>
      <c r="E8" s="25">
        <v>913</v>
      </c>
      <c r="F8" s="25"/>
      <c r="G8" s="25"/>
      <c r="H8" s="25"/>
      <c r="I8" s="25"/>
      <c r="J8" s="25"/>
      <c r="K8" s="26">
        <f t="shared" si="0"/>
        <v>16374</v>
      </c>
    </row>
    <row r="9" spans="1:11" ht="19.5" customHeight="1">
      <c r="A9" s="17" t="s">
        <v>11</v>
      </c>
      <c r="B9" s="25">
        <v>6627</v>
      </c>
      <c r="C9" s="25">
        <v>8553</v>
      </c>
      <c r="D9" s="25">
        <v>3198</v>
      </c>
      <c r="E9" s="25">
        <v>1301</v>
      </c>
      <c r="F9" s="25"/>
      <c r="G9" s="25"/>
      <c r="H9" s="25"/>
      <c r="I9" s="25"/>
      <c r="J9" s="25"/>
      <c r="K9" s="26">
        <f t="shared" si="0"/>
        <v>19679</v>
      </c>
    </row>
    <row r="10" spans="1:11" ht="19.5" customHeight="1">
      <c r="A10" s="17" t="s">
        <v>36</v>
      </c>
      <c r="B10" s="25">
        <v>7446</v>
      </c>
      <c r="C10" s="25">
        <v>7122</v>
      </c>
      <c r="D10" s="25">
        <v>4540</v>
      </c>
      <c r="E10" s="25">
        <v>801</v>
      </c>
      <c r="F10" s="25"/>
      <c r="G10" s="25"/>
      <c r="H10" s="25"/>
      <c r="I10" s="25"/>
      <c r="J10" s="25"/>
      <c r="K10" s="26">
        <f t="shared" si="0"/>
        <v>19909</v>
      </c>
    </row>
    <row r="11" spans="1:11" ht="19.5" customHeight="1">
      <c r="A11" s="17" t="s">
        <v>12</v>
      </c>
      <c r="B11" s="25">
        <v>4842</v>
      </c>
      <c r="C11" s="25">
        <v>6669</v>
      </c>
      <c r="D11" s="25">
        <v>1837</v>
      </c>
      <c r="E11" s="25">
        <v>725</v>
      </c>
      <c r="F11" s="25"/>
      <c r="G11" s="25"/>
      <c r="H11" s="25"/>
      <c r="I11" s="25"/>
      <c r="J11" s="25"/>
      <c r="K11" s="26">
        <f t="shared" si="0"/>
        <v>14073</v>
      </c>
    </row>
    <row r="12" spans="1:11" ht="19.5" customHeight="1">
      <c r="A12" s="17" t="s">
        <v>13</v>
      </c>
      <c r="B12" s="25">
        <v>2256</v>
      </c>
      <c r="C12" s="25">
        <v>3503</v>
      </c>
      <c r="D12" s="25">
        <v>917</v>
      </c>
      <c r="E12" s="25">
        <v>430</v>
      </c>
      <c r="F12" s="25"/>
      <c r="G12" s="25"/>
      <c r="H12" s="25"/>
      <c r="I12" s="25"/>
      <c r="J12" s="25"/>
      <c r="K12" s="26">
        <f t="shared" si="0"/>
        <v>7106</v>
      </c>
    </row>
    <row r="13" spans="1:11" ht="19.5" customHeight="1">
      <c r="A13" s="17" t="s">
        <v>14</v>
      </c>
      <c r="B13" s="25">
        <v>318</v>
      </c>
      <c r="C13" s="25">
        <v>168</v>
      </c>
      <c r="D13" s="25">
        <v>70</v>
      </c>
      <c r="E13" s="25">
        <v>22</v>
      </c>
      <c r="F13" s="25"/>
      <c r="G13" s="25"/>
      <c r="H13" s="25"/>
      <c r="I13" s="25"/>
      <c r="J13" s="25"/>
      <c r="K13" s="26">
        <f t="shared" si="0"/>
        <v>578</v>
      </c>
    </row>
    <row r="14" spans="1:11" ht="19.5" customHeight="1">
      <c r="A14" s="17" t="s">
        <v>15</v>
      </c>
      <c r="B14" s="25">
        <v>2509</v>
      </c>
      <c r="C14" s="25">
        <v>3011</v>
      </c>
      <c r="D14" s="25">
        <v>850</v>
      </c>
      <c r="E14" s="25">
        <v>261</v>
      </c>
      <c r="F14" s="25"/>
      <c r="G14" s="25"/>
      <c r="H14" s="25"/>
      <c r="I14" s="25"/>
      <c r="J14" s="25"/>
      <c r="K14" s="26">
        <f t="shared" si="0"/>
        <v>6631</v>
      </c>
    </row>
    <row r="15" spans="1:11" ht="19.5" customHeight="1">
      <c r="A15" s="17" t="s">
        <v>16</v>
      </c>
      <c r="B15" s="25">
        <v>1936</v>
      </c>
      <c r="C15" s="25">
        <v>2573</v>
      </c>
      <c r="D15" s="25">
        <v>650</v>
      </c>
      <c r="E15" s="25">
        <v>191</v>
      </c>
      <c r="F15" s="25"/>
      <c r="G15" s="25"/>
      <c r="H15" s="25"/>
      <c r="I15" s="25"/>
      <c r="J15" s="25"/>
      <c r="K15" s="26">
        <f t="shared" si="0"/>
        <v>5350</v>
      </c>
    </row>
    <row r="16" spans="1:11" ht="19.5" customHeight="1">
      <c r="A16" s="17" t="s">
        <v>17</v>
      </c>
      <c r="B16" s="25">
        <v>1375</v>
      </c>
      <c r="C16" s="25">
        <v>1465</v>
      </c>
      <c r="D16" s="25">
        <v>317</v>
      </c>
      <c r="E16" s="25">
        <v>153</v>
      </c>
      <c r="F16" s="25"/>
      <c r="G16" s="25"/>
      <c r="H16" s="25"/>
      <c r="I16" s="25"/>
      <c r="J16" s="25"/>
      <c r="K16" s="26">
        <f t="shared" si="0"/>
        <v>3310</v>
      </c>
    </row>
    <row r="17" spans="1:11" ht="19.5" customHeight="1">
      <c r="A17" s="17" t="s">
        <v>18</v>
      </c>
      <c r="B17" s="25">
        <v>341</v>
      </c>
      <c r="C17" s="25">
        <v>346</v>
      </c>
      <c r="D17" s="25">
        <v>112</v>
      </c>
      <c r="E17" s="25">
        <v>38</v>
      </c>
      <c r="F17" s="25"/>
      <c r="G17" s="25"/>
      <c r="H17" s="25"/>
      <c r="I17" s="25"/>
      <c r="J17" s="25"/>
      <c r="K17" s="26">
        <f t="shared" si="0"/>
        <v>837</v>
      </c>
    </row>
    <row r="18" spans="1:11" ht="19.5" customHeight="1">
      <c r="A18" s="17" t="s">
        <v>19</v>
      </c>
      <c r="B18" s="25">
        <v>882</v>
      </c>
      <c r="C18" s="25">
        <v>999</v>
      </c>
      <c r="D18" s="25">
        <v>346</v>
      </c>
      <c r="E18" s="25">
        <v>208</v>
      </c>
      <c r="F18" s="25"/>
      <c r="G18" s="25"/>
      <c r="H18" s="25"/>
      <c r="I18" s="25"/>
      <c r="J18" s="25"/>
      <c r="K18" s="26">
        <f t="shared" si="0"/>
        <v>2435</v>
      </c>
    </row>
    <row r="19" spans="1:11" ht="19.5" customHeight="1" thickBot="1">
      <c r="A19" s="17" t="s">
        <v>20</v>
      </c>
      <c r="B19" s="25">
        <v>2596</v>
      </c>
      <c r="C19" s="25">
        <v>3080</v>
      </c>
      <c r="D19" s="25">
        <v>944</v>
      </c>
      <c r="E19" s="25">
        <v>416</v>
      </c>
      <c r="F19" s="25"/>
      <c r="G19" s="25"/>
      <c r="H19" s="25"/>
      <c r="I19" s="25"/>
      <c r="J19" s="25"/>
      <c r="K19" s="26">
        <f t="shared" si="0"/>
        <v>7036</v>
      </c>
    </row>
    <row r="20" spans="1:11" ht="19.5" customHeight="1" thickTop="1">
      <c r="A20" s="20" t="str">
        <f>A3&amp;" 合計"</f>
        <v>岡山県第３区 合計</v>
      </c>
      <c r="B20" s="27">
        <f aca="true" t="shared" si="1" ref="B20:K20">SUM(B6:B19)</f>
        <v>54930</v>
      </c>
      <c r="C20" s="27">
        <f t="shared" si="1"/>
        <v>68631</v>
      </c>
      <c r="D20" s="27">
        <f t="shared" si="1"/>
        <v>23316</v>
      </c>
      <c r="E20" s="27">
        <f t="shared" si="1"/>
        <v>7760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154637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61</v>
      </c>
      <c r="C4" s="23" t="s">
        <v>60</v>
      </c>
      <c r="D4" s="23" t="s">
        <v>59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5</v>
      </c>
      <c r="C5" s="24" t="s">
        <v>48</v>
      </c>
      <c r="D5" s="24" t="s">
        <v>42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41</v>
      </c>
      <c r="B6" s="25">
        <v>86401</v>
      </c>
      <c r="C6" s="25">
        <v>81162</v>
      </c>
      <c r="D6" s="25">
        <v>5972</v>
      </c>
      <c r="E6" s="25"/>
      <c r="F6" s="25"/>
      <c r="G6" s="25"/>
      <c r="H6" s="25"/>
      <c r="I6" s="25"/>
      <c r="J6" s="25"/>
      <c r="K6" s="26">
        <f>SUM(B6:J6)</f>
        <v>173535</v>
      </c>
    </row>
    <row r="7" spans="1:11" ht="19.5" customHeight="1" thickBot="1">
      <c r="A7" s="17" t="s">
        <v>40</v>
      </c>
      <c r="B7" s="25">
        <v>2651</v>
      </c>
      <c r="C7" s="25">
        <v>2697</v>
      </c>
      <c r="D7" s="25">
        <v>174</v>
      </c>
      <c r="E7" s="25"/>
      <c r="F7" s="25"/>
      <c r="G7" s="25"/>
      <c r="H7" s="25"/>
      <c r="I7" s="25"/>
      <c r="J7" s="25"/>
      <c r="K7" s="26">
        <f>SUM(B7:J7)</f>
        <v>5522</v>
      </c>
    </row>
    <row r="8" spans="1:11" ht="19.5" customHeight="1" thickTop="1">
      <c r="A8" s="20" t="str">
        <f>A3&amp;" 合計"</f>
        <v>岡山県第４区 合計</v>
      </c>
      <c r="B8" s="27">
        <f aca="true" t="shared" si="0" ref="B8:K8">SUM(B6:B7)</f>
        <v>89052</v>
      </c>
      <c r="C8" s="27">
        <f t="shared" si="0"/>
        <v>83859</v>
      </c>
      <c r="D8" s="27">
        <f t="shared" si="0"/>
        <v>6146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179057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3" sqref="K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 t="s">
        <v>58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46</v>
      </c>
      <c r="C5" s="24" t="s">
        <v>47</v>
      </c>
      <c r="D5" s="24" t="s">
        <v>48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37</v>
      </c>
      <c r="B6" s="25">
        <v>8544</v>
      </c>
      <c r="C6" s="25">
        <v>668</v>
      </c>
      <c r="D6" s="25">
        <v>2778</v>
      </c>
      <c r="E6" s="25"/>
      <c r="F6" s="25"/>
      <c r="G6" s="25"/>
      <c r="H6" s="25"/>
      <c r="I6" s="25"/>
      <c r="J6" s="25"/>
      <c r="K6" s="26">
        <f>SUM(B6:J6)</f>
        <v>11990</v>
      </c>
    </row>
    <row r="7" spans="1:11" ht="19.5" customHeight="1">
      <c r="A7" s="17" t="s">
        <v>21</v>
      </c>
      <c r="B7" s="25">
        <v>15884</v>
      </c>
      <c r="C7" s="25">
        <v>1004</v>
      </c>
      <c r="D7" s="25">
        <v>4346</v>
      </c>
      <c r="E7" s="25"/>
      <c r="F7" s="25"/>
      <c r="G7" s="25"/>
      <c r="H7" s="25"/>
      <c r="I7" s="25"/>
      <c r="J7" s="25"/>
      <c r="K7" s="26">
        <f aca="true" t="shared" si="0" ref="K7:K16">SUM(B7:J7)</f>
        <v>21234</v>
      </c>
    </row>
    <row r="8" spans="1:11" ht="19.5" customHeight="1">
      <c r="A8" s="17" t="s">
        <v>22</v>
      </c>
      <c r="B8" s="25">
        <v>13120</v>
      </c>
      <c r="C8" s="25">
        <v>815</v>
      </c>
      <c r="D8" s="25">
        <v>3337</v>
      </c>
      <c r="E8" s="25"/>
      <c r="F8" s="25"/>
      <c r="G8" s="25"/>
      <c r="H8" s="25"/>
      <c r="I8" s="25"/>
      <c r="J8" s="25"/>
      <c r="K8" s="26">
        <f t="shared" si="0"/>
        <v>17272</v>
      </c>
    </row>
    <row r="9" spans="1:11" ht="19.5" customHeight="1">
      <c r="A9" s="17" t="s">
        <v>23</v>
      </c>
      <c r="B9" s="25">
        <v>18540</v>
      </c>
      <c r="C9" s="25">
        <v>1642</v>
      </c>
      <c r="D9" s="25">
        <v>6968</v>
      </c>
      <c r="E9" s="25"/>
      <c r="F9" s="25"/>
      <c r="G9" s="25"/>
      <c r="H9" s="25"/>
      <c r="I9" s="25"/>
      <c r="J9" s="25"/>
      <c r="K9" s="26">
        <f t="shared" si="0"/>
        <v>27150</v>
      </c>
    </row>
    <row r="10" spans="1:11" ht="19.5" customHeight="1">
      <c r="A10" s="17" t="s">
        <v>24</v>
      </c>
      <c r="B10" s="25">
        <v>10386</v>
      </c>
      <c r="C10" s="25">
        <v>755</v>
      </c>
      <c r="D10" s="25">
        <v>2922</v>
      </c>
      <c r="E10" s="25"/>
      <c r="F10" s="25"/>
      <c r="G10" s="25"/>
      <c r="H10" s="25"/>
      <c r="I10" s="25"/>
      <c r="J10" s="25"/>
      <c r="K10" s="26">
        <f t="shared" si="0"/>
        <v>14063</v>
      </c>
    </row>
    <row r="11" spans="1:11" ht="19.5" customHeight="1">
      <c r="A11" s="17" t="s">
        <v>25</v>
      </c>
      <c r="B11" s="25">
        <v>11018</v>
      </c>
      <c r="C11" s="25">
        <v>611</v>
      </c>
      <c r="D11" s="25">
        <v>3293</v>
      </c>
      <c r="E11" s="25"/>
      <c r="F11" s="25"/>
      <c r="G11" s="25"/>
      <c r="H11" s="25"/>
      <c r="I11" s="25"/>
      <c r="J11" s="25"/>
      <c r="K11" s="26">
        <f t="shared" si="0"/>
        <v>14922</v>
      </c>
    </row>
    <row r="12" spans="1:11" ht="19.5" customHeight="1">
      <c r="A12" s="17" t="s">
        <v>38</v>
      </c>
      <c r="B12" s="25">
        <v>1901</v>
      </c>
      <c r="C12" s="25">
        <v>98</v>
      </c>
      <c r="D12" s="25">
        <v>548</v>
      </c>
      <c r="E12" s="25"/>
      <c r="F12" s="25"/>
      <c r="G12" s="25"/>
      <c r="H12" s="25"/>
      <c r="I12" s="25"/>
      <c r="J12" s="25"/>
      <c r="K12" s="26">
        <f t="shared" si="0"/>
        <v>2547</v>
      </c>
    </row>
    <row r="13" spans="1:11" ht="19.5" customHeight="1">
      <c r="A13" s="17" t="s">
        <v>26</v>
      </c>
      <c r="B13" s="25">
        <v>11367</v>
      </c>
      <c r="C13" s="25">
        <v>736</v>
      </c>
      <c r="D13" s="25">
        <v>4111</v>
      </c>
      <c r="E13" s="25"/>
      <c r="F13" s="25"/>
      <c r="G13" s="25"/>
      <c r="H13" s="25"/>
      <c r="I13" s="25"/>
      <c r="J13" s="25"/>
      <c r="K13" s="26">
        <f t="shared" si="0"/>
        <v>16214</v>
      </c>
    </row>
    <row r="14" spans="1:11" ht="19.5" customHeight="1">
      <c r="A14" s="17" t="s">
        <v>27</v>
      </c>
      <c r="B14" s="25">
        <v>3871</v>
      </c>
      <c r="C14" s="25">
        <v>231</v>
      </c>
      <c r="D14" s="25">
        <v>1195</v>
      </c>
      <c r="E14" s="25"/>
      <c r="F14" s="25"/>
      <c r="G14" s="25"/>
      <c r="H14" s="25"/>
      <c r="I14" s="25"/>
      <c r="J14" s="25"/>
      <c r="K14" s="26">
        <f t="shared" si="0"/>
        <v>5297</v>
      </c>
    </row>
    <row r="15" spans="1:11" ht="19.5" customHeight="1">
      <c r="A15" s="17" t="s">
        <v>28</v>
      </c>
      <c r="B15" s="25">
        <v>5192</v>
      </c>
      <c r="C15" s="25">
        <v>331</v>
      </c>
      <c r="D15" s="25">
        <v>1263</v>
      </c>
      <c r="E15" s="25"/>
      <c r="F15" s="25"/>
      <c r="G15" s="25"/>
      <c r="H15" s="25"/>
      <c r="I15" s="25"/>
      <c r="J15" s="25"/>
      <c r="K15" s="26">
        <f t="shared" si="0"/>
        <v>6786</v>
      </c>
    </row>
    <row r="16" spans="1:11" ht="19.5" customHeight="1" thickBot="1">
      <c r="A16" s="17" t="s">
        <v>39</v>
      </c>
      <c r="B16" s="25">
        <v>2316</v>
      </c>
      <c r="C16" s="25">
        <v>176</v>
      </c>
      <c r="D16" s="25">
        <v>706</v>
      </c>
      <c r="E16" s="25"/>
      <c r="F16" s="25"/>
      <c r="G16" s="25"/>
      <c r="H16" s="25"/>
      <c r="I16" s="25"/>
      <c r="J16" s="25"/>
      <c r="K16" s="26">
        <f t="shared" si="0"/>
        <v>3198</v>
      </c>
    </row>
    <row r="17" spans="1:11" ht="19.5" customHeight="1" thickTop="1">
      <c r="A17" s="20" t="str">
        <f>A3&amp;" 合計"</f>
        <v>岡山県第５区 合計</v>
      </c>
      <c r="B17" s="27">
        <f aca="true" t="shared" si="1" ref="B17:K17">SUM(B6:B16)</f>
        <v>102139</v>
      </c>
      <c r="C17" s="27">
        <f t="shared" si="1"/>
        <v>7067</v>
      </c>
      <c r="D17" s="27">
        <f t="shared" si="1"/>
        <v>31467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140673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2021-12-16T05:52:09Z</dcterms:modified>
  <cp:category/>
  <cp:version/>
  <cp:contentType/>
  <cp:contentStatus/>
</cp:coreProperties>
</file>