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8260" windowHeight="5900" activeTab="0"/>
  </bookViews>
  <sheets>
    <sheet name="岡山県" sheetId="1" r:id="rId1"/>
    <sheet name="リスト" sheetId="2" state="hidden" r:id="rId2"/>
  </sheets>
  <definedNames>
    <definedName name="_xlnm.Print_Area" localSheetId="0">'岡山県'!$A$1:$L$41</definedName>
    <definedName name="_xlnm.Print_Titles" localSheetId="0">'岡山県'!$A:$A,'岡山県'!$1:$4</definedName>
  </definedNames>
  <calcPr fullCalcOnLoad="1"/>
</workbook>
</file>

<file path=xl/sharedStrings.xml><?xml version="1.0" encoding="utf-8"?>
<sst xmlns="http://schemas.openxmlformats.org/spreadsheetml/2006/main" count="147" uniqueCount="111">
  <si>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</si>
  <si>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</si>
  <si>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</si>
  <si>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</si>
  <si>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</si>
  <si>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</si>
  <si>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</si>
  <si>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</si>
  <si>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</si>
  <si>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</si>
  <si>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</si>
  <si>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</si>
  <si>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</si>
  <si>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</si>
  <si>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</si>
  <si>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</si>
  <si>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</si>
  <si>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</si>
  <si>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</si>
  <si>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</si>
  <si>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</si>
  <si>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</si>
  <si>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</si>
  <si>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</si>
  <si>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</si>
  <si>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</si>
  <si>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</si>
  <si>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</si>
  <si>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</si>
  <si>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</si>
  <si>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</si>
  <si>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</si>
  <si>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</si>
  <si>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</si>
  <si>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</si>
  <si>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</si>
  <si>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</si>
  <si>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</si>
  <si>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</si>
  <si>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</si>
  <si>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</si>
  <si>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</si>
  <si>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</si>
  <si>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</si>
  <si>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</si>
  <si>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</si>
  <si>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</si>
  <si>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</si>
  <si>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</si>
  <si>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</si>
  <si>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</si>
  <si>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</si>
  <si>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</si>
  <si>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</si>
  <si>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</si>
  <si>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</si>
  <si>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</si>
  <si>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</si>
  <si>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</si>
  <si>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</si>
  <si>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</si>
  <si>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</si>
  <si>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</si>
  <si>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</si>
  <si>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</si>
  <si>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自由民主党</t>
  </si>
  <si>
    <t>公明党</t>
  </si>
  <si>
    <t>日本共産党</t>
  </si>
  <si>
    <t>社会民主党</t>
  </si>
  <si>
    <t>岡山市中区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</si>
  <si>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</si>
  <si>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</si>
  <si>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</si>
  <si>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</si>
  <si>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</si>
  <si>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</si>
  <si>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</si>
  <si>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</si>
  <si>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</si>
  <si>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</si>
  <si>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</si>
  <si>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</si>
  <si>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</si>
  <si>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</si>
  <si>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</si>
  <si>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</si>
  <si>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</si>
  <si>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</si>
  <si>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</si>
  <si>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</si>
  <si>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</si>
  <si>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</si>
  <si>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</si>
  <si>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岡山市北区（１区）</t>
  </si>
  <si>
    <t>岡山市南区（１区）</t>
  </si>
  <si>
    <t>吉備中央町（１区）</t>
  </si>
  <si>
    <t>岡山市北区（２区）</t>
  </si>
  <si>
    <t>岡山市東区（２区）</t>
  </si>
  <si>
    <t>岡山市南区（２区）</t>
  </si>
  <si>
    <t>岡山市東区（３区）</t>
  </si>
  <si>
    <t>真庭市（３区）</t>
  </si>
  <si>
    <t>倉敷市（５区）</t>
  </si>
  <si>
    <t>真庭市（５区）</t>
  </si>
  <si>
    <t>吉備中央町（５区）</t>
  </si>
  <si>
    <t>倉敷市（４区）</t>
  </si>
  <si>
    <t>日本維新の会</t>
  </si>
  <si>
    <t>立憲民主党</t>
  </si>
  <si>
    <t>国民民主党</t>
  </si>
  <si>
    <t>れいわ新選組</t>
  </si>
  <si>
    <t>ＮＨＫと裁判してる党
弁護士法７２条違反で</t>
  </si>
  <si>
    <t>令和３年10月31日執行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</si>
</sst>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00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 wrapText="1" shrinkToFit="1"/>
    </xf>
    <xf numFmtId="178" fontId="8" fillId="0" borderId="11" xfId="48" applyNumberFormat="1" applyFont="1" applyFill="1" applyBorder="1" applyAlignment="1">
      <alignment horizontal="right" vertical="center" shrinkToFit="1"/>
    </xf>
    <xf numFmtId="178" fontId="46" fillId="0" borderId="11" xfId="0" applyNumberFormat="1" applyFont="1" applyFill="1" applyBorder="1" applyAlignment="1">
      <alignment horizontal="right" vertical="center" shrinkToFit="1"/>
    </xf>
    <xf numFmtId="178" fontId="46" fillId="0" borderId="12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9" sqref="K9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N2" s="12"/>
      <c r="O2" s="12"/>
    </row>
    <row r="3" spans="1:15" ht="19.5" customHeight="1">
      <c r="A3" s="24" t="str">
        <f ca="1">RIGHT(CELL("filename",A3),LEN(CELL("filename",A3))-FIND("]",CELL("filename",A3)))</f>
        <v>岡山県</v>
      </c>
      <c r="B3" s="23" t="str">
        <f>VLOOKUP(A3,リスト!$B$2:$C$48,2,FALSE)</f>
        <v>（中国選挙区）</v>
      </c>
      <c r="L3" s="17" t="s">
        <v>2</v>
      </c>
      <c r="O3" s="4"/>
    </row>
    <row r="4" spans="1:12" ht="28.5" customHeight="1">
      <c r="A4" s="19" t="s">
        <v>64</v>
      </c>
      <c r="B4" s="25" t="s">
        <v>107</v>
      </c>
      <c r="C4" s="25" t="s">
        <v>66</v>
      </c>
      <c r="D4" s="25" t="s">
        <v>68</v>
      </c>
      <c r="E4" s="25" t="s">
        <v>108</v>
      </c>
      <c r="F4" s="25" t="s">
        <v>105</v>
      </c>
      <c r="G4" s="25" t="s">
        <v>65</v>
      </c>
      <c r="H4" s="25" t="s">
        <v>106</v>
      </c>
      <c r="I4" s="25" t="s">
        <v>67</v>
      </c>
      <c r="J4" s="27" t="s">
        <v>109</v>
      </c>
      <c r="K4" s="25"/>
      <c r="L4" s="25" t="s">
        <v>0</v>
      </c>
    </row>
    <row r="5" spans="1:12" ht="19.5" customHeight="1">
      <c r="A5" s="18" t="s">
        <v>93</v>
      </c>
      <c r="B5" s="28">
        <v>5796.442</v>
      </c>
      <c r="C5" s="28">
        <v>14727</v>
      </c>
      <c r="D5" s="28">
        <v>1601</v>
      </c>
      <c r="E5" s="28">
        <v>4011</v>
      </c>
      <c r="F5" s="28">
        <v>13571</v>
      </c>
      <c r="G5" s="28">
        <v>39717</v>
      </c>
      <c r="H5" s="28">
        <v>23346.557</v>
      </c>
      <c r="I5" s="28">
        <v>7054</v>
      </c>
      <c r="J5" s="28">
        <v>1843</v>
      </c>
      <c r="K5" s="28"/>
      <c r="L5" s="29">
        <f aca="true" t="shared" si="0" ref="L5:L40">SUM(B5:K5)</f>
        <v>111666.999</v>
      </c>
    </row>
    <row r="6" spans="1:12" ht="19.5" customHeight="1">
      <c r="A6" s="18" t="s">
        <v>96</v>
      </c>
      <c r="B6" s="28">
        <v>56.119</v>
      </c>
      <c r="C6" s="28">
        <v>302</v>
      </c>
      <c r="D6" s="28">
        <v>24</v>
      </c>
      <c r="E6" s="28">
        <v>43</v>
      </c>
      <c r="F6" s="28">
        <v>123</v>
      </c>
      <c r="G6" s="28">
        <v>494</v>
      </c>
      <c r="H6" s="28">
        <v>257.88</v>
      </c>
      <c r="I6" s="28">
        <v>72</v>
      </c>
      <c r="J6" s="28">
        <v>13</v>
      </c>
      <c r="K6" s="28"/>
      <c r="L6" s="29">
        <f t="shared" si="0"/>
        <v>1384.9990000000003</v>
      </c>
    </row>
    <row r="7" spans="1:12" ht="19.5" customHeight="1">
      <c r="A7" s="18" t="s">
        <v>69</v>
      </c>
      <c r="B7" s="28">
        <v>2763.093</v>
      </c>
      <c r="C7" s="28">
        <v>8313</v>
      </c>
      <c r="D7" s="28">
        <v>769</v>
      </c>
      <c r="E7" s="28">
        <v>1860</v>
      </c>
      <c r="F7" s="28">
        <v>6215</v>
      </c>
      <c r="G7" s="28">
        <v>19718</v>
      </c>
      <c r="H7" s="28">
        <v>12221.906</v>
      </c>
      <c r="I7" s="28">
        <v>4915</v>
      </c>
      <c r="J7" s="28">
        <v>927</v>
      </c>
      <c r="K7" s="28"/>
      <c r="L7" s="29">
        <f t="shared" si="0"/>
        <v>57701.999</v>
      </c>
    </row>
    <row r="8" spans="1:12" ht="19.5" customHeight="1">
      <c r="A8" s="18" t="s">
        <v>97</v>
      </c>
      <c r="B8" s="28">
        <v>1512.266</v>
      </c>
      <c r="C8" s="28">
        <v>5667</v>
      </c>
      <c r="D8" s="28">
        <v>378</v>
      </c>
      <c r="E8" s="28">
        <v>865</v>
      </c>
      <c r="F8" s="28">
        <v>2837</v>
      </c>
      <c r="G8" s="28">
        <v>10761</v>
      </c>
      <c r="H8" s="28">
        <v>6945.733</v>
      </c>
      <c r="I8" s="28">
        <v>2449</v>
      </c>
      <c r="J8" s="28">
        <v>429</v>
      </c>
      <c r="K8" s="28"/>
      <c r="L8" s="29">
        <f t="shared" si="0"/>
        <v>31843.999</v>
      </c>
    </row>
    <row r="9" spans="1:12" ht="19.5" customHeight="1">
      <c r="A9" s="18" t="s">
        <v>99</v>
      </c>
      <c r="B9" s="28">
        <v>292.991</v>
      </c>
      <c r="C9" s="28">
        <v>873</v>
      </c>
      <c r="D9" s="28">
        <v>100</v>
      </c>
      <c r="E9" s="28">
        <v>202</v>
      </c>
      <c r="F9" s="28">
        <v>723</v>
      </c>
      <c r="G9" s="28">
        <v>2468</v>
      </c>
      <c r="H9" s="28">
        <v>1283.008</v>
      </c>
      <c r="I9" s="28">
        <v>356</v>
      </c>
      <c r="J9" s="28">
        <v>81</v>
      </c>
      <c r="K9" s="28"/>
      <c r="L9" s="29">
        <f t="shared" si="0"/>
        <v>6378.999</v>
      </c>
    </row>
    <row r="10" spans="1:12" ht="19.5" customHeight="1">
      <c r="A10" s="18" t="s">
        <v>94</v>
      </c>
      <c r="B10" s="28">
        <v>2588.345</v>
      </c>
      <c r="C10" s="28">
        <v>9847</v>
      </c>
      <c r="D10" s="28">
        <v>620</v>
      </c>
      <c r="E10" s="28">
        <v>1731</v>
      </c>
      <c r="F10" s="28">
        <v>5906</v>
      </c>
      <c r="G10" s="28">
        <v>18488</v>
      </c>
      <c r="H10" s="28">
        <v>10335.654</v>
      </c>
      <c r="I10" s="28">
        <v>3018</v>
      </c>
      <c r="J10" s="28">
        <v>861</v>
      </c>
      <c r="K10" s="28"/>
      <c r="L10" s="29">
        <f t="shared" si="0"/>
        <v>53394.999</v>
      </c>
    </row>
    <row r="11" spans="1:12" ht="19.5" customHeight="1">
      <c r="A11" s="18" t="s">
        <v>98</v>
      </c>
      <c r="B11" s="28">
        <v>469.261</v>
      </c>
      <c r="C11" s="28">
        <v>1602</v>
      </c>
      <c r="D11" s="28">
        <v>107</v>
      </c>
      <c r="E11" s="28">
        <v>226</v>
      </c>
      <c r="F11" s="28">
        <v>868</v>
      </c>
      <c r="G11" s="28">
        <v>3179</v>
      </c>
      <c r="H11" s="28">
        <v>1962.738</v>
      </c>
      <c r="I11" s="28">
        <v>426</v>
      </c>
      <c r="J11" s="28">
        <v>97</v>
      </c>
      <c r="K11" s="28"/>
      <c r="L11" s="29">
        <f t="shared" si="0"/>
        <v>8936.999</v>
      </c>
    </row>
    <row r="12" spans="1:12" ht="19.5" customHeight="1">
      <c r="A12" s="18" t="s">
        <v>104</v>
      </c>
      <c r="B12" s="28">
        <v>9156.838</v>
      </c>
      <c r="C12" s="28">
        <v>29283</v>
      </c>
      <c r="D12" s="28">
        <v>2295</v>
      </c>
      <c r="E12" s="28">
        <v>5163</v>
      </c>
      <c r="F12" s="28">
        <v>16992</v>
      </c>
      <c r="G12" s="28">
        <v>62405</v>
      </c>
      <c r="H12" s="28">
        <v>35352.161</v>
      </c>
      <c r="I12" s="28">
        <v>10910</v>
      </c>
      <c r="J12" s="28">
        <v>2606</v>
      </c>
      <c r="K12" s="28"/>
      <c r="L12" s="29">
        <f t="shared" si="0"/>
        <v>174162.999</v>
      </c>
    </row>
    <row r="13" spans="1:12" ht="19.5" customHeight="1">
      <c r="A13" s="18" t="s">
        <v>101</v>
      </c>
      <c r="B13" s="28">
        <v>543.679</v>
      </c>
      <c r="C13" s="28">
        <v>1755</v>
      </c>
      <c r="D13" s="28">
        <v>136</v>
      </c>
      <c r="E13" s="28">
        <v>337</v>
      </c>
      <c r="F13" s="28">
        <v>1083</v>
      </c>
      <c r="G13" s="28">
        <v>5117</v>
      </c>
      <c r="H13" s="28">
        <v>2165.32</v>
      </c>
      <c r="I13" s="28">
        <v>684</v>
      </c>
      <c r="J13" s="28">
        <v>163</v>
      </c>
      <c r="K13" s="28"/>
      <c r="L13" s="29">
        <f t="shared" si="0"/>
        <v>11983.999</v>
      </c>
    </row>
    <row r="14" spans="1:12" ht="19.5" customHeight="1">
      <c r="A14" s="18" t="s">
        <v>70</v>
      </c>
      <c r="B14" s="28">
        <v>1854.511</v>
      </c>
      <c r="C14" s="28">
        <v>7473</v>
      </c>
      <c r="D14" s="28">
        <v>618</v>
      </c>
      <c r="E14" s="28">
        <v>1356</v>
      </c>
      <c r="F14" s="28">
        <v>4148</v>
      </c>
      <c r="G14" s="28">
        <v>17608</v>
      </c>
      <c r="H14" s="28">
        <v>8277.488</v>
      </c>
      <c r="I14" s="28">
        <v>2403</v>
      </c>
      <c r="J14" s="28">
        <v>593</v>
      </c>
      <c r="K14" s="28"/>
      <c r="L14" s="29">
        <f t="shared" si="0"/>
        <v>44330.998999999996</v>
      </c>
    </row>
    <row r="15" spans="1:12" ht="19.5" customHeight="1">
      <c r="A15" s="18" t="s">
        <v>71</v>
      </c>
      <c r="B15" s="28">
        <v>1178.341</v>
      </c>
      <c r="C15" s="28">
        <v>4934</v>
      </c>
      <c r="D15" s="28">
        <v>317</v>
      </c>
      <c r="E15" s="28">
        <v>594</v>
      </c>
      <c r="F15" s="28">
        <v>2172</v>
      </c>
      <c r="G15" s="28">
        <v>8885</v>
      </c>
      <c r="H15" s="28">
        <v>5955.658</v>
      </c>
      <c r="I15" s="28">
        <v>1826</v>
      </c>
      <c r="J15" s="28">
        <v>298</v>
      </c>
      <c r="K15" s="28"/>
      <c r="L15" s="29">
        <f t="shared" si="0"/>
        <v>26159.999</v>
      </c>
    </row>
    <row r="16" spans="1:12" ht="19.5" customHeight="1">
      <c r="A16" s="18" t="s">
        <v>72</v>
      </c>
      <c r="B16" s="28">
        <v>957.684</v>
      </c>
      <c r="C16" s="28">
        <v>3541</v>
      </c>
      <c r="D16" s="28">
        <v>274</v>
      </c>
      <c r="E16" s="28">
        <v>551</v>
      </c>
      <c r="F16" s="28">
        <v>1835</v>
      </c>
      <c r="G16" s="28">
        <v>9144</v>
      </c>
      <c r="H16" s="28">
        <v>3454.315</v>
      </c>
      <c r="I16" s="28">
        <v>1031</v>
      </c>
      <c r="J16" s="28">
        <v>211</v>
      </c>
      <c r="K16" s="28"/>
      <c r="L16" s="29">
        <f t="shared" si="0"/>
        <v>20998.999</v>
      </c>
    </row>
    <row r="17" spans="1:12" ht="19.5" customHeight="1">
      <c r="A17" s="18" t="s">
        <v>73</v>
      </c>
      <c r="B17" s="28">
        <v>717.836</v>
      </c>
      <c r="C17" s="28">
        <v>2365</v>
      </c>
      <c r="D17" s="28">
        <v>223</v>
      </c>
      <c r="E17" s="28">
        <v>471</v>
      </c>
      <c r="F17" s="28">
        <v>1419</v>
      </c>
      <c r="G17" s="28">
        <v>8266</v>
      </c>
      <c r="H17" s="28">
        <v>2659.163</v>
      </c>
      <c r="I17" s="28">
        <v>842</v>
      </c>
      <c r="J17" s="28">
        <v>191</v>
      </c>
      <c r="K17" s="28"/>
      <c r="L17" s="29">
        <f t="shared" si="0"/>
        <v>17153.999</v>
      </c>
    </row>
    <row r="18" spans="1:12" ht="19.5" customHeight="1">
      <c r="A18" s="18" t="s">
        <v>74</v>
      </c>
      <c r="B18" s="28">
        <v>1380.485</v>
      </c>
      <c r="C18" s="28">
        <v>3392</v>
      </c>
      <c r="D18" s="28">
        <v>431</v>
      </c>
      <c r="E18" s="28">
        <v>838</v>
      </c>
      <c r="F18" s="28">
        <v>2628</v>
      </c>
      <c r="G18" s="28">
        <v>11203</v>
      </c>
      <c r="H18" s="28">
        <v>5313.514</v>
      </c>
      <c r="I18" s="28">
        <v>1481</v>
      </c>
      <c r="J18" s="28">
        <v>366</v>
      </c>
      <c r="K18" s="28"/>
      <c r="L18" s="29">
        <f t="shared" si="0"/>
        <v>27032.999</v>
      </c>
    </row>
    <row r="19" spans="1:12" ht="19.5" customHeight="1">
      <c r="A19" s="18" t="s">
        <v>75</v>
      </c>
      <c r="B19" s="28">
        <v>531.509</v>
      </c>
      <c r="C19" s="28">
        <v>1653</v>
      </c>
      <c r="D19" s="28">
        <v>241</v>
      </c>
      <c r="E19" s="28">
        <v>333</v>
      </c>
      <c r="F19" s="28">
        <v>944</v>
      </c>
      <c r="G19" s="28">
        <v>6846</v>
      </c>
      <c r="H19" s="28">
        <v>2427.49</v>
      </c>
      <c r="I19" s="28">
        <v>861</v>
      </c>
      <c r="J19" s="28">
        <v>112</v>
      </c>
      <c r="K19" s="28"/>
      <c r="L19" s="29">
        <f t="shared" si="0"/>
        <v>13948.999</v>
      </c>
    </row>
    <row r="20" spans="1:12" ht="19.5" customHeight="1">
      <c r="A20" s="18" t="s">
        <v>76</v>
      </c>
      <c r="B20" s="28">
        <v>606.998</v>
      </c>
      <c r="C20" s="28">
        <v>2042</v>
      </c>
      <c r="D20" s="28">
        <v>198</v>
      </c>
      <c r="E20" s="28">
        <v>328</v>
      </c>
      <c r="F20" s="28">
        <v>910</v>
      </c>
      <c r="G20" s="28">
        <v>6794</v>
      </c>
      <c r="H20" s="28">
        <v>2886.001</v>
      </c>
      <c r="I20" s="28">
        <v>834</v>
      </c>
      <c r="J20" s="28">
        <v>106</v>
      </c>
      <c r="K20" s="28"/>
      <c r="L20" s="29">
        <f t="shared" si="0"/>
        <v>14704.999</v>
      </c>
    </row>
    <row r="21" spans="1:12" ht="19.5" customHeight="1">
      <c r="A21" s="18" t="s">
        <v>77</v>
      </c>
      <c r="B21" s="28">
        <v>689.467</v>
      </c>
      <c r="C21" s="28">
        <v>3202</v>
      </c>
      <c r="D21" s="28">
        <v>267</v>
      </c>
      <c r="E21" s="28">
        <v>516</v>
      </c>
      <c r="F21" s="28">
        <v>1518</v>
      </c>
      <c r="G21" s="28">
        <v>6199</v>
      </c>
      <c r="H21" s="28">
        <v>2523.532</v>
      </c>
      <c r="I21" s="28">
        <v>1054</v>
      </c>
      <c r="J21" s="28">
        <v>189</v>
      </c>
      <c r="K21" s="28"/>
      <c r="L21" s="29">
        <f t="shared" si="0"/>
        <v>16157.999</v>
      </c>
    </row>
    <row r="22" spans="1:12" ht="19.5" customHeight="1">
      <c r="A22" s="18" t="s">
        <v>78</v>
      </c>
      <c r="B22" s="28">
        <v>758.395</v>
      </c>
      <c r="C22" s="28">
        <v>2710</v>
      </c>
      <c r="D22" s="28">
        <v>213</v>
      </c>
      <c r="E22" s="28">
        <v>507</v>
      </c>
      <c r="F22" s="28">
        <v>1345</v>
      </c>
      <c r="G22" s="28">
        <v>6087</v>
      </c>
      <c r="H22" s="28">
        <v>3747.604</v>
      </c>
      <c r="I22" s="28">
        <v>1247</v>
      </c>
      <c r="J22" s="28">
        <v>216</v>
      </c>
      <c r="K22" s="28"/>
      <c r="L22" s="29">
        <f t="shared" si="0"/>
        <v>16830.999</v>
      </c>
    </row>
    <row r="23" spans="1:12" ht="19.5" customHeight="1">
      <c r="A23" s="18" t="s">
        <v>79</v>
      </c>
      <c r="B23" s="28">
        <v>836.055</v>
      </c>
      <c r="C23" s="28">
        <v>3080</v>
      </c>
      <c r="D23" s="28">
        <v>324</v>
      </c>
      <c r="E23" s="28">
        <v>598</v>
      </c>
      <c r="F23" s="28">
        <v>2146</v>
      </c>
      <c r="G23" s="28">
        <v>7416</v>
      </c>
      <c r="H23" s="28">
        <v>3507.944</v>
      </c>
      <c r="I23" s="28">
        <v>1377</v>
      </c>
      <c r="J23" s="28">
        <v>255</v>
      </c>
      <c r="K23" s="28"/>
      <c r="L23" s="29">
        <f t="shared" si="0"/>
        <v>19539.999</v>
      </c>
    </row>
    <row r="24" spans="1:12" ht="19.5" customHeight="1">
      <c r="A24" s="18" t="s">
        <v>100</v>
      </c>
      <c r="B24" s="28">
        <v>88.148</v>
      </c>
      <c r="C24" s="28">
        <v>332</v>
      </c>
      <c r="D24" s="28">
        <v>33</v>
      </c>
      <c r="E24" s="28">
        <v>55</v>
      </c>
      <c r="F24" s="28">
        <v>190</v>
      </c>
      <c r="G24" s="28">
        <v>1185</v>
      </c>
      <c r="H24" s="28">
        <v>506.851</v>
      </c>
      <c r="I24" s="28">
        <v>90</v>
      </c>
      <c r="J24" s="28">
        <v>29</v>
      </c>
      <c r="K24" s="28"/>
      <c r="L24" s="29">
        <f>SUM(B24:K24)</f>
        <v>2508.9990000000003</v>
      </c>
    </row>
    <row r="25" spans="1:12" ht="19.5" customHeight="1">
      <c r="A25" s="18" t="s">
        <v>102</v>
      </c>
      <c r="B25" s="28">
        <v>614.116</v>
      </c>
      <c r="C25" s="28">
        <v>3572</v>
      </c>
      <c r="D25" s="28">
        <v>233</v>
      </c>
      <c r="E25" s="28">
        <v>482</v>
      </c>
      <c r="F25" s="28">
        <v>1492</v>
      </c>
      <c r="G25" s="28">
        <v>7945</v>
      </c>
      <c r="H25" s="28">
        <v>4006.883</v>
      </c>
      <c r="I25" s="28">
        <v>1049</v>
      </c>
      <c r="J25" s="28">
        <v>169</v>
      </c>
      <c r="K25" s="28"/>
      <c r="L25" s="29">
        <f t="shared" si="0"/>
        <v>19562.999</v>
      </c>
    </row>
    <row r="26" spans="1:12" ht="19.5" customHeight="1">
      <c r="A26" s="18" t="s">
        <v>80</v>
      </c>
      <c r="B26" s="28">
        <v>473.857</v>
      </c>
      <c r="C26" s="28">
        <v>2723</v>
      </c>
      <c r="D26" s="28">
        <v>216</v>
      </c>
      <c r="E26" s="28">
        <v>390</v>
      </c>
      <c r="F26" s="28">
        <v>1171</v>
      </c>
      <c r="G26" s="28">
        <v>5288</v>
      </c>
      <c r="H26" s="28">
        <v>2401.142</v>
      </c>
      <c r="I26" s="28">
        <v>989</v>
      </c>
      <c r="J26" s="28">
        <v>149</v>
      </c>
      <c r="K26" s="28"/>
      <c r="L26" s="29">
        <f t="shared" si="0"/>
        <v>13800.999</v>
      </c>
    </row>
    <row r="27" spans="1:12" ht="19.5" customHeight="1">
      <c r="A27" s="18" t="s">
        <v>81</v>
      </c>
      <c r="B27" s="28">
        <v>719.893</v>
      </c>
      <c r="C27" s="28">
        <v>2369</v>
      </c>
      <c r="D27" s="28">
        <v>233</v>
      </c>
      <c r="E27" s="28">
        <v>442</v>
      </c>
      <c r="F27" s="28">
        <v>1401</v>
      </c>
      <c r="G27" s="28">
        <v>6744</v>
      </c>
      <c r="H27" s="28">
        <v>3084.106</v>
      </c>
      <c r="I27" s="28">
        <v>931</v>
      </c>
      <c r="J27" s="28">
        <v>161</v>
      </c>
      <c r="K27" s="28"/>
      <c r="L27" s="29">
        <f t="shared" si="0"/>
        <v>16084.999</v>
      </c>
    </row>
    <row r="28" spans="1:12" ht="19.5" customHeight="1">
      <c r="A28" s="18" t="s">
        <v>82</v>
      </c>
      <c r="B28" s="28">
        <v>268.113</v>
      </c>
      <c r="C28" s="28">
        <v>1189</v>
      </c>
      <c r="D28" s="28">
        <v>103</v>
      </c>
      <c r="E28" s="28">
        <v>233</v>
      </c>
      <c r="F28" s="28">
        <v>652</v>
      </c>
      <c r="G28" s="28">
        <v>2776</v>
      </c>
      <c r="H28" s="28">
        <v>1201.886</v>
      </c>
      <c r="I28" s="28">
        <v>413</v>
      </c>
      <c r="J28" s="28">
        <v>85</v>
      </c>
      <c r="K28" s="28"/>
      <c r="L28" s="29">
        <f t="shared" si="0"/>
        <v>6920.999</v>
      </c>
    </row>
    <row r="29" spans="1:12" ht="19.5" customHeight="1">
      <c r="A29" s="18" t="s">
        <v>83</v>
      </c>
      <c r="B29" s="28">
        <v>292.889</v>
      </c>
      <c r="C29" s="28">
        <v>772</v>
      </c>
      <c r="D29" s="28">
        <v>81</v>
      </c>
      <c r="E29" s="28">
        <v>181</v>
      </c>
      <c r="F29" s="28">
        <v>571</v>
      </c>
      <c r="G29" s="28">
        <v>2031</v>
      </c>
      <c r="H29" s="28">
        <v>1177.11</v>
      </c>
      <c r="I29" s="28">
        <v>398</v>
      </c>
      <c r="J29" s="28">
        <v>68</v>
      </c>
      <c r="K29" s="28"/>
      <c r="L29" s="29">
        <f t="shared" si="0"/>
        <v>5571.999</v>
      </c>
    </row>
    <row r="30" spans="1:12" ht="19.5" customHeight="1">
      <c r="A30" s="18" t="s">
        <v>84</v>
      </c>
      <c r="B30" s="28">
        <v>250.464</v>
      </c>
      <c r="C30" s="28">
        <v>673</v>
      </c>
      <c r="D30" s="28">
        <v>81</v>
      </c>
      <c r="E30" s="28">
        <v>153</v>
      </c>
      <c r="F30" s="28">
        <v>490</v>
      </c>
      <c r="G30" s="28">
        <v>2373</v>
      </c>
      <c r="H30" s="28">
        <v>916.535</v>
      </c>
      <c r="I30" s="28">
        <v>260</v>
      </c>
      <c r="J30" s="28">
        <v>61</v>
      </c>
      <c r="K30" s="28"/>
      <c r="L30" s="29">
        <f t="shared" si="0"/>
        <v>5257.999</v>
      </c>
    </row>
    <row r="31" spans="1:12" ht="19.5" customHeight="1">
      <c r="A31" s="18" t="s">
        <v>85</v>
      </c>
      <c r="B31" s="28">
        <v>271.439</v>
      </c>
      <c r="C31" s="28">
        <v>710</v>
      </c>
      <c r="D31" s="28">
        <v>100</v>
      </c>
      <c r="E31" s="28">
        <v>157</v>
      </c>
      <c r="F31" s="28">
        <v>499</v>
      </c>
      <c r="G31" s="28">
        <v>3385</v>
      </c>
      <c r="H31" s="28">
        <v>1081.56</v>
      </c>
      <c r="I31" s="28">
        <v>401</v>
      </c>
      <c r="J31" s="28">
        <v>61</v>
      </c>
      <c r="K31" s="28"/>
      <c r="L31" s="29">
        <f t="shared" si="0"/>
        <v>6665.999</v>
      </c>
    </row>
    <row r="32" spans="1:12" ht="19.5" customHeight="1">
      <c r="A32" s="18" t="s">
        <v>86</v>
      </c>
      <c r="B32" s="28">
        <v>13.979</v>
      </c>
      <c r="C32" s="28">
        <v>124</v>
      </c>
      <c r="D32" s="28">
        <v>8</v>
      </c>
      <c r="E32" s="28">
        <v>13</v>
      </c>
      <c r="F32" s="28">
        <v>19</v>
      </c>
      <c r="G32" s="28">
        <v>245</v>
      </c>
      <c r="H32" s="28">
        <v>108.02</v>
      </c>
      <c r="I32" s="28">
        <v>32</v>
      </c>
      <c r="J32" s="28">
        <v>5</v>
      </c>
      <c r="K32" s="28"/>
      <c r="L32" s="29">
        <f t="shared" si="0"/>
        <v>567.999</v>
      </c>
    </row>
    <row r="33" spans="1:12" ht="19.5" customHeight="1">
      <c r="A33" s="18" t="s">
        <v>87</v>
      </c>
      <c r="B33" s="28">
        <v>258.28</v>
      </c>
      <c r="C33" s="28">
        <v>972</v>
      </c>
      <c r="D33" s="28">
        <v>107</v>
      </c>
      <c r="E33" s="28">
        <v>167</v>
      </c>
      <c r="F33" s="28">
        <v>524</v>
      </c>
      <c r="G33" s="28">
        <v>2815</v>
      </c>
      <c r="H33" s="28">
        <v>1211.719</v>
      </c>
      <c r="I33" s="28">
        <v>379</v>
      </c>
      <c r="J33" s="28">
        <v>64</v>
      </c>
      <c r="K33" s="28"/>
      <c r="L33" s="29">
        <f t="shared" si="0"/>
        <v>6497.999</v>
      </c>
    </row>
    <row r="34" spans="1:12" ht="19.5" customHeight="1">
      <c r="A34" s="18" t="s">
        <v>88</v>
      </c>
      <c r="B34" s="28">
        <v>224.514</v>
      </c>
      <c r="C34" s="28">
        <v>1110</v>
      </c>
      <c r="D34" s="28">
        <v>74</v>
      </c>
      <c r="E34" s="28">
        <v>162</v>
      </c>
      <c r="F34" s="28">
        <v>501</v>
      </c>
      <c r="G34" s="28">
        <v>1956</v>
      </c>
      <c r="H34" s="28">
        <v>914.485</v>
      </c>
      <c r="I34" s="28">
        <v>255</v>
      </c>
      <c r="J34" s="28">
        <v>70</v>
      </c>
      <c r="K34" s="28"/>
      <c r="L34" s="29">
        <f t="shared" si="0"/>
        <v>5266.999</v>
      </c>
    </row>
    <row r="35" spans="1:12" ht="19.5" customHeight="1">
      <c r="A35" s="18" t="s">
        <v>89</v>
      </c>
      <c r="B35" s="28">
        <v>128.966</v>
      </c>
      <c r="C35" s="28">
        <v>640</v>
      </c>
      <c r="D35" s="28">
        <v>45</v>
      </c>
      <c r="E35" s="28">
        <v>98</v>
      </c>
      <c r="F35" s="28">
        <v>194</v>
      </c>
      <c r="G35" s="28">
        <v>1439</v>
      </c>
      <c r="H35" s="28">
        <v>439.033</v>
      </c>
      <c r="I35" s="28">
        <v>237</v>
      </c>
      <c r="J35" s="28">
        <v>37</v>
      </c>
      <c r="K35" s="28"/>
      <c r="L35" s="29">
        <f t="shared" si="0"/>
        <v>3257.999</v>
      </c>
    </row>
    <row r="36" spans="1:12" ht="19.5" customHeight="1">
      <c r="A36" s="18" t="s">
        <v>90</v>
      </c>
      <c r="B36" s="28">
        <v>19.419</v>
      </c>
      <c r="C36" s="28">
        <v>161</v>
      </c>
      <c r="D36" s="28">
        <v>13</v>
      </c>
      <c r="E36" s="28">
        <v>29</v>
      </c>
      <c r="F36" s="28">
        <v>58</v>
      </c>
      <c r="G36" s="28">
        <v>336</v>
      </c>
      <c r="H36" s="28">
        <v>152.58</v>
      </c>
      <c r="I36" s="28">
        <v>48</v>
      </c>
      <c r="J36" s="28">
        <v>7</v>
      </c>
      <c r="K36" s="28"/>
      <c r="L36" s="29">
        <f t="shared" si="0"/>
        <v>823.999</v>
      </c>
    </row>
    <row r="37" spans="1:12" ht="19.5" customHeight="1">
      <c r="A37" s="18" t="s">
        <v>91</v>
      </c>
      <c r="B37" s="28">
        <v>71.911</v>
      </c>
      <c r="C37" s="28">
        <v>323</v>
      </c>
      <c r="D37" s="28">
        <v>37</v>
      </c>
      <c r="E37" s="28">
        <v>68</v>
      </c>
      <c r="F37" s="28">
        <v>187</v>
      </c>
      <c r="G37" s="28">
        <v>1012</v>
      </c>
      <c r="H37" s="28">
        <v>417.088</v>
      </c>
      <c r="I37" s="28">
        <v>275</v>
      </c>
      <c r="J37" s="28">
        <v>18</v>
      </c>
      <c r="K37" s="28"/>
      <c r="L37" s="29">
        <f t="shared" si="0"/>
        <v>2408.9990000000003</v>
      </c>
    </row>
    <row r="38" spans="1:12" ht="19.5" customHeight="1">
      <c r="A38" s="18" t="s">
        <v>92</v>
      </c>
      <c r="B38" s="28">
        <v>271.257</v>
      </c>
      <c r="C38" s="28">
        <v>1227</v>
      </c>
      <c r="D38" s="28">
        <v>89</v>
      </c>
      <c r="E38" s="28">
        <v>181</v>
      </c>
      <c r="F38" s="28">
        <v>516</v>
      </c>
      <c r="G38" s="28">
        <v>2886</v>
      </c>
      <c r="H38" s="28">
        <v>1207.742</v>
      </c>
      <c r="I38" s="28">
        <v>470</v>
      </c>
      <c r="J38" s="28">
        <v>63</v>
      </c>
      <c r="K38" s="28"/>
      <c r="L38" s="29">
        <f t="shared" si="0"/>
        <v>6910.999</v>
      </c>
    </row>
    <row r="39" spans="1:12" ht="19.5" customHeight="1">
      <c r="A39" s="18" t="s">
        <v>95</v>
      </c>
      <c r="B39" s="28">
        <v>77.861</v>
      </c>
      <c r="C39" s="28">
        <v>321</v>
      </c>
      <c r="D39" s="28">
        <v>32</v>
      </c>
      <c r="E39" s="28">
        <v>85</v>
      </c>
      <c r="F39" s="28">
        <v>132</v>
      </c>
      <c r="G39" s="28">
        <v>772</v>
      </c>
      <c r="H39" s="28">
        <v>396.138</v>
      </c>
      <c r="I39" s="28">
        <v>176</v>
      </c>
      <c r="J39" s="28">
        <v>21</v>
      </c>
      <c r="K39" s="28"/>
      <c r="L39" s="29">
        <f t="shared" si="0"/>
        <v>2012.9989999999998</v>
      </c>
    </row>
    <row r="40" spans="1:12" ht="19.5" customHeight="1" thickBot="1">
      <c r="A40" s="18" t="s">
        <v>103</v>
      </c>
      <c r="B40" s="28">
        <v>153.538</v>
      </c>
      <c r="C40" s="28">
        <v>365</v>
      </c>
      <c r="D40" s="28">
        <v>48</v>
      </c>
      <c r="E40" s="28">
        <v>118</v>
      </c>
      <c r="F40" s="28">
        <v>213</v>
      </c>
      <c r="G40" s="28">
        <v>1515</v>
      </c>
      <c r="H40" s="28">
        <v>539.461</v>
      </c>
      <c r="I40" s="28">
        <v>177</v>
      </c>
      <c r="J40" s="28">
        <v>33</v>
      </c>
      <c r="K40" s="28"/>
      <c r="L40" s="29">
        <f t="shared" si="0"/>
        <v>3161.999</v>
      </c>
    </row>
    <row r="41" spans="1:12" ht="19.5" customHeight="1" thickTop="1">
      <c r="A41" s="26" t="str">
        <f>A3&amp;" 合計"</f>
        <v>岡山県 合計</v>
      </c>
      <c r="B41" s="30">
        <f aca="true" t="shared" si="1" ref="B41:L41">SUM(B5:B40)</f>
        <v>36888.958999999995</v>
      </c>
      <c r="C41" s="30">
        <f t="shared" si="1"/>
        <v>124344</v>
      </c>
      <c r="D41" s="30">
        <f t="shared" si="1"/>
        <v>10669</v>
      </c>
      <c r="E41" s="30">
        <f t="shared" si="1"/>
        <v>23544</v>
      </c>
      <c r="F41" s="30">
        <f t="shared" si="1"/>
        <v>76193</v>
      </c>
      <c r="G41" s="30">
        <f t="shared" si="1"/>
        <v>295498</v>
      </c>
      <c r="H41" s="30">
        <f t="shared" si="1"/>
        <v>154386.00499999995</v>
      </c>
      <c r="I41" s="30">
        <f t="shared" si="1"/>
        <v>49420</v>
      </c>
      <c r="J41" s="30">
        <f t="shared" si="1"/>
        <v>10658</v>
      </c>
      <c r="K41" s="30">
        <f t="shared" si="1"/>
        <v>0</v>
      </c>
      <c r="L41" s="30">
        <f t="shared" si="1"/>
        <v>781600.9639999989</v>
      </c>
    </row>
    <row r="42" spans="1:12" ht="15.75" customHeight="1">
      <c r="A42" s="11"/>
      <c r="B42" s="10"/>
      <c r="C42" s="9"/>
      <c r="D42" s="9"/>
      <c r="E42" s="9"/>
      <c r="F42" s="9"/>
      <c r="G42" s="9"/>
      <c r="H42" s="9"/>
      <c r="I42" s="9"/>
      <c r="J42" s="9"/>
      <c r="K42" s="9"/>
      <c r="L42" s="8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  <row r="44" spans="1:12" ht="15.75" customHeight="1">
      <c r="A44" s="7"/>
      <c r="B44" s="3"/>
      <c r="C44" s="6"/>
      <c r="D44" s="6"/>
      <c r="E44" s="6"/>
      <c r="F44" s="6"/>
      <c r="G44" s="6"/>
      <c r="H44" s="6"/>
      <c r="I44" s="6"/>
      <c r="J44" s="6"/>
      <c r="K44" s="6"/>
      <c r="L44" s="5"/>
    </row>
    <row r="45" spans="1:12" ht="15.75" customHeight="1">
      <c r="A45" s="7"/>
      <c r="B45" s="3"/>
      <c r="C45" s="6"/>
      <c r="D45" s="6"/>
      <c r="E45" s="6"/>
      <c r="F45" s="6"/>
      <c r="G45" s="6"/>
      <c r="H45" s="6"/>
      <c r="I45" s="6"/>
      <c r="J45" s="6"/>
      <c r="K45" s="6"/>
      <c r="L45" s="5"/>
    </row>
    <row r="46" spans="1:12" ht="15.75" customHeight="1">
      <c r="A46" s="7"/>
      <c r="B46" s="3"/>
      <c r="C46" s="6"/>
      <c r="D46" s="6"/>
      <c r="E46" s="6"/>
      <c r="F46" s="6"/>
      <c r="G46" s="6"/>
      <c r="H46" s="6"/>
      <c r="I46" s="6"/>
      <c r="J46" s="6"/>
      <c r="K46" s="6"/>
      <c r="L46" s="5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2013-01-22T08:27:36Z</cp:lastPrinted>
  <dcterms:created xsi:type="dcterms:W3CDTF">2010-07-24T06:47:55Z</dcterms:created>
  <dcterms:modified xsi:type="dcterms:W3CDTF">2021-12-16T05:56:42Z</dcterms:modified>
  <cp:category/>
  <cp:version/>
  <cp:contentType/>
  <cp:contentStatus/>
</cp:coreProperties>
</file>