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0" yWindow="32767" windowWidth="8160" windowHeight="5890" firstSheet="1" activeTab="6"/>
  </bookViews>
  <sheets>
    <sheet name="広島県第１区" sheetId="1" r:id="rId1"/>
    <sheet name="広島県第２区" sheetId="2" r:id="rId2"/>
    <sheet name="広島県第３区" sheetId="3" r:id="rId3"/>
    <sheet name="広島県第４区" sheetId="4" r:id="rId4"/>
    <sheet name="広島県第５区" sheetId="5" r:id="rId5"/>
    <sheet name="広島県第６区" sheetId="6" r:id="rId6"/>
    <sheet name="広島県第７区" sheetId="7" r:id="rId7"/>
  </sheets>
  <definedNames>
    <definedName name="_xlnm.Print_Area" localSheetId="0">'広島県第１区'!$A$1:$K$9</definedName>
    <definedName name="_xlnm.Print_Area" localSheetId="1">'広島県第２区'!$A$1:$K$11</definedName>
    <definedName name="_xlnm.Print_Area" localSheetId="2">'広島県第３区'!$A$1:$K$11</definedName>
    <definedName name="_xlnm.Print_Area" localSheetId="3">'広島県第４区'!$A$1:$K$13</definedName>
    <definedName name="_xlnm.Print_Area" localSheetId="4">'広島県第５区'!$A$1:$K$13</definedName>
    <definedName name="_xlnm.Print_Area" localSheetId="5">'広島県第６区'!$A$1:$K$13</definedName>
    <definedName name="_xlnm.Print_Area" localSheetId="6">'広島県第７区'!$A$1:$K$7</definedName>
    <definedName name="_xlnm.Print_Titles" localSheetId="0">'広島県第１区'!$A:$A,'広島県第１区'!$1:$5</definedName>
    <definedName name="_xlnm.Print_Titles" localSheetId="1">'広島県第２区'!$A:$A,'広島県第２区'!$1:$5</definedName>
    <definedName name="_xlnm.Print_Titles" localSheetId="2">'広島県第３区'!$A:$A,'広島県第３区'!$1:$5</definedName>
    <definedName name="_xlnm.Print_Titles" localSheetId="3">'広島県第４区'!$A:$A,'広島県第４区'!$1:$5</definedName>
    <definedName name="_xlnm.Print_Titles" localSheetId="4">'広島県第５区'!$A:$A,'広島県第５区'!$1:$5</definedName>
    <definedName name="_xlnm.Print_Titles" localSheetId="5">'広島県第６区'!$A:$A,'広島県第６区'!$1:$5</definedName>
    <definedName name="_xlnm.Print_Titles" localSheetId="6">'広島県第７区'!$A:$A,'広島県第７区'!$1:$5</definedName>
  </definedNames>
  <calcPr fullCalcOnLoad="1"/>
</workbook>
</file>

<file path=xl/sharedStrings.xml><?xml version="1.0" encoding="utf-8"?>
<sst xmlns="http://schemas.openxmlformats.org/spreadsheetml/2006/main" count="125" uniqueCount="76">
  <si>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</si>
  <si>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</si>
  <si>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</si>
  <si>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</si>
  <si>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</si>
  <si>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大西　オサム</t>
  </si>
  <si>
    <t>岸田　文雄</t>
  </si>
  <si>
    <t>日本共産党</t>
  </si>
  <si>
    <t>自由民主党</t>
  </si>
  <si>
    <t>平口　ひろし</t>
  </si>
  <si>
    <t>大竹市</t>
  </si>
  <si>
    <t>廿日市市</t>
  </si>
  <si>
    <t>広島市西区</t>
  </si>
  <si>
    <t>広島市佐伯区</t>
  </si>
  <si>
    <t>広島市中区</t>
  </si>
  <si>
    <t>広島市東区</t>
  </si>
  <si>
    <t>広島市南区</t>
  </si>
  <si>
    <t>安芸高田市</t>
  </si>
  <si>
    <t>安芸太田町</t>
  </si>
  <si>
    <t>北広島町</t>
  </si>
  <si>
    <t>広島市安佐南区</t>
  </si>
  <si>
    <t>広島市安佐北区</t>
  </si>
  <si>
    <t>府中町</t>
  </si>
  <si>
    <t>海田町</t>
  </si>
  <si>
    <t>熊野町</t>
  </si>
  <si>
    <t>坂町</t>
  </si>
  <si>
    <t>広島市安芸区</t>
  </si>
  <si>
    <t>てらだ　稔</t>
  </si>
  <si>
    <t>呉市</t>
  </si>
  <si>
    <t>竹原市</t>
  </si>
  <si>
    <t>大崎上島町</t>
  </si>
  <si>
    <t>こじま　敏文</t>
  </si>
  <si>
    <t>府中市</t>
  </si>
  <si>
    <t>三次市</t>
  </si>
  <si>
    <t>庄原市</t>
  </si>
  <si>
    <t>世羅町</t>
  </si>
  <si>
    <t>神石高原町</t>
  </si>
  <si>
    <t>（無所属）</t>
  </si>
  <si>
    <t>福山市</t>
  </si>
  <si>
    <t>江田島市（２区）</t>
  </si>
  <si>
    <t>三原市（４区）</t>
  </si>
  <si>
    <t>東広島市（４区）</t>
  </si>
  <si>
    <t>三原市（５区）</t>
  </si>
  <si>
    <t>尾道市（５区）</t>
  </si>
  <si>
    <t>東広島市（５区）</t>
  </si>
  <si>
    <t>江田島市（５区）</t>
  </si>
  <si>
    <t>三原市（６区）</t>
  </si>
  <si>
    <t>尾道市（６区）</t>
  </si>
  <si>
    <t>空本　せいき</t>
  </si>
  <si>
    <t>上野　かんじ</t>
  </si>
  <si>
    <t>佐藤　こうじ</t>
  </si>
  <si>
    <t>さとう　広典</t>
  </si>
  <si>
    <t>小林　史明</t>
  </si>
  <si>
    <t>有田　ゆうこ</t>
  </si>
  <si>
    <t>社会民主党</t>
  </si>
  <si>
    <t>カミデ　圭一</t>
  </si>
  <si>
    <t>日本成功党</t>
  </si>
  <si>
    <t>令和３年10月31日執行</t>
  </si>
  <si>
    <t>大井　赤亥</t>
  </si>
  <si>
    <t>自由民主党</t>
  </si>
  <si>
    <t>立憲民主党</t>
  </si>
  <si>
    <t>大山　宏</t>
  </si>
  <si>
    <t>矢島　秀平</t>
  </si>
  <si>
    <t>斉藤　てつお</t>
  </si>
  <si>
    <t>玉田　のりたか</t>
  </si>
  <si>
    <t>ライアン　真由美</t>
  </si>
  <si>
    <t>せぎ　ひろちか</t>
  </si>
  <si>
    <t>ＮＨＫと裁判してる党
弁護士法７２条違反で</t>
  </si>
  <si>
    <t>公明党</t>
  </si>
  <si>
    <t>日本維新の会</t>
  </si>
  <si>
    <t>新谷　まさよし</t>
  </si>
  <si>
    <t>中川　俊直</t>
  </si>
  <si>
    <t>野村　こうじろう</t>
  </si>
  <si>
    <t>橋本　加代</t>
  </si>
  <si>
    <t>村井　あけみ</t>
  </si>
  <si>
    <t>日本共産党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</si>
</sst>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3" fontId="45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7" fillId="0" borderId="15" xfId="0" applyFont="1" applyFill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広島県第１区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55</v>
      </c>
      <c r="C4" s="23" t="s">
        <v>6</v>
      </c>
      <c r="D4" s="23" t="s">
        <v>5</v>
      </c>
      <c r="E4" s="23" t="s">
        <v>53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56</v>
      </c>
      <c r="C5" s="24" t="s">
        <v>8</v>
      </c>
      <c r="D5" s="24" t="s">
        <v>7</v>
      </c>
      <c r="E5" s="24" t="s">
        <v>54</v>
      </c>
      <c r="F5" s="24"/>
      <c r="G5" s="24"/>
      <c r="H5" s="24"/>
      <c r="I5" s="24"/>
      <c r="J5" s="24"/>
      <c r="K5" s="29"/>
    </row>
    <row r="6" spans="1:11" ht="19.5" customHeight="1">
      <c r="A6" s="17" t="s">
        <v>14</v>
      </c>
      <c r="B6" s="25">
        <v>649</v>
      </c>
      <c r="C6" s="25">
        <v>44490</v>
      </c>
      <c r="D6" s="25">
        <v>5295</v>
      </c>
      <c r="E6" s="25">
        <v>5085</v>
      </c>
      <c r="F6" s="25"/>
      <c r="G6" s="25"/>
      <c r="H6" s="25"/>
      <c r="I6" s="25"/>
      <c r="J6" s="25"/>
      <c r="K6" s="26">
        <f>SUM(B6:J6)</f>
        <v>55519</v>
      </c>
    </row>
    <row r="7" spans="1:11" ht="19.5" customHeight="1">
      <c r="A7" s="17" t="s">
        <v>15</v>
      </c>
      <c r="B7" s="25">
        <v>420</v>
      </c>
      <c r="C7" s="25">
        <v>40125</v>
      </c>
      <c r="D7" s="25">
        <v>4556</v>
      </c>
      <c r="E7" s="25">
        <v>4860</v>
      </c>
      <c r="F7" s="25"/>
      <c r="G7" s="25"/>
      <c r="H7" s="25"/>
      <c r="I7" s="25"/>
      <c r="J7" s="25"/>
      <c r="K7" s="26">
        <f>SUM(B7:J7)</f>
        <v>49961</v>
      </c>
    </row>
    <row r="8" spans="1:11" ht="19.5" customHeight="1" thickBot="1">
      <c r="A8" s="17" t="s">
        <v>16</v>
      </c>
      <c r="B8" s="25">
        <v>561</v>
      </c>
      <c r="C8" s="25">
        <v>49089</v>
      </c>
      <c r="D8" s="25">
        <v>4657</v>
      </c>
      <c r="E8" s="25">
        <v>5959</v>
      </c>
      <c r="F8" s="25"/>
      <c r="G8" s="25"/>
      <c r="H8" s="25"/>
      <c r="I8" s="25"/>
      <c r="J8" s="25"/>
      <c r="K8" s="26">
        <f>SUM(B8:J8)</f>
        <v>60266</v>
      </c>
    </row>
    <row r="9" spans="1:11" ht="19.5" customHeight="1" thickTop="1">
      <c r="A9" s="20" t="str">
        <f>A3&amp;" 合計"</f>
        <v>広島県第１区 合計</v>
      </c>
      <c r="B9" s="27">
        <f aca="true" t="shared" si="0" ref="B9:K9">SUM(B6:B8)</f>
        <v>1630</v>
      </c>
      <c r="C9" s="27">
        <f t="shared" si="0"/>
        <v>133704</v>
      </c>
      <c r="D9" s="27">
        <f t="shared" si="0"/>
        <v>14508</v>
      </c>
      <c r="E9" s="27">
        <f t="shared" si="0"/>
        <v>15904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165746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5" sqref="C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広島県第２区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9</v>
      </c>
      <c r="C4" s="23" t="s">
        <v>58</v>
      </c>
      <c r="D4" s="23"/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59</v>
      </c>
      <c r="C5" s="24" t="s">
        <v>60</v>
      </c>
      <c r="D5" s="24"/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12</v>
      </c>
      <c r="B6" s="25">
        <v>48487</v>
      </c>
      <c r="C6" s="25">
        <v>27124</v>
      </c>
      <c r="D6" s="25"/>
      <c r="E6" s="25"/>
      <c r="F6" s="25"/>
      <c r="G6" s="25"/>
      <c r="H6" s="25"/>
      <c r="I6" s="25"/>
      <c r="J6" s="25"/>
      <c r="K6" s="26">
        <f>SUM(B6:J6)</f>
        <v>75611</v>
      </c>
    </row>
    <row r="7" spans="1:11" ht="19.5" customHeight="1">
      <c r="A7" s="17" t="s">
        <v>13</v>
      </c>
      <c r="B7" s="25">
        <v>37143</v>
      </c>
      <c r="C7" s="25">
        <v>19862</v>
      </c>
      <c r="D7" s="25"/>
      <c r="E7" s="25"/>
      <c r="F7" s="25"/>
      <c r="G7" s="25"/>
      <c r="H7" s="25"/>
      <c r="I7" s="25"/>
      <c r="J7" s="25"/>
      <c r="K7" s="26">
        <f>SUM(B7:J7)</f>
        <v>57005</v>
      </c>
    </row>
    <row r="8" spans="1:11" ht="19.5" customHeight="1">
      <c r="A8" s="17" t="s">
        <v>10</v>
      </c>
      <c r="B8" s="25">
        <v>7769</v>
      </c>
      <c r="C8" s="25">
        <v>4260</v>
      </c>
      <c r="D8" s="25"/>
      <c r="E8" s="25"/>
      <c r="F8" s="25"/>
      <c r="G8" s="25"/>
      <c r="H8" s="25"/>
      <c r="I8" s="25"/>
      <c r="J8" s="25"/>
      <c r="K8" s="26">
        <f>SUM(B8:J8)</f>
        <v>12029</v>
      </c>
    </row>
    <row r="9" spans="1:11" ht="19.5" customHeight="1">
      <c r="A9" s="17" t="s">
        <v>11</v>
      </c>
      <c r="B9" s="25">
        <v>34380</v>
      </c>
      <c r="C9" s="25">
        <v>18231</v>
      </c>
      <c r="D9" s="25"/>
      <c r="E9" s="25"/>
      <c r="F9" s="25"/>
      <c r="G9" s="25"/>
      <c r="H9" s="25"/>
      <c r="I9" s="25"/>
      <c r="J9" s="25"/>
      <c r="K9" s="26">
        <f>SUM(B9:J9)</f>
        <v>52611</v>
      </c>
    </row>
    <row r="10" spans="1:11" ht="19.5" customHeight="1" thickBot="1">
      <c r="A10" s="17" t="s">
        <v>39</v>
      </c>
      <c r="B10" s="25">
        <v>5347</v>
      </c>
      <c r="C10" s="25">
        <v>1462</v>
      </c>
      <c r="D10" s="25"/>
      <c r="E10" s="25"/>
      <c r="F10" s="25"/>
      <c r="G10" s="25"/>
      <c r="H10" s="25"/>
      <c r="I10" s="25"/>
      <c r="J10" s="25"/>
      <c r="K10" s="26">
        <f>SUM(B10:J10)</f>
        <v>6809</v>
      </c>
    </row>
    <row r="11" spans="1:11" ht="19.5" customHeight="1" thickTop="1">
      <c r="A11" s="20" t="str">
        <f>A3&amp;" 合計"</f>
        <v>広島県第２区 合計</v>
      </c>
      <c r="B11" s="27">
        <f aca="true" t="shared" si="0" ref="B11:K11">SUM(B6:B10)</f>
        <v>133126</v>
      </c>
      <c r="C11" s="27">
        <f t="shared" si="0"/>
        <v>70939</v>
      </c>
      <c r="D11" s="27">
        <f t="shared" si="0"/>
        <v>0</v>
      </c>
      <c r="E11" s="27">
        <f t="shared" si="0"/>
        <v>0</v>
      </c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204065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9" sqref="E9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広島県第３区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61</v>
      </c>
      <c r="C4" s="23" t="s">
        <v>62</v>
      </c>
      <c r="D4" s="23" t="s">
        <v>63</v>
      </c>
      <c r="E4" s="23" t="s">
        <v>64</v>
      </c>
      <c r="F4" s="23" t="s">
        <v>65</v>
      </c>
      <c r="G4" s="23" t="s">
        <v>66</v>
      </c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37</v>
      </c>
      <c r="C5" s="31" t="s">
        <v>67</v>
      </c>
      <c r="D5" s="24" t="s">
        <v>68</v>
      </c>
      <c r="E5" s="24" t="s">
        <v>37</v>
      </c>
      <c r="F5" s="24" t="s">
        <v>60</v>
      </c>
      <c r="G5" s="24" t="s">
        <v>69</v>
      </c>
      <c r="H5" s="24"/>
      <c r="I5" s="24"/>
      <c r="J5" s="24"/>
      <c r="K5" s="29"/>
    </row>
    <row r="6" spans="1:11" ht="19.5" customHeight="1">
      <c r="A6" s="17" t="s">
        <v>20</v>
      </c>
      <c r="B6" s="25">
        <v>2146</v>
      </c>
      <c r="C6" s="25">
        <v>1610</v>
      </c>
      <c r="D6" s="25">
        <v>49515</v>
      </c>
      <c r="E6" s="25">
        <v>978</v>
      </c>
      <c r="F6" s="25">
        <v>28401</v>
      </c>
      <c r="G6" s="25">
        <v>11159</v>
      </c>
      <c r="H6" s="25"/>
      <c r="I6" s="25"/>
      <c r="J6" s="25"/>
      <c r="K6" s="26">
        <f>SUM(B6:J6)</f>
        <v>93809</v>
      </c>
    </row>
    <row r="7" spans="1:11" ht="19.5" customHeight="1">
      <c r="A7" s="17" t="s">
        <v>21</v>
      </c>
      <c r="B7" s="25">
        <v>899</v>
      </c>
      <c r="C7" s="25">
        <v>828</v>
      </c>
      <c r="D7" s="25">
        <v>32047</v>
      </c>
      <c r="E7" s="25">
        <v>997</v>
      </c>
      <c r="F7" s="25">
        <v>17843</v>
      </c>
      <c r="G7" s="25">
        <v>5279</v>
      </c>
      <c r="H7" s="25"/>
      <c r="I7" s="25"/>
      <c r="J7" s="25"/>
      <c r="K7" s="26">
        <f>SUM(B7:J7)</f>
        <v>57893</v>
      </c>
    </row>
    <row r="8" spans="1:11" ht="19.5" customHeight="1">
      <c r="A8" s="17" t="s">
        <v>17</v>
      </c>
      <c r="B8" s="25">
        <v>207</v>
      </c>
      <c r="C8" s="25">
        <v>157</v>
      </c>
      <c r="D8" s="25">
        <v>8360</v>
      </c>
      <c r="E8" s="25">
        <v>147</v>
      </c>
      <c r="F8" s="25">
        <v>3524</v>
      </c>
      <c r="G8" s="25">
        <v>862</v>
      </c>
      <c r="H8" s="25"/>
      <c r="I8" s="25"/>
      <c r="J8" s="25"/>
      <c r="K8" s="26">
        <f>SUM(B8:J8)</f>
        <v>13257</v>
      </c>
    </row>
    <row r="9" spans="1:11" ht="19.5" customHeight="1">
      <c r="A9" s="17" t="s">
        <v>18</v>
      </c>
      <c r="B9" s="25">
        <v>62</v>
      </c>
      <c r="C9" s="25">
        <v>52</v>
      </c>
      <c r="D9" s="25">
        <v>2347</v>
      </c>
      <c r="E9" s="25">
        <v>42</v>
      </c>
      <c r="F9" s="25">
        <v>868</v>
      </c>
      <c r="G9" s="25">
        <v>161</v>
      </c>
      <c r="H9" s="25"/>
      <c r="I9" s="25"/>
      <c r="J9" s="25"/>
      <c r="K9" s="26">
        <f>SUM(B9:J9)</f>
        <v>3532</v>
      </c>
    </row>
    <row r="10" spans="1:11" ht="19.5" customHeight="1" thickBot="1">
      <c r="A10" s="17" t="s">
        <v>19</v>
      </c>
      <c r="B10" s="25">
        <v>245</v>
      </c>
      <c r="C10" s="25">
        <v>142</v>
      </c>
      <c r="D10" s="25">
        <v>5575</v>
      </c>
      <c r="E10" s="25">
        <v>87</v>
      </c>
      <c r="F10" s="25">
        <v>2507</v>
      </c>
      <c r="G10" s="25">
        <v>627</v>
      </c>
      <c r="H10" s="25"/>
      <c r="I10" s="25"/>
      <c r="J10" s="25"/>
      <c r="K10" s="26">
        <f>SUM(B10:J10)</f>
        <v>9183</v>
      </c>
    </row>
    <row r="11" spans="1:11" ht="19.5" customHeight="1" thickTop="1">
      <c r="A11" s="20" t="str">
        <f>A3&amp;" 合計"</f>
        <v>広島県第３区 合計</v>
      </c>
      <c r="B11" s="27">
        <f aca="true" t="shared" si="0" ref="B11:K11">SUM(B6:B10)</f>
        <v>3559</v>
      </c>
      <c r="C11" s="27">
        <f t="shared" si="0"/>
        <v>2789</v>
      </c>
      <c r="D11" s="27">
        <f t="shared" si="0"/>
        <v>97844</v>
      </c>
      <c r="E11" s="27">
        <f t="shared" si="0"/>
        <v>2251</v>
      </c>
      <c r="F11" s="27">
        <f t="shared" si="0"/>
        <v>53143</v>
      </c>
      <c r="G11" s="27">
        <f t="shared" si="0"/>
        <v>18088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177674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3" sqref="E13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広島県第４区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48</v>
      </c>
      <c r="C4" s="23" t="s">
        <v>70</v>
      </c>
      <c r="D4" s="23" t="s">
        <v>71</v>
      </c>
      <c r="E4" s="23" t="s">
        <v>49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69</v>
      </c>
      <c r="C5" s="24" t="s">
        <v>59</v>
      </c>
      <c r="D5" s="24" t="s">
        <v>37</v>
      </c>
      <c r="E5" s="24" t="s">
        <v>60</v>
      </c>
      <c r="F5" s="24"/>
      <c r="G5" s="24"/>
      <c r="H5" s="24"/>
      <c r="I5" s="24"/>
      <c r="J5" s="24"/>
      <c r="K5" s="29"/>
    </row>
    <row r="6" spans="1:11" ht="19.5" customHeight="1">
      <c r="A6" s="17" t="s">
        <v>26</v>
      </c>
      <c r="B6" s="25">
        <v>6003</v>
      </c>
      <c r="C6" s="25">
        <v>14632</v>
      </c>
      <c r="D6" s="25">
        <v>4708</v>
      </c>
      <c r="E6" s="25">
        <v>6734</v>
      </c>
      <c r="F6" s="25"/>
      <c r="G6" s="25"/>
      <c r="H6" s="25"/>
      <c r="I6" s="25"/>
      <c r="J6" s="25"/>
      <c r="K6" s="26">
        <f>SUM(B6:J6)</f>
        <v>32077</v>
      </c>
    </row>
    <row r="7" spans="1:11" ht="19.5" customHeight="1">
      <c r="A7" s="17" t="s">
        <v>40</v>
      </c>
      <c r="B7" s="25">
        <v>437</v>
      </c>
      <c r="C7" s="25">
        <v>1429</v>
      </c>
      <c r="D7" s="25">
        <v>340</v>
      </c>
      <c r="E7" s="25">
        <v>469</v>
      </c>
      <c r="F7" s="25"/>
      <c r="G7" s="25"/>
      <c r="H7" s="25"/>
      <c r="I7" s="25"/>
      <c r="J7" s="25"/>
      <c r="K7" s="26">
        <f aca="true" t="shared" si="0" ref="K7:K12">SUM(B7:J7)</f>
        <v>2675</v>
      </c>
    </row>
    <row r="8" spans="1:11" ht="19.5" customHeight="1">
      <c r="A8" s="17" t="s">
        <v>41</v>
      </c>
      <c r="B8" s="25">
        <v>12955</v>
      </c>
      <c r="C8" s="25">
        <v>37501</v>
      </c>
      <c r="D8" s="25">
        <v>9773</v>
      </c>
      <c r="E8" s="25">
        <v>14968</v>
      </c>
      <c r="F8" s="25"/>
      <c r="G8" s="25"/>
      <c r="H8" s="25"/>
      <c r="I8" s="25"/>
      <c r="J8" s="25"/>
      <c r="K8" s="26">
        <f t="shared" si="0"/>
        <v>75197</v>
      </c>
    </row>
    <row r="9" spans="1:11" ht="19.5" customHeight="1">
      <c r="A9" s="17" t="s">
        <v>22</v>
      </c>
      <c r="B9" s="25">
        <v>4297</v>
      </c>
      <c r="C9" s="25">
        <v>10069</v>
      </c>
      <c r="D9" s="25">
        <v>2190</v>
      </c>
      <c r="E9" s="25">
        <v>6174</v>
      </c>
      <c r="F9" s="25"/>
      <c r="G9" s="25"/>
      <c r="H9" s="25"/>
      <c r="I9" s="25"/>
      <c r="J9" s="25"/>
      <c r="K9" s="26">
        <f t="shared" si="0"/>
        <v>22730</v>
      </c>
    </row>
    <row r="10" spans="1:11" ht="19.5" customHeight="1">
      <c r="A10" s="17" t="s">
        <v>23</v>
      </c>
      <c r="B10" s="25">
        <v>2257</v>
      </c>
      <c r="C10" s="25">
        <v>6072</v>
      </c>
      <c r="D10" s="25">
        <v>1678</v>
      </c>
      <c r="E10" s="25">
        <v>2361</v>
      </c>
      <c r="F10" s="25"/>
      <c r="G10" s="25"/>
      <c r="H10" s="25"/>
      <c r="I10" s="25"/>
      <c r="J10" s="25"/>
      <c r="K10" s="26">
        <f t="shared" si="0"/>
        <v>12368</v>
      </c>
    </row>
    <row r="11" spans="1:11" ht="19.5" customHeight="1">
      <c r="A11" s="17" t="s">
        <v>24</v>
      </c>
      <c r="B11" s="25">
        <v>1928</v>
      </c>
      <c r="C11" s="25">
        <v>5233</v>
      </c>
      <c r="D11" s="25">
        <v>1645</v>
      </c>
      <c r="E11" s="25">
        <v>1812</v>
      </c>
      <c r="F11" s="25"/>
      <c r="G11" s="25"/>
      <c r="H11" s="25"/>
      <c r="I11" s="25"/>
      <c r="J11" s="25"/>
      <c r="K11" s="26">
        <f t="shared" si="0"/>
        <v>10618</v>
      </c>
    </row>
    <row r="12" spans="1:11" ht="19.5" customHeight="1" thickBot="1">
      <c r="A12" s="17" t="s">
        <v>25</v>
      </c>
      <c r="B12" s="25">
        <v>1089</v>
      </c>
      <c r="C12" s="25">
        <v>3317</v>
      </c>
      <c r="D12" s="25">
        <v>778</v>
      </c>
      <c r="E12" s="25">
        <v>1163</v>
      </c>
      <c r="F12" s="25"/>
      <c r="G12" s="25"/>
      <c r="H12" s="25"/>
      <c r="I12" s="25"/>
      <c r="J12" s="25"/>
      <c r="K12" s="26">
        <f t="shared" si="0"/>
        <v>6347</v>
      </c>
    </row>
    <row r="13" spans="1:11" ht="19.5" customHeight="1" thickTop="1">
      <c r="A13" s="20" t="str">
        <f>A3&amp;" 合計"</f>
        <v>広島県第４区 合計</v>
      </c>
      <c r="B13" s="27">
        <f aca="true" t="shared" si="1" ref="B13:K13">SUM(B6:B12)</f>
        <v>28966</v>
      </c>
      <c r="C13" s="27">
        <f t="shared" si="1"/>
        <v>78253</v>
      </c>
      <c r="D13" s="27">
        <f t="shared" si="1"/>
        <v>21112</v>
      </c>
      <c r="E13" s="27">
        <f t="shared" si="1"/>
        <v>33681</v>
      </c>
      <c r="F13" s="27">
        <f t="shared" si="1"/>
        <v>0</v>
      </c>
      <c r="G13" s="27">
        <f t="shared" si="1"/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162012</v>
      </c>
    </row>
    <row r="14" spans="1:11" ht="15.75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1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5" sqref="C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広島県第５区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72</v>
      </c>
      <c r="C4" s="23" t="s">
        <v>27</v>
      </c>
      <c r="D4" s="23"/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60</v>
      </c>
      <c r="C5" s="24" t="s">
        <v>59</v>
      </c>
      <c r="D5" s="24"/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28</v>
      </c>
      <c r="B6" s="25">
        <v>32582</v>
      </c>
      <c r="C6" s="25">
        <v>64678</v>
      </c>
      <c r="D6" s="25"/>
      <c r="E6" s="25"/>
      <c r="F6" s="25"/>
      <c r="G6" s="25"/>
      <c r="H6" s="25"/>
      <c r="I6" s="25"/>
      <c r="J6" s="25"/>
      <c r="K6" s="26">
        <f>SUM(B6:J6)</f>
        <v>97260</v>
      </c>
    </row>
    <row r="7" spans="1:11" ht="19.5" customHeight="1">
      <c r="A7" s="17" t="s">
        <v>29</v>
      </c>
      <c r="B7" s="25">
        <v>3444</v>
      </c>
      <c r="C7" s="25">
        <v>8237</v>
      </c>
      <c r="D7" s="25"/>
      <c r="E7" s="25"/>
      <c r="F7" s="25"/>
      <c r="G7" s="25"/>
      <c r="H7" s="25"/>
      <c r="I7" s="25"/>
      <c r="J7" s="25"/>
      <c r="K7" s="26">
        <f aca="true" t="shared" si="0" ref="K7:K12">SUM(B7:J7)</f>
        <v>11681</v>
      </c>
    </row>
    <row r="8" spans="1:11" ht="19.5" customHeight="1">
      <c r="A8" s="17" t="s">
        <v>42</v>
      </c>
      <c r="B8" s="25">
        <v>1650</v>
      </c>
      <c r="C8" s="25">
        <v>2974</v>
      </c>
      <c r="D8" s="25"/>
      <c r="E8" s="25"/>
      <c r="F8" s="25"/>
      <c r="G8" s="25"/>
      <c r="H8" s="25"/>
      <c r="I8" s="25"/>
      <c r="J8" s="25"/>
      <c r="K8" s="26">
        <f t="shared" si="0"/>
        <v>4624</v>
      </c>
    </row>
    <row r="9" spans="1:11" ht="19.5" customHeight="1">
      <c r="A9" s="17" t="s">
        <v>43</v>
      </c>
      <c r="B9" s="25">
        <v>1055</v>
      </c>
      <c r="C9" s="25">
        <v>2532</v>
      </c>
      <c r="D9" s="25"/>
      <c r="E9" s="25"/>
      <c r="F9" s="25"/>
      <c r="G9" s="25"/>
      <c r="H9" s="25"/>
      <c r="I9" s="25"/>
      <c r="J9" s="25"/>
      <c r="K9" s="26">
        <f t="shared" si="0"/>
        <v>3587</v>
      </c>
    </row>
    <row r="10" spans="1:11" ht="19.5" customHeight="1">
      <c r="A10" s="17" t="s">
        <v>44</v>
      </c>
      <c r="B10" s="25">
        <v>1192</v>
      </c>
      <c r="C10" s="25">
        <v>3191</v>
      </c>
      <c r="D10" s="25"/>
      <c r="E10" s="25"/>
      <c r="F10" s="25"/>
      <c r="G10" s="25"/>
      <c r="H10" s="25"/>
      <c r="I10" s="25"/>
      <c r="J10" s="25"/>
      <c r="K10" s="26">
        <f t="shared" si="0"/>
        <v>4383</v>
      </c>
    </row>
    <row r="11" spans="1:11" ht="19.5" customHeight="1">
      <c r="A11" s="17" t="s">
        <v>45</v>
      </c>
      <c r="B11" s="25">
        <v>826</v>
      </c>
      <c r="C11" s="25">
        <v>3034</v>
      </c>
      <c r="D11" s="25"/>
      <c r="E11" s="25"/>
      <c r="F11" s="25"/>
      <c r="G11" s="25"/>
      <c r="H11" s="25"/>
      <c r="I11" s="25"/>
      <c r="J11" s="25"/>
      <c r="K11" s="26">
        <f t="shared" si="0"/>
        <v>3860</v>
      </c>
    </row>
    <row r="12" spans="1:11" ht="19.5" customHeight="1" thickBot="1">
      <c r="A12" s="17" t="s">
        <v>30</v>
      </c>
      <c r="B12" s="25">
        <v>1039</v>
      </c>
      <c r="C12" s="25">
        <v>2788</v>
      </c>
      <c r="D12" s="25"/>
      <c r="E12" s="25"/>
      <c r="F12" s="25"/>
      <c r="G12" s="25"/>
      <c r="H12" s="25"/>
      <c r="I12" s="25"/>
      <c r="J12" s="25"/>
      <c r="K12" s="26">
        <f t="shared" si="0"/>
        <v>3827</v>
      </c>
    </row>
    <row r="13" spans="1:11" ht="19.5" customHeight="1" thickTop="1">
      <c r="A13" s="20" t="str">
        <f>A3&amp;" 合計"</f>
        <v>広島県第５区 合計</v>
      </c>
      <c r="B13" s="27">
        <f aca="true" t="shared" si="1" ref="B13:K13">SUM(B6:B12)</f>
        <v>41788</v>
      </c>
      <c r="C13" s="27">
        <f t="shared" si="1"/>
        <v>87434</v>
      </c>
      <c r="D13" s="27">
        <f t="shared" si="1"/>
        <v>0</v>
      </c>
      <c r="E13" s="27">
        <f t="shared" si="1"/>
        <v>0</v>
      </c>
      <c r="F13" s="27">
        <f t="shared" si="1"/>
        <v>0</v>
      </c>
      <c r="G13" s="27">
        <f t="shared" si="1"/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129222</v>
      </c>
    </row>
    <row r="14" spans="1:11" ht="15.75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1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1" sqref="F11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広島県第６区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50</v>
      </c>
      <c r="C4" s="23" t="s">
        <v>31</v>
      </c>
      <c r="D4" s="23"/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60</v>
      </c>
      <c r="C5" s="24" t="s">
        <v>59</v>
      </c>
      <c r="D5" s="24"/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46</v>
      </c>
      <c r="B6" s="25">
        <v>15299</v>
      </c>
      <c r="C6" s="25">
        <v>17297</v>
      </c>
      <c r="D6" s="25"/>
      <c r="E6" s="25"/>
      <c r="F6" s="25"/>
      <c r="G6" s="25"/>
      <c r="H6" s="25"/>
      <c r="I6" s="25"/>
      <c r="J6" s="25"/>
      <c r="K6" s="26">
        <f>SUM(B6:J6)</f>
        <v>32596</v>
      </c>
    </row>
    <row r="7" spans="1:11" ht="19.5" customHeight="1">
      <c r="A7" s="17" t="s">
        <v>47</v>
      </c>
      <c r="B7" s="25">
        <v>31808</v>
      </c>
      <c r="C7" s="25">
        <v>24449</v>
      </c>
      <c r="D7" s="25"/>
      <c r="E7" s="25"/>
      <c r="F7" s="25"/>
      <c r="G7" s="25"/>
      <c r="H7" s="25"/>
      <c r="I7" s="25"/>
      <c r="J7" s="25"/>
      <c r="K7" s="26">
        <f aca="true" t="shared" si="0" ref="K7:K12">SUM(B7:J7)</f>
        <v>56257</v>
      </c>
    </row>
    <row r="8" spans="1:11" ht="19.5" customHeight="1">
      <c r="A8" s="17" t="s">
        <v>32</v>
      </c>
      <c r="B8" s="25">
        <v>8168</v>
      </c>
      <c r="C8" s="25">
        <v>9446</v>
      </c>
      <c r="D8" s="25"/>
      <c r="E8" s="25"/>
      <c r="F8" s="25"/>
      <c r="G8" s="25"/>
      <c r="H8" s="25"/>
      <c r="I8" s="25"/>
      <c r="J8" s="25"/>
      <c r="K8" s="26">
        <f t="shared" si="0"/>
        <v>17614</v>
      </c>
    </row>
    <row r="9" spans="1:11" ht="19.5" customHeight="1">
      <c r="A9" s="17" t="s">
        <v>33</v>
      </c>
      <c r="B9" s="25">
        <v>12684</v>
      </c>
      <c r="C9" s="25">
        <v>12602</v>
      </c>
      <c r="D9" s="25"/>
      <c r="E9" s="25"/>
      <c r="F9" s="25"/>
      <c r="G9" s="25"/>
      <c r="H9" s="25"/>
      <c r="I9" s="25"/>
      <c r="J9" s="25"/>
      <c r="K9" s="26">
        <f t="shared" si="0"/>
        <v>25286</v>
      </c>
    </row>
    <row r="10" spans="1:11" ht="19.5" customHeight="1">
      <c r="A10" s="17" t="s">
        <v>34</v>
      </c>
      <c r="B10" s="25">
        <v>10625</v>
      </c>
      <c r="C10" s="25">
        <v>7442</v>
      </c>
      <c r="D10" s="25"/>
      <c r="E10" s="25"/>
      <c r="F10" s="25"/>
      <c r="G10" s="25"/>
      <c r="H10" s="25"/>
      <c r="I10" s="25"/>
      <c r="J10" s="25"/>
      <c r="K10" s="26">
        <f t="shared" si="0"/>
        <v>18067</v>
      </c>
    </row>
    <row r="11" spans="1:11" ht="19.5" customHeight="1">
      <c r="A11" s="17" t="s">
        <v>35</v>
      </c>
      <c r="B11" s="25">
        <v>2765</v>
      </c>
      <c r="C11" s="25">
        <v>5699</v>
      </c>
      <c r="D11" s="25"/>
      <c r="E11" s="25"/>
      <c r="F11" s="25"/>
      <c r="G11" s="25"/>
      <c r="H11" s="25"/>
      <c r="I11" s="25"/>
      <c r="J11" s="25"/>
      <c r="K11" s="26">
        <f t="shared" si="0"/>
        <v>8464</v>
      </c>
    </row>
    <row r="12" spans="1:11" ht="19.5" customHeight="1" thickBot="1">
      <c r="A12" s="17" t="s">
        <v>36</v>
      </c>
      <c r="B12" s="25">
        <v>2447</v>
      </c>
      <c r="C12" s="25">
        <v>2223</v>
      </c>
      <c r="D12" s="25"/>
      <c r="E12" s="25"/>
      <c r="F12" s="25"/>
      <c r="G12" s="25"/>
      <c r="H12" s="25"/>
      <c r="I12" s="25"/>
      <c r="J12" s="25"/>
      <c r="K12" s="26">
        <f t="shared" si="0"/>
        <v>4670</v>
      </c>
    </row>
    <row r="13" spans="1:11" ht="19.5" customHeight="1" thickTop="1">
      <c r="A13" s="20" t="str">
        <f>A3&amp;" 合計"</f>
        <v>広島県第６区 合計</v>
      </c>
      <c r="B13" s="27">
        <f aca="true" t="shared" si="1" ref="B13:K13">SUM(B6:B12)</f>
        <v>83796</v>
      </c>
      <c r="C13" s="27">
        <f t="shared" si="1"/>
        <v>79158</v>
      </c>
      <c r="D13" s="27">
        <f t="shared" si="1"/>
        <v>0</v>
      </c>
      <c r="E13" s="27">
        <f t="shared" si="1"/>
        <v>0</v>
      </c>
      <c r="F13" s="27">
        <f t="shared" si="1"/>
        <v>0</v>
      </c>
      <c r="G13" s="27">
        <f t="shared" si="1"/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162954</v>
      </c>
    </row>
    <row r="14" spans="1:11" ht="15.75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1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1" sqref="G11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57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広島県第７区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51</v>
      </c>
      <c r="C4" s="23" t="s">
        <v>73</v>
      </c>
      <c r="D4" s="23" t="s">
        <v>74</v>
      </c>
      <c r="E4" s="23" t="s">
        <v>52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60</v>
      </c>
      <c r="C5" s="24" t="s">
        <v>37</v>
      </c>
      <c r="D5" s="24" t="s">
        <v>75</v>
      </c>
      <c r="E5" s="24" t="s">
        <v>59</v>
      </c>
      <c r="F5" s="24"/>
      <c r="G5" s="24"/>
      <c r="H5" s="24"/>
      <c r="I5" s="24"/>
      <c r="J5" s="24"/>
      <c r="K5" s="29"/>
    </row>
    <row r="6" spans="1:11" ht="19.5" customHeight="1" thickBot="1">
      <c r="A6" s="17" t="s">
        <v>38</v>
      </c>
      <c r="B6" s="25">
        <v>45520</v>
      </c>
      <c r="C6" s="25">
        <v>5207</v>
      </c>
      <c r="D6" s="25">
        <v>11580</v>
      </c>
      <c r="E6" s="25">
        <v>123396</v>
      </c>
      <c r="F6" s="25"/>
      <c r="G6" s="25"/>
      <c r="H6" s="25"/>
      <c r="I6" s="25"/>
      <c r="J6" s="25"/>
      <c r="K6" s="26">
        <f>SUM(B6:J6)</f>
        <v>185703</v>
      </c>
    </row>
    <row r="7" spans="1:11" ht="19.5" customHeight="1" thickTop="1">
      <c r="A7" s="20" t="str">
        <f>A3&amp;" 合計"</f>
        <v>広島県第７区 合計</v>
      </c>
      <c r="B7" s="27">
        <f aca="true" t="shared" si="0" ref="B7:K7">SUM(B6:B6)</f>
        <v>45520</v>
      </c>
      <c r="C7" s="27">
        <f t="shared" si="0"/>
        <v>5207</v>
      </c>
      <c r="D7" s="27">
        <f t="shared" si="0"/>
        <v>11580</v>
      </c>
      <c r="E7" s="27">
        <f t="shared" si="0"/>
        <v>123396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185703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田邉　佳菜(016250)</cp:lastModifiedBy>
  <cp:lastPrinted>2013-01-21T07:53:59Z</cp:lastPrinted>
  <dcterms:created xsi:type="dcterms:W3CDTF">2010-07-11T18:06:49Z</dcterms:created>
  <dcterms:modified xsi:type="dcterms:W3CDTF">2021-12-13T12:07:56Z</dcterms:modified>
  <cp:category/>
  <cp:version/>
  <cp:contentType/>
  <cp:contentStatus/>
</cp:coreProperties>
</file>