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3"/>
  </bookViews>
  <sheets>
    <sheet name="山口県第１区" sheetId="1" r:id="rId1"/>
    <sheet name="山口県第２区" sheetId="2" r:id="rId2"/>
    <sheet name="山口県第３区" sheetId="3" r:id="rId3"/>
    <sheet name="山口県第４区" sheetId="4" r:id="rId4"/>
  </sheets>
  <definedNames>
    <definedName name="_xlnm.Print_Area" localSheetId="0">'山口県第１区'!$A$1:$K$9</definedName>
    <definedName name="_xlnm.Print_Area" localSheetId="1">'山口県第２区'!$A$1:$K$16</definedName>
    <definedName name="_xlnm.Print_Area" localSheetId="2">'山口県第３区'!$A$1:$K$12</definedName>
    <definedName name="_xlnm.Print_Area" localSheetId="3">'山口県第４区'!$A$1:$K$8</definedName>
    <definedName name="_xlnm.Print_Titles" localSheetId="0">'山口県第１区'!$A:$A,'山口県第１区'!$1:$5</definedName>
    <definedName name="_xlnm.Print_Titles" localSheetId="1">'山口県第２区'!$A:$A,'山口県第２区'!$1:$5</definedName>
    <definedName name="_xlnm.Print_Titles" localSheetId="2">'山口県第３区'!$A:$A,'山口県第３区'!$1:$5</definedName>
    <definedName name="_xlnm.Print_Titles" localSheetId="3">'山口県第４区'!$A:$A,'山口県第４区'!$1:$5</definedName>
  </definedNames>
  <calcPr fullCalcOnLoad="1"/>
</workbook>
</file>

<file path=xl/sharedStrings.xml><?xml version="1.0" encoding="utf-8"?>
<sst xmlns="http://schemas.openxmlformats.org/spreadsheetml/2006/main" count="63" uniqueCount="41">
  <si>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</si>
  <si>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</si>
  <si>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</si>
  <si>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</si>
  <si>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</si>
  <si>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防府市</t>
  </si>
  <si>
    <t>下松市</t>
  </si>
  <si>
    <t>岩国市</t>
  </si>
  <si>
    <t>光市</t>
  </si>
  <si>
    <t>柳井市</t>
  </si>
  <si>
    <t>周防大島町</t>
  </si>
  <si>
    <t>和木町</t>
  </si>
  <si>
    <t>上関町</t>
  </si>
  <si>
    <t>田布施町</t>
  </si>
  <si>
    <t>平生町</t>
  </si>
  <si>
    <t>宇部市</t>
  </si>
  <si>
    <t>萩市</t>
  </si>
  <si>
    <t>美祢市</t>
  </si>
  <si>
    <t>山陽小野田市</t>
  </si>
  <si>
    <t>阿武町</t>
  </si>
  <si>
    <t>あべ　晋三</t>
  </si>
  <si>
    <t>下関市</t>
  </si>
  <si>
    <t>長門市</t>
  </si>
  <si>
    <t>（無所属）</t>
  </si>
  <si>
    <t>山口市（１区）</t>
  </si>
  <si>
    <t>周南市（１区）</t>
  </si>
  <si>
    <t>周南市（２区）</t>
  </si>
  <si>
    <t>山口市（３区）</t>
  </si>
  <si>
    <t>高村　正大</t>
  </si>
  <si>
    <t>大内　一也</t>
  </si>
  <si>
    <t>松田　一志</t>
  </si>
  <si>
    <t>令和３年10月31日執行</t>
  </si>
  <si>
    <t>立憲民主党</t>
  </si>
  <si>
    <t>自由民主党</t>
  </si>
  <si>
    <t>岸　　信夫</t>
  </si>
  <si>
    <t>日本共産党</t>
  </si>
  <si>
    <t>坂本　ふみこ</t>
  </si>
  <si>
    <t>林　よしまさ</t>
  </si>
  <si>
    <t>竹村　かつし</t>
  </si>
  <si>
    <t>おおの　頼子</t>
  </si>
  <si>
    <t>れいわ新選組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</si>
</sst>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6" fillId="0" borderId="11" xfId="48" applyFont="1" applyFill="1" applyBorder="1" applyAlignment="1">
      <alignment horizontal="right" vertical="center" shrinkToFit="1"/>
    </xf>
    <xf numFmtId="38" fontId="44" fillId="0" borderId="12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B6:C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28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32</v>
      </c>
      <c r="C5" s="24" t="s">
        <v>33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24</v>
      </c>
      <c r="B6" s="33">
        <v>22459</v>
      </c>
      <c r="C6" s="33">
        <v>51550</v>
      </c>
      <c r="D6" s="28"/>
      <c r="E6" s="28"/>
      <c r="F6" s="25"/>
      <c r="G6" s="25"/>
      <c r="H6" s="25"/>
      <c r="I6" s="25"/>
      <c r="J6" s="25"/>
      <c r="K6" s="26">
        <f>SUM(B6:J6)</f>
        <v>74009</v>
      </c>
    </row>
    <row r="7" spans="1:11" ht="19.5" customHeight="1">
      <c r="A7" s="17" t="s">
        <v>5</v>
      </c>
      <c r="B7" s="33">
        <v>12425</v>
      </c>
      <c r="C7" s="33">
        <v>32484</v>
      </c>
      <c r="D7" s="28"/>
      <c r="E7" s="28"/>
      <c r="F7" s="25"/>
      <c r="G7" s="25"/>
      <c r="H7" s="25"/>
      <c r="I7" s="25"/>
      <c r="J7" s="25"/>
      <c r="K7" s="26">
        <f>SUM(B7:J7)</f>
        <v>44909</v>
      </c>
    </row>
    <row r="8" spans="1:11" ht="19.5" customHeight="1" thickBot="1">
      <c r="A8" s="17" t="s">
        <v>25</v>
      </c>
      <c r="B8" s="33">
        <v>15800</v>
      </c>
      <c r="C8" s="33">
        <v>34848</v>
      </c>
      <c r="D8" s="28"/>
      <c r="E8" s="28"/>
      <c r="F8" s="25"/>
      <c r="G8" s="25"/>
      <c r="H8" s="25"/>
      <c r="I8" s="25"/>
      <c r="J8" s="25"/>
      <c r="K8" s="26">
        <f>SUM(B8:J8)</f>
        <v>50648</v>
      </c>
    </row>
    <row r="9" spans="1:11" ht="19.5" customHeight="1" thickTop="1">
      <c r="A9" s="20" t="str">
        <f>A3&amp;" 合計"</f>
        <v>山口県第１区 合計</v>
      </c>
      <c r="B9" s="34">
        <f aca="true" t="shared" si="0" ref="B9:K9">SUM(B6:B8)</f>
        <v>50684</v>
      </c>
      <c r="C9" s="34">
        <f t="shared" si="0"/>
        <v>118882</v>
      </c>
      <c r="D9" s="29">
        <f t="shared" si="0"/>
        <v>0</v>
      </c>
      <c r="E9" s="29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169566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30</v>
      </c>
      <c r="C4" s="23" t="s">
        <v>34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35</v>
      </c>
      <c r="C5" s="24" t="s">
        <v>33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6</v>
      </c>
      <c r="B6" s="25">
        <v>4584</v>
      </c>
      <c r="C6" s="25">
        <v>17574</v>
      </c>
      <c r="D6" s="25"/>
      <c r="E6" s="25"/>
      <c r="F6" s="25"/>
      <c r="G6" s="25"/>
      <c r="H6" s="25"/>
      <c r="I6" s="25"/>
      <c r="J6" s="25"/>
      <c r="K6" s="26">
        <f>SUM(B6:J6)</f>
        <v>22158</v>
      </c>
    </row>
    <row r="7" spans="1:11" ht="19.5" customHeight="1">
      <c r="A7" s="17" t="s">
        <v>7</v>
      </c>
      <c r="B7" s="25">
        <v>13523</v>
      </c>
      <c r="C7" s="25">
        <v>40820</v>
      </c>
      <c r="D7" s="25"/>
      <c r="E7" s="25"/>
      <c r="F7" s="25"/>
      <c r="G7" s="25"/>
      <c r="H7" s="25"/>
      <c r="I7" s="25"/>
      <c r="J7" s="25"/>
      <c r="K7" s="26">
        <f aca="true" t="shared" si="0" ref="K7:K15">SUM(B7:J7)</f>
        <v>54343</v>
      </c>
    </row>
    <row r="8" spans="1:11" ht="19.5" customHeight="1">
      <c r="A8" s="17" t="s">
        <v>8</v>
      </c>
      <c r="B8" s="25">
        <v>5153</v>
      </c>
      <c r="C8" s="25">
        <v>17131</v>
      </c>
      <c r="D8" s="25"/>
      <c r="E8" s="25"/>
      <c r="F8" s="25"/>
      <c r="G8" s="25"/>
      <c r="H8" s="25"/>
      <c r="I8" s="25"/>
      <c r="J8" s="25"/>
      <c r="K8" s="26">
        <f t="shared" si="0"/>
        <v>22284</v>
      </c>
    </row>
    <row r="9" spans="1:11" ht="19.5" customHeight="1">
      <c r="A9" s="17" t="s">
        <v>9</v>
      </c>
      <c r="B9" s="25">
        <v>3195</v>
      </c>
      <c r="C9" s="25">
        <v>10848</v>
      </c>
      <c r="D9" s="25"/>
      <c r="E9" s="25"/>
      <c r="F9" s="25"/>
      <c r="G9" s="25"/>
      <c r="H9" s="25"/>
      <c r="I9" s="25"/>
      <c r="J9" s="25"/>
      <c r="K9" s="26">
        <f t="shared" si="0"/>
        <v>14043</v>
      </c>
    </row>
    <row r="10" spans="1:11" ht="19.5" customHeight="1">
      <c r="A10" s="17" t="s">
        <v>26</v>
      </c>
      <c r="B10" s="25">
        <v>1317</v>
      </c>
      <c r="C10" s="25">
        <v>4709</v>
      </c>
      <c r="D10" s="25"/>
      <c r="E10" s="25"/>
      <c r="F10" s="25"/>
      <c r="G10" s="25"/>
      <c r="H10" s="25"/>
      <c r="I10" s="25"/>
      <c r="J10" s="25"/>
      <c r="K10" s="26">
        <f t="shared" si="0"/>
        <v>6026</v>
      </c>
    </row>
    <row r="11" spans="1:11" ht="19.5" customHeight="1">
      <c r="A11" s="17" t="s">
        <v>10</v>
      </c>
      <c r="B11" s="25">
        <v>1629</v>
      </c>
      <c r="C11" s="25">
        <v>6380</v>
      </c>
      <c r="D11" s="25"/>
      <c r="E11" s="25"/>
      <c r="F11" s="25"/>
      <c r="G11" s="25"/>
      <c r="H11" s="25"/>
      <c r="I11" s="25"/>
      <c r="J11" s="25"/>
      <c r="K11" s="26">
        <f t="shared" si="0"/>
        <v>8009</v>
      </c>
    </row>
    <row r="12" spans="1:11" ht="19.5" customHeight="1">
      <c r="A12" s="17" t="s">
        <v>11</v>
      </c>
      <c r="B12" s="25">
        <v>569</v>
      </c>
      <c r="C12" s="25">
        <v>1799</v>
      </c>
      <c r="D12" s="25"/>
      <c r="E12" s="25"/>
      <c r="F12" s="25"/>
      <c r="G12" s="25"/>
      <c r="H12" s="25"/>
      <c r="I12" s="25"/>
      <c r="J12" s="25"/>
      <c r="K12" s="26">
        <f t="shared" si="0"/>
        <v>2368</v>
      </c>
    </row>
    <row r="13" spans="1:11" ht="19.5" customHeight="1">
      <c r="A13" s="17" t="s">
        <v>12</v>
      </c>
      <c r="B13" s="25">
        <v>327</v>
      </c>
      <c r="C13" s="25">
        <v>1172</v>
      </c>
      <c r="D13" s="25"/>
      <c r="E13" s="25"/>
      <c r="F13" s="25"/>
      <c r="G13" s="25"/>
      <c r="H13" s="25"/>
      <c r="I13" s="25"/>
      <c r="J13" s="25"/>
      <c r="K13" s="26">
        <f t="shared" si="0"/>
        <v>1499</v>
      </c>
    </row>
    <row r="14" spans="1:11" ht="19.5" customHeight="1">
      <c r="A14" s="17" t="s">
        <v>13</v>
      </c>
      <c r="B14" s="25">
        <v>1400</v>
      </c>
      <c r="C14" s="25">
        <v>5584</v>
      </c>
      <c r="D14" s="25"/>
      <c r="E14" s="25"/>
      <c r="F14" s="25"/>
      <c r="G14" s="25"/>
      <c r="H14" s="25"/>
      <c r="I14" s="25"/>
      <c r="J14" s="25"/>
      <c r="K14" s="26">
        <f t="shared" si="0"/>
        <v>6984</v>
      </c>
    </row>
    <row r="15" spans="1:11" ht="19.5" customHeight="1" thickBot="1">
      <c r="A15" s="17" t="s">
        <v>14</v>
      </c>
      <c r="B15" s="25">
        <v>1239</v>
      </c>
      <c r="C15" s="25">
        <v>3897</v>
      </c>
      <c r="D15" s="25"/>
      <c r="E15" s="25"/>
      <c r="F15" s="25"/>
      <c r="G15" s="25"/>
      <c r="H15" s="25"/>
      <c r="I15" s="25"/>
      <c r="J15" s="25"/>
      <c r="K15" s="26">
        <f t="shared" si="0"/>
        <v>5136</v>
      </c>
    </row>
    <row r="16" spans="1:11" ht="19.5" customHeight="1" thickTop="1">
      <c r="A16" s="20" t="str">
        <f>A3&amp;" 合計"</f>
        <v>山口県第２区 合計</v>
      </c>
      <c r="B16" s="27">
        <f aca="true" t="shared" si="1" ref="B16:K16">SUM(B6:B15)</f>
        <v>32936</v>
      </c>
      <c r="C16" s="27">
        <f t="shared" si="1"/>
        <v>109914</v>
      </c>
      <c r="D16" s="27"/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142850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32</v>
      </c>
      <c r="C5" s="24" t="s">
        <v>33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15</v>
      </c>
      <c r="B6" s="25">
        <v>15466</v>
      </c>
      <c r="C6" s="25">
        <v>48261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63727</v>
      </c>
    </row>
    <row r="7" spans="1:11" ht="19.5" customHeight="1">
      <c r="A7" s="17" t="s">
        <v>27</v>
      </c>
      <c r="B7" s="25">
        <v>500</v>
      </c>
      <c r="C7" s="25">
        <v>2175</v>
      </c>
      <c r="D7" s="25"/>
      <c r="E7" s="25"/>
      <c r="F7" s="25"/>
      <c r="G7" s="25"/>
      <c r="H7" s="25"/>
      <c r="I7" s="25"/>
      <c r="J7" s="25"/>
      <c r="K7" s="26">
        <f t="shared" si="0"/>
        <v>2675</v>
      </c>
    </row>
    <row r="8" spans="1:11" ht="19.5" customHeight="1">
      <c r="A8" s="17" t="s">
        <v>16</v>
      </c>
      <c r="B8" s="25">
        <v>4146</v>
      </c>
      <c r="C8" s="25">
        <v>17239</v>
      </c>
      <c r="D8" s="25"/>
      <c r="E8" s="25"/>
      <c r="F8" s="25"/>
      <c r="G8" s="25"/>
      <c r="H8" s="25"/>
      <c r="I8" s="25"/>
      <c r="J8" s="25"/>
      <c r="K8" s="26">
        <f t="shared" si="0"/>
        <v>21385</v>
      </c>
    </row>
    <row r="9" spans="1:11" ht="19.5" customHeight="1">
      <c r="A9" s="17" t="s">
        <v>17</v>
      </c>
      <c r="B9" s="25">
        <v>2276</v>
      </c>
      <c r="C9" s="25">
        <v>9897</v>
      </c>
      <c r="D9" s="25"/>
      <c r="E9" s="25"/>
      <c r="F9" s="25"/>
      <c r="G9" s="25"/>
      <c r="H9" s="25"/>
      <c r="I9" s="25"/>
      <c r="J9" s="25"/>
      <c r="K9" s="26">
        <f t="shared" si="0"/>
        <v>12173</v>
      </c>
    </row>
    <row r="10" spans="1:11" ht="19.5" customHeight="1">
      <c r="A10" s="17" t="s">
        <v>18</v>
      </c>
      <c r="B10" s="25">
        <v>6301</v>
      </c>
      <c r="C10" s="25">
        <v>17820</v>
      </c>
      <c r="D10" s="25"/>
      <c r="E10" s="25"/>
      <c r="F10" s="25"/>
      <c r="G10" s="25"/>
      <c r="H10" s="25"/>
      <c r="I10" s="25"/>
      <c r="J10" s="25"/>
      <c r="K10" s="26">
        <f t="shared" si="0"/>
        <v>24121</v>
      </c>
    </row>
    <row r="11" spans="1:11" ht="19.5" customHeight="1" thickBot="1">
      <c r="A11" s="17" t="s">
        <v>19</v>
      </c>
      <c r="B11" s="25">
        <v>384</v>
      </c>
      <c r="C11" s="25">
        <v>1591</v>
      </c>
      <c r="D11" s="25"/>
      <c r="E11" s="25"/>
      <c r="F11" s="25"/>
      <c r="G11" s="25"/>
      <c r="H11" s="25"/>
      <c r="I11" s="25"/>
      <c r="J11" s="25"/>
      <c r="K11" s="26">
        <f t="shared" si="0"/>
        <v>1975</v>
      </c>
    </row>
    <row r="12" spans="1:11" ht="19.5" customHeight="1" thickTop="1">
      <c r="A12" s="20" t="str">
        <f>A3&amp;" 合計"</f>
        <v>山口県第３区 合計</v>
      </c>
      <c r="B12" s="27">
        <f aca="true" t="shared" si="1" ref="B12:K12">SUM(B6:B11)</f>
        <v>29073</v>
      </c>
      <c r="C12" s="27">
        <f t="shared" si="1"/>
        <v>96983</v>
      </c>
      <c r="D12" s="27"/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126056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</v>
      </c>
      <c r="C4" s="23" t="s">
        <v>38</v>
      </c>
      <c r="D4" s="23" t="s">
        <v>39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33</v>
      </c>
      <c r="C5" s="24" t="s">
        <v>40</v>
      </c>
      <c r="D5" s="24" t="s">
        <v>23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21</v>
      </c>
      <c r="B6" s="25">
        <v>67086</v>
      </c>
      <c r="C6" s="25">
        <v>17711</v>
      </c>
      <c r="D6" s="25">
        <v>14487</v>
      </c>
      <c r="E6" s="25"/>
      <c r="F6" s="25"/>
      <c r="G6" s="25"/>
      <c r="H6" s="25"/>
      <c r="I6" s="25"/>
      <c r="J6" s="25"/>
      <c r="K6" s="26">
        <f>SUM(B6:J6)</f>
        <v>99284</v>
      </c>
    </row>
    <row r="7" spans="1:11" ht="19.5" customHeight="1" thickBot="1">
      <c r="A7" s="17" t="s">
        <v>22</v>
      </c>
      <c r="B7" s="25">
        <v>13362</v>
      </c>
      <c r="C7" s="25">
        <v>1385</v>
      </c>
      <c r="D7" s="25">
        <v>1349</v>
      </c>
      <c r="E7" s="25"/>
      <c r="F7" s="25"/>
      <c r="G7" s="25"/>
      <c r="H7" s="25"/>
      <c r="I7" s="25"/>
      <c r="J7" s="25"/>
      <c r="K7" s="26">
        <f>SUM(B7:J7)</f>
        <v>16096</v>
      </c>
    </row>
    <row r="8" spans="1:11" ht="19.5" customHeight="1" thickTop="1">
      <c r="A8" s="20" t="str">
        <f>A3&amp;" 合計"</f>
        <v>山口県第４区 合計</v>
      </c>
      <c r="B8" s="27">
        <f aca="true" t="shared" si="0" ref="B8:K8">SUM(B6:B7)</f>
        <v>80448</v>
      </c>
      <c r="C8" s="27">
        <f t="shared" si="0"/>
        <v>19096</v>
      </c>
      <c r="D8" s="27">
        <f t="shared" si="0"/>
        <v>15836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115380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2021-12-16T06:15:43Z</dcterms:modified>
  <cp:category/>
  <cp:version/>
  <cp:contentType/>
  <cp:contentStatus/>
</cp:coreProperties>
</file>