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1"/>
  </bookViews>
  <sheets>
    <sheet name="徳島県第１区" sheetId="1" r:id="rId1"/>
    <sheet name="徳島県第２区" sheetId="2" r:id="rId2"/>
  </sheets>
  <definedNames>
    <definedName name="_xlnm.Print_Area" localSheetId="0">'徳島県第１区'!$A$1:$K$18</definedName>
    <definedName name="_xlnm.Print_Area" localSheetId="1">'徳島県第２区'!$A$1:$K$18</definedName>
    <definedName name="_xlnm.Print_Titles" localSheetId="0">'徳島県第１区'!$A:$A,'徳島県第１区'!$1:$5</definedName>
    <definedName name="_xlnm.Print_Titles" localSheetId="1">'徳島県第２区'!$A:$A,'徳島県第２区'!$1:$5</definedName>
  </definedNames>
  <calcPr fullCalcOnLoad="1"/>
</workbook>
</file>

<file path=xl/sharedStrings.xml><?xml version="1.0" encoding="utf-8"?>
<sst xmlns="http://schemas.openxmlformats.org/spreadsheetml/2006/main" count="50" uniqueCount="43">
  <si>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</si>
  <si>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</si>
  <si>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</si>
  <si>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</si>
  <si>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</si>
  <si>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徳島市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</si>
  <si>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</si>
  <si>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</si>
  <si>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</si>
  <si>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</si>
  <si>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</si>
  <si>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</si>
  <si>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</si>
  <si>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</si>
  <si>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</si>
  <si>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</si>
  <si>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</si>
  <si>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鳴門市</t>
  </si>
  <si>
    <t>吉野川市</t>
  </si>
  <si>
    <t>阿波市</t>
  </si>
  <si>
    <t>美馬市</t>
  </si>
  <si>
    <t>三好市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</si>
  <si>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</si>
  <si>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</si>
  <si>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</si>
  <si>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</si>
  <si>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</si>
  <si>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</si>
  <si>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</si>
  <si>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令和３年10月31日執行</t>
  </si>
  <si>
    <t>仁木　博文</t>
  </si>
  <si>
    <t> (無所属)</t>
  </si>
  <si>
    <t> (自由民主党)</t>
  </si>
  <si>
    <t>吉田　とも代</t>
  </si>
  <si>
    <t> (日本維新の会)</t>
  </si>
  <si>
    <t>佐藤　行俊</t>
  </si>
  <si>
    <t>後藤田　まさずみ</t>
  </si>
  <si>
    <t> 
中野　まゆみ
 </t>
  </si>
  <si>
    <t> 
山口　俊一
 </t>
  </si>
  <si>
    <t>自由民主党</t>
  </si>
  <si>
    <t>久保　たかゆき</t>
  </si>
  <si>
    <t>日本共産党</t>
  </si>
  <si>
    <t>立憲民主党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</si>
</sst>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125" style="7" customWidth="1"/>
    <col min="3" max="3" width="16.50390625" style="6" customWidth="1"/>
    <col min="4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徳島県第１区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8" t="s">
        <v>30</v>
      </c>
      <c r="C4" s="28" t="s">
        <v>36</v>
      </c>
      <c r="D4" s="28" t="s">
        <v>33</v>
      </c>
      <c r="E4" s="23" t="s">
        <v>35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31</v>
      </c>
      <c r="C5" s="24" t="s">
        <v>32</v>
      </c>
      <c r="D5" s="24" t="s">
        <v>34</v>
      </c>
      <c r="E5" s="24" t="s">
        <v>31</v>
      </c>
      <c r="F5" s="24"/>
      <c r="G5" s="24"/>
      <c r="H5" s="24"/>
      <c r="I5" s="24"/>
      <c r="J5" s="24"/>
      <c r="K5" s="30"/>
    </row>
    <row r="6" spans="1:11" ht="19.5" customHeight="1">
      <c r="A6" s="17" t="s">
        <v>5</v>
      </c>
      <c r="B6" s="25">
        <v>51356</v>
      </c>
      <c r="C6" s="25">
        <v>43256</v>
      </c>
      <c r="D6" s="25">
        <v>13111</v>
      </c>
      <c r="E6" s="25">
        <v>1176</v>
      </c>
      <c r="F6" s="25"/>
      <c r="G6" s="25"/>
      <c r="H6" s="25"/>
      <c r="I6" s="25"/>
      <c r="J6" s="25"/>
      <c r="K6" s="26">
        <f>SUM(B6:J6)</f>
        <v>108899</v>
      </c>
    </row>
    <row r="7" spans="1:11" ht="19.5" customHeight="1">
      <c r="A7" s="17" t="s">
        <v>6</v>
      </c>
      <c r="B7" s="25">
        <v>9321</v>
      </c>
      <c r="C7" s="25">
        <v>7020</v>
      </c>
      <c r="D7" s="25">
        <v>1580</v>
      </c>
      <c r="E7" s="25">
        <v>129</v>
      </c>
      <c r="F7" s="25"/>
      <c r="G7" s="25"/>
      <c r="H7" s="25"/>
      <c r="I7" s="25"/>
      <c r="J7" s="25"/>
      <c r="K7" s="26">
        <f aca="true" t="shared" si="0" ref="K7:K17">SUM(B7:J7)</f>
        <v>18050</v>
      </c>
    </row>
    <row r="8" spans="1:11" ht="19.5" customHeight="1">
      <c r="A8" s="17" t="s">
        <v>7</v>
      </c>
      <c r="B8" s="25">
        <v>21351</v>
      </c>
      <c r="C8" s="25">
        <v>11863</v>
      </c>
      <c r="D8" s="25">
        <v>2566</v>
      </c>
      <c r="E8" s="25">
        <v>252</v>
      </c>
      <c r="F8" s="25"/>
      <c r="G8" s="25"/>
      <c r="H8" s="25"/>
      <c r="I8" s="25"/>
      <c r="J8" s="25"/>
      <c r="K8" s="26">
        <f t="shared" si="0"/>
        <v>36032</v>
      </c>
    </row>
    <row r="9" spans="1:11" ht="19.5" customHeight="1">
      <c r="A9" s="17" t="s">
        <v>8</v>
      </c>
      <c r="B9" s="25">
        <v>1501</v>
      </c>
      <c r="C9" s="25">
        <v>1076</v>
      </c>
      <c r="D9" s="25">
        <v>187</v>
      </c>
      <c r="E9" s="25">
        <v>7</v>
      </c>
      <c r="F9" s="25"/>
      <c r="G9" s="25"/>
      <c r="H9" s="25"/>
      <c r="I9" s="25"/>
      <c r="J9" s="25"/>
      <c r="K9" s="26">
        <f t="shared" si="0"/>
        <v>2771</v>
      </c>
    </row>
    <row r="10" spans="1:11" ht="19.5" customHeight="1">
      <c r="A10" s="17" t="s">
        <v>9</v>
      </c>
      <c r="B10" s="25">
        <v>424</v>
      </c>
      <c r="C10" s="25">
        <v>437</v>
      </c>
      <c r="D10" s="25">
        <v>57</v>
      </c>
      <c r="E10" s="25">
        <v>4</v>
      </c>
      <c r="F10" s="25"/>
      <c r="G10" s="25"/>
      <c r="H10" s="25"/>
      <c r="I10" s="25"/>
      <c r="J10" s="25"/>
      <c r="K10" s="26">
        <f t="shared" si="0"/>
        <v>922</v>
      </c>
    </row>
    <row r="11" spans="1:11" ht="19.5" customHeight="1">
      <c r="A11" s="17" t="s">
        <v>10</v>
      </c>
      <c r="B11" s="25">
        <v>702</v>
      </c>
      <c r="C11" s="25">
        <v>547</v>
      </c>
      <c r="D11" s="25">
        <v>88</v>
      </c>
      <c r="E11" s="25">
        <v>6</v>
      </c>
      <c r="F11" s="25"/>
      <c r="G11" s="25"/>
      <c r="H11" s="25"/>
      <c r="I11" s="25"/>
      <c r="J11" s="25"/>
      <c r="K11" s="26">
        <f t="shared" si="0"/>
        <v>1343</v>
      </c>
    </row>
    <row r="12" spans="1:11" ht="19.5" customHeight="1">
      <c r="A12" s="17" t="s">
        <v>11</v>
      </c>
      <c r="B12" s="25">
        <v>5336</v>
      </c>
      <c r="C12" s="25">
        <v>5978</v>
      </c>
      <c r="D12" s="25">
        <v>1043</v>
      </c>
      <c r="E12" s="25">
        <v>122</v>
      </c>
      <c r="F12" s="25"/>
      <c r="G12" s="25"/>
      <c r="H12" s="25"/>
      <c r="I12" s="25"/>
      <c r="J12" s="25"/>
      <c r="K12" s="26">
        <f t="shared" si="0"/>
        <v>12479</v>
      </c>
    </row>
    <row r="13" spans="1:11" ht="19.5" customHeight="1">
      <c r="A13" s="17" t="s">
        <v>12</v>
      </c>
      <c r="B13" s="25">
        <v>1339</v>
      </c>
      <c r="C13" s="25">
        <v>1353</v>
      </c>
      <c r="D13" s="25">
        <v>140</v>
      </c>
      <c r="E13" s="25">
        <v>19</v>
      </c>
      <c r="F13" s="25"/>
      <c r="G13" s="25"/>
      <c r="H13" s="25"/>
      <c r="I13" s="25"/>
      <c r="J13" s="25"/>
      <c r="K13" s="26">
        <f t="shared" si="0"/>
        <v>2851</v>
      </c>
    </row>
    <row r="14" spans="1:11" ht="19.5" customHeight="1">
      <c r="A14" s="17" t="s">
        <v>13</v>
      </c>
      <c r="B14" s="25">
        <v>2628</v>
      </c>
      <c r="C14" s="25">
        <v>1513</v>
      </c>
      <c r="D14" s="25">
        <v>295</v>
      </c>
      <c r="E14" s="25">
        <v>14</v>
      </c>
      <c r="F14" s="25"/>
      <c r="G14" s="25"/>
      <c r="H14" s="25"/>
      <c r="I14" s="25"/>
      <c r="J14" s="25"/>
      <c r="K14" s="26">
        <f t="shared" si="0"/>
        <v>4450</v>
      </c>
    </row>
    <row r="15" spans="1:11" ht="19.5" customHeight="1">
      <c r="A15" s="17" t="s">
        <v>14</v>
      </c>
      <c r="B15" s="25">
        <v>1187</v>
      </c>
      <c r="C15" s="25">
        <v>896</v>
      </c>
      <c r="D15" s="25">
        <v>214</v>
      </c>
      <c r="E15" s="25">
        <v>25</v>
      </c>
      <c r="F15" s="25"/>
      <c r="G15" s="25"/>
      <c r="H15" s="25"/>
      <c r="I15" s="25"/>
      <c r="J15" s="25"/>
      <c r="K15" s="26">
        <f t="shared" si="0"/>
        <v>2322</v>
      </c>
    </row>
    <row r="16" spans="1:11" ht="19.5" customHeight="1">
      <c r="A16" s="17" t="s">
        <v>15</v>
      </c>
      <c r="B16" s="25">
        <v>1826</v>
      </c>
      <c r="C16" s="25">
        <v>1487</v>
      </c>
      <c r="D16" s="25">
        <v>305</v>
      </c>
      <c r="E16" s="25">
        <v>29</v>
      </c>
      <c r="F16" s="25"/>
      <c r="G16" s="25"/>
      <c r="H16" s="25"/>
      <c r="I16" s="25"/>
      <c r="J16" s="25"/>
      <c r="K16" s="26">
        <f t="shared" si="0"/>
        <v>3647</v>
      </c>
    </row>
    <row r="17" spans="1:11" ht="19.5" customHeight="1" thickBot="1">
      <c r="A17" s="17" t="s">
        <v>16</v>
      </c>
      <c r="B17" s="25">
        <v>2503</v>
      </c>
      <c r="C17" s="25">
        <v>1972</v>
      </c>
      <c r="D17" s="25">
        <v>479</v>
      </c>
      <c r="E17" s="25">
        <v>25</v>
      </c>
      <c r="F17" s="25"/>
      <c r="G17" s="25"/>
      <c r="H17" s="25"/>
      <c r="I17" s="25"/>
      <c r="J17" s="25"/>
      <c r="K17" s="26">
        <f t="shared" si="0"/>
        <v>4979</v>
      </c>
    </row>
    <row r="18" spans="1:11" ht="19.5" customHeight="1" thickTop="1">
      <c r="A18" s="20" t="str">
        <f>A3&amp;" 合計"</f>
        <v>徳島県第１区 合計</v>
      </c>
      <c r="B18" s="27">
        <f aca="true" t="shared" si="1" ref="B18:K18">SUM(B6:B17)</f>
        <v>99474</v>
      </c>
      <c r="C18" s="27">
        <f t="shared" si="1"/>
        <v>77398</v>
      </c>
      <c r="D18" s="27">
        <f t="shared" si="1"/>
        <v>20065</v>
      </c>
      <c r="E18" s="27">
        <f t="shared" si="1"/>
        <v>1808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198745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" sqref="D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徳島県第２区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8" t="s">
        <v>37</v>
      </c>
      <c r="C4" s="28" t="s">
        <v>40</v>
      </c>
      <c r="D4" s="28" t="s">
        <v>38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42</v>
      </c>
      <c r="C5" s="24" t="s">
        <v>41</v>
      </c>
      <c r="D5" s="24" t="s">
        <v>39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17</v>
      </c>
      <c r="B6" s="25">
        <v>7379</v>
      </c>
      <c r="C6" s="25">
        <v>1742</v>
      </c>
      <c r="D6" s="25">
        <v>13087</v>
      </c>
      <c r="E6" s="25"/>
      <c r="F6" s="25"/>
      <c r="G6" s="25"/>
      <c r="H6" s="25"/>
      <c r="I6" s="25"/>
      <c r="J6" s="25"/>
      <c r="K6" s="26">
        <f>SUM(B6:J6)</f>
        <v>22208</v>
      </c>
    </row>
    <row r="7" spans="1:11" ht="19.5" customHeight="1">
      <c r="A7" s="17" t="s">
        <v>18</v>
      </c>
      <c r="B7" s="25">
        <v>6915</v>
      </c>
      <c r="C7" s="25">
        <v>1385</v>
      </c>
      <c r="D7" s="25">
        <v>9160</v>
      </c>
      <c r="E7" s="25"/>
      <c r="F7" s="25"/>
      <c r="G7" s="25"/>
      <c r="H7" s="25"/>
      <c r="I7" s="25"/>
      <c r="J7" s="25"/>
      <c r="K7" s="26">
        <f aca="true" t="shared" si="0" ref="K7:K17">SUM(B7:J7)</f>
        <v>17460</v>
      </c>
    </row>
    <row r="8" spans="1:11" ht="19.5" customHeight="1">
      <c r="A8" s="17" t="s">
        <v>19</v>
      </c>
      <c r="B8" s="25">
        <v>4839</v>
      </c>
      <c r="C8" s="25">
        <v>887</v>
      </c>
      <c r="D8" s="25">
        <v>8563</v>
      </c>
      <c r="E8" s="25"/>
      <c r="F8" s="25"/>
      <c r="G8" s="25"/>
      <c r="H8" s="25"/>
      <c r="I8" s="25"/>
      <c r="J8" s="25"/>
      <c r="K8" s="26">
        <f t="shared" si="0"/>
        <v>14289</v>
      </c>
    </row>
    <row r="9" spans="1:11" ht="19.5" customHeight="1">
      <c r="A9" s="17" t="s">
        <v>20</v>
      </c>
      <c r="B9" s="25">
        <v>4148</v>
      </c>
      <c r="C9" s="25">
        <v>474</v>
      </c>
      <c r="D9" s="25">
        <v>8288</v>
      </c>
      <c r="E9" s="25"/>
      <c r="F9" s="25"/>
      <c r="G9" s="25"/>
      <c r="H9" s="25"/>
      <c r="I9" s="25"/>
      <c r="J9" s="25"/>
      <c r="K9" s="26">
        <f t="shared" si="0"/>
        <v>12910</v>
      </c>
    </row>
    <row r="10" spans="1:11" ht="19.5" customHeight="1">
      <c r="A10" s="17" t="s">
        <v>21</v>
      </c>
      <c r="B10" s="25">
        <v>3027</v>
      </c>
      <c r="C10" s="25">
        <v>538</v>
      </c>
      <c r="D10" s="25">
        <v>8961</v>
      </c>
      <c r="E10" s="25"/>
      <c r="F10" s="25"/>
      <c r="G10" s="25"/>
      <c r="H10" s="25"/>
      <c r="I10" s="25"/>
      <c r="J10" s="25"/>
      <c r="K10" s="26">
        <f t="shared" si="0"/>
        <v>12526</v>
      </c>
    </row>
    <row r="11" spans="1:11" ht="19.5" customHeight="1">
      <c r="A11" s="17" t="s">
        <v>22</v>
      </c>
      <c r="B11" s="25">
        <v>1873</v>
      </c>
      <c r="C11" s="25">
        <v>356</v>
      </c>
      <c r="D11" s="25">
        <v>3512</v>
      </c>
      <c r="E11" s="25"/>
      <c r="F11" s="25"/>
      <c r="G11" s="25"/>
      <c r="H11" s="25"/>
      <c r="I11" s="25"/>
      <c r="J11" s="25"/>
      <c r="K11" s="26">
        <f t="shared" si="0"/>
        <v>5741</v>
      </c>
    </row>
    <row r="12" spans="1:11" ht="19.5" customHeight="1">
      <c r="A12" s="17" t="s">
        <v>23</v>
      </c>
      <c r="B12" s="25">
        <v>3818</v>
      </c>
      <c r="C12" s="25">
        <v>646</v>
      </c>
      <c r="D12" s="25">
        <v>4957</v>
      </c>
      <c r="E12" s="25"/>
      <c r="F12" s="25"/>
      <c r="G12" s="25"/>
      <c r="H12" s="25"/>
      <c r="I12" s="25"/>
      <c r="J12" s="25"/>
      <c r="K12" s="26">
        <f t="shared" si="0"/>
        <v>9421</v>
      </c>
    </row>
    <row r="13" spans="1:11" ht="19.5" customHeight="1">
      <c r="A13" s="17" t="s">
        <v>24</v>
      </c>
      <c r="B13" s="25">
        <v>5055</v>
      </c>
      <c r="C13" s="25">
        <v>1257</v>
      </c>
      <c r="D13" s="25">
        <v>7280</v>
      </c>
      <c r="E13" s="25"/>
      <c r="F13" s="25"/>
      <c r="G13" s="25"/>
      <c r="H13" s="25"/>
      <c r="I13" s="25"/>
      <c r="J13" s="25"/>
      <c r="K13" s="26">
        <f t="shared" si="0"/>
        <v>13592</v>
      </c>
    </row>
    <row r="14" spans="1:11" ht="19.5" customHeight="1">
      <c r="A14" s="17" t="s">
        <v>25</v>
      </c>
      <c r="B14" s="25">
        <v>1874</v>
      </c>
      <c r="C14" s="25">
        <v>653</v>
      </c>
      <c r="D14" s="25">
        <v>2832</v>
      </c>
      <c r="E14" s="25"/>
      <c r="F14" s="25"/>
      <c r="G14" s="25"/>
      <c r="H14" s="25"/>
      <c r="I14" s="25"/>
      <c r="J14" s="25"/>
      <c r="K14" s="26">
        <f t="shared" si="0"/>
        <v>5359</v>
      </c>
    </row>
    <row r="15" spans="1:11" ht="19.5" customHeight="1">
      <c r="A15" s="17" t="s">
        <v>26</v>
      </c>
      <c r="B15" s="25">
        <v>1598</v>
      </c>
      <c r="C15" s="25">
        <v>399</v>
      </c>
      <c r="D15" s="25">
        <v>2610</v>
      </c>
      <c r="E15" s="25"/>
      <c r="F15" s="25"/>
      <c r="G15" s="25"/>
      <c r="H15" s="25"/>
      <c r="I15" s="25"/>
      <c r="J15" s="25"/>
      <c r="K15" s="26">
        <f t="shared" si="0"/>
        <v>4607</v>
      </c>
    </row>
    <row r="16" spans="1:11" ht="19.5" customHeight="1">
      <c r="A16" s="17" t="s">
        <v>27</v>
      </c>
      <c r="B16" s="25">
        <v>1073</v>
      </c>
      <c r="C16" s="25">
        <v>228</v>
      </c>
      <c r="D16" s="25">
        <v>3170</v>
      </c>
      <c r="E16" s="25"/>
      <c r="F16" s="25"/>
      <c r="G16" s="25"/>
      <c r="H16" s="25"/>
      <c r="I16" s="25"/>
      <c r="J16" s="25"/>
      <c r="K16" s="26">
        <f t="shared" si="0"/>
        <v>4471</v>
      </c>
    </row>
    <row r="17" spans="1:11" ht="19.5" customHeight="1" thickBot="1">
      <c r="A17" s="17" t="s">
        <v>28</v>
      </c>
      <c r="B17" s="25">
        <v>1874</v>
      </c>
      <c r="C17" s="25">
        <v>286</v>
      </c>
      <c r="D17" s="25">
        <v>4459</v>
      </c>
      <c r="E17" s="25"/>
      <c r="F17" s="25"/>
      <c r="G17" s="25"/>
      <c r="H17" s="25"/>
      <c r="I17" s="25"/>
      <c r="J17" s="25"/>
      <c r="K17" s="26">
        <f t="shared" si="0"/>
        <v>6619</v>
      </c>
    </row>
    <row r="18" spans="1:11" ht="19.5" customHeight="1" thickTop="1">
      <c r="A18" s="20" t="str">
        <f>A3&amp;" 合計"</f>
        <v>徳島県第２区 合計</v>
      </c>
      <c r="B18" s="27">
        <f aca="true" t="shared" si="1" ref="B18:K18">SUM(B6:B17)</f>
        <v>43473</v>
      </c>
      <c r="C18" s="27">
        <f t="shared" si="1"/>
        <v>8851</v>
      </c>
      <c r="D18" s="27">
        <f t="shared" si="1"/>
        <v>76879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129203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2021-12-16T06:22:46Z</dcterms:modified>
  <cp:category/>
  <cp:version/>
  <cp:contentType/>
  <cp:contentStatus/>
</cp:coreProperties>
</file>