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890" firstSheet="2" activeTab="4"/>
  </bookViews>
  <sheets>
    <sheet name="福岡県第１区" sheetId="1" r:id="rId1"/>
    <sheet name="福岡県第２区" sheetId="2" r:id="rId2"/>
    <sheet name="福岡県第３区" sheetId="3" r:id="rId3"/>
    <sheet name="福岡県第４区" sheetId="4" r:id="rId4"/>
    <sheet name="福岡県第５区" sheetId="5" r:id="rId5"/>
    <sheet name="福岡県第６区" sheetId="6" r:id="rId6"/>
    <sheet name="福岡県第７区" sheetId="7" r:id="rId7"/>
    <sheet name="福岡県第８区" sheetId="8" r:id="rId8"/>
    <sheet name="福岡県第９区" sheetId="9" r:id="rId9"/>
    <sheet name="福岡県第10区" sheetId="10" r:id="rId10"/>
    <sheet name="福岡県第11区" sheetId="11" r:id="rId11"/>
  </sheets>
  <definedNames>
    <definedName name="_xlnm.Print_Area" localSheetId="9">'福岡県第10区'!$A$1:$J$9</definedName>
    <definedName name="_xlnm.Print_Area" localSheetId="10">'福岡県第11区'!$A$1:$K$21</definedName>
    <definedName name="_xlnm.Print_Area" localSheetId="0">'福岡県第１区'!$A$1:$K$8</definedName>
    <definedName name="_xlnm.Print_Area" localSheetId="1">'福岡県第２区'!$A$1:$K$9</definedName>
    <definedName name="_xlnm.Print_Area" localSheetId="2">'福岡県第３区'!$A$1:$K$10</definedName>
    <definedName name="_xlnm.Print_Area" localSheetId="3">'福岡県第４区'!$A$1:$K$16</definedName>
    <definedName name="_xlnm.Print_Area" localSheetId="4">'福岡県第５区'!$A$1:$K$15</definedName>
    <definedName name="_xlnm.Print_Area" localSheetId="5">'福岡県第６区'!$A$1:$K$12</definedName>
    <definedName name="_xlnm.Print_Area" localSheetId="6">'福岡県第７区'!$A$1:$K$12</definedName>
    <definedName name="_xlnm.Print_Area" localSheetId="7">'福岡県第８区'!$A$1:$K$18</definedName>
    <definedName name="_xlnm.Print_Area" localSheetId="8">'福岡県第９区'!$A$1:$K$10</definedName>
    <definedName name="_xlnm.Print_Titles" localSheetId="9">'福岡県第10区'!$A:$A,'福岡県第10区'!$1:$5</definedName>
    <definedName name="_xlnm.Print_Titles" localSheetId="10">'福岡県第11区'!$A:$A,'福岡県第11区'!$1:$5</definedName>
    <definedName name="_xlnm.Print_Titles" localSheetId="0">'福岡県第１区'!$A:$A,'福岡県第１区'!$1:$5</definedName>
    <definedName name="_xlnm.Print_Titles" localSheetId="1">'福岡県第２区'!$A:$A,'福岡県第２区'!$1:$5</definedName>
    <definedName name="_xlnm.Print_Titles" localSheetId="2">'福岡県第３区'!$A:$A,'福岡県第３区'!$1:$5</definedName>
    <definedName name="_xlnm.Print_Titles" localSheetId="3">'福岡県第４区'!$A:$A,'福岡県第４区'!$1:$5</definedName>
    <definedName name="_xlnm.Print_Titles" localSheetId="4">'福岡県第５区'!$A:$A,'福岡県第５区'!$1:$5</definedName>
    <definedName name="_xlnm.Print_Titles" localSheetId="5">'福岡県第６区'!$A:$A,'福岡県第６区'!$1:$5</definedName>
    <definedName name="_xlnm.Print_Titles" localSheetId="6">'福岡県第７区'!$A:$A,'福岡県第７区'!$1:$5</definedName>
    <definedName name="_xlnm.Print_Titles" localSheetId="7">'福岡県第８区'!$A:$A,'福岡県第８区'!$1:$5</definedName>
    <definedName name="_xlnm.Print_Titles" localSheetId="8">'福岡県第９区'!$A:$A,'福岡県第９区'!$1:$5</definedName>
  </definedNames>
  <calcPr fullCalcOnLoad="1"/>
</workbook>
</file>

<file path=xl/sharedStrings.xml><?xml version="1.0" encoding="utf-8"?>
<sst xmlns="http://schemas.openxmlformats.org/spreadsheetml/2006/main" count="210" uniqueCount="130">
  <si>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</si>
  <si>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</si>
  <si>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</si>
  <si>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</si>
  <si>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</si>
  <si>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（無所属）</t>
  </si>
  <si>
    <t>福岡市東区</t>
  </si>
  <si>
    <t>福岡市博多区</t>
  </si>
  <si>
    <t>自由民主党</t>
  </si>
  <si>
    <t>福岡市中央区</t>
  </si>
  <si>
    <t>日本共産党</t>
  </si>
  <si>
    <t>福岡市早良区</t>
  </si>
  <si>
    <t>福岡市西区</t>
  </si>
  <si>
    <t>糸島市</t>
  </si>
  <si>
    <t>宗像市</t>
  </si>
  <si>
    <t>古賀市</t>
  </si>
  <si>
    <t>福津市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</si>
  <si>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</si>
  <si>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</si>
  <si>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</si>
  <si>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</si>
  <si>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</si>
  <si>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</si>
  <si>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</si>
  <si>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筑紫野市</t>
  </si>
  <si>
    <t>春日市</t>
  </si>
  <si>
    <t>大野城市</t>
  </si>
  <si>
    <t>太宰府市</t>
  </si>
  <si>
    <t>朝倉市</t>
  </si>
  <si>
    <t>筑前町</t>
  </si>
  <si>
    <t>東峰村</t>
  </si>
  <si>
    <t>久留米市</t>
  </si>
  <si>
    <t>大川市</t>
  </si>
  <si>
    <t>小郡市</t>
  </si>
  <si>
    <t>うきは市</t>
  </si>
  <si>
    <t>大刀洗町</t>
  </si>
  <si>
    <t>大木町</t>
  </si>
  <si>
    <t>大牟田市</t>
  </si>
  <si>
    <t>柳川市</t>
  </si>
  <si>
    <t>八女市</t>
  </si>
  <si>
    <t>筑後市</t>
  </si>
  <si>
    <t>みやま市</t>
  </si>
  <si>
    <t>広川町</t>
  </si>
  <si>
    <t>直方市</t>
  </si>
  <si>
    <t>飯塚市</t>
  </si>
  <si>
    <t>中間市</t>
  </si>
  <si>
    <t>宮若市</t>
  </si>
  <si>
    <t>嘉麻市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</si>
  <si>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</si>
  <si>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</si>
  <si>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</si>
  <si>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</si>
  <si>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</si>
  <si>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</si>
  <si>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</si>
  <si>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北九州市若松区</t>
  </si>
  <si>
    <t>北九州市八幡東区</t>
  </si>
  <si>
    <t>北九州市八幡西区</t>
  </si>
  <si>
    <t>北九州市戸畑区</t>
  </si>
  <si>
    <t>北九州市門司区</t>
  </si>
  <si>
    <t>北九州市小倉北区</t>
  </si>
  <si>
    <t>北九州市小倉南区</t>
  </si>
  <si>
    <t>田川市</t>
  </si>
  <si>
    <t>行橋市</t>
  </si>
  <si>
    <t>豊前市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</si>
  <si>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</si>
  <si>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</si>
  <si>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</si>
  <si>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</si>
  <si>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</si>
  <si>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</si>
  <si>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</si>
  <si>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</si>
  <si>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</si>
  <si>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</si>
  <si>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</si>
  <si>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</si>
  <si>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自由民主党</t>
  </si>
  <si>
    <t>福岡市南区（2区）</t>
  </si>
  <si>
    <t>福岡市城南区（2区）</t>
  </si>
  <si>
    <t>福岡市城南区（3区）</t>
  </si>
  <si>
    <t>福岡市南区（5区）</t>
  </si>
  <si>
    <t>令和３年10月31日執行</t>
  </si>
  <si>
    <t>日本維新の会</t>
  </si>
  <si>
    <t>日本維新の会</t>
  </si>
  <si>
    <t>立憲民主党</t>
  </si>
  <si>
    <t>立憲民主党</t>
  </si>
  <si>
    <t>木村  たく
じ</t>
  </si>
  <si>
    <t>坪田  すすむ</t>
  </si>
  <si>
    <t>山本  ごうせ
い</t>
  </si>
  <si>
    <t>井上  たかひ
ろ</t>
  </si>
  <si>
    <t>おにき  誠</t>
  </si>
  <si>
    <t>いなとみ  修二</t>
  </si>
  <si>
    <t>しんかい　たかし</t>
  </si>
  <si>
    <t>古賀  あつし</t>
  </si>
  <si>
    <t>山内  康一</t>
  </si>
  <si>
    <t>自由民主党</t>
  </si>
  <si>
    <t>立憲民主党</t>
  </si>
  <si>
    <t>竹うち  信
昭</t>
  </si>
  <si>
    <t>宮内  ひでき</t>
  </si>
  <si>
    <t>森本  しんた
ろう</t>
  </si>
  <si>
    <t>あべ  ひろき</t>
  </si>
  <si>
    <t>社会民主党</t>
  </si>
  <si>
    <t>日本維新の会</t>
  </si>
  <si>
    <t>堤  かなめ</t>
  </si>
  <si>
    <t>原田  よしあき</t>
  </si>
  <si>
    <t>はとやま二郎</t>
  </si>
  <si>
    <t>河野  かずひろ</t>
  </si>
  <si>
    <t>田辺  とおる</t>
  </si>
  <si>
    <t>組坂  よしあき</t>
  </si>
  <si>
    <t>くままる  英治</t>
  </si>
  <si>
    <t>日本共産党</t>
  </si>
  <si>
    <t>ＮＨＫと裁判してる党
弁護士法７２条違反で</t>
  </si>
  <si>
    <t>藤丸  さとし</t>
  </si>
  <si>
    <t>あおき  剛志</t>
  </si>
  <si>
    <t>かわの  祥子</t>
  </si>
  <si>
    <t>あそう  太郎</t>
  </si>
  <si>
    <t>大島  九州男</t>
  </si>
  <si>
    <t>れいわ新選組</t>
  </si>
  <si>
    <t>まじま  省三</t>
  </si>
  <si>
    <t>みはら  朝彦</t>
  </si>
  <si>
    <t>おがた  林太郎</t>
  </si>
  <si>
    <t>きい  たかし</t>
  </si>
  <si>
    <t>西田  ちから</t>
  </si>
  <si>
    <t>山本  幸三</t>
  </si>
  <si>
    <t>大西  啓雅</t>
  </si>
  <si>
    <t>しき  玲子</t>
  </si>
  <si>
    <t>たけだ  良太</t>
  </si>
  <si>
    <t>村上  とものぶ</t>
  </si>
  <si>
    <t>那珂川市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</si>
</sst>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56"/>
      <name val="ＭＳ ゴシック"/>
      <family val="3"/>
    </font>
    <font>
      <sz val="10"/>
      <color indexed="1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sz val="10"/>
      <color theme="3"/>
      <name val="ＭＳ ゴシック"/>
      <family val="3"/>
    </font>
    <font>
      <sz val="10"/>
      <color theme="3" tint="-0.2499700039625167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7" fillId="0" borderId="11" xfId="0" applyNumberFormat="1" applyFont="1" applyFill="1" applyBorder="1" applyAlignment="1">
      <alignment horizontal="right" vertical="center" shrinkToFit="1"/>
    </xf>
    <xf numFmtId="3" fontId="47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3" fontId="6" fillId="0" borderId="15" xfId="0" applyNumberFormat="1" applyFont="1" applyFill="1" applyBorder="1" applyAlignment="1">
      <alignment horizontal="right" vertical="center" shrinkToFit="1"/>
    </xf>
    <xf numFmtId="3" fontId="49" fillId="0" borderId="16" xfId="0" applyNumberFormat="1" applyFont="1" applyFill="1" applyBorder="1" applyAlignment="1">
      <alignment horizontal="right" vertical="center"/>
    </xf>
    <xf numFmtId="3" fontId="50" fillId="0" borderId="16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87</v>
      </c>
      <c r="C4" s="23" t="s">
        <v>88</v>
      </c>
      <c r="D4" s="23" t="s">
        <v>89</v>
      </c>
      <c r="E4" s="23" t="s">
        <v>90</v>
      </c>
      <c r="F4" s="23"/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32" t="s">
        <v>10</v>
      </c>
      <c r="C5" s="32" t="s">
        <v>86</v>
      </c>
      <c r="D5" s="24" t="s">
        <v>84</v>
      </c>
      <c r="E5" s="24" t="s">
        <v>8</v>
      </c>
      <c r="F5" s="24"/>
      <c r="G5" s="24"/>
      <c r="H5" s="24"/>
      <c r="I5" s="24"/>
      <c r="J5" s="24"/>
      <c r="K5" s="35"/>
    </row>
    <row r="6" spans="1:11" ht="19.5" customHeight="1">
      <c r="A6" s="17" t="s">
        <v>6</v>
      </c>
      <c r="B6" s="25">
        <v>11642</v>
      </c>
      <c r="C6" s="25">
        <v>32491</v>
      </c>
      <c r="D6" s="25">
        <v>23372</v>
      </c>
      <c r="E6" s="25">
        <v>58191</v>
      </c>
      <c r="F6" s="25"/>
      <c r="G6" s="25"/>
      <c r="H6" s="25"/>
      <c r="I6" s="25"/>
      <c r="J6" s="25"/>
      <c r="K6" s="26">
        <f>SUM(B6:J6)</f>
        <v>125696</v>
      </c>
    </row>
    <row r="7" spans="1:11" ht="19.5" customHeight="1" thickBot="1">
      <c r="A7" s="17" t="s">
        <v>7</v>
      </c>
      <c r="B7" s="25">
        <v>6845</v>
      </c>
      <c r="C7" s="25">
        <v>21264</v>
      </c>
      <c r="D7" s="25">
        <v>14232</v>
      </c>
      <c r="E7" s="25">
        <v>41239</v>
      </c>
      <c r="F7" s="25"/>
      <c r="G7" s="25"/>
      <c r="H7" s="25"/>
      <c r="I7" s="25"/>
      <c r="J7" s="25"/>
      <c r="K7" s="26">
        <f>SUM(B7:J7)</f>
        <v>83580</v>
      </c>
    </row>
    <row r="8" spans="1:11" ht="19.5" customHeight="1" thickTop="1">
      <c r="A8" s="20" t="str">
        <f>A3&amp;" 合計"</f>
        <v>福岡県第１区 合計</v>
      </c>
      <c r="B8" s="27">
        <f aca="true" t="shared" si="0" ref="B8:K8">SUM(B6:B7)</f>
        <v>18487</v>
      </c>
      <c r="C8" s="27">
        <f t="shared" si="0"/>
        <v>53755</v>
      </c>
      <c r="D8" s="27">
        <f t="shared" si="0"/>
        <v>37604</v>
      </c>
      <c r="E8" s="27">
        <f t="shared" si="0"/>
        <v>99430</v>
      </c>
      <c r="F8" s="27"/>
      <c r="G8" s="27"/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209276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" sqref="F7"/>
    </sheetView>
  </sheetViews>
  <sheetFormatPr defaultColWidth="9.00390625" defaultRowHeight="13.5"/>
  <cols>
    <col min="1" max="1" width="18.625" style="1" customWidth="1"/>
    <col min="2" max="9" width="15.125" style="6" customWidth="1"/>
    <col min="10" max="10" width="15.1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L2" s="2"/>
      <c r="M2" s="2"/>
    </row>
    <row r="3" spans="1:13" ht="19.5" customHeight="1">
      <c r="A3" s="22" t="str">
        <f ca="1">RIGHT(CELL("filename",A3),LEN(CELL("filename",A3))-FIND("]",CELL("filename",A3)))</f>
        <v>福岡県第10区</v>
      </c>
      <c r="J3" s="18" t="s">
        <v>2</v>
      </c>
      <c r="M3" s="7"/>
    </row>
    <row r="4" spans="1:10" ht="28.5" customHeight="1">
      <c r="A4" s="16" t="s">
        <v>0</v>
      </c>
      <c r="B4" s="23" t="s">
        <v>122</v>
      </c>
      <c r="C4" s="23" t="s">
        <v>123</v>
      </c>
      <c r="D4" s="23" t="s">
        <v>124</v>
      </c>
      <c r="E4" s="23" t="s">
        <v>125</v>
      </c>
      <c r="F4" s="23"/>
      <c r="G4" s="23"/>
      <c r="H4" s="23"/>
      <c r="I4" s="23"/>
      <c r="J4" s="34" t="s">
        <v>1</v>
      </c>
    </row>
    <row r="5" spans="1:10" ht="28.5" customHeight="1">
      <c r="A5" s="21" t="s">
        <v>4</v>
      </c>
      <c r="B5" s="24" t="s">
        <v>97</v>
      </c>
      <c r="C5" s="24" t="s">
        <v>103</v>
      </c>
      <c r="D5" s="24" t="s">
        <v>96</v>
      </c>
      <c r="E5" s="24" t="s">
        <v>5</v>
      </c>
      <c r="F5" s="24"/>
      <c r="G5" s="24"/>
      <c r="H5" s="24"/>
      <c r="I5" s="24"/>
      <c r="J5" s="35"/>
    </row>
    <row r="6" spans="1:10" ht="19.5" customHeight="1">
      <c r="A6" s="17" t="s">
        <v>59</v>
      </c>
      <c r="B6" s="25">
        <v>19409</v>
      </c>
      <c r="C6" s="25">
        <v>4444</v>
      </c>
      <c r="D6" s="25">
        <v>16964</v>
      </c>
      <c r="E6" s="25">
        <v>606</v>
      </c>
      <c r="F6" s="25"/>
      <c r="G6" s="25"/>
      <c r="H6" s="25"/>
      <c r="I6" s="25"/>
      <c r="J6" s="26">
        <f>SUM(B6:I6)</f>
        <v>41423</v>
      </c>
    </row>
    <row r="7" spans="1:10" ht="19.5" customHeight="1">
      <c r="A7" s="17" t="s">
        <v>60</v>
      </c>
      <c r="B7" s="25">
        <v>29165</v>
      </c>
      <c r="C7" s="25">
        <v>8314</v>
      </c>
      <c r="D7" s="25">
        <v>30031</v>
      </c>
      <c r="E7" s="25">
        <v>1045</v>
      </c>
      <c r="F7" s="25"/>
      <c r="G7" s="25"/>
      <c r="H7" s="25"/>
      <c r="I7" s="25"/>
      <c r="J7" s="26">
        <f>SUM(B7:I7)</f>
        <v>68555</v>
      </c>
    </row>
    <row r="8" spans="1:10" ht="19.5" customHeight="1" thickBot="1">
      <c r="A8" s="17" t="s">
        <v>61</v>
      </c>
      <c r="B8" s="25">
        <v>36787</v>
      </c>
      <c r="C8" s="25">
        <v>9071</v>
      </c>
      <c r="D8" s="25">
        <v>34887</v>
      </c>
      <c r="E8" s="25">
        <v>1189</v>
      </c>
      <c r="F8" s="25"/>
      <c r="G8" s="25"/>
      <c r="H8" s="25"/>
      <c r="I8" s="25"/>
      <c r="J8" s="26">
        <f>SUM(B8:I8)</f>
        <v>81934</v>
      </c>
    </row>
    <row r="9" spans="1:10" ht="19.5" customHeight="1" thickTop="1">
      <c r="A9" s="20" t="str">
        <f>A3&amp;" 合計"</f>
        <v>福岡県第10区 合計</v>
      </c>
      <c r="B9" s="27">
        <f aca="true" t="shared" si="0" ref="B9:J9">SUM(B6:B8)</f>
        <v>85361</v>
      </c>
      <c r="C9" s="27">
        <f t="shared" si="0"/>
        <v>21829</v>
      </c>
      <c r="D9" s="27">
        <f t="shared" si="0"/>
        <v>81882</v>
      </c>
      <c r="E9" s="27">
        <f t="shared" si="0"/>
        <v>2840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191912</v>
      </c>
    </row>
    <row r="10" spans="1:10" ht="15.75" customHeight="1">
      <c r="A10" s="8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5.75" customHeight="1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5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.75" customHeight="1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5.75" customHeight="1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5.75" customHeight="1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5.75" customHeight="1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5.75" customHeight="1">
      <c r="A17" s="12"/>
      <c r="B17" s="13"/>
      <c r="C17" s="13"/>
      <c r="D17" s="13"/>
      <c r="E17" s="13"/>
      <c r="F17" s="13"/>
      <c r="G17" s="13"/>
      <c r="H17" s="13"/>
      <c r="I17" s="13"/>
      <c r="J17" s="14"/>
    </row>
  </sheetData>
  <sheetProtection/>
  <mergeCells count="2">
    <mergeCell ref="A2:J2"/>
    <mergeCell ref="J4:J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8" sqref="F1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126</v>
      </c>
      <c r="C4" s="23" t="s">
        <v>127</v>
      </c>
      <c r="D4" s="23" t="s">
        <v>128</v>
      </c>
      <c r="E4" s="23"/>
      <c r="F4" s="23"/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24" t="s">
        <v>102</v>
      </c>
      <c r="C5" s="24" t="s">
        <v>96</v>
      </c>
      <c r="D5" s="24" t="s">
        <v>5</v>
      </c>
      <c r="E5" s="24"/>
      <c r="F5" s="24"/>
      <c r="G5" s="24"/>
      <c r="H5" s="24"/>
      <c r="I5" s="24"/>
      <c r="J5" s="24"/>
      <c r="K5" s="35"/>
    </row>
    <row r="6" spans="1:11" ht="19.5" customHeight="1">
      <c r="A6" s="17" t="s">
        <v>62</v>
      </c>
      <c r="B6" s="25">
        <v>3885</v>
      </c>
      <c r="C6" s="25">
        <v>10816</v>
      </c>
      <c r="D6" s="25">
        <v>5331</v>
      </c>
      <c r="E6" s="25"/>
      <c r="F6" s="25"/>
      <c r="G6" s="25"/>
      <c r="H6" s="25"/>
      <c r="I6" s="25"/>
      <c r="J6" s="25"/>
      <c r="K6" s="26">
        <f>SUM(B6:J6)</f>
        <v>20032</v>
      </c>
    </row>
    <row r="7" spans="1:11" ht="19.5" customHeight="1">
      <c r="A7" s="17" t="s">
        <v>63</v>
      </c>
      <c r="B7" s="25">
        <v>4179</v>
      </c>
      <c r="C7" s="25">
        <v>16021</v>
      </c>
      <c r="D7" s="25">
        <v>10524</v>
      </c>
      <c r="E7" s="25"/>
      <c r="F7" s="25"/>
      <c r="G7" s="25"/>
      <c r="H7" s="25"/>
      <c r="I7" s="25"/>
      <c r="J7" s="25"/>
      <c r="K7" s="26">
        <f aca="true" t="shared" si="0" ref="K7:K20">SUM(B7:J7)</f>
        <v>30724</v>
      </c>
    </row>
    <row r="8" spans="1:11" ht="19.5" customHeight="1">
      <c r="A8" s="17" t="s">
        <v>64</v>
      </c>
      <c r="B8" s="25">
        <v>1436</v>
      </c>
      <c r="C8" s="25">
        <v>6654</v>
      </c>
      <c r="D8" s="25">
        <v>4047</v>
      </c>
      <c r="E8" s="25"/>
      <c r="F8" s="25"/>
      <c r="G8" s="25"/>
      <c r="H8" s="25"/>
      <c r="I8" s="25"/>
      <c r="J8" s="25"/>
      <c r="K8" s="26">
        <f t="shared" si="0"/>
        <v>12137</v>
      </c>
    </row>
    <row r="9" spans="1:11" ht="19.5" customHeight="1">
      <c r="A9" s="17" t="s">
        <v>65</v>
      </c>
      <c r="B9" s="25">
        <v>723</v>
      </c>
      <c r="C9" s="25">
        <v>3014</v>
      </c>
      <c r="D9" s="28">
        <v>1346</v>
      </c>
      <c r="E9" s="25"/>
      <c r="F9" s="25"/>
      <c r="G9" s="25"/>
      <c r="H9" s="25"/>
      <c r="I9" s="25"/>
      <c r="J9" s="25"/>
      <c r="K9" s="26">
        <f t="shared" si="0"/>
        <v>5083</v>
      </c>
    </row>
    <row r="10" spans="1:11" ht="19.5" customHeight="1">
      <c r="A10" s="17" t="s">
        <v>66</v>
      </c>
      <c r="B10" s="25">
        <v>583</v>
      </c>
      <c r="C10" s="25">
        <v>2929</v>
      </c>
      <c r="D10" s="28">
        <v>1165</v>
      </c>
      <c r="E10" s="25"/>
      <c r="F10" s="25"/>
      <c r="G10" s="25"/>
      <c r="H10" s="25"/>
      <c r="I10" s="25"/>
      <c r="J10" s="25"/>
      <c r="K10" s="26">
        <f t="shared" si="0"/>
        <v>4677</v>
      </c>
    </row>
    <row r="11" spans="1:11" ht="19.5" customHeight="1">
      <c r="A11" s="17" t="s">
        <v>67</v>
      </c>
      <c r="B11" s="28">
        <v>651</v>
      </c>
      <c r="C11" s="25">
        <v>2326</v>
      </c>
      <c r="D11" s="28">
        <v>926</v>
      </c>
      <c r="E11" s="25"/>
      <c r="F11" s="25"/>
      <c r="G11" s="25"/>
      <c r="H11" s="25"/>
      <c r="I11" s="25"/>
      <c r="J11" s="25"/>
      <c r="K11" s="26">
        <f t="shared" si="0"/>
        <v>3903</v>
      </c>
    </row>
    <row r="12" spans="1:11" ht="19.5" customHeight="1">
      <c r="A12" s="17" t="s">
        <v>68</v>
      </c>
      <c r="B12" s="25">
        <v>971</v>
      </c>
      <c r="C12" s="25">
        <v>4408</v>
      </c>
      <c r="D12" s="25">
        <v>1477</v>
      </c>
      <c r="E12" s="25"/>
      <c r="F12" s="25"/>
      <c r="G12" s="25"/>
      <c r="H12" s="25"/>
      <c r="I12" s="25"/>
      <c r="J12" s="25"/>
      <c r="K12" s="26">
        <f t="shared" si="0"/>
        <v>6856</v>
      </c>
    </row>
    <row r="13" spans="1:11" ht="19.5" customHeight="1">
      <c r="A13" s="17" t="s">
        <v>69</v>
      </c>
      <c r="B13" s="28">
        <v>248</v>
      </c>
      <c r="C13" s="25">
        <v>1798</v>
      </c>
      <c r="D13" s="28">
        <v>583</v>
      </c>
      <c r="E13" s="25"/>
      <c r="F13" s="25"/>
      <c r="G13" s="25"/>
      <c r="H13" s="25"/>
      <c r="I13" s="25"/>
      <c r="J13" s="25"/>
      <c r="K13" s="26">
        <f t="shared" si="0"/>
        <v>2629</v>
      </c>
    </row>
    <row r="14" spans="1:11" ht="19.5" customHeight="1">
      <c r="A14" s="17" t="s">
        <v>70</v>
      </c>
      <c r="B14" s="28">
        <v>208</v>
      </c>
      <c r="C14" s="25">
        <v>974</v>
      </c>
      <c r="D14" s="28">
        <v>334</v>
      </c>
      <c r="E14" s="25"/>
      <c r="F14" s="25"/>
      <c r="G14" s="25"/>
      <c r="H14" s="25"/>
      <c r="I14" s="25"/>
      <c r="J14" s="25"/>
      <c r="K14" s="26">
        <f t="shared" si="0"/>
        <v>1516</v>
      </c>
    </row>
    <row r="15" spans="1:11" ht="19.5" customHeight="1">
      <c r="A15" s="17" t="s">
        <v>71</v>
      </c>
      <c r="B15" s="25">
        <v>1410</v>
      </c>
      <c r="C15" s="25">
        <v>5830</v>
      </c>
      <c r="D15" s="25">
        <v>2296</v>
      </c>
      <c r="E15" s="25"/>
      <c r="F15" s="25"/>
      <c r="G15" s="25"/>
      <c r="H15" s="25"/>
      <c r="I15" s="25"/>
      <c r="J15" s="25"/>
      <c r="K15" s="26">
        <f t="shared" si="0"/>
        <v>9536</v>
      </c>
    </row>
    <row r="16" spans="1:11" ht="19.5" customHeight="1">
      <c r="A16" s="17" t="s">
        <v>72</v>
      </c>
      <c r="B16" s="25">
        <v>2201</v>
      </c>
      <c r="C16" s="25">
        <v>7755</v>
      </c>
      <c r="D16" s="25">
        <v>4530</v>
      </c>
      <c r="E16" s="25"/>
      <c r="F16" s="25"/>
      <c r="G16" s="25"/>
      <c r="H16" s="25"/>
      <c r="I16" s="25"/>
      <c r="J16" s="25"/>
      <c r="K16" s="26">
        <f t="shared" si="0"/>
        <v>14486</v>
      </c>
    </row>
    <row r="17" spans="1:11" ht="19.5" customHeight="1">
      <c r="A17" s="17" t="s">
        <v>73</v>
      </c>
      <c r="B17" s="25">
        <v>1128</v>
      </c>
      <c r="C17" s="25">
        <v>4962</v>
      </c>
      <c r="D17" s="25">
        <v>2949</v>
      </c>
      <c r="E17" s="25"/>
      <c r="F17" s="25"/>
      <c r="G17" s="25"/>
      <c r="H17" s="25"/>
      <c r="I17" s="25"/>
      <c r="J17" s="25"/>
      <c r="K17" s="26">
        <f t="shared" si="0"/>
        <v>9039</v>
      </c>
    </row>
    <row r="18" spans="1:11" ht="19.5" customHeight="1">
      <c r="A18" s="17" t="s">
        <v>74</v>
      </c>
      <c r="B18" s="28">
        <v>384</v>
      </c>
      <c r="C18" s="25">
        <v>1779</v>
      </c>
      <c r="D18" s="28">
        <v>940</v>
      </c>
      <c r="E18" s="25"/>
      <c r="F18" s="25"/>
      <c r="G18" s="25"/>
      <c r="H18" s="25"/>
      <c r="I18" s="25"/>
      <c r="J18" s="25"/>
      <c r="K18" s="26">
        <f t="shared" si="0"/>
        <v>3103</v>
      </c>
    </row>
    <row r="19" spans="1:11" ht="19.5" customHeight="1">
      <c r="A19" s="17" t="s">
        <v>75</v>
      </c>
      <c r="B19" s="25">
        <v>472</v>
      </c>
      <c r="C19" s="25">
        <v>2372</v>
      </c>
      <c r="D19" s="28">
        <v>1061</v>
      </c>
      <c r="E19" s="25"/>
      <c r="F19" s="25"/>
      <c r="G19" s="25"/>
      <c r="H19" s="25"/>
      <c r="I19" s="25"/>
      <c r="J19" s="25"/>
      <c r="K19" s="26">
        <f t="shared" si="0"/>
        <v>3905</v>
      </c>
    </row>
    <row r="20" spans="1:11" ht="19.5" customHeight="1" thickBot="1">
      <c r="A20" s="17" t="s">
        <v>76</v>
      </c>
      <c r="B20" s="25">
        <v>831</v>
      </c>
      <c r="C20" s="25">
        <v>4359</v>
      </c>
      <c r="D20" s="25">
        <v>3487</v>
      </c>
      <c r="E20" s="25"/>
      <c r="F20" s="25"/>
      <c r="G20" s="25"/>
      <c r="H20" s="25"/>
      <c r="I20" s="25"/>
      <c r="J20" s="25"/>
      <c r="K20" s="26">
        <f t="shared" si="0"/>
        <v>8677</v>
      </c>
    </row>
    <row r="21" spans="1:11" ht="19.5" customHeight="1" thickTop="1">
      <c r="A21" s="20" t="str">
        <f>A3&amp;" 合計"</f>
        <v>福岡県第11区 合計</v>
      </c>
      <c r="B21" s="27">
        <f aca="true" t="shared" si="1" ref="B21:K21">SUM(B6:B20)</f>
        <v>19310</v>
      </c>
      <c r="C21" s="27">
        <f t="shared" si="1"/>
        <v>75997</v>
      </c>
      <c r="D21" s="27">
        <f t="shared" si="1"/>
        <v>40996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136303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93</v>
      </c>
      <c r="C4" s="23" t="s">
        <v>91</v>
      </c>
      <c r="D4" s="23" t="s">
        <v>92</v>
      </c>
      <c r="E4" s="23"/>
      <c r="F4" s="23"/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24" t="s">
        <v>83</v>
      </c>
      <c r="C5" s="24" t="s">
        <v>77</v>
      </c>
      <c r="D5" s="24" t="s">
        <v>85</v>
      </c>
      <c r="E5" s="24"/>
      <c r="F5" s="24"/>
      <c r="G5" s="24"/>
      <c r="H5" s="24"/>
      <c r="I5" s="24"/>
      <c r="J5" s="24"/>
      <c r="K5" s="35"/>
    </row>
    <row r="6" spans="1:11" ht="19.5" customHeight="1">
      <c r="A6" s="17" t="s">
        <v>9</v>
      </c>
      <c r="B6" s="25">
        <v>11021</v>
      </c>
      <c r="C6" s="25">
        <v>40919</v>
      </c>
      <c r="D6" s="25">
        <v>33577</v>
      </c>
      <c r="E6" s="25"/>
      <c r="F6" s="25"/>
      <c r="G6" s="25"/>
      <c r="H6" s="25"/>
      <c r="I6" s="25"/>
      <c r="J6" s="25"/>
      <c r="K6" s="26">
        <f>SUM(B6:J6)</f>
        <v>85517</v>
      </c>
    </row>
    <row r="7" spans="1:11" ht="19.5" customHeight="1">
      <c r="A7" s="17" t="s">
        <v>78</v>
      </c>
      <c r="B7" s="25">
        <v>11096</v>
      </c>
      <c r="C7" s="25">
        <v>45343</v>
      </c>
      <c r="D7" s="25">
        <v>44573</v>
      </c>
      <c r="E7" s="25"/>
      <c r="F7" s="25"/>
      <c r="G7" s="25"/>
      <c r="H7" s="25"/>
      <c r="I7" s="25"/>
      <c r="J7" s="25"/>
      <c r="K7" s="26">
        <f>SUM(B7:J7)</f>
        <v>101012</v>
      </c>
    </row>
    <row r="8" spans="1:11" ht="19.5" customHeight="1" thickBot="1">
      <c r="A8" s="17" t="s">
        <v>79</v>
      </c>
      <c r="B8" s="25">
        <v>5185</v>
      </c>
      <c r="C8" s="25">
        <v>23120</v>
      </c>
      <c r="D8" s="25">
        <v>23108</v>
      </c>
      <c r="E8" s="28"/>
      <c r="F8" s="25"/>
      <c r="G8" s="25"/>
      <c r="H8" s="25"/>
      <c r="I8" s="25"/>
      <c r="J8" s="25"/>
      <c r="K8" s="26">
        <f>SUM(B8:J8)</f>
        <v>51413</v>
      </c>
    </row>
    <row r="9" spans="1:11" ht="19.5" customHeight="1" thickTop="1">
      <c r="A9" s="20" t="str">
        <f>A3&amp;" 合計"</f>
        <v>福岡県第２区 合計</v>
      </c>
      <c r="B9" s="27">
        <f aca="true" t="shared" si="0" ref="B9:K9">SUM(B6:B8)</f>
        <v>27302</v>
      </c>
      <c r="C9" s="27">
        <f t="shared" si="0"/>
        <v>109382</v>
      </c>
      <c r="D9" s="27">
        <f t="shared" si="0"/>
        <v>101258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237942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94</v>
      </c>
      <c r="C4" s="23" t="s">
        <v>95</v>
      </c>
      <c r="D4" s="23"/>
      <c r="E4" s="23"/>
      <c r="F4" s="23"/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24" t="s">
        <v>96</v>
      </c>
      <c r="C5" s="24" t="s">
        <v>97</v>
      </c>
      <c r="D5" s="24"/>
      <c r="E5" s="24"/>
      <c r="F5" s="24"/>
      <c r="G5" s="24"/>
      <c r="H5" s="24"/>
      <c r="I5" s="24"/>
      <c r="J5" s="24"/>
      <c r="K5" s="35"/>
    </row>
    <row r="6" spans="1:11" ht="16.5" customHeight="1">
      <c r="A6" s="17" t="s">
        <v>80</v>
      </c>
      <c r="B6" s="29">
        <v>3325</v>
      </c>
      <c r="C6" s="29">
        <v>2186</v>
      </c>
      <c r="D6" s="24"/>
      <c r="E6" s="24"/>
      <c r="F6" s="24"/>
      <c r="G6" s="24"/>
      <c r="H6" s="24"/>
      <c r="I6" s="24"/>
      <c r="J6" s="24"/>
      <c r="K6" s="30">
        <f>SUM(B6:J6)</f>
        <v>5511</v>
      </c>
    </row>
    <row r="7" spans="1:11" ht="16.5" customHeight="1">
      <c r="A7" s="17" t="s">
        <v>11</v>
      </c>
      <c r="B7" s="25">
        <v>54335</v>
      </c>
      <c r="C7" s="25">
        <v>39750</v>
      </c>
      <c r="D7" s="25"/>
      <c r="E7" s="25"/>
      <c r="F7" s="25"/>
      <c r="G7" s="25"/>
      <c r="H7" s="25"/>
      <c r="I7" s="25"/>
      <c r="J7" s="25"/>
      <c r="K7" s="26">
        <f>SUM(B7:J7)</f>
        <v>94085</v>
      </c>
    </row>
    <row r="8" spans="1:11" ht="16.5" customHeight="1">
      <c r="A8" s="17" t="s">
        <v>12</v>
      </c>
      <c r="B8" s="25">
        <v>49755</v>
      </c>
      <c r="C8" s="25">
        <v>37755</v>
      </c>
      <c r="D8" s="25"/>
      <c r="E8" s="25"/>
      <c r="F8" s="25"/>
      <c r="G8" s="25"/>
      <c r="H8" s="25"/>
      <c r="I8" s="25"/>
      <c r="J8" s="25"/>
      <c r="K8" s="26">
        <f>SUM(B8:J8)</f>
        <v>87510</v>
      </c>
    </row>
    <row r="9" spans="1:11" ht="16.5" customHeight="1" thickBot="1">
      <c r="A9" s="17" t="s">
        <v>13</v>
      </c>
      <c r="B9" s="25">
        <v>27616</v>
      </c>
      <c r="C9" s="25">
        <v>18613</v>
      </c>
      <c r="D9" s="25"/>
      <c r="E9" s="25"/>
      <c r="F9" s="25"/>
      <c r="G9" s="25"/>
      <c r="H9" s="25"/>
      <c r="I9" s="25"/>
      <c r="J9" s="25"/>
      <c r="K9" s="26">
        <f>SUM(B9:J9)</f>
        <v>46229</v>
      </c>
    </row>
    <row r="10" spans="1:11" ht="19.5" customHeight="1" thickTop="1">
      <c r="A10" s="20" t="str">
        <f>A3&amp;" 合計"</f>
        <v>福岡県第３区 合計</v>
      </c>
      <c r="B10" s="27">
        <f>SUM(B6:B9)</f>
        <v>135031</v>
      </c>
      <c r="C10" s="27">
        <f>SUM(C6:C9)</f>
        <v>98304</v>
      </c>
      <c r="D10" s="27"/>
      <c r="E10" s="27">
        <f aca="true" t="shared" si="0" ref="E10:J10">SUM(E7:E9)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>SUM(K6:K9)</f>
        <v>233335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102</v>
      </c>
      <c r="C4" s="23" t="s">
        <v>96</v>
      </c>
      <c r="D4" s="23" t="s">
        <v>97</v>
      </c>
      <c r="E4" s="23" t="s">
        <v>103</v>
      </c>
      <c r="F4" s="23"/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24" t="s">
        <v>98</v>
      </c>
      <c r="C5" s="24" t="s">
        <v>99</v>
      </c>
      <c r="D5" s="24" t="s">
        <v>100</v>
      </c>
      <c r="E5" s="24" t="s">
        <v>101</v>
      </c>
      <c r="F5" s="24"/>
      <c r="G5" s="24"/>
      <c r="H5" s="24"/>
      <c r="I5" s="24"/>
      <c r="J5" s="24"/>
      <c r="K5" s="35"/>
    </row>
    <row r="6" spans="1:11" ht="19.5" customHeight="1">
      <c r="A6" s="17" t="s">
        <v>14</v>
      </c>
      <c r="B6" s="25">
        <v>3229</v>
      </c>
      <c r="C6" s="25">
        <v>21386</v>
      </c>
      <c r="D6" s="25">
        <v>12251</v>
      </c>
      <c r="E6" s="25">
        <v>8409</v>
      </c>
      <c r="F6" s="25"/>
      <c r="G6" s="25"/>
      <c r="H6" s="25"/>
      <c r="I6" s="25"/>
      <c r="J6" s="25"/>
      <c r="K6" s="26">
        <f>SUM(B6:J6)</f>
        <v>45275</v>
      </c>
    </row>
    <row r="7" spans="1:11" ht="19.5" customHeight="1">
      <c r="A7" s="17" t="s">
        <v>15</v>
      </c>
      <c r="B7" s="25">
        <v>1509</v>
      </c>
      <c r="C7" s="25">
        <v>13362</v>
      </c>
      <c r="D7" s="25">
        <v>6889</v>
      </c>
      <c r="E7" s="25">
        <v>4668</v>
      </c>
      <c r="F7" s="25"/>
      <c r="G7" s="25"/>
      <c r="H7" s="25"/>
      <c r="I7" s="25"/>
      <c r="J7" s="25"/>
      <c r="K7" s="26">
        <f aca="true" t="shared" si="0" ref="K7:K15">SUM(B7:J7)</f>
        <v>26428</v>
      </c>
    </row>
    <row r="8" spans="1:11" ht="19.5" customHeight="1">
      <c r="A8" s="17" t="s">
        <v>16</v>
      </c>
      <c r="B8" s="25">
        <v>1822</v>
      </c>
      <c r="C8" s="25">
        <v>13995</v>
      </c>
      <c r="D8" s="25">
        <v>7529</v>
      </c>
      <c r="E8" s="25">
        <v>6678</v>
      </c>
      <c r="F8" s="25"/>
      <c r="G8" s="25"/>
      <c r="H8" s="25"/>
      <c r="I8" s="25"/>
      <c r="J8" s="25"/>
      <c r="K8" s="26">
        <f t="shared" si="0"/>
        <v>30024</v>
      </c>
    </row>
    <row r="9" spans="1:11" ht="19.5" customHeight="1">
      <c r="A9" s="17" t="s">
        <v>17</v>
      </c>
      <c r="B9" s="25">
        <v>778</v>
      </c>
      <c r="C9" s="25">
        <v>7607</v>
      </c>
      <c r="D9" s="25">
        <v>4124</v>
      </c>
      <c r="E9" s="25">
        <v>2473</v>
      </c>
      <c r="F9" s="25"/>
      <c r="G9" s="25"/>
      <c r="H9" s="25"/>
      <c r="I9" s="25"/>
      <c r="J9" s="25"/>
      <c r="K9" s="26">
        <f t="shared" si="0"/>
        <v>14982</v>
      </c>
    </row>
    <row r="10" spans="1:11" ht="19.5" customHeight="1">
      <c r="A10" s="17" t="s">
        <v>18</v>
      </c>
      <c r="B10" s="25">
        <v>642</v>
      </c>
      <c r="C10" s="25">
        <v>6842</v>
      </c>
      <c r="D10" s="25">
        <v>3425</v>
      </c>
      <c r="E10" s="25">
        <v>2341</v>
      </c>
      <c r="F10" s="25"/>
      <c r="G10" s="25"/>
      <c r="H10" s="25"/>
      <c r="I10" s="25"/>
      <c r="J10" s="25"/>
      <c r="K10" s="26">
        <f t="shared" si="0"/>
        <v>13250</v>
      </c>
    </row>
    <row r="11" spans="1:11" ht="19.5" customHeight="1">
      <c r="A11" s="17" t="s">
        <v>19</v>
      </c>
      <c r="B11" s="25">
        <v>1006</v>
      </c>
      <c r="C11" s="25">
        <v>8505</v>
      </c>
      <c r="D11" s="25">
        <v>4470</v>
      </c>
      <c r="E11" s="25">
        <v>3530</v>
      </c>
      <c r="F11" s="25"/>
      <c r="G11" s="25"/>
      <c r="H11" s="25"/>
      <c r="I11" s="25"/>
      <c r="J11" s="25"/>
      <c r="K11" s="26">
        <f t="shared" si="0"/>
        <v>17511</v>
      </c>
    </row>
    <row r="12" spans="1:11" ht="19.5" customHeight="1">
      <c r="A12" s="17" t="s">
        <v>20</v>
      </c>
      <c r="B12" s="25">
        <v>600</v>
      </c>
      <c r="C12" s="25">
        <v>5885</v>
      </c>
      <c r="D12" s="25">
        <v>2567</v>
      </c>
      <c r="E12" s="25">
        <v>1834</v>
      </c>
      <c r="F12" s="25"/>
      <c r="G12" s="25"/>
      <c r="H12" s="25"/>
      <c r="I12" s="25"/>
      <c r="J12" s="25"/>
      <c r="K12" s="26">
        <f t="shared" si="0"/>
        <v>10886</v>
      </c>
    </row>
    <row r="13" spans="1:11" ht="19.5" customHeight="1">
      <c r="A13" s="17" t="s">
        <v>21</v>
      </c>
      <c r="B13" s="25">
        <v>664</v>
      </c>
      <c r="C13" s="25">
        <v>6703</v>
      </c>
      <c r="D13" s="25">
        <v>3421</v>
      </c>
      <c r="E13" s="25">
        <v>2946</v>
      </c>
      <c r="F13" s="25"/>
      <c r="G13" s="25"/>
      <c r="H13" s="25"/>
      <c r="I13" s="25"/>
      <c r="J13" s="25"/>
      <c r="K13" s="26">
        <f t="shared" si="0"/>
        <v>13734</v>
      </c>
    </row>
    <row r="14" spans="1:11" ht="19.5" customHeight="1">
      <c r="A14" s="17" t="s">
        <v>22</v>
      </c>
      <c r="B14" s="25">
        <v>158</v>
      </c>
      <c r="C14" s="28">
        <v>2291</v>
      </c>
      <c r="D14" s="28">
        <v>859</v>
      </c>
      <c r="E14" s="25">
        <v>678</v>
      </c>
      <c r="F14" s="25"/>
      <c r="G14" s="25"/>
      <c r="H14" s="25"/>
      <c r="I14" s="25"/>
      <c r="J14" s="25"/>
      <c r="K14" s="26">
        <f t="shared" si="0"/>
        <v>3986</v>
      </c>
    </row>
    <row r="15" spans="1:11" ht="19.5" customHeight="1" thickBot="1">
      <c r="A15" s="17" t="s">
        <v>23</v>
      </c>
      <c r="B15" s="25">
        <v>930</v>
      </c>
      <c r="C15" s="25">
        <v>9447</v>
      </c>
      <c r="D15" s="25">
        <v>4400</v>
      </c>
      <c r="E15" s="25">
        <v>3441</v>
      </c>
      <c r="F15" s="25"/>
      <c r="G15" s="25"/>
      <c r="H15" s="25"/>
      <c r="I15" s="25"/>
      <c r="J15" s="25"/>
      <c r="K15" s="26">
        <f t="shared" si="0"/>
        <v>18218</v>
      </c>
    </row>
    <row r="16" spans="1:11" ht="19.5" customHeight="1" thickTop="1">
      <c r="A16" s="20" t="str">
        <f>A3&amp;" 合計"</f>
        <v>福岡県第４区 合計</v>
      </c>
      <c r="B16" s="27">
        <f aca="true" t="shared" si="1" ref="B16:K16">SUM(B6:B15)</f>
        <v>11338</v>
      </c>
      <c r="C16" s="27">
        <f t="shared" si="1"/>
        <v>96023</v>
      </c>
      <c r="D16" s="27">
        <f t="shared" si="1"/>
        <v>49935</v>
      </c>
      <c r="E16" s="27">
        <f t="shared" si="1"/>
        <v>36998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194294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104</v>
      </c>
      <c r="C4" s="23" t="s">
        <v>105</v>
      </c>
      <c r="D4" s="23"/>
      <c r="E4" s="23"/>
      <c r="F4" s="23"/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24" t="s">
        <v>97</v>
      </c>
      <c r="C5" s="24" t="s">
        <v>96</v>
      </c>
      <c r="D5" s="24"/>
      <c r="E5" s="24"/>
      <c r="F5" s="24"/>
      <c r="G5" s="24"/>
      <c r="H5" s="24"/>
      <c r="I5" s="24"/>
      <c r="J5" s="24"/>
      <c r="K5" s="35"/>
    </row>
    <row r="6" spans="1:11" ht="24" customHeight="1">
      <c r="A6" s="17" t="s">
        <v>81</v>
      </c>
      <c r="B6" s="29">
        <v>5776</v>
      </c>
      <c r="C6" s="29">
        <v>5978</v>
      </c>
      <c r="D6" s="29"/>
      <c r="E6" s="24"/>
      <c r="F6" s="24"/>
      <c r="G6" s="24"/>
      <c r="H6" s="24"/>
      <c r="I6" s="24"/>
      <c r="J6" s="24"/>
      <c r="K6" s="31">
        <f>SUM(B6:J6)</f>
        <v>11754</v>
      </c>
    </row>
    <row r="7" spans="1:11" ht="19.5" customHeight="1">
      <c r="A7" s="17" t="s">
        <v>24</v>
      </c>
      <c r="B7" s="25">
        <v>25905</v>
      </c>
      <c r="C7" s="25">
        <v>21689</v>
      </c>
      <c r="D7" s="25"/>
      <c r="E7" s="25"/>
      <c r="F7" s="25"/>
      <c r="G7" s="25"/>
      <c r="H7" s="25"/>
      <c r="I7" s="25"/>
      <c r="J7" s="25"/>
      <c r="K7" s="26">
        <f>SUM(B7:J7)</f>
        <v>47594</v>
      </c>
    </row>
    <row r="8" spans="1:11" ht="19.5" customHeight="1">
      <c r="A8" s="17" t="s">
        <v>25</v>
      </c>
      <c r="B8" s="25">
        <v>24366</v>
      </c>
      <c r="C8" s="25">
        <v>24147</v>
      </c>
      <c r="D8" s="25"/>
      <c r="E8" s="25"/>
      <c r="F8" s="25"/>
      <c r="G8" s="25"/>
      <c r="H8" s="25"/>
      <c r="I8" s="25"/>
      <c r="J8" s="25"/>
      <c r="K8" s="26">
        <f aca="true" t="shared" si="0" ref="K8:K14">SUM(B8:J8)</f>
        <v>48513</v>
      </c>
    </row>
    <row r="9" spans="1:11" ht="19.5" customHeight="1">
      <c r="A9" s="17" t="s">
        <v>26</v>
      </c>
      <c r="B9" s="25">
        <v>22393</v>
      </c>
      <c r="C9" s="25">
        <v>20203</v>
      </c>
      <c r="D9" s="25"/>
      <c r="E9" s="25"/>
      <c r="F9" s="25"/>
      <c r="G9" s="25"/>
      <c r="H9" s="25"/>
      <c r="I9" s="25"/>
      <c r="J9" s="25"/>
      <c r="K9" s="26">
        <f t="shared" si="0"/>
        <v>42596</v>
      </c>
    </row>
    <row r="10" spans="1:11" ht="19.5" customHeight="1">
      <c r="A10" s="17" t="s">
        <v>27</v>
      </c>
      <c r="B10" s="25">
        <v>17559</v>
      </c>
      <c r="C10" s="25">
        <v>14568</v>
      </c>
      <c r="D10" s="25"/>
      <c r="E10" s="25"/>
      <c r="F10" s="25"/>
      <c r="G10" s="25"/>
      <c r="H10" s="25"/>
      <c r="I10" s="25"/>
      <c r="J10" s="25"/>
      <c r="K10" s="26">
        <f t="shared" si="0"/>
        <v>32127</v>
      </c>
    </row>
    <row r="11" spans="1:11" ht="19.5" customHeight="1">
      <c r="A11" s="17" t="s">
        <v>28</v>
      </c>
      <c r="B11" s="25">
        <v>11930</v>
      </c>
      <c r="C11" s="25">
        <v>8916</v>
      </c>
      <c r="D11" s="25"/>
      <c r="E11" s="25"/>
      <c r="F11" s="25"/>
      <c r="G11" s="25"/>
      <c r="H11" s="25"/>
      <c r="I11" s="25"/>
      <c r="J11" s="25"/>
      <c r="K11" s="26">
        <f t="shared" si="0"/>
        <v>20846</v>
      </c>
    </row>
    <row r="12" spans="1:11" ht="19.5" customHeight="1">
      <c r="A12" s="17" t="s">
        <v>129</v>
      </c>
      <c r="B12" s="25">
        <v>10232</v>
      </c>
      <c r="C12" s="25">
        <v>9082</v>
      </c>
      <c r="D12" s="25"/>
      <c r="E12" s="25"/>
      <c r="F12" s="25"/>
      <c r="G12" s="25"/>
      <c r="H12" s="25"/>
      <c r="I12" s="25"/>
      <c r="J12" s="25"/>
      <c r="K12" s="26">
        <f t="shared" si="0"/>
        <v>19314</v>
      </c>
    </row>
    <row r="13" spans="1:11" ht="19.5" customHeight="1">
      <c r="A13" s="17" t="s">
        <v>29</v>
      </c>
      <c r="B13" s="25">
        <v>6655</v>
      </c>
      <c r="C13" s="25">
        <v>5639</v>
      </c>
      <c r="D13" s="25"/>
      <c r="E13" s="25"/>
      <c r="F13" s="25"/>
      <c r="G13" s="25"/>
      <c r="H13" s="25"/>
      <c r="I13" s="25"/>
      <c r="J13" s="25"/>
      <c r="K13" s="26">
        <f t="shared" si="0"/>
        <v>12294</v>
      </c>
    </row>
    <row r="14" spans="1:11" ht="19.5" customHeight="1" thickBot="1">
      <c r="A14" s="17" t="s">
        <v>30</v>
      </c>
      <c r="B14" s="28">
        <v>499</v>
      </c>
      <c r="C14" s="28">
        <v>484</v>
      </c>
      <c r="D14" s="28"/>
      <c r="E14" s="25"/>
      <c r="F14" s="25"/>
      <c r="G14" s="25"/>
      <c r="H14" s="25"/>
      <c r="I14" s="25"/>
      <c r="J14" s="25"/>
      <c r="K14" s="26">
        <f t="shared" si="0"/>
        <v>983</v>
      </c>
    </row>
    <row r="15" spans="1:11" ht="19.5" customHeight="1" thickTop="1">
      <c r="A15" s="20" t="str">
        <f>A3&amp;" 合計"</f>
        <v>福岡県第５区 合計</v>
      </c>
      <c r="B15" s="27">
        <f>SUM(B6:B14)</f>
        <v>125315</v>
      </c>
      <c r="C15" s="27">
        <f>SUM(C6:C14)</f>
        <v>110706</v>
      </c>
      <c r="D15" s="27">
        <f>SUM(D6:D14)</f>
        <v>0</v>
      </c>
      <c r="E15" s="27">
        <f aca="true" t="shared" si="1" ref="E15:J15">SUM(E7:E14)</f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>SUM(K6:K14)</f>
        <v>236021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" sqref="G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106</v>
      </c>
      <c r="C4" s="23" t="s">
        <v>107</v>
      </c>
      <c r="D4" s="23" t="s">
        <v>108</v>
      </c>
      <c r="E4" s="23" t="s">
        <v>109</v>
      </c>
      <c r="F4" s="23" t="s">
        <v>110</v>
      </c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24" t="s">
        <v>96</v>
      </c>
      <c r="C5" s="24" t="s">
        <v>111</v>
      </c>
      <c r="D5" s="24" t="s">
        <v>97</v>
      </c>
      <c r="E5" s="24" t="s">
        <v>5</v>
      </c>
      <c r="F5" s="33" t="s">
        <v>112</v>
      </c>
      <c r="G5" s="24"/>
      <c r="H5" s="24"/>
      <c r="I5" s="24"/>
      <c r="J5" s="24"/>
      <c r="K5" s="35"/>
    </row>
    <row r="6" spans="1:11" ht="19.5" customHeight="1">
      <c r="A6" s="17" t="s">
        <v>31</v>
      </c>
      <c r="B6" s="25">
        <v>79029</v>
      </c>
      <c r="C6" s="25">
        <v>8369</v>
      </c>
      <c r="D6" s="25">
        <v>25151</v>
      </c>
      <c r="E6" s="25">
        <v>4021</v>
      </c>
      <c r="F6" s="25">
        <v>2606</v>
      </c>
      <c r="G6" s="25"/>
      <c r="H6" s="25"/>
      <c r="I6" s="25"/>
      <c r="J6" s="25"/>
      <c r="K6" s="26">
        <f aca="true" t="shared" si="0" ref="K6:K11">SUM(B6:J6)</f>
        <v>119176</v>
      </c>
    </row>
    <row r="7" spans="1:11" ht="19.5" customHeight="1">
      <c r="A7" s="17" t="s">
        <v>32</v>
      </c>
      <c r="B7" s="28">
        <v>11629</v>
      </c>
      <c r="C7" s="25">
        <v>623</v>
      </c>
      <c r="D7" s="25">
        <v>1953</v>
      </c>
      <c r="E7" s="25">
        <v>179</v>
      </c>
      <c r="F7" s="25">
        <v>176</v>
      </c>
      <c r="G7" s="25"/>
      <c r="H7" s="25"/>
      <c r="I7" s="25"/>
      <c r="J7" s="25"/>
      <c r="K7" s="26">
        <f t="shared" si="0"/>
        <v>14560</v>
      </c>
    </row>
    <row r="8" spans="1:11" ht="19.5" customHeight="1">
      <c r="A8" s="17" t="s">
        <v>33</v>
      </c>
      <c r="B8" s="28">
        <v>17828</v>
      </c>
      <c r="C8" s="25">
        <v>1984</v>
      </c>
      <c r="D8" s="25">
        <v>6509</v>
      </c>
      <c r="E8" s="25">
        <v>810</v>
      </c>
      <c r="F8" s="25">
        <v>526</v>
      </c>
      <c r="G8" s="25"/>
      <c r="H8" s="25"/>
      <c r="I8" s="25"/>
      <c r="J8" s="25"/>
      <c r="K8" s="26">
        <f t="shared" si="0"/>
        <v>27657</v>
      </c>
    </row>
    <row r="9" spans="1:11" ht="19.5" customHeight="1">
      <c r="A9" s="17" t="s">
        <v>34</v>
      </c>
      <c r="B9" s="28">
        <v>8371</v>
      </c>
      <c r="C9" s="25">
        <v>861</v>
      </c>
      <c r="D9" s="25">
        <v>2574</v>
      </c>
      <c r="E9" s="25">
        <v>327</v>
      </c>
      <c r="F9" s="25">
        <v>185</v>
      </c>
      <c r="G9" s="25"/>
      <c r="H9" s="25"/>
      <c r="I9" s="25"/>
      <c r="J9" s="25"/>
      <c r="K9" s="26">
        <f t="shared" si="0"/>
        <v>12318</v>
      </c>
    </row>
    <row r="10" spans="1:11" ht="19.5" customHeight="1">
      <c r="A10" s="17" t="s">
        <v>35</v>
      </c>
      <c r="B10" s="28">
        <v>4472</v>
      </c>
      <c r="C10" s="28">
        <v>436</v>
      </c>
      <c r="D10" s="25">
        <v>1310</v>
      </c>
      <c r="E10" s="25">
        <v>160</v>
      </c>
      <c r="F10" s="25">
        <v>151</v>
      </c>
      <c r="G10" s="25"/>
      <c r="H10" s="25"/>
      <c r="I10" s="25"/>
      <c r="J10" s="25"/>
      <c r="K10" s="26">
        <f t="shared" si="0"/>
        <v>6529</v>
      </c>
    </row>
    <row r="11" spans="1:11" ht="19.5" customHeight="1" thickBot="1">
      <c r="A11" s="17" t="s">
        <v>36</v>
      </c>
      <c r="B11" s="28">
        <v>4037</v>
      </c>
      <c r="C11" s="28">
        <v>292</v>
      </c>
      <c r="D11" s="25">
        <v>1081</v>
      </c>
      <c r="E11" s="25">
        <v>115</v>
      </c>
      <c r="F11" s="25">
        <v>109</v>
      </c>
      <c r="G11" s="25"/>
      <c r="H11" s="25"/>
      <c r="I11" s="25"/>
      <c r="J11" s="25"/>
      <c r="K11" s="26">
        <f t="shared" si="0"/>
        <v>5634</v>
      </c>
    </row>
    <row r="12" spans="1:11" ht="19.5" customHeight="1" thickTop="1">
      <c r="A12" s="20" t="str">
        <f>A3&amp;" 合計"</f>
        <v>福岡県第６区 合計</v>
      </c>
      <c r="B12" s="27">
        <f aca="true" t="shared" si="1" ref="B12:K12">SUM(B6:B11)</f>
        <v>125366</v>
      </c>
      <c r="C12" s="27">
        <f t="shared" si="1"/>
        <v>12565</v>
      </c>
      <c r="D12" s="27">
        <f t="shared" si="1"/>
        <v>38578</v>
      </c>
      <c r="E12" s="27">
        <f t="shared" si="1"/>
        <v>5612</v>
      </c>
      <c r="F12" s="27">
        <f t="shared" si="1"/>
        <v>3753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185874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8" sqref="D1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113</v>
      </c>
      <c r="C4" s="23" t="s">
        <v>114</v>
      </c>
      <c r="D4" s="23"/>
      <c r="E4" s="23"/>
      <c r="F4" s="23"/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24" t="s">
        <v>96</v>
      </c>
      <c r="C5" s="24" t="s">
        <v>97</v>
      </c>
      <c r="D5" s="24"/>
      <c r="E5" s="24"/>
      <c r="F5" s="24"/>
      <c r="G5" s="24"/>
      <c r="H5" s="24"/>
      <c r="I5" s="24"/>
      <c r="J5" s="24"/>
      <c r="K5" s="35"/>
    </row>
    <row r="6" spans="1:11" ht="19.5" customHeight="1">
      <c r="A6" s="17" t="s">
        <v>37</v>
      </c>
      <c r="B6" s="25">
        <v>26666</v>
      </c>
      <c r="C6" s="25">
        <v>19785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46451</v>
      </c>
    </row>
    <row r="7" spans="1:11" ht="19.5" customHeight="1">
      <c r="A7" s="17" t="s">
        <v>38</v>
      </c>
      <c r="B7" s="25">
        <v>18871</v>
      </c>
      <c r="C7" s="25">
        <v>8943</v>
      </c>
      <c r="D7" s="25"/>
      <c r="E7" s="25"/>
      <c r="F7" s="25"/>
      <c r="G7" s="25"/>
      <c r="H7" s="25"/>
      <c r="I7" s="25"/>
      <c r="J7" s="25"/>
      <c r="K7" s="26">
        <f t="shared" si="0"/>
        <v>27814</v>
      </c>
    </row>
    <row r="8" spans="1:11" ht="19.5" customHeight="1">
      <c r="A8" s="17" t="s">
        <v>39</v>
      </c>
      <c r="B8" s="25">
        <v>17339</v>
      </c>
      <c r="C8" s="25">
        <v>10526</v>
      </c>
      <c r="D8" s="25"/>
      <c r="E8" s="25"/>
      <c r="F8" s="25"/>
      <c r="G8" s="25"/>
      <c r="H8" s="25"/>
      <c r="I8" s="25"/>
      <c r="J8" s="25"/>
      <c r="K8" s="26">
        <f t="shared" si="0"/>
        <v>27865</v>
      </c>
    </row>
    <row r="9" spans="1:11" ht="19.5" customHeight="1">
      <c r="A9" s="17" t="s">
        <v>40</v>
      </c>
      <c r="B9" s="25">
        <v>12463</v>
      </c>
      <c r="C9" s="25">
        <v>8147</v>
      </c>
      <c r="D9" s="25"/>
      <c r="E9" s="25"/>
      <c r="F9" s="25"/>
      <c r="G9" s="25"/>
      <c r="H9" s="25"/>
      <c r="I9" s="25"/>
      <c r="J9" s="25"/>
      <c r="K9" s="26">
        <f t="shared" si="0"/>
        <v>20610</v>
      </c>
    </row>
    <row r="10" spans="1:11" ht="19.5" customHeight="1">
      <c r="A10" s="17" t="s">
        <v>41</v>
      </c>
      <c r="B10" s="25">
        <v>11459</v>
      </c>
      <c r="C10" s="25">
        <v>5343</v>
      </c>
      <c r="D10" s="25"/>
      <c r="E10" s="25"/>
      <c r="F10" s="25"/>
      <c r="G10" s="25"/>
      <c r="H10" s="25"/>
      <c r="I10" s="25"/>
      <c r="J10" s="25"/>
      <c r="K10" s="26">
        <f t="shared" si="0"/>
        <v>16802</v>
      </c>
    </row>
    <row r="11" spans="1:11" ht="19.5" customHeight="1" thickBot="1">
      <c r="A11" s="17" t="s">
        <v>42</v>
      </c>
      <c r="B11" s="28">
        <v>5435</v>
      </c>
      <c r="C11" s="25">
        <v>3076</v>
      </c>
      <c r="D11" s="25"/>
      <c r="E11" s="25"/>
      <c r="F11" s="25"/>
      <c r="G11" s="25"/>
      <c r="H11" s="25"/>
      <c r="I11" s="25"/>
      <c r="J11" s="25"/>
      <c r="K11" s="26">
        <f t="shared" si="0"/>
        <v>8511</v>
      </c>
    </row>
    <row r="12" spans="1:11" ht="19.5" customHeight="1" thickTop="1">
      <c r="A12" s="20" t="str">
        <f>A3&amp;" 合計"</f>
        <v>福岡県第７区 合計</v>
      </c>
      <c r="B12" s="27">
        <f aca="true" t="shared" si="1" ref="B12:K12">SUM(B6:B11)</f>
        <v>92233</v>
      </c>
      <c r="C12" s="27">
        <f t="shared" si="1"/>
        <v>55820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148053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" sqref="F1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115</v>
      </c>
      <c r="C4" s="23" t="s">
        <v>116</v>
      </c>
      <c r="D4" s="23" t="s">
        <v>117</v>
      </c>
      <c r="E4" s="23"/>
      <c r="F4" s="23"/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24" t="s">
        <v>111</v>
      </c>
      <c r="C5" s="24" t="s">
        <v>96</v>
      </c>
      <c r="D5" s="24" t="s">
        <v>118</v>
      </c>
      <c r="E5" s="24"/>
      <c r="F5" s="24"/>
      <c r="G5" s="24"/>
      <c r="H5" s="24"/>
      <c r="I5" s="24"/>
      <c r="J5" s="24"/>
      <c r="K5" s="35"/>
    </row>
    <row r="6" spans="1:11" ht="19.5" customHeight="1">
      <c r="A6" s="17" t="s">
        <v>43</v>
      </c>
      <c r="B6" s="25">
        <v>4742</v>
      </c>
      <c r="C6" s="25">
        <v>12381</v>
      </c>
      <c r="D6" s="25">
        <v>6041</v>
      </c>
      <c r="E6" s="25"/>
      <c r="F6" s="25"/>
      <c r="G6" s="25"/>
      <c r="H6" s="25"/>
      <c r="I6" s="25"/>
      <c r="J6" s="25"/>
      <c r="K6" s="26">
        <f>SUM(B6:J6)</f>
        <v>23164</v>
      </c>
    </row>
    <row r="7" spans="1:11" ht="19.5" customHeight="1">
      <c r="A7" s="17" t="s">
        <v>44</v>
      </c>
      <c r="B7" s="25">
        <v>10462</v>
      </c>
      <c r="C7" s="25">
        <v>34511</v>
      </c>
      <c r="D7" s="25">
        <v>8185</v>
      </c>
      <c r="E7" s="25"/>
      <c r="F7" s="25"/>
      <c r="G7" s="25"/>
      <c r="H7" s="25"/>
      <c r="I7" s="25"/>
      <c r="J7" s="25"/>
      <c r="K7" s="26">
        <f aca="true" t="shared" si="0" ref="K7:K17">SUM(B7:J7)</f>
        <v>53158</v>
      </c>
    </row>
    <row r="8" spans="1:11" ht="19.5" customHeight="1">
      <c r="A8" s="17" t="s">
        <v>45</v>
      </c>
      <c r="B8" s="25">
        <v>4073</v>
      </c>
      <c r="C8" s="25">
        <v>8653</v>
      </c>
      <c r="D8" s="25">
        <v>3141</v>
      </c>
      <c r="E8" s="25"/>
      <c r="F8" s="25"/>
      <c r="G8" s="25"/>
      <c r="H8" s="25"/>
      <c r="I8" s="25"/>
      <c r="J8" s="25"/>
      <c r="K8" s="26">
        <f t="shared" si="0"/>
        <v>15867</v>
      </c>
    </row>
    <row r="9" spans="1:11" ht="19.5" customHeight="1">
      <c r="A9" s="17" t="s">
        <v>46</v>
      </c>
      <c r="B9" s="25">
        <v>2219</v>
      </c>
      <c r="C9" s="25">
        <v>6783</v>
      </c>
      <c r="D9" s="25">
        <v>2416</v>
      </c>
      <c r="E9" s="25"/>
      <c r="F9" s="25"/>
      <c r="G9" s="25"/>
      <c r="H9" s="25"/>
      <c r="I9" s="25"/>
      <c r="J9" s="25"/>
      <c r="K9" s="26">
        <f t="shared" si="0"/>
        <v>11418</v>
      </c>
    </row>
    <row r="10" spans="1:11" ht="19.5" customHeight="1">
      <c r="A10" s="17" t="s">
        <v>47</v>
      </c>
      <c r="B10" s="25">
        <v>3205</v>
      </c>
      <c r="C10" s="25">
        <v>10254</v>
      </c>
      <c r="D10" s="25">
        <v>2545</v>
      </c>
      <c r="E10" s="25"/>
      <c r="F10" s="25"/>
      <c r="G10" s="25"/>
      <c r="H10" s="25"/>
      <c r="I10" s="25"/>
      <c r="J10" s="25"/>
      <c r="K10" s="26">
        <f t="shared" si="0"/>
        <v>16004</v>
      </c>
    </row>
    <row r="11" spans="1:11" ht="19.5" customHeight="1">
      <c r="A11" s="17" t="s">
        <v>48</v>
      </c>
      <c r="B11" s="25">
        <v>1246</v>
      </c>
      <c r="C11" s="25">
        <v>3794</v>
      </c>
      <c r="D11" s="25">
        <v>1022</v>
      </c>
      <c r="E11" s="25"/>
      <c r="F11" s="25"/>
      <c r="G11" s="25"/>
      <c r="H11" s="25"/>
      <c r="I11" s="25"/>
      <c r="J11" s="25"/>
      <c r="K11" s="26">
        <f t="shared" si="0"/>
        <v>6062</v>
      </c>
    </row>
    <row r="12" spans="1:11" ht="19.5" customHeight="1">
      <c r="A12" s="17" t="s">
        <v>49</v>
      </c>
      <c r="B12" s="25">
        <v>3157</v>
      </c>
      <c r="C12" s="25">
        <v>6302</v>
      </c>
      <c r="D12" s="25">
        <v>2185</v>
      </c>
      <c r="E12" s="25"/>
      <c r="F12" s="25"/>
      <c r="G12" s="25"/>
      <c r="H12" s="25"/>
      <c r="I12" s="25"/>
      <c r="J12" s="25"/>
      <c r="K12" s="26">
        <f t="shared" si="0"/>
        <v>11644</v>
      </c>
    </row>
    <row r="13" spans="1:11" ht="19.5" customHeight="1">
      <c r="A13" s="17" t="s">
        <v>50</v>
      </c>
      <c r="B13" s="25">
        <v>3480</v>
      </c>
      <c r="C13" s="25">
        <v>7753</v>
      </c>
      <c r="D13" s="25">
        <v>2679</v>
      </c>
      <c r="E13" s="25"/>
      <c r="F13" s="25"/>
      <c r="G13" s="25"/>
      <c r="H13" s="25"/>
      <c r="I13" s="25"/>
      <c r="J13" s="25"/>
      <c r="K13" s="26">
        <f t="shared" si="0"/>
        <v>13912</v>
      </c>
    </row>
    <row r="14" spans="1:11" ht="19.5" customHeight="1">
      <c r="A14" s="17" t="s">
        <v>51</v>
      </c>
      <c r="B14" s="25">
        <v>2067</v>
      </c>
      <c r="C14" s="25">
        <v>4733</v>
      </c>
      <c r="D14" s="25">
        <v>1588</v>
      </c>
      <c r="E14" s="25"/>
      <c r="F14" s="25"/>
      <c r="G14" s="25"/>
      <c r="H14" s="25"/>
      <c r="I14" s="25"/>
      <c r="J14" s="25"/>
      <c r="K14" s="26">
        <f t="shared" si="0"/>
        <v>8388</v>
      </c>
    </row>
    <row r="15" spans="1:11" ht="19.5" customHeight="1">
      <c r="A15" s="17" t="s">
        <v>52</v>
      </c>
      <c r="B15" s="25">
        <v>683</v>
      </c>
      <c r="C15" s="25">
        <v>2132</v>
      </c>
      <c r="D15" s="25">
        <v>703</v>
      </c>
      <c r="E15" s="25"/>
      <c r="F15" s="25"/>
      <c r="G15" s="25"/>
      <c r="H15" s="25"/>
      <c r="I15" s="25"/>
      <c r="J15" s="25"/>
      <c r="K15" s="26">
        <f t="shared" si="0"/>
        <v>3518</v>
      </c>
    </row>
    <row r="16" spans="1:11" ht="19.5" customHeight="1">
      <c r="A16" s="17" t="s">
        <v>53</v>
      </c>
      <c r="B16" s="25">
        <v>1550</v>
      </c>
      <c r="C16" s="25">
        <v>4037</v>
      </c>
      <c r="D16" s="25">
        <v>1395</v>
      </c>
      <c r="E16" s="25"/>
      <c r="F16" s="25"/>
      <c r="G16" s="25"/>
      <c r="H16" s="25"/>
      <c r="I16" s="25"/>
      <c r="J16" s="25"/>
      <c r="K16" s="26">
        <f t="shared" si="0"/>
        <v>6982</v>
      </c>
    </row>
    <row r="17" spans="1:11" ht="19.5" customHeight="1" thickBot="1">
      <c r="A17" s="17" t="s">
        <v>54</v>
      </c>
      <c r="B17" s="25">
        <v>1199</v>
      </c>
      <c r="C17" s="25">
        <v>3591</v>
      </c>
      <c r="D17" s="25">
        <v>1064</v>
      </c>
      <c r="E17" s="25"/>
      <c r="F17" s="25"/>
      <c r="G17" s="25"/>
      <c r="H17" s="25"/>
      <c r="I17" s="25"/>
      <c r="J17" s="25"/>
      <c r="K17" s="26">
        <f t="shared" si="0"/>
        <v>5854</v>
      </c>
    </row>
    <row r="18" spans="1:11" ht="19.5" customHeight="1" thickTop="1">
      <c r="A18" s="20" t="str">
        <f>A3&amp;" 合計"</f>
        <v>福岡県第８区 合計</v>
      </c>
      <c r="B18" s="27">
        <f aca="true" t="shared" si="1" ref="B18:K18">SUM(B6:B17)</f>
        <v>38083</v>
      </c>
      <c r="C18" s="27">
        <f t="shared" si="1"/>
        <v>104924</v>
      </c>
      <c r="D18" s="27">
        <f t="shared" si="1"/>
        <v>32964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175971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119</v>
      </c>
      <c r="C4" s="23" t="s">
        <v>120</v>
      </c>
      <c r="D4" s="23" t="s">
        <v>121</v>
      </c>
      <c r="E4" s="23"/>
      <c r="F4" s="23"/>
      <c r="G4" s="23"/>
      <c r="H4" s="23"/>
      <c r="I4" s="23"/>
      <c r="J4" s="23"/>
      <c r="K4" s="34" t="s">
        <v>1</v>
      </c>
    </row>
    <row r="5" spans="1:11" ht="28.5" customHeight="1">
      <c r="A5" s="21" t="s">
        <v>4</v>
      </c>
      <c r="B5" s="24" t="s">
        <v>111</v>
      </c>
      <c r="C5" s="24" t="s">
        <v>96</v>
      </c>
      <c r="D5" s="24" t="s">
        <v>5</v>
      </c>
      <c r="E5" s="24"/>
      <c r="F5" s="24"/>
      <c r="G5" s="24"/>
      <c r="H5" s="24"/>
      <c r="I5" s="24"/>
      <c r="J5" s="24"/>
      <c r="K5" s="35"/>
    </row>
    <row r="6" spans="1:11" ht="19.5" customHeight="1">
      <c r="A6" s="17" t="s">
        <v>55</v>
      </c>
      <c r="B6" s="25">
        <v>4718</v>
      </c>
      <c r="C6" s="25">
        <v>13761</v>
      </c>
      <c r="D6" s="25">
        <v>14927</v>
      </c>
      <c r="E6" s="25"/>
      <c r="F6" s="25"/>
      <c r="G6" s="25"/>
      <c r="H6" s="25"/>
      <c r="I6" s="25"/>
      <c r="J6" s="25"/>
      <c r="K6" s="26">
        <f>SUM(B6:J6)</f>
        <v>33406</v>
      </c>
    </row>
    <row r="7" spans="1:11" ht="19.5" customHeight="1">
      <c r="A7" s="17" t="s">
        <v>56</v>
      </c>
      <c r="B7" s="25">
        <v>3239</v>
      </c>
      <c r="C7" s="25">
        <v>11726</v>
      </c>
      <c r="D7" s="25">
        <v>13778</v>
      </c>
      <c r="E7" s="25"/>
      <c r="F7" s="25"/>
      <c r="G7" s="25"/>
      <c r="H7" s="25"/>
      <c r="I7" s="25"/>
      <c r="J7" s="25"/>
      <c r="K7" s="26">
        <f>SUM(B7:J7)</f>
        <v>28743</v>
      </c>
    </row>
    <row r="8" spans="1:11" ht="19.5" customHeight="1">
      <c r="A8" s="17" t="s">
        <v>57</v>
      </c>
      <c r="B8" s="25">
        <v>10626</v>
      </c>
      <c r="C8" s="25">
        <v>40732</v>
      </c>
      <c r="D8" s="25">
        <v>52590</v>
      </c>
      <c r="E8" s="25"/>
      <c r="F8" s="25"/>
      <c r="G8" s="25"/>
      <c r="H8" s="25"/>
      <c r="I8" s="25"/>
      <c r="J8" s="25"/>
      <c r="K8" s="26">
        <f>SUM(B8:J8)</f>
        <v>103948</v>
      </c>
    </row>
    <row r="9" spans="1:11" ht="19.5" customHeight="1" thickBot="1">
      <c r="A9" s="17" t="s">
        <v>58</v>
      </c>
      <c r="B9" s="25">
        <v>3690</v>
      </c>
      <c r="C9" s="25">
        <v>10262</v>
      </c>
      <c r="D9" s="25">
        <v>10296</v>
      </c>
      <c r="E9" s="25"/>
      <c r="F9" s="25"/>
      <c r="G9" s="25"/>
      <c r="H9" s="25"/>
      <c r="I9" s="25"/>
      <c r="J9" s="25"/>
      <c r="K9" s="26">
        <f>SUM(B9:J9)</f>
        <v>24248</v>
      </c>
    </row>
    <row r="10" spans="1:11" ht="19.5" customHeight="1" thickTop="1">
      <c r="A10" s="20" t="str">
        <f>A3&amp;" 合計"</f>
        <v>福岡県第９区 合計</v>
      </c>
      <c r="B10" s="27">
        <f aca="true" t="shared" si="0" ref="B10:K10">SUM(B6:B9)</f>
        <v>22273</v>
      </c>
      <c r="C10" s="27">
        <f t="shared" si="0"/>
        <v>76481</v>
      </c>
      <c r="D10" s="27">
        <f t="shared" si="0"/>
        <v>91591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190345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2015-02-19T09:39:22Z</cp:lastPrinted>
  <dcterms:created xsi:type="dcterms:W3CDTF">2010-07-11T18:06:49Z</dcterms:created>
  <dcterms:modified xsi:type="dcterms:W3CDTF">2022-01-04T07:50:59Z</dcterms:modified>
  <cp:category/>
  <cp:version/>
  <cp:contentType/>
  <cp:contentStatus/>
</cp:coreProperties>
</file>