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3"/>
  </bookViews>
  <sheets>
    <sheet name="熊本県第１区" sheetId="1" r:id="rId1"/>
    <sheet name="熊本県第２区" sheetId="2" r:id="rId2"/>
    <sheet name="熊本県第３区" sheetId="3" r:id="rId3"/>
    <sheet name="熊本県第４区" sheetId="4" r:id="rId4"/>
  </sheets>
  <definedNames>
    <definedName name="_xlnm.Print_Area" localSheetId="0">'熊本県第１区'!$A$1:$K$9</definedName>
    <definedName name="_xlnm.Print_Area" localSheetId="1">'熊本県第２区'!$A$1:$K$14</definedName>
    <definedName name="_xlnm.Print_Area" localSheetId="2">'熊本県第３区'!$A$1:$K$23</definedName>
    <definedName name="_xlnm.Print_Area" localSheetId="3">'熊本県第４区'!$A$1:$K$27</definedName>
    <definedName name="_xlnm.Print_Titles" localSheetId="0">'熊本県第１区'!$A:$A,'熊本県第１区'!$1:$5</definedName>
    <definedName name="_xlnm.Print_Titles" localSheetId="1">'熊本県第２区'!$A:$A,'熊本県第２区'!$1:$5</definedName>
    <definedName name="_xlnm.Print_Titles" localSheetId="2">'熊本県第３区'!$A:$A,'熊本県第３区'!$1:$5</definedName>
    <definedName name="_xlnm.Print_Titles" localSheetId="3">'熊本県第４区'!$A:$A,'熊本県第４区'!$1:$5</definedName>
  </definedNames>
  <calcPr calcMode="manual" fullCalcOnLoad="1"/>
</workbook>
</file>

<file path=xl/sharedStrings.xml><?xml version="1.0" encoding="utf-8"?>
<sst xmlns="http://schemas.openxmlformats.org/spreadsheetml/2006/main" count="93" uniqueCount="73">
  <si>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</si>
  <si>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</si>
  <si>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</si>
  <si>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</si>
  <si>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</si>
  <si>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自由民主党</t>
  </si>
  <si>
    <t>荒尾市</t>
  </si>
  <si>
    <t>玉名市</t>
  </si>
  <si>
    <t>玉東町</t>
  </si>
  <si>
    <t>和水町</t>
  </si>
  <si>
    <t>南関町</t>
  </si>
  <si>
    <t>長洲町</t>
  </si>
  <si>
    <t>山鹿市</t>
  </si>
  <si>
    <t>菊池市</t>
  </si>
  <si>
    <t>阿蘇市</t>
  </si>
  <si>
    <t>合志市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</si>
  <si>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</si>
  <si>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</si>
  <si>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</si>
  <si>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</si>
  <si>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</si>
  <si>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</si>
  <si>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</si>
  <si>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</si>
  <si>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天草市</t>
  </si>
  <si>
    <t>宇土市</t>
  </si>
  <si>
    <t>上天草市</t>
  </si>
  <si>
    <t>宇城市</t>
  </si>
  <si>
    <t>御船町</t>
  </si>
  <si>
    <t>嘉島町</t>
  </si>
  <si>
    <t>益城町</t>
  </si>
  <si>
    <t>甲佐町</t>
  </si>
  <si>
    <t>苓北町</t>
  </si>
  <si>
    <t>八代市</t>
  </si>
  <si>
    <t>人吉市</t>
  </si>
  <si>
    <t>水俣市</t>
  </si>
  <si>
    <t>美里町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</si>
  <si>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</si>
  <si>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</si>
  <si>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</si>
  <si>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</si>
  <si>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</si>
  <si>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</si>
  <si>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</si>
  <si>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</si>
  <si>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</si>
  <si>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</si>
  <si>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</si>
  <si>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</si>
  <si>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西野　だいすけ</t>
  </si>
  <si>
    <t>（無所属）</t>
  </si>
  <si>
    <t>野田　たけし</t>
  </si>
  <si>
    <t>坂本　てつし</t>
  </si>
  <si>
    <t>山都町</t>
  </si>
  <si>
    <t>やがみ　雅義</t>
  </si>
  <si>
    <t>金子　やすし</t>
  </si>
  <si>
    <t>立憲民主党</t>
  </si>
  <si>
    <t>熊本市中央区</t>
  </si>
  <si>
    <t>熊本市東区</t>
  </si>
  <si>
    <t>熊本市北区</t>
  </si>
  <si>
    <t>熊本市西区</t>
  </si>
  <si>
    <t>熊本市南区</t>
  </si>
  <si>
    <t>令和３年10月31日執行</t>
  </si>
  <si>
    <t>はまだ　大造</t>
  </si>
  <si>
    <t>木原　みのる</t>
  </si>
  <si>
    <t>立憲民主党</t>
  </si>
  <si>
    <t>自由民主党</t>
  </si>
  <si>
    <t>はしだ　芳昭</t>
  </si>
  <si>
    <t>日本共産党</t>
  </si>
  <si>
    <t>本間　あきこ</t>
  </si>
  <si>
    <t>馬場　こうせい</t>
  </si>
  <si>
    <t>ＮＨＫと裁判してる党
弁護士法７２条違反で</t>
  </si>
  <si>
    <t>社会民主党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</si>
</sst>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64</v>
      </c>
      <c r="D4" s="23"/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65</v>
      </c>
      <c r="C5" s="24" t="s">
        <v>66</v>
      </c>
      <c r="D5" s="24"/>
      <c r="E5" s="24"/>
      <c r="F5" s="24"/>
      <c r="G5" s="24"/>
      <c r="H5" s="24"/>
      <c r="I5" s="24"/>
      <c r="J5" s="24"/>
      <c r="K5" s="32"/>
    </row>
    <row r="6" spans="1:11" ht="19.5" customHeight="1">
      <c r="A6" s="28" t="s">
        <v>57</v>
      </c>
      <c r="B6" s="25">
        <v>31320</v>
      </c>
      <c r="C6" s="25">
        <v>44439</v>
      </c>
      <c r="D6" s="25"/>
      <c r="E6" s="25"/>
      <c r="F6" s="25"/>
      <c r="G6" s="25"/>
      <c r="H6" s="25"/>
      <c r="I6" s="25"/>
      <c r="J6" s="25"/>
      <c r="K6" s="26">
        <f>SUM(B6:J6)</f>
        <v>75759</v>
      </c>
    </row>
    <row r="7" spans="1:11" ht="19.5" customHeight="1">
      <c r="A7" s="28" t="s">
        <v>58</v>
      </c>
      <c r="B7" s="25">
        <v>29995</v>
      </c>
      <c r="C7" s="25">
        <v>49484</v>
      </c>
      <c r="D7" s="25"/>
      <c r="E7" s="25"/>
      <c r="F7" s="25"/>
      <c r="G7" s="25"/>
      <c r="H7" s="25"/>
      <c r="I7" s="25"/>
      <c r="J7" s="25"/>
      <c r="K7" s="26">
        <f>SUM(B7:J7)</f>
        <v>79479</v>
      </c>
    </row>
    <row r="8" spans="1:11" ht="19.5" customHeight="1" thickBot="1">
      <c r="A8" s="28" t="s">
        <v>59</v>
      </c>
      <c r="B8" s="25">
        <v>22527</v>
      </c>
      <c r="C8" s="25">
        <v>37448</v>
      </c>
      <c r="D8" s="25"/>
      <c r="E8" s="25"/>
      <c r="F8" s="25"/>
      <c r="G8" s="25"/>
      <c r="H8" s="25"/>
      <c r="I8" s="25"/>
      <c r="J8" s="25"/>
      <c r="K8" s="26">
        <f>SUM(B8:J8)</f>
        <v>59975</v>
      </c>
    </row>
    <row r="9" spans="1:11" ht="19.5" customHeight="1" thickTop="1">
      <c r="A9" s="20" t="str">
        <f>A3&amp;" 合計"</f>
        <v>熊本県第１区 合計</v>
      </c>
      <c r="B9" s="27">
        <f>B6+B7+B8</f>
        <v>83842</v>
      </c>
      <c r="C9" s="27">
        <f>C6+C7+C8</f>
        <v>131371</v>
      </c>
      <c r="D9" s="27"/>
      <c r="E9" s="27">
        <f aca="true" t="shared" si="0" ref="E9:K9">SUM(E6:E8)</f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215213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49</v>
      </c>
      <c r="D4" s="23" t="s">
        <v>67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66</v>
      </c>
      <c r="C5" s="24" t="s">
        <v>50</v>
      </c>
      <c r="D5" s="24" t="s">
        <v>68</v>
      </c>
      <c r="E5" s="24"/>
      <c r="F5" s="24"/>
      <c r="G5" s="24"/>
      <c r="H5" s="24"/>
      <c r="I5" s="24"/>
      <c r="J5" s="24"/>
      <c r="K5" s="32"/>
    </row>
    <row r="6" spans="1:11" ht="19.5" customHeight="1">
      <c r="A6" s="28" t="s">
        <v>60</v>
      </c>
      <c r="B6" s="25">
        <v>13559</v>
      </c>
      <c r="C6" s="25">
        <v>26494</v>
      </c>
      <c r="D6" s="25">
        <v>2977</v>
      </c>
      <c r="E6" s="25"/>
      <c r="F6" s="25"/>
      <c r="G6" s="25"/>
      <c r="H6" s="25"/>
      <c r="I6" s="25"/>
      <c r="J6" s="25"/>
      <c r="K6" s="26">
        <f aca="true" t="shared" si="0" ref="K6:K13">SUM(B6:J6)</f>
        <v>43030</v>
      </c>
    </row>
    <row r="7" spans="1:11" ht="19.5" customHeight="1">
      <c r="A7" s="28" t="s">
        <v>61</v>
      </c>
      <c r="B7" s="25">
        <v>20043</v>
      </c>
      <c r="C7" s="25">
        <v>36354</v>
      </c>
      <c r="D7" s="25">
        <v>3308</v>
      </c>
      <c r="E7" s="25"/>
      <c r="F7" s="25"/>
      <c r="G7" s="25"/>
      <c r="H7" s="25"/>
      <c r="I7" s="25"/>
      <c r="J7" s="25"/>
      <c r="K7" s="26">
        <f t="shared" si="0"/>
        <v>59705</v>
      </c>
    </row>
    <row r="8" spans="1:11" ht="19.5" customHeight="1">
      <c r="A8" s="17" t="s">
        <v>6</v>
      </c>
      <c r="B8" s="25">
        <v>7719</v>
      </c>
      <c r="C8" s="25">
        <v>13559</v>
      </c>
      <c r="D8" s="25">
        <v>2434</v>
      </c>
      <c r="E8" s="25"/>
      <c r="F8" s="25"/>
      <c r="G8" s="25"/>
      <c r="H8" s="25"/>
      <c r="I8" s="25"/>
      <c r="J8" s="25"/>
      <c r="K8" s="26">
        <f t="shared" si="0"/>
        <v>23712</v>
      </c>
    </row>
    <row r="9" spans="1:11" ht="19.5" customHeight="1">
      <c r="A9" s="17" t="s">
        <v>7</v>
      </c>
      <c r="B9" s="25">
        <v>11179</v>
      </c>
      <c r="C9" s="25">
        <v>21292</v>
      </c>
      <c r="D9" s="25">
        <v>1569</v>
      </c>
      <c r="E9" s="25"/>
      <c r="F9" s="25"/>
      <c r="G9" s="25"/>
      <c r="H9" s="25"/>
      <c r="I9" s="25"/>
      <c r="J9" s="25"/>
      <c r="K9" s="26">
        <f t="shared" si="0"/>
        <v>34040</v>
      </c>
    </row>
    <row r="10" spans="1:11" ht="19.5" customHeight="1">
      <c r="A10" s="17" t="s">
        <v>8</v>
      </c>
      <c r="B10" s="29">
        <v>1323</v>
      </c>
      <c r="C10" s="25">
        <v>1430</v>
      </c>
      <c r="D10" s="25">
        <v>113</v>
      </c>
      <c r="E10" s="25"/>
      <c r="F10" s="25"/>
      <c r="G10" s="25"/>
      <c r="H10" s="25"/>
      <c r="I10" s="25"/>
      <c r="J10" s="25"/>
      <c r="K10" s="26">
        <f t="shared" si="0"/>
        <v>2866</v>
      </c>
    </row>
    <row r="11" spans="1:11" ht="19.5" customHeight="1">
      <c r="A11" s="17" t="s">
        <v>9</v>
      </c>
      <c r="B11" s="25">
        <v>2196</v>
      </c>
      <c r="C11" s="25">
        <v>3297</v>
      </c>
      <c r="D11" s="25">
        <v>210</v>
      </c>
      <c r="E11" s="25"/>
      <c r="F11" s="25"/>
      <c r="G11" s="25"/>
      <c r="H11" s="25"/>
      <c r="I11" s="25"/>
      <c r="J11" s="25"/>
      <c r="K11" s="26">
        <f t="shared" si="0"/>
        <v>5703</v>
      </c>
    </row>
    <row r="12" spans="1:11" ht="19.5" customHeight="1">
      <c r="A12" s="17" t="s">
        <v>10</v>
      </c>
      <c r="B12" s="25">
        <v>1496</v>
      </c>
      <c r="C12" s="25">
        <v>2933</v>
      </c>
      <c r="D12" s="25">
        <v>321</v>
      </c>
      <c r="E12" s="25"/>
      <c r="F12" s="25"/>
      <c r="G12" s="25"/>
      <c r="H12" s="25"/>
      <c r="I12" s="25"/>
      <c r="J12" s="25"/>
      <c r="K12" s="26">
        <f t="shared" si="0"/>
        <v>4750</v>
      </c>
    </row>
    <row r="13" spans="1:11" ht="19.5" customHeight="1" thickBot="1">
      <c r="A13" s="17" t="s">
        <v>11</v>
      </c>
      <c r="B13" s="25">
        <v>2576</v>
      </c>
      <c r="C13" s="25">
        <v>4951</v>
      </c>
      <c r="D13" s="25">
        <v>589</v>
      </c>
      <c r="E13" s="25"/>
      <c r="F13" s="25"/>
      <c r="G13" s="25"/>
      <c r="H13" s="25"/>
      <c r="I13" s="25"/>
      <c r="J13" s="25"/>
      <c r="K13" s="26">
        <f t="shared" si="0"/>
        <v>8116</v>
      </c>
    </row>
    <row r="14" spans="1:11" ht="19.5" customHeight="1" thickTop="1">
      <c r="A14" s="20" t="str">
        <f>A3&amp;" 合計"</f>
        <v>熊本県第２区 合計</v>
      </c>
      <c r="B14" s="27">
        <f>SUM(B6:B13)</f>
        <v>60091</v>
      </c>
      <c r="C14" s="27">
        <f>SUM(C6:C13)</f>
        <v>110310</v>
      </c>
      <c r="D14" s="27">
        <f>SUM(D6:D13)</f>
        <v>11521</v>
      </c>
      <c r="E14" s="27"/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181922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4" sqref="K2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69</v>
      </c>
      <c r="C4" s="23" t="s">
        <v>52</v>
      </c>
      <c r="D4" s="23" t="s">
        <v>70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30" t="s">
        <v>71</v>
      </c>
      <c r="C5" s="24" t="s">
        <v>66</v>
      </c>
      <c r="D5" s="24" t="s">
        <v>72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12</v>
      </c>
      <c r="B6" s="25">
        <v>1779</v>
      </c>
      <c r="C6" s="25">
        <v>16845</v>
      </c>
      <c r="D6" s="25">
        <v>4793</v>
      </c>
      <c r="E6" s="25"/>
      <c r="F6" s="25"/>
      <c r="G6" s="25"/>
      <c r="H6" s="25"/>
      <c r="I6" s="25"/>
      <c r="J6" s="25"/>
      <c r="K6" s="26">
        <f aca="true" t="shared" si="0" ref="K6:K22">SUM(B6:J6)</f>
        <v>23417</v>
      </c>
    </row>
    <row r="7" spans="1:11" ht="19.5" customHeight="1">
      <c r="A7" s="17" t="s">
        <v>13</v>
      </c>
      <c r="B7" s="25">
        <v>1373</v>
      </c>
      <c r="C7" s="25">
        <v>15232</v>
      </c>
      <c r="D7" s="25">
        <v>4320</v>
      </c>
      <c r="E7" s="25"/>
      <c r="F7" s="25"/>
      <c r="G7" s="25"/>
      <c r="H7" s="25"/>
      <c r="I7" s="25"/>
      <c r="J7" s="25"/>
      <c r="K7" s="26">
        <f t="shared" si="0"/>
        <v>20925</v>
      </c>
    </row>
    <row r="8" spans="1:11" ht="19.5" customHeight="1">
      <c r="A8" s="17" t="s">
        <v>14</v>
      </c>
      <c r="B8" s="25">
        <v>922</v>
      </c>
      <c r="C8" s="25">
        <v>8426</v>
      </c>
      <c r="D8" s="25">
        <v>2829</v>
      </c>
      <c r="E8" s="25"/>
      <c r="F8" s="25"/>
      <c r="G8" s="25"/>
      <c r="H8" s="25"/>
      <c r="I8" s="25"/>
      <c r="J8" s="25"/>
      <c r="K8" s="26">
        <f t="shared" si="0"/>
        <v>12177</v>
      </c>
    </row>
    <row r="9" spans="1:11" ht="19.5" customHeight="1">
      <c r="A9" s="17" t="s">
        <v>15</v>
      </c>
      <c r="B9" s="25">
        <v>2075</v>
      </c>
      <c r="C9" s="25">
        <v>18058</v>
      </c>
      <c r="D9" s="25">
        <v>6680</v>
      </c>
      <c r="E9" s="25"/>
      <c r="F9" s="25"/>
      <c r="G9" s="25"/>
      <c r="H9" s="25"/>
      <c r="I9" s="25"/>
      <c r="J9" s="25"/>
      <c r="K9" s="26">
        <f t="shared" si="0"/>
        <v>26813</v>
      </c>
    </row>
    <row r="10" spans="1:11" ht="19.5" customHeight="1">
      <c r="A10" s="17" t="s">
        <v>16</v>
      </c>
      <c r="B10" s="25">
        <v>1163</v>
      </c>
      <c r="C10" s="25">
        <v>11449</v>
      </c>
      <c r="D10" s="25">
        <v>2777</v>
      </c>
      <c r="E10" s="25"/>
      <c r="F10" s="25"/>
      <c r="G10" s="25"/>
      <c r="H10" s="25"/>
      <c r="I10" s="25"/>
      <c r="J10" s="25"/>
      <c r="K10" s="26">
        <f t="shared" si="0"/>
        <v>15389</v>
      </c>
    </row>
    <row r="11" spans="1:11" ht="19.5" customHeight="1">
      <c r="A11" s="17" t="s">
        <v>17</v>
      </c>
      <c r="B11" s="25">
        <v>1444</v>
      </c>
      <c r="C11" s="25">
        <v>12207</v>
      </c>
      <c r="D11" s="25">
        <v>4492</v>
      </c>
      <c r="E11" s="25"/>
      <c r="F11" s="25"/>
      <c r="G11" s="25"/>
      <c r="H11" s="25"/>
      <c r="I11" s="25"/>
      <c r="J11" s="25"/>
      <c r="K11" s="26">
        <f t="shared" si="0"/>
        <v>18143</v>
      </c>
    </row>
    <row r="12" spans="1:11" ht="19.5" customHeight="1">
      <c r="A12" s="17" t="s">
        <v>18</v>
      </c>
      <c r="B12" s="25">
        <v>123</v>
      </c>
      <c r="C12" s="25">
        <v>1577</v>
      </c>
      <c r="D12" s="25">
        <v>385</v>
      </c>
      <c r="E12" s="25"/>
      <c r="F12" s="25"/>
      <c r="G12" s="25"/>
      <c r="H12" s="25"/>
      <c r="I12" s="25"/>
      <c r="J12" s="25"/>
      <c r="K12" s="26">
        <f t="shared" si="0"/>
        <v>2085</v>
      </c>
    </row>
    <row r="13" spans="1:11" ht="19.5" customHeight="1">
      <c r="A13" s="17" t="s">
        <v>19</v>
      </c>
      <c r="B13" s="25">
        <v>232</v>
      </c>
      <c r="C13" s="25">
        <v>3047</v>
      </c>
      <c r="D13" s="25">
        <v>588</v>
      </c>
      <c r="E13" s="25"/>
      <c r="F13" s="25"/>
      <c r="G13" s="25"/>
      <c r="H13" s="25"/>
      <c r="I13" s="25"/>
      <c r="J13" s="25"/>
      <c r="K13" s="26">
        <f t="shared" si="0"/>
        <v>3867</v>
      </c>
    </row>
    <row r="14" spans="1:11" ht="19.5" customHeight="1">
      <c r="A14" s="17" t="s">
        <v>20</v>
      </c>
      <c r="B14" s="25">
        <v>49</v>
      </c>
      <c r="C14" s="25">
        <v>633</v>
      </c>
      <c r="D14" s="25">
        <v>126</v>
      </c>
      <c r="E14" s="25"/>
      <c r="F14" s="25"/>
      <c r="G14" s="25"/>
      <c r="H14" s="25"/>
      <c r="I14" s="25"/>
      <c r="J14" s="25"/>
      <c r="K14" s="26">
        <f t="shared" si="0"/>
        <v>808</v>
      </c>
    </row>
    <row r="15" spans="1:11" ht="19.5" customHeight="1">
      <c r="A15" s="17" t="s">
        <v>21</v>
      </c>
      <c r="B15" s="25">
        <v>206</v>
      </c>
      <c r="C15" s="25">
        <v>2588</v>
      </c>
      <c r="D15" s="25">
        <v>537</v>
      </c>
      <c r="E15" s="25"/>
      <c r="F15" s="25"/>
      <c r="G15" s="25"/>
      <c r="H15" s="25"/>
      <c r="I15" s="25"/>
      <c r="J15" s="25"/>
      <c r="K15" s="26">
        <f t="shared" si="0"/>
        <v>3331</v>
      </c>
    </row>
    <row r="16" spans="1:11" ht="19.5" customHeight="1">
      <c r="A16" s="17" t="s">
        <v>22</v>
      </c>
      <c r="B16" s="25">
        <v>356</v>
      </c>
      <c r="C16" s="29">
        <v>3978</v>
      </c>
      <c r="D16" s="25">
        <v>1143</v>
      </c>
      <c r="E16" s="25"/>
      <c r="F16" s="25"/>
      <c r="G16" s="25"/>
      <c r="H16" s="25"/>
      <c r="I16" s="25"/>
      <c r="J16" s="25"/>
      <c r="K16" s="26">
        <f t="shared" si="0"/>
        <v>5477</v>
      </c>
    </row>
    <row r="17" spans="1:11" ht="19.5" customHeight="1">
      <c r="A17" s="17" t="s">
        <v>23</v>
      </c>
      <c r="B17" s="25">
        <v>263</v>
      </c>
      <c r="C17" s="29">
        <v>2460</v>
      </c>
      <c r="D17" s="25">
        <v>569</v>
      </c>
      <c r="E17" s="25"/>
      <c r="F17" s="25"/>
      <c r="G17" s="25"/>
      <c r="H17" s="25"/>
      <c r="I17" s="25"/>
      <c r="J17" s="25"/>
      <c r="K17" s="26">
        <f t="shared" si="0"/>
        <v>3292</v>
      </c>
    </row>
    <row r="18" spans="1:11" ht="19.5" customHeight="1">
      <c r="A18" s="17" t="s">
        <v>28</v>
      </c>
      <c r="B18" s="29">
        <v>623</v>
      </c>
      <c r="C18" s="29">
        <v>5580</v>
      </c>
      <c r="D18" s="25">
        <v>1902</v>
      </c>
      <c r="E18" s="25"/>
      <c r="F18" s="25"/>
      <c r="G18" s="25"/>
      <c r="H18" s="25"/>
      <c r="I18" s="25"/>
      <c r="J18" s="25"/>
      <c r="K18" s="26">
        <f t="shared" si="0"/>
        <v>8105</v>
      </c>
    </row>
    <row r="19" spans="1:11" ht="19.5" customHeight="1">
      <c r="A19" s="17" t="s">
        <v>29</v>
      </c>
      <c r="B19" s="25">
        <v>333</v>
      </c>
      <c r="C19" s="29">
        <v>3033</v>
      </c>
      <c r="D19" s="25">
        <v>851</v>
      </c>
      <c r="E19" s="25"/>
      <c r="F19" s="25"/>
      <c r="G19" s="25"/>
      <c r="H19" s="25"/>
      <c r="I19" s="25"/>
      <c r="J19" s="25"/>
      <c r="K19" s="26">
        <f t="shared" si="0"/>
        <v>4217</v>
      </c>
    </row>
    <row r="20" spans="1:11" ht="19.5" customHeight="1">
      <c r="A20" s="17" t="s">
        <v>30</v>
      </c>
      <c r="B20" s="25">
        <v>1201</v>
      </c>
      <c r="C20" s="25">
        <v>10093</v>
      </c>
      <c r="D20" s="25">
        <v>3371</v>
      </c>
      <c r="E20" s="25"/>
      <c r="F20" s="25"/>
      <c r="G20" s="25"/>
      <c r="H20" s="25"/>
      <c r="I20" s="25"/>
      <c r="J20" s="25"/>
      <c r="K20" s="26">
        <f t="shared" si="0"/>
        <v>14665</v>
      </c>
    </row>
    <row r="21" spans="1:11" ht="19.5" customHeight="1">
      <c r="A21" s="17" t="s">
        <v>31</v>
      </c>
      <c r="B21" s="25">
        <v>353</v>
      </c>
      <c r="C21" s="29">
        <v>3369</v>
      </c>
      <c r="D21" s="25">
        <v>1074</v>
      </c>
      <c r="E21" s="25"/>
      <c r="F21" s="25"/>
      <c r="G21" s="25"/>
      <c r="H21" s="25"/>
      <c r="I21" s="25"/>
      <c r="J21" s="25"/>
      <c r="K21" s="26">
        <f t="shared" si="0"/>
        <v>4796</v>
      </c>
    </row>
    <row r="22" spans="1:11" ht="19.5" customHeight="1" thickBot="1">
      <c r="A22" s="17" t="s">
        <v>53</v>
      </c>
      <c r="B22" s="25">
        <v>414</v>
      </c>
      <c r="C22" s="29">
        <v>6583</v>
      </c>
      <c r="D22" s="25">
        <v>1395</v>
      </c>
      <c r="E22" s="25"/>
      <c r="F22" s="25"/>
      <c r="G22" s="25"/>
      <c r="H22" s="25"/>
      <c r="I22" s="25"/>
      <c r="J22" s="25"/>
      <c r="K22" s="26">
        <f t="shared" si="0"/>
        <v>8392</v>
      </c>
    </row>
    <row r="23" spans="1:11" ht="19.5" customHeight="1" thickTop="1">
      <c r="A23" s="20" t="str">
        <f>A3&amp;" 合計"</f>
        <v>熊本県第３区 合計</v>
      </c>
      <c r="B23" s="27">
        <f>SUM(B6:B22)</f>
        <v>12909</v>
      </c>
      <c r="C23" s="27">
        <f>SUM(C6:C22)</f>
        <v>125158</v>
      </c>
      <c r="D23" s="27">
        <f>SUM(D6:D22)</f>
        <v>37832</v>
      </c>
      <c r="E23" s="27">
        <f aca="true" t="shared" si="1" ref="E23:J23">SUM(E6:E22)</f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>SUM(K6:K22)</f>
        <v>175899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54</v>
      </c>
      <c r="D4" s="23"/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56</v>
      </c>
      <c r="D5" s="24"/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33</v>
      </c>
      <c r="B6" s="25">
        <v>35325</v>
      </c>
      <c r="C6" s="25">
        <v>17659</v>
      </c>
      <c r="D6" s="25"/>
      <c r="E6" s="25"/>
      <c r="F6" s="25"/>
      <c r="G6" s="25"/>
      <c r="H6" s="25"/>
      <c r="I6" s="25"/>
      <c r="J6" s="25"/>
      <c r="K6" s="26">
        <f aca="true" t="shared" si="0" ref="K6:K27">SUM(B6:J6)</f>
        <v>52984</v>
      </c>
    </row>
    <row r="7" spans="1:11" ht="19.5" customHeight="1">
      <c r="A7" s="17" t="s">
        <v>34</v>
      </c>
      <c r="B7" s="25">
        <v>9858</v>
      </c>
      <c r="C7" s="25">
        <v>5661</v>
      </c>
      <c r="D7" s="25"/>
      <c r="E7" s="25"/>
      <c r="F7" s="25"/>
      <c r="G7" s="25"/>
      <c r="H7" s="25"/>
      <c r="I7" s="25"/>
      <c r="J7" s="25"/>
      <c r="K7" s="26">
        <f t="shared" si="0"/>
        <v>15519</v>
      </c>
    </row>
    <row r="8" spans="1:11" ht="19.5" customHeight="1">
      <c r="A8" s="17" t="s">
        <v>35</v>
      </c>
      <c r="B8" s="25">
        <v>7707</v>
      </c>
      <c r="C8" s="25">
        <v>3975</v>
      </c>
      <c r="D8" s="25"/>
      <c r="E8" s="25"/>
      <c r="F8" s="25"/>
      <c r="G8" s="25"/>
      <c r="H8" s="25"/>
      <c r="I8" s="25"/>
      <c r="J8" s="25"/>
      <c r="K8" s="26">
        <f t="shared" si="0"/>
        <v>11682</v>
      </c>
    </row>
    <row r="9" spans="1:11" ht="19.5" customHeight="1">
      <c r="A9" s="17" t="s">
        <v>24</v>
      </c>
      <c r="B9" s="25">
        <v>28810</v>
      </c>
      <c r="C9" s="25">
        <v>11536</v>
      </c>
      <c r="D9" s="25"/>
      <c r="E9" s="25"/>
      <c r="F9" s="25"/>
      <c r="G9" s="25"/>
      <c r="H9" s="25"/>
      <c r="I9" s="25"/>
      <c r="J9" s="25"/>
      <c r="K9" s="26">
        <f t="shared" si="0"/>
        <v>40346</v>
      </c>
    </row>
    <row r="10" spans="1:11" ht="19.5" customHeight="1">
      <c r="A10" s="17" t="s">
        <v>25</v>
      </c>
      <c r="B10" s="25">
        <v>9999</v>
      </c>
      <c r="C10" s="25">
        <v>5921</v>
      </c>
      <c r="D10" s="25"/>
      <c r="E10" s="25"/>
      <c r="F10" s="25"/>
      <c r="G10" s="25"/>
      <c r="H10" s="25"/>
      <c r="I10" s="25"/>
      <c r="J10" s="25"/>
      <c r="K10" s="26">
        <f t="shared" si="0"/>
        <v>15920</v>
      </c>
    </row>
    <row r="11" spans="1:11" ht="19.5" customHeight="1">
      <c r="A11" s="17" t="s">
        <v>26</v>
      </c>
      <c r="B11" s="25">
        <v>8529</v>
      </c>
      <c r="C11" s="25">
        <v>3714</v>
      </c>
      <c r="D11" s="25"/>
      <c r="E11" s="25"/>
      <c r="F11" s="25"/>
      <c r="G11" s="25"/>
      <c r="H11" s="25"/>
      <c r="I11" s="25"/>
      <c r="J11" s="25"/>
      <c r="K11" s="26">
        <f t="shared" si="0"/>
        <v>12243</v>
      </c>
    </row>
    <row r="12" spans="1:11" ht="19.5" customHeight="1">
      <c r="A12" s="17" t="s">
        <v>27</v>
      </c>
      <c r="B12" s="25">
        <v>15861</v>
      </c>
      <c r="C12" s="25">
        <v>9141</v>
      </c>
      <c r="D12" s="25"/>
      <c r="E12" s="25"/>
      <c r="F12" s="25"/>
      <c r="G12" s="25"/>
      <c r="H12" s="25"/>
      <c r="I12" s="25"/>
      <c r="J12" s="25"/>
      <c r="K12" s="26">
        <f t="shared" si="0"/>
        <v>25002</v>
      </c>
    </row>
    <row r="13" spans="1:11" ht="19.5" customHeight="1">
      <c r="A13" s="17" t="s">
        <v>36</v>
      </c>
      <c r="B13" s="25">
        <v>3428</v>
      </c>
      <c r="C13" s="25">
        <v>1304</v>
      </c>
      <c r="D13" s="25"/>
      <c r="E13" s="25"/>
      <c r="F13" s="25"/>
      <c r="G13" s="25"/>
      <c r="H13" s="25"/>
      <c r="I13" s="25"/>
      <c r="J13" s="25"/>
      <c r="K13" s="26">
        <f t="shared" si="0"/>
        <v>4732</v>
      </c>
    </row>
    <row r="14" spans="1:11" ht="19.5" customHeight="1">
      <c r="A14" s="17" t="s">
        <v>37</v>
      </c>
      <c r="B14" s="25">
        <v>3671</v>
      </c>
      <c r="C14" s="25">
        <v>1550</v>
      </c>
      <c r="D14" s="25"/>
      <c r="E14" s="25"/>
      <c r="F14" s="25"/>
      <c r="G14" s="25"/>
      <c r="H14" s="25"/>
      <c r="I14" s="25"/>
      <c r="J14" s="25"/>
      <c r="K14" s="26">
        <f t="shared" si="0"/>
        <v>5221</v>
      </c>
    </row>
    <row r="15" spans="1:11" ht="19.5" customHeight="1">
      <c r="A15" s="17" t="s">
        <v>38</v>
      </c>
      <c r="B15" s="25">
        <v>6533</v>
      </c>
      <c r="C15" s="25">
        <v>2707</v>
      </c>
      <c r="D15" s="25"/>
      <c r="E15" s="25"/>
      <c r="F15" s="25"/>
      <c r="G15" s="25"/>
      <c r="H15" s="25"/>
      <c r="I15" s="25"/>
      <c r="J15" s="25"/>
      <c r="K15" s="26">
        <f t="shared" si="0"/>
        <v>9240</v>
      </c>
    </row>
    <row r="16" spans="1:11" ht="19.5" customHeight="1">
      <c r="A16" s="17" t="s">
        <v>39</v>
      </c>
      <c r="B16" s="25">
        <v>1861</v>
      </c>
      <c r="C16" s="25">
        <v>621</v>
      </c>
      <c r="D16" s="25"/>
      <c r="E16" s="25"/>
      <c r="F16" s="25"/>
      <c r="G16" s="25"/>
      <c r="H16" s="25"/>
      <c r="I16" s="25"/>
      <c r="J16" s="25"/>
      <c r="K16" s="26">
        <f t="shared" si="0"/>
        <v>2482</v>
      </c>
    </row>
    <row r="17" spans="1:11" ht="19.5" customHeight="1">
      <c r="A17" s="17" t="s">
        <v>40</v>
      </c>
      <c r="B17" s="25">
        <v>3818</v>
      </c>
      <c r="C17" s="25">
        <v>1640</v>
      </c>
      <c r="D17" s="25"/>
      <c r="E17" s="25"/>
      <c r="F17" s="25"/>
      <c r="G17" s="25"/>
      <c r="H17" s="25"/>
      <c r="I17" s="25"/>
      <c r="J17" s="25"/>
      <c r="K17" s="26">
        <f t="shared" si="0"/>
        <v>5458</v>
      </c>
    </row>
    <row r="18" spans="1:11" ht="19.5" customHeight="1">
      <c r="A18" s="17" t="s">
        <v>41</v>
      </c>
      <c r="B18" s="25">
        <v>6509</v>
      </c>
      <c r="C18" s="25">
        <v>1979</v>
      </c>
      <c r="D18" s="25"/>
      <c r="E18" s="25"/>
      <c r="F18" s="25"/>
      <c r="G18" s="25"/>
      <c r="H18" s="25"/>
      <c r="I18" s="25"/>
      <c r="J18" s="25"/>
      <c r="K18" s="26">
        <f t="shared" si="0"/>
        <v>8488</v>
      </c>
    </row>
    <row r="19" spans="1:11" ht="19.5" customHeight="1">
      <c r="A19" s="17" t="s">
        <v>42</v>
      </c>
      <c r="B19" s="25">
        <v>3432</v>
      </c>
      <c r="C19" s="25">
        <v>1438</v>
      </c>
      <c r="D19" s="25"/>
      <c r="E19" s="25"/>
      <c r="F19" s="25"/>
      <c r="G19" s="25"/>
      <c r="H19" s="25"/>
      <c r="I19" s="25"/>
      <c r="J19" s="25"/>
      <c r="K19" s="26">
        <f t="shared" si="0"/>
        <v>4870</v>
      </c>
    </row>
    <row r="20" spans="1:11" ht="19.5" customHeight="1">
      <c r="A20" s="17" t="s">
        <v>43</v>
      </c>
      <c r="B20" s="25">
        <v>1693</v>
      </c>
      <c r="C20" s="25">
        <v>494</v>
      </c>
      <c r="D20" s="25"/>
      <c r="E20" s="25"/>
      <c r="F20" s="25"/>
      <c r="G20" s="25"/>
      <c r="H20" s="25"/>
      <c r="I20" s="25"/>
      <c r="J20" s="25"/>
      <c r="K20" s="26">
        <f t="shared" si="0"/>
        <v>2187</v>
      </c>
    </row>
    <row r="21" spans="1:11" ht="19.5" customHeight="1">
      <c r="A21" s="17" t="s">
        <v>44</v>
      </c>
      <c r="B21" s="25">
        <v>1095</v>
      </c>
      <c r="C21" s="25">
        <v>259</v>
      </c>
      <c r="D21" s="25"/>
      <c r="E21" s="25"/>
      <c r="F21" s="25"/>
      <c r="G21" s="25"/>
      <c r="H21" s="25"/>
      <c r="I21" s="25"/>
      <c r="J21" s="25"/>
      <c r="K21" s="26">
        <f t="shared" si="0"/>
        <v>1354</v>
      </c>
    </row>
    <row r="22" spans="1:11" ht="19.5" customHeight="1">
      <c r="A22" s="17" t="s">
        <v>45</v>
      </c>
      <c r="B22" s="29">
        <v>1386</v>
      </c>
      <c r="C22" s="25">
        <v>1087</v>
      </c>
      <c r="D22" s="25"/>
      <c r="E22" s="25"/>
      <c r="F22" s="25"/>
      <c r="G22" s="25"/>
      <c r="H22" s="25"/>
      <c r="I22" s="25"/>
      <c r="J22" s="25"/>
      <c r="K22" s="26">
        <f t="shared" si="0"/>
        <v>2473</v>
      </c>
    </row>
    <row r="23" spans="1:11" ht="19.5" customHeight="1">
      <c r="A23" s="17" t="s">
        <v>46</v>
      </c>
      <c r="B23" s="25">
        <v>596</v>
      </c>
      <c r="C23" s="25">
        <v>129</v>
      </c>
      <c r="D23" s="25"/>
      <c r="E23" s="25"/>
      <c r="F23" s="25"/>
      <c r="G23" s="25"/>
      <c r="H23" s="25"/>
      <c r="I23" s="25"/>
      <c r="J23" s="25"/>
      <c r="K23" s="26">
        <f t="shared" si="0"/>
        <v>725</v>
      </c>
    </row>
    <row r="24" spans="1:11" ht="19.5" customHeight="1">
      <c r="A24" s="17" t="s">
        <v>47</v>
      </c>
      <c r="B24" s="25">
        <v>1498</v>
      </c>
      <c r="C24" s="25">
        <v>435</v>
      </c>
      <c r="D24" s="25"/>
      <c r="E24" s="25"/>
      <c r="F24" s="25"/>
      <c r="G24" s="25"/>
      <c r="H24" s="25"/>
      <c r="I24" s="25"/>
      <c r="J24" s="25"/>
      <c r="K24" s="26">
        <f t="shared" si="0"/>
        <v>1933</v>
      </c>
    </row>
    <row r="25" spans="1:11" ht="19.5" customHeight="1">
      <c r="A25" s="17" t="s">
        <v>48</v>
      </c>
      <c r="B25" s="25">
        <v>1528</v>
      </c>
      <c r="C25" s="25">
        <v>544</v>
      </c>
      <c r="D25" s="25"/>
      <c r="E25" s="25"/>
      <c r="F25" s="25"/>
      <c r="G25" s="25"/>
      <c r="H25" s="25"/>
      <c r="I25" s="25"/>
      <c r="J25" s="25"/>
      <c r="K25" s="26">
        <f t="shared" si="0"/>
        <v>2072</v>
      </c>
    </row>
    <row r="26" spans="1:11" ht="19.5" customHeight="1" thickBot="1">
      <c r="A26" s="17" t="s">
        <v>32</v>
      </c>
      <c r="B26" s="29">
        <v>2435</v>
      </c>
      <c r="C26" s="25">
        <v>1172</v>
      </c>
      <c r="D26" s="25"/>
      <c r="E26" s="25"/>
      <c r="F26" s="25"/>
      <c r="G26" s="25"/>
      <c r="H26" s="25"/>
      <c r="I26" s="25"/>
      <c r="J26" s="25"/>
      <c r="K26" s="26">
        <f t="shared" si="0"/>
        <v>3607</v>
      </c>
    </row>
    <row r="27" spans="1:11" ht="19.5" customHeight="1" thickTop="1">
      <c r="A27" s="20" t="str">
        <f>A3&amp;" 合計"</f>
        <v>熊本県第４区 合計</v>
      </c>
      <c r="B27" s="27">
        <f>SUM(B6:B26)</f>
        <v>155572</v>
      </c>
      <c r="C27" s="27">
        <f>SUM(C6:C26)</f>
        <v>72966</v>
      </c>
      <c r="D27" s="27">
        <f aca="true" t="shared" si="1" ref="D27:K27">SUM(D6:D26)</f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>SUM(K6:K26)</f>
        <v>228538</v>
      </c>
    </row>
    <row r="28" spans="1:11" ht="15.7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2017-12-01T04:47:23Z</cp:lastPrinted>
  <dcterms:created xsi:type="dcterms:W3CDTF">2010-07-11T18:06:49Z</dcterms:created>
  <dcterms:modified xsi:type="dcterms:W3CDTF">2021-12-16T07:19:44Z</dcterms:modified>
  <cp:category/>
  <cp:version/>
  <cp:contentType/>
  <cp:contentStatus/>
</cp:coreProperties>
</file>