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D:\User\015088\Desktop\予算執行の情報公開チェック作業\委託調査費\"/>
    </mc:Choice>
  </mc:AlternateContent>
  <xr:revisionPtr revIDLastSave="0" documentId="13_ncr:1_{14D7FFA7-FE1D-4792-AC91-1D3372A114C2}" xr6:coauthVersionLast="36" xr6:coauthVersionMax="36" xr10:uidLastSave="{00000000-0000-0000-0000-000000000000}"/>
  <workbookProtection lockStructure="1"/>
  <bookViews>
    <workbookView xWindow="240" yWindow="50" windowWidth="14940" windowHeight="8560" tabRatio="954" xr2:uid="{00000000-000D-0000-FFFF-FFFF00000000}"/>
  </bookViews>
  <sheets>
    <sheet name="様式２　委託調査費" sheetId="4" r:id="rId1"/>
  </sheets>
  <definedNames>
    <definedName name="_xlnm._FilterDatabase" localSheetId="0" hidden="1">'様式２　委託調査費'!$A$5:$G$31</definedName>
    <definedName name="_xlnm.Print_Area" localSheetId="0">'様式２　委託調査費'!$A$1:$G$31</definedName>
    <definedName name="_xlnm.Print_Titles" localSheetId="0">'様式２　委託調査費'!$4:$5</definedName>
  </definedNames>
  <calcPr calcId="191029"/>
</workbook>
</file>

<file path=xl/calcChain.xml><?xml version="1.0" encoding="utf-8"?>
<calcChain xmlns="http://schemas.openxmlformats.org/spreadsheetml/2006/main">
  <c r="E22" i="4" l="1"/>
  <c r="E21" i="4"/>
  <c r="E20" i="4"/>
</calcChain>
</file>

<file path=xl/sharedStrings.xml><?xml version="1.0" encoding="utf-8"?>
<sst xmlns="http://schemas.openxmlformats.org/spreadsheetml/2006/main" count="116" uniqueCount="87">
  <si>
    <t>番号</t>
    <rPh sb="0" eb="2">
      <t>バンゴウ</t>
    </rPh>
    <phoneticPr fontId="2"/>
  </si>
  <si>
    <t>契約の相手方法人名称</t>
    <rPh sb="0" eb="2">
      <t>ケイヤク</t>
    </rPh>
    <rPh sb="3" eb="5">
      <t>アイテ</t>
    </rPh>
    <rPh sb="5" eb="6">
      <t>カタ</t>
    </rPh>
    <rPh sb="6" eb="8">
      <t>ホウジン</t>
    </rPh>
    <rPh sb="8" eb="10">
      <t>メイショウ</t>
    </rPh>
    <phoneticPr fontId="2"/>
  </si>
  <si>
    <t>契約形態の別</t>
    <rPh sb="0" eb="2">
      <t>ケイヤク</t>
    </rPh>
    <rPh sb="2" eb="4">
      <t>ケイタイ</t>
    </rPh>
    <rPh sb="5" eb="6">
      <t>ベツ</t>
    </rPh>
    <phoneticPr fontId="2"/>
  </si>
  <si>
    <t>契約金額</t>
    <rPh sb="0" eb="2">
      <t>ケイヤク</t>
    </rPh>
    <rPh sb="2" eb="4">
      <t>キンガク</t>
    </rPh>
    <phoneticPr fontId="2"/>
  </si>
  <si>
    <t>契約締結日</t>
    <rPh sb="0" eb="2">
      <t>ケイヤク</t>
    </rPh>
    <rPh sb="2" eb="4">
      <t>テイケツ</t>
    </rPh>
    <rPh sb="4" eb="5">
      <t>ビ</t>
    </rPh>
    <phoneticPr fontId="2"/>
  </si>
  <si>
    <t>（単位：千円）</t>
    <rPh sb="1" eb="3">
      <t>タンイ</t>
    </rPh>
    <rPh sb="4" eb="5">
      <t>セン</t>
    </rPh>
    <rPh sb="5" eb="6">
      <t>エン</t>
    </rPh>
    <phoneticPr fontId="2"/>
  </si>
  <si>
    <t>物品役務等の名称
及びその明細</t>
    <rPh sb="0" eb="2">
      <t>ブッピン</t>
    </rPh>
    <rPh sb="2" eb="5">
      <t>エキムトウ</t>
    </rPh>
    <rPh sb="6" eb="8">
      <t>メイショウ</t>
    </rPh>
    <rPh sb="9" eb="10">
      <t>オヨ</t>
    </rPh>
    <rPh sb="13" eb="15">
      <t>メイサイ</t>
    </rPh>
    <phoneticPr fontId="2"/>
  </si>
  <si>
    <t>【会計名：一般会計】</t>
    <rPh sb="1" eb="2">
      <t>カイ</t>
    </rPh>
    <rPh sb="2" eb="3">
      <t>ケイ</t>
    </rPh>
    <rPh sb="3" eb="4">
      <t>メイ</t>
    </rPh>
    <rPh sb="5" eb="7">
      <t>イッパン</t>
    </rPh>
    <rPh sb="7" eb="8">
      <t>カイ</t>
    </rPh>
    <rPh sb="8" eb="9">
      <t>ケイ</t>
    </rPh>
    <phoneticPr fontId="2"/>
  </si>
  <si>
    <t>成果物公表
ＨＰのＵＲＬ</t>
    <rPh sb="0" eb="3">
      <t>セイカブツ</t>
    </rPh>
    <rPh sb="3" eb="5">
      <t>コウヒョウ</t>
    </rPh>
    <phoneticPr fontId="2"/>
  </si>
  <si>
    <t>一般競争入札</t>
    <rPh sb="0" eb="2">
      <t>イッパン</t>
    </rPh>
    <rPh sb="2" eb="4">
      <t>キョウソウ</t>
    </rPh>
    <rPh sb="4" eb="6">
      <t>ニュウサツ</t>
    </rPh>
    <phoneticPr fontId="2"/>
  </si>
  <si>
    <t>1-1</t>
    <phoneticPr fontId="2"/>
  </si>
  <si>
    <t>「教育分野における情報化の先進事例等の実態調査」の請負</t>
  </si>
  <si>
    <t>1-2</t>
    <phoneticPr fontId="2"/>
  </si>
  <si>
    <t>放送分野におけるメディアリテラシー授業実践に関する調査研究</t>
  </si>
  <si>
    <t>1-3</t>
  </si>
  <si>
    <t>地域における情報セキュリティサポーター育成に関する調査研究</t>
  </si>
  <si>
    <t>1-4</t>
  </si>
  <si>
    <t>国、地方公共団体等におけるウェブアクセシビリティ評価の取組促進に係る調査研究の請負</t>
  </si>
  <si>
    <t>将来の電気通信番号に関する調査研究一式</t>
    <rPh sb="0" eb="2">
      <t>ショウライ</t>
    </rPh>
    <rPh sb="3" eb="5">
      <t>デンキ</t>
    </rPh>
    <rPh sb="5" eb="7">
      <t>ツウシン</t>
    </rPh>
    <rPh sb="7" eb="9">
      <t>バンゴウ</t>
    </rPh>
    <rPh sb="10" eb="11">
      <t>カン</t>
    </rPh>
    <rPh sb="13" eb="17">
      <t>チョウサケンキュウ</t>
    </rPh>
    <rPh sb="17" eb="19">
      <t>イッシキ</t>
    </rPh>
    <phoneticPr fontId="2"/>
  </si>
  <si>
    <t>将来の番号ポータビリティに関する調査研究一式</t>
    <rPh sb="0" eb="2">
      <t>ショウライ</t>
    </rPh>
    <rPh sb="3" eb="5">
      <t>バンゴウ</t>
    </rPh>
    <rPh sb="13" eb="14">
      <t>カン</t>
    </rPh>
    <rPh sb="16" eb="20">
      <t>チョウサケンキュウ</t>
    </rPh>
    <rPh sb="20" eb="22">
      <t>イッシキ</t>
    </rPh>
    <phoneticPr fontId="2"/>
  </si>
  <si>
    <t>平成22年度電波監視技術動向調査の請負　1式</t>
    <rPh sb="0" eb="2">
      <t>ヘイセイ</t>
    </rPh>
    <rPh sb="4" eb="6">
      <t>ネンド</t>
    </rPh>
    <rPh sb="6" eb="10">
      <t>デンパカンシ</t>
    </rPh>
    <rPh sb="10" eb="12">
      <t>ギジュツ</t>
    </rPh>
    <rPh sb="12" eb="14">
      <t>ドウコウ</t>
    </rPh>
    <rPh sb="14" eb="16">
      <t>チョウサ</t>
    </rPh>
    <rPh sb="17" eb="19">
      <t>ウケオイ</t>
    </rPh>
    <rPh sb="21" eb="22">
      <t>シキ</t>
    </rPh>
    <phoneticPr fontId="2"/>
  </si>
  <si>
    <t>平成22年度微弱と称される市販無線機器等の適合性調査の請負　1式</t>
    <rPh sb="0" eb="2">
      <t>ヘイセイ</t>
    </rPh>
    <rPh sb="4" eb="6">
      <t>ネンド</t>
    </rPh>
    <rPh sb="6" eb="8">
      <t>ビジャク</t>
    </rPh>
    <rPh sb="9" eb="10">
      <t>ショウ</t>
    </rPh>
    <rPh sb="13" eb="15">
      <t>シハン</t>
    </rPh>
    <rPh sb="15" eb="17">
      <t>ムセン</t>
    </rPh>
    <rPh sb="17" eb="19">
      <t>キキ</t>
    </rPh>
    <rPh sb="19" eb="20">
      <t>トウ</t>
    </rPh>
    <rPh sb="21" eb="24">
      <t>テキゴウセイ</t>
    </rPh>
    <rPh sb="24" eb="26">
      <t>チョウサ</t>
    </rPh>
    <rPh sb="27" eb="29">
      <t>ウケオイ</t>
    </rPh>
    <rPh sb="31" eb="32">
      <t>シキ</t>
    </rPh>
    <phoneticPr fontId="2"/>
  </si>
  <si>
    <t>平成２２年度　総務省が実施する情報通信分野の研究開発に関する追跡調査の請負</t>
    <rPh sb="0" eb="2">
      <t>ヘイセイ</t>
    </rPh>
    <rPh sb="4" eb="6">
      <t>ネンド</t>
    </rPh>
    <rPh sb="7" eb="10">
      <t>ソウムショウ</t>
    </rPh>
    <rPh sb="11" eb="13">
      <t>ジッシ</t>
    </rPh>
    <rPh sb="15" eb="17">
      <t>ジョウホウ</t>
    </rPh>
    <rPh sb="17" eb="21">
      <t>ツウシンブンヤ</t>
    </rPh>
    <rPh sb="22" eb="24">
      <t>ケンキュウ</t>
    </rPh>
    <rPh sb="24" eb="26">
      <t>カイハツ</t>
    </rPh>
    <rPh sb="27" eb="28">
      <t>カン</t>
    </rPh>
    <rPh sb="30" eb="32">
      <t>ツイセキ</t>
    </rPh>
    <rPh sb="32" eb="34">
      <t>チョウサ</t>
    </rPh>
    <rPh sb="35" eb="37">
      <t>ウケオイ</t>
    </rPh>
    <phoneticPr fontId="2"/>
  </si>
  <si>
    <t>「通信・放送産業動態調査」の実施及び集計の請負（平成22年度）</t>
    <rPh sb="1" eb="3">
      <t>ツウシン</t>
    </rPh>
    <rPh sb="4" eb="6">
      <t>ホウソウ</t>
    </rPh>
    <rPh sb="6" eb="8">
      <t>サンギョウ</t>
    </rPh>
    <rPh sb="8" eb="10">
      <t>ドウタイ</t>
    </rPh>
    <rPh sb="10" eb="12">
      <t>チョウサ</t>
    </rPh>
    <rPh sb="14" eb="16">
      <t>ジッシ</t>
    </rPh>
    <rPh sb="16" eb="17">
      <t>オヨ</t>
    </rPh>
    <rPh sb="18" eb="20">
      <t>シュウケイ</t>
    </rPh>
    <rPh sb="21" eb="23">
      <t>ウケオイ</t>
    </rPh>
    <rPh sb="24" eb="26">
      <t>ヘイセイ</t>
    </rPh>
    <rPh sb="28" eb="30">
      <t>ネンド</t>
    </rPh>
    <phoneticPr fontId="2"/>
  </si>
  <si>
    <t>「情報通信業基本調査」の調査票等の調製及び集計等の請負</t>
    <rPh sb="1" eb="3">
      <t>ジョウホウ</t>
    </rPh>
    <rPh sb="3" eb="6">
      <t>ツウシンギョウ</t>
    </rPh>
    <rPh sb="6" eb="8">
      <t>キホン</t>
    </rPh>
    <rPh sb="8" eb="10">
      <t>チョウサ</t>
    </rPh>
    <rPh sb="12" eb="15">
      <t>チョウサヒョウ</t>
    </rPh>
    <rPh sb="15" eb="16">
      <t>トウ</t>
    </rPh>
    <rPh sb="17" eb="19">
      <t>チョウセイ</t>
    </rPh>
    <rPh sb="19" eb="20">
      <t>オヨ</t>
    </rPh>
    <rPh sb="21" eb="23">
      <t>シュウケイ</t>
    </rPh>
    <rPh sb="23" eb="24">
      <t>トウ</t>
    </rPh>
    <rPh sb="25" eb="27">
      <t>ウケオイ</t>
    </rPh>
    <phoneticPr fontId="2"/>
  </si>
  <si>
    <t xml:space="preserve">平成２２年情報通信産業の経済動向及び業況に関する調査分析の請負一式          </t>
    <rPh sb="0" eb="2">
      <t>ヘイセイ</t>
    </rPh>
    <rPh sb="4" eb="5">
      <t>ネン</t>
    </rPh>
    <rPh sb="5" eb="7">
      <t>ジョウホウ</t>
    </rPh>
    <rPh sb="7" eb="9">
      <t>ツウシン</t>
    </rPh>
    <rPh sb="9" eb="11">
      <t>サンギョウ</t>
    </rPh>
    <rPh sb="12" eb="14">
      <t>ケイザイ</t>
    </rPh>
    <rPh sb="14" eb="16">
      <t>ドウコウ</t>
    </rPh>
    <rPh sb="16" eb="17">
      <t>オヨ</t>
    </rPh>
    <rPh sb="18" eb="20">
      <t>ギョウキョウ</t>
    </rPh>
    <rPh sb="21" eb="22">
      <t>カン</t>
    </rPh>
    <rPh sb="24" eb="26">
      <t>チョウサ</t>
    </rPh>
    <rPh sb="26" eb="28">
      <t>ブンセキ</t>
    </rPh>
    <rPh sb="29" eb="31">
      <t>ウケオイ</t>
    </rPh>
    <rPh sb="31" eb="33">
      <t>イッシキ</t>
    </rPh>
    <phoneticPr fontId="2"/>
  </si>
  <si>
    <t>平成２２年度地域人材力活性化事業の運営及び調査分析の請負</t>
    <phoneticPr fontId="2"/>
  </si>
  <si>
    <t>一般社団法人大丸有環境共生型まちづくり推進協会</t>
  </si>
  <si>
    <t>官民連携型人材育成普及実証研究事業の請負（地域づくり成功事例の教材化）</t>
  </si>
  <si>
    <t xml:space="preserve">平成２２年度地域協働体構想検証事業の請負       </t>
    <rPh sb="0" eb="2">
      <t>ヘイセイ</t>
    </rPh>
    <rPh sb="4" eb="6">
      <t>ネンド</t>
    </rPh>
    <rPh sb="6" eb="8">
      <t>チイキ</t>
    </rPh>
    <rPh sb="8" eb="11">
      <t>キョウドウタイ</t>
    </rPh>
    <rPh sb="11" eb="13">
      <t>コウソウ</t>
    </rPh>
    <rPh sb="13" eb="15">
      <t>ケンショウ</t>
    </rPh>
    <rPh sb="15" eb="17">
      <t>ジギョウ</t>
    </rPh>
    <rPh sb="18" eb="20">
      <t>ウケオイ</t>
    </rPh>
    <phoneticPr fontId="2"/>
  </si>
  <si>
    <t>地方公共団体の風水害図上型防災訓練の実施要領のあり方に関する調査研究業務</t>
  </si>
  <si>
    <t>屋外貯蔵タンクのコーティングの耐用年数に関する検討業務</t>
  </si>
  <si>
    <t>屋外貯蔵タンクの底部裏面腐食に関する統計的分析業務</t>
  </si>
  <si>
    <t>1-5</t>
  </si>
  <si>
    <t>1-6</t>
  </si>
  <si>
    <t>1-7</t>
  </si>
  <si>
    <t>1-8</t>
  </si>
  <si>
    <t>1-9</t>
  </si>
  <si>
    <t>1-10</t>
  </si>
  <si>
    <t>1-11</t>
  </si>
  <si>
    <t>1-12</t>
  </si>
  <si>
    <t>1-13</t>
  </si>
  <si>
    <t>1-14</t>
  </si>
  <si>
    <t>1-15</t>
  </si>
  <si>
    <t>1-16</t>
  </si>
  <si>
    <t>1-17</t>
  </si>
  <si>
    <t>1-18</t>
  </si>
  <si>
    <t>1-19</t>
  </si>
  <si>
    <t>官民連携型人材育成普及実証研究事業の請負(コミュニティビジネス支援を通じた人材育成)</t>
    <phoneticPr fontId="2"/>
  </si>
  <si>
    <t>合同会社場所文化機構</t>
    <phoneticPr fontId="2"/>
  </si>
  <si>
    <t>低炭素社会の実現に向けたＩＴＳ情報通信システムの調査及び検討の請負</t>
    <phoneticPr fontId="2"/>
  </si>
  <si>
    <t>http://www.soumu.go.jp/johotsusintokei/</t>
    <phoneticPr fontId="2"/>
  </si>
  <si>
    <t>http://www.soumu.go.jp/iicp/chousakenkyu/seika/houkoku.html</t>
    <phoneticPr fontId="2"/>
  </si>
  <si>
    <t>平成２２年度　委託調査費の支出状況（第１四半期）</t>
    <rPh sb="0" eb="2">
      <t>ヘイセイ</t>
    </rPh>
    <rPh sb="4" eb="6">
      <t>ネンド</t>
    </rPh>
    <rPh sb="7" eb="9">
      <t>イタク</t>
    </rPh>
    <rPh sb="9" eb="11">
      <t>チョウサ</t>
    </rPh>
    <rPh sb="11" eb="12">
      <t>ヒ</t>
    </rPh>
    <rPh sb="13" eb="15">
      <t>シシュツ</t>
    </rPh>
    <rPh sb="15" eb="17">
      <t>ジョウキョウ</t>
    </rPh>
    <rPh sb="18" eb="19">
      <t>ダイ</t>
    </rPh>
    <rPh sb="20" eb="23">
      <t>シハンキ</t>
    </rPh>
    <phoneticPr fontId="2"/>
  </si>
  <si>
    <t xml:space="preserve">固定電話網の接続料に関する調査研究    </t>
    <rPh sb="0" eb="2">
      <t>コテイ</t>
    </rPh>
    <rPh sb="2" eb="5">
      <t>デンワモウ</t>
    </rPh>
    <rPh sb="6" eb="9">
      <t>セツゾクリョウ</t>
    </rPh>
    <rPh sb="10" eb="11">
      <t>カン</t>
    </rPh>
    <rPh sb="13" eb="15">
      <t>チョウサ</t>
    </rPh>
    <rPh sb="15" eb="17">
      <t>ケンキュウ</t>
    </rPh>
    <phoneticPr fontId="2"/>
  </si>
  <si>
    <t xml:space="preserve">環境負荷軽減型地域ＩＣＴシステム基盤確立に資する環境クラウドサービス（ビル群のエネルギー管理・制御）の実証実験に係る請負     </t>
    <rPh sb="0" eb="2">
      <t>カンキョウ</t>
    </rPh>
    <rPh sb="2" eb="4">
      <t>フカ</t>
    </rPh>
    <rPh sb="4" eb="6">
      <t>ケイゲン</t>
    </rPh>
    <rPh sb="6" eb="7">
      <t>ガタ</t>
    </rPh>
    <rPh sb="7" eb="9">
      <t>チイキ</t>
    </rPh>
    <rPh sb="16" eb="18">
      <t>キバン</t>
    </rPh>
    <rPh sb="18" eb="20">
      <t>カクリツ</t>
    </rPh>
    <rPh sb="21" eb="22">
      <t>シ</t>
    </rPh>
    <rPh sb="24" eb="26">
      <t>カンキョウ</t>
    </rPh>
    <rPh sb="37" eb="38">
      <t>グン</t>
    </rPh>
    <rPh sb="44" eb="46">
      <t>カンリ</t>
    </rPh>
    <rPh sb="47" eb="49">
      <t>セイギョ</t>
    </rPh>
    <rPh sb="51" eb="53">
      <t>ジッショウ</t>
    </rPh>
    <rPh sb="53" eb="55">
      <t>ジッケン</t>
    </rPh>
    <rPh sb="56" eb="57">
      <t>カカ</t>
    </rPh>
    <rPh sb="58" eb="60">
      <t>ウケオイ</t>
    </rPh>
    <phoneticPr fontId="2"/>
  </si>
  <si>
    <t xml:space="preserve">環境負荷軽減型地域ＩＣＴシステム基盤確立に資する環境クラウドサービス（都市部における施設のエネルギー管理・制御）の実証実験に係る請負     </t>
    <rPh sb="0" eb="2">
      <t>カンキョウ</t>
    </rPh>
    <rPh sb="2" eb="4">
      <t>フカ</t>
    </rPh>
    <rPh sb="4" eb="6">
      <t>ケイゲン</t>
    </rPh>
    <rPh sb="6" eb="7">
      <t>ガタ</t>
    </rPh>
    <rPh sb="7" eb="9">
      <t>チイキ</t>
    </rPh>
    <rPh sb="16" eb="18">
      <t>キバン</t>
    </rPh>
    <rPh sb="18" eb="20">
      <t>カクリツ</t>
    </rPh>
    <rPh sb="21" eb="22">
      <t>シ</t>
    </rPh>
    <rPh sb="24" eb="26">
      <t>カンキョウ</t>
    </rPh>
    <rPh sb="35" eb="38">
      <t>トシブ</t>
    </rPh>
    <rPh sb="42" eb="44">
      <t>シセツ</t>
    </rPh>
    <rPh sb="50" eb="52">
      <t>カンリ</t>
    </rPh>
    <rPh sb="53" eb="55">
      <t>セイギョ</t>
    </rPh>
    <rPh sb="57" eb="59">
      <t>ジッショウ</t>
    </rPh>
    <rPh sb="59" eb="61">
      <t>ジッケン</t>
    </rPh>
    <rPh sb="62" eb="63">
      <t>カカ</t>
    </rPh>
    <rPh sb="64" eb="66">
      <t>ウケオイ</t>
    </rPh>
    <phoneticPr fontId="2"/>
  </si>
  <si>
    <t xml:space="preserve">環境負荷軽減型地域ＩＣＴシステム基盤確立に資する環境クラウドサービス（地域内エネルギー供給等に管理・制御）の実証実験に係る請負     </t>
    <rPh sb="0" eb="2">
      <t>カンキョウ</t>
    </rPh>
    <rPh sb="2" eb="4">
      <t>フカ</t>
    </rPh>
    <rPh sb="4" eb="6">
      <t>ケイゲン</t>
    </rPh>
    <rPh sb="6" eb="7">
      <t>ガタ</t>
    </rPh>
    <rPh sb="7" eb="9">
      <t>チイキ</t>
    </rPh>
    <rPh sb="16" eb="18">
      <t>キバン</t>
    </rPh>
    <rPh sb="18" eb="20">
      <t>カクリツ</t>
    </rPh>
    <rPh sb="21" eb="22">
      <t>シ</t>
    </rPh>
    <rPh sb="24" eb="26">
      <t>カンキョウ</t>
    </rPh>
    <rPh sb="35" eb="38">
      <t>チイキナイ</t>
    </rPh>
    <rPh sb="43" eb="45">
      <t>キョウキュウ</t>
    </rPh>
    <rPh sb="45" eb="46">
      <t>トウ</t>
    </rPh>
    <rPh sb="47" eb="49">
      <t>カンリ</t>
    </rPh>
    <rPh sb="50" eb="52">
      <t>セイギョ</t>
    </rPh>
    <rPh sb="54" eb="56">
      <t>ジッショウ</t>
    </rPh>
    <rPh sb="56" eb="58">
      <t>ジッケン</t>
    </rPh>
    <rPh sb="59" eb="60">
      <t>カカ</t>
    </rPh>
    <rPh sb="61" eb="63">
      <t>ウケオイ</t>
    </rPh>
    <phoneticPr fontId="2"/>
  </si>
  <si>
    <t xml:space="preserve">ホワイトスペースを活用したエネルギーの地産地消モデル確立のための実証実験に係る請負        </t>
    <phoneticPr fontId="2"/>
  </si>
  <si>
    <t>株式会社三菱総合研究所</t>
    <rPh sb="0" eb="4">
      <t>カブシキガイシャ</t>
    </rPh>
    <rPh sb="4" eb="6">
      <t>ミツビシ</t>
    </rPh>
    <rPh sb="6" eb="8">
      <t>ソウゴウ</t>
    </rPh>
    <rPh sb="8" eb="11">
      <t>ケンキュウジョ</t>
    </rPh>
    <phoneticPr fontId="2"/>
  </si>
  <si>
    <t>みずほ情報総研株式会社</t>
    <rPh sb="3" eb="5">
      <t>ジョウホウ</t>
    </rPh>
    <rPh sb="5" eb="7">
      <t>ソウケン</t>
    </rPh>
    <rPh sb="7" eb="11">
      <t>カブシキガイシャ</t>
    </rPh>
    <phoneticPr fontId="2"/>
  </si>
  <si>
    <t>株式会社いろどり</t>
    <rPh sb="0" eb="4">
      <t>カブシキガイシャ</t>
    </rPh>
    <phoneticPr fontId="2"/>
  </si>
  <si>
    <t>公益財団法人未来工学研究所</t>
    <rPh sb="0" eb="6">
      <t>コウエキザイダンホウジン</t>
    </rPh>
    <rPh sb="6" eb="8">
      <t>ミライ</t>
    </rPh>
    <rPh sb="8" eb="10">
      <t>コウガク</t>
    </rPh>
    <rPh sb="10" eb="13">
      <t>ケンキュウショ</t>
    </rPh>
    <phoneticPr fontId="3"/>
  </si>
  <si>
    <t>特定非営利法人日本ネットワークセキュリティ協会</t>
    <rPh sb="0" eb="7">
      <t>トクテイヒエイリホウジン</t>
    </rPh>
    <rPh sb="7" eb="9">
      <t>ニホン</t>
    </rPh>
    <rPh sb="21" eb="23">
      <t>キョウカイ</t>
    </rPh>
    <phoneticPr fontId="3"/>
  </si>
  <si>
    <t>日本アイ・ビー・エム株式会社</t>
    <rPh sb="10" eb="14">
      <t>カブシキガイシャ</t>
    </rPh>
    <phoneticPr fontId="2"/>
  </si>
  <si>
    <t>エヌ・ティ・ティ・アドバンステクノロジ株式会社</t>
    <rPh sb="19" eb="23">
      <t>カブシキガイシャ</t>
    </rPh>
    <phoneticPr fontId="2"/>
  </si>
  <si>
    <t>株式会社野村総合研究所</t>
    <rPh sb="0" eb="4">
      <t>カブシキガイシャ</t>
    </rPh>
    <rPh sb="4" eb="6">
      <t>ノムラ</t>
    </rPh>
    <rPh sb="6" eb="8">
      <t>ソウゴウ</t>
    </rPh>
    <rPh sb="8" eb="11">
      <t>ケンキュウジョ</t>
    </rPh>
    <phoneticPr fontId="2"/>
  </si>
  <si>
    <t>株式会社建設技術研究所</t>
    <rPh sb="0" eb="4">
      <t>カブシキガイシャ</t>
    </rPh>
    <rPh sb="4" eb="6">
      <t>ケンセツ</t>
    </rPh>
    <phoneticPr fontId="2"/>
  </si>
  <si>
    <t>株式会社トーキンEMCエンジニアリング</t>
    <rPh sb="0" eb="4">
      <t>カブシキガイシャ</t>
    </rPh>
    <phoneticPr fontId="2"/>
  </si>
  <si>
    <t>ＮＴＴコミュニケーションズ株式会社</t>
    <rPh sb="13" eb="17">
      <t>カブシキガイシャ</t>
    </rPh>
    <phoneticPr fontId="2"/>
  </si>
  <si>
    <t>三井情報株式会社</t>
    <rPh sb="0" eb="2">
      <t>ミツイ</t>
    </rPh>
    <rPh sb="2" eb="4">
      <t>ジョウホウ</t>
    </rPh>
    <rPh sb="4" eb="8">
      <t>カブシキガイシャ</t>
    </rPh>
    <phoneticPr fontId="2"/>
  </si>
  <si>
    <t>株式会社サーベイリサーチセンター</t>
    <rPh sb="0" eb="4">
      <t>カブシキガイシャ</t>
    </rPh>
    <phoneticPr fontId="2"/>
  </si>
  <si>
    <t>株式会社日本アプライドリサーチ研究所</t>
    <rPh sb="0" eb="4">
      <t>カブシキガイシャ</t>
    </rPh>
    <rPh sb="4" eb="6">
      <t>ニホン</t>
    </rPh>
    <rPh sb="15" eb="18">
      <t>ケンキュウジョ</t>
    </rPh>
    <phoneticPr fontId="2"/>
  </si>
  <si>
    <t>株式会社情報通信総合研究所</t>
    <rPh sb="0" eb="4">
      <t>カブシキガイシャ</t>
    </rPh>
    <rPh sb="4" eb="6">
      <t>ジョウホウ</t>
    </rPh>
    <rPh sb="6" eb="8">
      <t>ツウシン</t>
    </rPh>
    <rPh sb="8" eb="10">
      <t>ソウゴウ</t>
    </rPh>
    <rPh sb="10" eb="12">
      <t>ケンキュウ</t>
    </rPh>
    <rPh sb="12" eb="13">
      <t>ショ</t>
    </rPh>
    <phoneticPr fontId="2"/>
  </si>
  <si>
    <t>一般財団法人消防科学総合センター</t>
    <rPh sb="0" eb="6">
      <t>イッパンザイダンホウジン</t>
    </rPh>
    <phoneticPr fontId="2"/>
  </si>
  <si>
    <t>株式会社カシワバラ・コーポレーション</t>
    <rPh sb="0" eb="4">
      <t>カブシキガイシャ</t>
    </rPh>
    <phoneticPr fontId="2"/>
  </si>
  <si>
    <t>旭化成エンジニアリング株式会社</t>
    <rPh sb="11" eb="15">
      <t>カブシキガイシャ</t>
    </rPh>
    <phoneticPr fontId="2"/>
  </si>
  <si>
    <t>官民連携型人材育成普及実証研究事業の請負（地域資源発掘に係る人材育成）</t>
    <phoneticPr fontId="2"/>
  </si>
  <si>
    <t>随意契約
（競争性有）</t>
    <rPh sb="0" eb="2">
      <t>ズイイ</t>
    </rPh>
    <rPh sb="2" eb="4">
      <t>ケイヤク</t>
    </rPh>
    <rPh sb="6" eb="10">
      <t>キョウソウセイアリ</t>
    </rPh>
    <phoneticPr fontId="2"/>
  </si>
  <si>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2"/>
  </si>
  <si>
    <t>1-20</t>
    <phoneticPr fontId="2"/>
  </si>
  <si>
    <t>1-21</t>
    <phoneticPr fontId="2"/>
  </si>
  <si>
    <t>1-22</t>
    <phoneticPr fontId="2"/>
  </si>
  <si>
    <t>1-23</t>
    <phoneticPr fontId="2"/>
  </si>
  <si>
    <t>1-24</t>
    <phoneticPr fontId="2"/>
  </si>
  <si>
    <t>1-25</t>
    <phoneticPr fontId="2"/>
  </si>
  <si>
    <t>1-26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</si>
</sst>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平&quot;&quot;成&quot;yy&quot;年&quot;m&quot;月&quot;d&quot;日&quot;"/>
    <numFmt numFmtId="177" formatCode="[$-411]ggge&quot;年&quot;m&quot;月&quot;d&quot;日&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u/>
      <sz val="9.9"/>
      <color theme="10"/>
      <name val="ＭＳ Ｐゴシック"/>
      <family val="3"/>
      <charset val="128"/>
    </font>
    <font>
      <sz val="14"/>
      <name val="ＭＳ ゴシック"/>
      <family val="3"/>
      <charset val="128"/>
    </font>
    <font>
      <sz val="11"/>
      <color theme="1"/>
      <name val="ＭＳ ゴシック"/>
      <family val="3"/>
      <charset val="128"/>
    </font>
    <font>
      <u/>
      <sz val="11"/>
      <color theme="10"/>
      <name val="ＭＳ ゴシック"/>
      <family val="3"/>
      <charset val="128"/>
    </font>
    <font>
      <u/>
      <sz val="9.9"/>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cellStyleXfs>
  <cellXfs count="55">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3" fillId="0" borderId="0" xfId="0" applyFont="1" applyBorder="1">
      <alignment vertical="center"/>
    </xf>
    <xf numFmtId="38" fontId="3" fillId="0" borderId="0" xfId="1" applyFont="1" applyBorder="1">
      <alignment vertical="center"/>
    </xf>
    <xf numFmtId="0" fontId="3" fillId="0" borderId="0" xfId="0" applyFont="1" applyAlignment="1">
      <alignment vertical="center"/>
    </xf>
    <xf numFmtId="0" fontId="4" fillId="0" borderId="0" xfId="0" applyFont="1">
      <alignment vertical="center"/>
    </xf>
    <xf numFmtId="38" fontId="3" fillId="0" borderId="7" xfId="1" applyFont="1" applyFill="1" applyBorder="1">
      <alignment vertical="center"/>
    </xf>
    <xf numFmtId="0" fontId="3" fillId="0" borderId="2" xfId="0" applyFont="1" applyFill="1" applyBorder="1">
      <alignment vertical="center"/>
    </xf>
    <xf numFmtId="176" fontId="8" fillId="0" borderId="2" xfId="2" applyNumberFormat="1" applyFont="1" applyFill="1" applyBorder="1" applyAlignment="1" applyProtection="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xf>
    <xf numFmtId="38" fontId="3" fillId="0" borderId="5" xfId="1" applyFont="1" applyFill="1" applyBorder="1" applyAlignment="1">
      <alignment horizontal="right" vertical="center" wrapText="1"/>
    </xf>
    <xf numFmtId="0" fontId="0" fillId="0" borderId="8" xfId="0" applyFont="1" applyFill="1" applyBorder="1" applyAlignment="1">
      <alignment vertical="center" wrapText="1"/>
    </xf>
    <xf numFmtId="176" fontId="9" fillId="0" borderId="14" xfId="2" applyNumberFormat="1" applyFont="1" applyFill="1" applyBorder="1" applyAlignment="1" applyProtection="1">
      <alignment horizontal="center" vertical="center" wrapText="1"/>
    </xf>
    <xf numFmtId="38" fontId="3" fillId="0" borderId="0" xfId="0" applyNumberFormat="1" applyFont="1" applyBorder="1">
      <alignment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3" fillId="2" borderId="12" xfId="0" applyFont="1" applyFill="1" applyBorder="1" applyAlignment="1">
      <alignment horizontal="distributed" vertical="center" wrapText="1" indent="1"/>
    </xf>
    <xf numFmtId="0" fontId="0" fillId="2" borderId="2" xfId="0" applyFont="1" applyFill="1" applyBorder="1" applyAlignment="1">
      <alignment horizontal="distributed" vertical="center" indent="1"/>
    </xf>
    <xf numFmtId="0" fontId="3" fillId="2" borderId="11" xfId="0" applyFont="1" applyFill="1" applyBorder="1" applyAlignment="1">
      <alignment horizontal="distributed" vertical="center" indent="1"/>
    </xf>
    <xf numFmtId="0" fontId="0" fillId="2" borderId="7" xfId="0" applyFont="1" applyFill="1" applyBorder="1" applyAlignment="1">
      <alignment horizontal="distributed" vertical="center" indent="1"/>
    </xf>
    <xf numFmtId="0" fontId="3" fillId="2" borderId="10" xfId="0" applyFont="1" applyFill="1" applyBorder="1" applyAlignment="1">
      <alignment horizontal="center" vertical="center"/>
    </xf>
    <xf numFmtId="0" fontId="0" fillId="2" borderId="1" xfId="0" applyFont="1" applyFill="1" applyBorder="1" applyAlignment="1">
      <alignment vertical="center"/>
    </xf>
    <xf numFmtId="0" fontId="3" fillId="2" borderId="11" xfId="0" applyFont="1" applyFill="1" applyBorder="1" applyAlignment="1">
      <alignment horizontal="center" vertical="center" wrapText="1"/>
    </xf>
    <xf numFmtId="0" fontId="0" fillId="2" borderId="7"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49" fontId="3" fillId="0" borderId="1" xfId="0" applyNumberFormat="1" applyFont="1" applyFill="1" applyBorder="1" applyAlignment="1">
      <alignment horizontal="center" vertical="center"/>
    </xf>
    <xf numFmtId="0" fontId="3" fillId="0" borderId="7" xfId="0" applyFont="1" applyFill="1" applyBorder="1" applyAlignment="1">
      <alignment vertical="center" wrapText="1"/>
    </xf>
    <xf numFmtId="0" fontId="3" fillId="0" borderId="7" xfId="0" applyFont="1" applyFill="1" applyBorder="1">
      <alignment vertical="center"/>
    </xf>
    <xf numFmtId="0" fontId="3" fillId="0" borderId="7" xfId="0" applyFont="1" applyFill="1" applyBorder="1" applyAlignment="1">
      <alignment horizontal="center" vertical="center" wrapText="1"/>
    </xf>
    <xf numFmtId="177" fontId="3" fillId="0" borderId="7" xfId="0" applyNumberFormat="1" applyFont="1" applyFill="1" applyBorder="1">
      <alignment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3" fontId="3" fillId="0" borderId="7" xfId="0" applyNumberFormat="1" applyFont="1" applyFill="1" applyBorder="1">
      <alignment vertical="center"/>
    </xf>
    <xf numFmtId="0" fontId="3" fillId="0" borderId="7"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58" fontId="3" fillId="0" borderId="9" xfId="0" applyNumberFormat="1" applyFont="1" applyFill="1" applyBorder="1">
      <alignment vertical="center"/>
    </xf>
    <xf numFmtId="176" fontId="5" fillId="0" borderId="13" xfId="2" applyNumberFormat="1" applyFill="1" applyBorder="1" applyAlignment="1" applyProtection="1">
      <alignment horizontal="center" vertical="center" wrapText="1"/>
    </xf>
    <xf numFmtId="0" fontId="3" fillId="0" borderId="8" xfId="0" applyFont="1" applyFill="1" applyBorder="1" applyAlignment="1">
      <alignment vertical="center" wrapText="1"/>
    </xf>
    <xf numFmtId="38" fontId="3" fillId="0" borderId="5" xfId="1" applyFont="1" applyFill="1" applyBorder="1">
      <alignment vertical="center"/>
    </xf>
    <xf numFmtId="0" fontId="3" fillId="0" borderId="1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pplyAlignment="1">
      <alignment vertical="top" wrapText="1"/>
    </xf>
    <xf numFmtId="58" fontId="3" fillId="0" borderId="7" xfId="0" applyNumberFormat="1" applyFont="1" applyFill="1" applyBorder="1">
      <alignment vertical="center"/>
    </xf>
    <xf numFmtId="0" fontId="8" fillId="0" borderId="2" xfId="2" applyFont="1" applyFill="1" applyBorder="1" applyAlignment="1" applyProtection="1">
      <alignment vertical="center" wrapText="1"/>
    </xf>
    <xf numFmtId="176" fontId="8" fillId="0" borderId="2" xfId="2" applyNumberFormat="1" applyFont="1" applyFill="1" applyBorder="1" applyAlignment="1" applyProtection="1">
      <alignment horizontal="left" vertical="center" wrapText="1"/>
    </xf>
    <xf numFmtId="176" fontId="5" fillId="0" borderId="2" xfId="2" applyNumberFormat="1" applyFill="1" applyBorder="1" applyAlignment="1" applyProtection="1">
      <alignment horizontal="center" vertical="center" wrapText="1"/>
    </xf>
    <xf numFmtId="0" fontId="3" fillId="0" borderId="4" xfId="0" applyFont="1" applyFill="1" applyBorder="1" applyAlignment="1">
      <alignment vertical="center" wrapText="1"/>
    </xf>
    <xf numFmtId="38" fontId="3" fillId="0" borderId="4" xfId="1" applyFont="1" applyFill="1" applyBorder="1">
      <alignment vertical="center"/>
    </xf>
    <xf numFmtId="58" fontId="3" fillId="0" borderId="4" xfId="0" applyNumberFormat="1" applyFont="1" applyFill="1" applyBorder="1">
      <alignment vertical="center"/>
    </xf>
    <xf numFmtId="0" fontId="3" fillId="0" borderId="3" xfId="0" applyFont="1" applyFill="1" applyBorder="1" applyAlignment="1">
      <alignment horizontal="center" vertical="center"/>
    </xf>
  </cellXfs>
  <cellStyles count="10">
    <cellStyle name="ハイパーリンク" xfId="2" builtinId="8"/>
    <cellStyle name="桁区切り" xfId="1" builtinId="6"/>
    <cellStyle name="標準" xfId="0" builtinId="0"/>
    <cellStyle name="標準 2" xfId="9" xr:uid="{00000000-0005-0000-0000-000003000000}"/>
    <cellStyle name="標準 20" xfId="3" xr:uid="{00000000-0005-0000-0000-000004000000}"/>
    <cellStyle name="標準 21" xfId="5" xr:uid="{00000000-0005-0000-0000-000005000000}"/>
    <cellStyle name="標準 24" xfId="4" xr:uid="{00000000-0005-0000-0000-000006000000}"/>
    <cellStyle name="標準 27" xfId="8" xr:uid="{00000000-0005-0000-0000-000007000000}"/>
    <cellStyle name="標準 30" xfId="7" xr:uid="{00000000-0005-0000-0000-000008000000}"/>
    <cellStyle name="標準 33"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umu.go.jp/iicp/chousakenkyu/seika/houkoku.html" TargetMode="External"/><Relationship Id="rId1" Type="http://schemas.openxmlformats.org/officeDocument/2006/relationships/hyperlink" Target="http://www.soumu.go.jp/johotsusinto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G37"/>
  <sheetViews>
    <sheetView tabSelected="1" view="pageBreakPreview" zoomScaleNormal="100" zoomScaleSheetLayoutView="100" workbookViewId="0">
      <selection sqref="A1:G1"/>
    </sheetView>
  </sheetViews>
  <sheetFormatPr defaultColWidth="9" defaultRowHeight="13" x14ac:dyDescent="0.2"/>
  <cols>
    <col min="1" max="1" width="5.90625" style="1" customWidth="1"/>
    <col min="2" max="2" width="23.1796875" style="1" bestFit="1" customWidth="1"/>
    <col min="3" max="3" width="27.81640625" style="1" bestFit="1" customWidth="1"/>
    <col min="4" max="4" width="18.08984375" style="1" customWidth="1"/>
    <col min="5" max="5" width="14.36328125" style="1" customWidth="1"/>
    <col min="6" max="6" width="18.36328125" style="1" customWidth="1"/>
    <col min="7" max="7" width="29.453125" style="1" customWidth="1"/>
    <col min="8" max="16384" width="9" style="1"/>
  </cols>
  <sheetData>
    <row r="1" spans="1:7" ht="16.5" x14ac:dyDescent="0.2">
      <c r="A1" s="17" t="s">
        <v>53</v>
      </c>
      <c r="B1" s="17"/>
      <c r="C1" s="17"/>
      <c r="D1" s="17"/>
      <c r="E1" s="17"/>
      <c r="F1" s="17"/>
      <c r="G1" s="17"/>
    </row>
    <row r="3" spans="1:7" ht="21" customHeight="1" thickBot="1" x14ac:dyDescent="0.25">
      <c r="A3" s="6" t="s">
        <v>7</v>
      </c>
      <c r="F3" s="2"/>
      <c r="G3" s="2" t="s">
        <v>5</v>
      </c>
    </row>
    <row r="4" spans="1:7" ht="25.5" customHeight="1" x14ac:dyDescent="0.2">
      <c r="A4" s="22" t="s">
        <v>0</v>
      </c>
      <c r="B4" s="24" t="s">
        <v>6</v>
      </c>
      <c r="C4" s="20" t="s">
        <v>1</v>
      </c>
      <c r="D4" s="20" t="s">
        <v>2</v>
      </c>
      <c r="E4" s="20" t="s">
        <v>3</v>
      </c>
      <c r="F4" s="20" t="s">
        <v>4</v>
      </c>
      <c r="G4" s="18" t="s">
        <v>8</v>
      </c>
    </row>
    <row r="5" spans="1:7" x14ac:dyDescent="0.2">
      <c r="A5" s="23"/>
      <c r="B5" s="25"/>
      <c r="C5" s="21"/>
      <c r="D5" s="21"/>
      <c r="E5" s="21"/>
      <c r="F5" s="21"/>
      <c r="G5" s="19"/>
    </row>
    <row r="6" spans="1:7" ht="63.75" customHeight="1" x14ac:dyDescent="0.2">
      <c r="A6" s="28" t="s">
        <v>10</v>
      </c>
      <c r="B6" s="29" t="s">
        <v>26</v>
      </c>
      <c r="C6" s="30" t="s">
        <v>60</v>
      </c>
      <c r="D6" s="31" t="s">
        <v>9</v>
      </c>
      <c r="E6" s="7">
        <v>58331</v>
      </c>
      <c r="F6" s="32">
        <v>40277</v>
      </c>
      <c r="G6" s="9"/>
    </row>
    <row r="7" spans="1:7" ht="63.75" customHeight="1" x14ac:dyDescent="0.2">
      <c r="A7" s="28" t="s">
        <v>12</v>
      </c>
      <c r="B7" s="29" t="s">
        <v>77</v>
      </c>
      <c r="C7" s="29" t="s">
        <v>27</v>
      </c>
      <c r="D7" s="31" t="s">
        <v>78</v>
      </c>
      <c r="E7" s="7">
        <v>2999</v>
      </c>
      <c r="F7" s="32">
        <v>40357</v>
      </c>
      <c r="G7" s="8"/>
    </row>
    <row r="8" spans="1:7" ht="63.75" customHeight="1" x14ac:dyDescent="0.2">
      <c r="A8" s="28" t="s">
        <v>14</v>
      </c>
      <c r="B8" s="29" t="s">
        <v>28</v>
      </c>
      <c r="C8" s="30" t="s">
        <v>61</v>
      </c>
      <c r="D8" s="31" t="s">
        <v>78</v>
      </c>
      <c r="E8" s="7">
        <v>2996</v>
      </c>
      <c r="F8" s="32">
        <v>40357</v>
      </c>
      <c r="G8" s="8"/>
    </row>
    <row r="9" spans="1:7" ht="63.75" customHeight="1" x14ac:dyDescent="0.2">
      <c r="A9" s="28" t="s">
        <v>16</v>
      </c>
      <c r="B9" s="29" t="s">
        <v>48</v>
      </c>
      <c r="C9" s="30" t="s">
        <v>49</v>
      </c>
      <c r="D9" s="31" t="s">
        <v>78</v>
      </c>
      <c r="E9" s="7">
        <v>3190</v>
      </c>
      <c r="F9" s="32">
        <v>40357</v>
      </c>
      <c r="G9" s="8"/>
    </row>
    <row r="10" spans="1:7" ht="42" customHeight="1" x14ac:dyDescent="0.2">
      <c r="A10" s="28" t="s">
        <v>33</v>
      </c>
      <c r="B10" s="29" t="s">
        <v>29</v>
      </c>
      <c r="C10" s="30" t="s">
        <v>59</v>
      </c>
      <c r="D10" s="31" t="s">
        <v>9</v>
      </c>
      <c r="E10" s="7">
        <v>2625</v>
      </c>
      <c r="F10" s="32">
        <v>40358</v>
      </c>
      <c r="G10" s="33"/>
    </row>
    <row r="11" spans="1:7" ht="42" customHeight="1" x14ac:dyDescent="0.2">
      <c r="A11" s="28" t="s">
        <v>34</v>
      </c>
      <c r="B11" s="29" t="s">
        <v>11</v>
      </c>
      <c r="C11" s="29" t="s">
        <v>60</v>
      </c>
      <c r="D11" s="31" t="s">
        <v>9</v>
      </c>
      <c r="E11" s="7">
        <v>19740</v>
      </c>
      <c r="F11" s="32">
        <v>40333</v>
      </c>
      <c r="G11" s="9"/>
    </row>
    <row r="12" spans="1:7" ht="39" x14ac:dyDescent="0.2">
      <c r="A12" s="28" t="s">
        <v>35</v>
      </c>
      <c r="B12" s="29" t="s">
        <v>13</v>
      </c>
      <c r="C12" s="29" t="s">
        <v>62</v>
      </c>
      <c r="D12" s="34" t="s">
        <v>9</v>
      </c>
      <c r="E12" s="7">
        <v>6300</v>
      </c>
      <c r="F12" s="32">
        <v>40337</v>
      </c>
      <c r="G12" s="8"/>
    </row>
    <row r="13" spans="1:7" ht="39" x14ac:dyDescent="0.2">
      <c r="A13" s="28" t="s">
        <v>36</v>
      </c>
      <c r="B13" s="29" t="s">
        <v>15</v>
      </c>
      <c r="C13" s="29" t="s">
        <v>63</v>
      </c>
      <c r="D13" s="34" t="s">
        <v>9</v>
      </c>
      <c r="E13" s="7">
        <v>25736</v>
      </c>
      <c r="F13" s="32">
        <v>40343</v>
      </c>
      <c r="G13" s="8"/>
    </row>
    <row r="14" spans="1:7" ht="52" x14ac:dyDescent="0.2">
      <c r="A14" s="28" t="s">
        <v>37</v>
      </c>
      <c r="B14" s="29" t="s">
        <v>17</v>
      </c>
      <c r="C14" s="29" t="s">
        <v>64</v>
      </c>
      <c r="D14" s="34" t="s">
        <v>9</v>
      </c>
      <c r="E14" s="7">
        <v>14175</v>
      </c>
      <c r="F14" s="32">
        <v>40345</v>
      </c>
      <c r="G14" s="8"/>
    </row>
    <row r="15" spans="1:7" ht="42" customHeight="1" x14ac:dyDescent="0.2">
      <c r="A15" s="28" t="s">
        <v>38</v>
      </c>
      <c r="B15" s="29" t="s">
        <v>18</v>
      </c>
      <c r="C15" s="29" t="s">
        <v>65</v>
      </c>
      <c r="D15" s="31" t="s">
        <v>9</v>
      </c>
      <c r="E15" s="7">
        <v>12579</v>
      </c>
      <c r="F15" s="32">
        <v>40352</v>
      </c>
      <c r="G15" s="9"/>
    </row>
    <row r="16" spans="1:7" ht="39" x14ac:dyDescent="0.2">
      <c r="A16" s="28" t="s">
        <v>39</v>
      </c>
      <c r="B16" s="29" t="s">
        <v>19</v>
      </c>
      <c r="C16" s="30" t="s">
        <v>66</v>
      </c>
      <c r="D16" s="34" t="s">
        <v>9</v>
      </c>
      <c r="E16" s="7">
        <v>4620</v>
      </c>
      <c r="F16" s="32">
        <v>40352</v>
      </c>
      <c r="G16" s="8"/>
    </row>
    <row r="17" spans="1:7" ht="39" x14ac:dyDescent="0.2">
      <c r="A17" s="28" t="s">
        <v>40</v>
      </c>
      <c r="B17" s="29" t="s">
        <v>50</v>
      </c>
      <c r="C17" s="30" t="s">
        <v>67</v>
      </c>
      <c r="D17" s="31" t="s">
        <v>9</v>
      </c>
      <c r="E17" s="35">
        <v>15645</v>
      </c>
      <c r="F17" s="32">
        <v>40317</v>
      </c>
      <c r="G17" s="8"/>
    </row>
    <row r="18" spans="1:7" ht="42" customHeight="1" x14ac:dyDescent="0.2">
      <c r="A18" s="28" t="s">
        <v>41</v>
      </c>
      <c r="B18" s="29" t="s">
        <v>20</v>
      </c>
      <c r="C18" s="30" t="s">
        <v>59</v>
      </c>
      <c r="D18" s="31" t="s">
        <v>9</v>
      </c>
      <c r="E18" s="7">
        <v>43995</v>
      </c>
      <c r="F18" s="32">
        <v>40289</v>
      </c>
      <c r="G18" s="9"/>
    </row>
    <row r="19" spans="1:7" ht="48.75" customHeight="1" x14ac:dyDescent="0.2">
      <c r="A19" s="28" t="s">
        <v>42</v>
      </c>
      <c r="B19" s="36" t="s">
        <v>21</v>
      </c>
      <c r="C19" s="29" t="s">
        <v>68</v>
      </c>
      <c r="D19" s="34" t="s">
        <v>9</v>
      </c>
      <c r="E19" s="7">
        <v>5105</v>
      </c>
      <c r="F19" s="32">
        <v>40351</v>
      </c>
      <c r="G19" s="8"/>
    </row>
    <row r="20" spans="1:7" ht="89.25" customHeight="1" x14ac:dyDescent="0.2">
      <c r="A20" s="28" t="s">
        <v>43</v>
      </c>
      <c r="B20" s="37" t="s">
        <v>55</v>
      </c>
      <c r="C20" s="29" t="s">
        <v>69</v>
      </c>
      <c r="D20" s="38" t="s">
        <v>79</v>
      </c>
      <c r="E20" s="7">
        <f>441000000/1000</f>
        <v>441000</v>
      </c>
      <c r="F20" s="39">
        <v>40358</v>
      </c>
      <c r="G20" s="40"/>
    </row>
    <row r="21" spans="1:7" ht="105" customHeight="1" x14ac:dyDescent="0.2">
      <c r="A21" s="28" t="s">
        <v>44</v>
      </c>
      <c r="B21" s="41" t="s">
        <v>56</v>
      </c>
      <c r="C21" s="30" t="s">
        <v>70</v>
      </c>
      <c r="D21" s="38" t="s">
        <v>79</v>
      </c>
      <c r="E21" s="42">
        <f>251774435/1000</f>
        <v>251774.435</v>
      </c>
      <c r="F21" s="39">
        <v>40358</v>
      </c>
      <c r="G21" s="43"/>
    </row>
    <row r="22" spans="1:7" ht="87.75" customHeight="1" x14ac:dyDescent="0.2">
      <c r="A22" s="28" t="s">
        <v>45</v>
      </c>
      <c r="B22" s="41" t="s">
        <v>57</v>
      </c>
      <c r="C22" s="30" t="s">
        <v>70</v>
      </c>
      <c r="D22" s="38" t="s">
        <v>79</v>
      </c>
      <c r="E22" s="7">
        <f>195300000/1000</f>
        <v>195300</v>
      </c>
      <c r="F22" s="39">
        <v>40358</v>
      </c>
      <c r="G22" s="43"/>
    </row>
    <row r="23" spans="1:7" ht="68.25" customHeight="1" x14ac:dyDescent="0.2">
      <c r="A23" s="28" t="s">
        <v>46</v>
      </c>
      <c r="B23" s="13" t="s">
        <v>58</v>
      </c>
      <c r="C23" s="29" t="s">
        <v>65</v>
      </c>
      <c r="D23" s="38" t="s">
        <v>79</v>
      </c>
      <c r="E23" s="7">
        <v>98700</v>
      </c>
      <c r="F23" s="32">
        <v>40359</v>
      </c>
      <c r="G23" s="14"/>
    </row>
    <row r="24" spans="1:7" ht="52" x14ac:dyDescent="0.2">
      <c r="A24" s="28" t="s">
        <v>47</v>
      </c>
      <c r="B24" s="10" t="s">
        <v>22</v>
      </c>
      <c r="C24" s="44" t="s">
        <v>60</v>
      </c>
      <c r="D24" s="11" t="s">
        <v>9</v>
      </c>
      <c r="E24" s="12">
        <v>3969</v>
      </c>
      <c r="F24" s="32">
        <v>40357</v>
      </c>
      <c r="G24" s="45"/>
    </row>
    <row r="25" spans="1:7" ht="39" x14ac:dyDescent="0.2">
      <c r="A25" s="28" t="s">
        <v>80</v>
      </c>
      <c r="B25" s="46" t="s">
        <v>23</v>
      </c>
      <c r="C25" s="29" t="s">
        <v>71</v>
      </c>
      <c r="D25" s="34" t="s">
        <v>9</v>
      </c>
      <c r="E25" s="7">
        <v>1302</v>
      </c>
      <c r="F25" s="47">
        <v>40269</v>
      </c>
      <c r="G25" s="48" t="s">
        <v>51</v>
      </c>
    </row>
    <row r="26" spans="1:7" ht="39" x14ac:dyDescent="0.2">
      <c r="A26" s="28" t="s">
        <v>81</v>
      </c>
      <c r="B26" s="46" t="s">
        <v>24</v>
      </c>
      <c r="C26" s="29" t="s">
        <v>72</v>
      </c>
      <c r="D26" s="34" t="s">
        <v>9</v>
      </c>
      <c r="E26" s="7">
        <v>9345</v>
      </c>
      <c r="F26" s="47">
        <v>40269</v>
      </c>
      <c r="G26" s="8"/>
    </row>
    <row r="27" spans="1:7" ht="39" x14ac:dyDescent="0.2">
      <c r="A27" s="28" t="s">
        <v>82</v>
      </c>
      <c r="B27" s="29" t="s">
        <v>25</v>
      </c>
      <c r="C27" s="29" t="s">
        <v>73</v>
      </c>
      <c r="D27" s="31" t="s">
        <v>9</v>
      </c>
      <c r="E27" s="7">
        <v>2888</v>
      </c>
      <c r="F27" s="32">
        <v>40269</v>
      </c>
      <c r="G27" s="49" t="s">
        <v>52</v>
      </c>
    </row>
    <row r="28" spans="1:7" ht="42" customHeight="1" x14ac:dyDescent="0.2">
      <c r="A28" s="28" t="s">
        <v>83</v>
      </c>
      <c r="B28" s="29" t="s">
        <v>54</v>
      </c>
      <c r="C28" s="30" t="s">
        <v>59</v>
      </c>
      <c r="D28" s="31" t="s">
        <v>9</v>
      </c>
      <c r="E28" s="7">
        <v>17955</v>
      </c>
      <c r="F28" s="47">
        <v>40357</v>
      </c>
      <c r="G28" s="50"/>
    </row>
    <row r="29" spans="1:7" ht="42" customHeight="1" x14ac:dyDescent="0.2">
      <c r="A29" s="28" t="s">
        <v>84</v>
      </c>
      <c r="B29" s="29" t="s">
        <v>30</v>
      </c>
      <c r="C29" s="29" t="s">
        <v>74</v>
      </c>
      <c r="D29" s="34" t="s">
        <v>9</v>
      </c>
      <c r="E29" s="7">
        <v>6195</v>
      </c>
      <c r="F29" s="47">
        <v>40275</v>
      </c>
      <c r="G29" s="33"/>
    </row>
    <row r="30" spans="1:7" ht="39" x14ac:dyDescent="0.2">
      <c r="A30" s="28" t="s">
        <v>85</v>
      </c>
      <c r="B30" s="29" t="s">
        <v>31</v>
      </c>
      <c r="C30" s="29" t="s">
        <v>75</v>
      </c>
      <c r="D30" s="34" t="s">
        <v>9</v>
      </c>
      <c r="E30" s="7">
        <v>7980</v>
      </c>
      <c r="F30" s="47">
        <v>40322</v>
      </c>
      <c r="G30" s="33"/>
    </row>
    <row r="31" spans="1:7" ht="39.5" thickBot="1" x14ac:dyDescent="0.25">
      <c r="A31" s="28" t="s">
        <v>86</v>
      </c>
      <c r="B31" s="51" t="s">
        <v>32</v>
      </c>
      <c r="C31" s="51" t="s">
        <v>76</v>
      </c>
      <c r="D31" s="34" t="s">
        <v>9</v>
      </c>
      <c r="E31" s="52">
        <v>6279</v>
      </c>
      <c r="F31" s="53">
        <v>40322</v>
      </c>
      <c r="G31" s="54"/>
    </row>
    <row r="32" spans="1:7" ht="13.5" customHeight="1" x14ac:dyDescent="0.2">
      <c r="A32" s="3"/>
      <c r="B32" s="3"/>
      <c r="C32" s="3"/>
      <c r="D32" s="3"/>
      <c r="E32" s="15"/>
      <c r="F32" s="3"/>
    </row>
    <row r="33" spans="1:7" ht="20.25" customHeight="1" x14ac:dyDescent="0.2">
      <c r="A33" s="26"/>
      <c r="B33" s="26"/>
      <c r="C33" s="3"/>
      <c r="D33" s="3"/>
      <c r="E33" s="4"/>
      <c r="F33" s="3"/>
    </row>
    <row r="34" spans="1:7" ht="48" customHeight="1" x14ac:dyDescent="0.2">
      <c r="A34" s="27"/>
      <c r="B34" s="27"/>
      <c r="C34" s="27"/>
      <c r="D34" s="27"/>
      <c r="E34" s="27"/>
      <c r="F34" s="27"/>
      <c r="G34" s="27"/>
    </row>
    <row r="35" spans="1:7" ht="37.5" customHeight="1" x14ac:dyDescent="0.2">
      <c r="A35" s="16"/>
      <c r="B35" s="16"/>
      <c r="C35" s="16"/>
      <c r="D35" s="16"/>
      <c r="E35" s="16"/>
      <c r="F35" s="16"/>
      <c r="G35" s="16"/>
    </row>
    <row r="36" spans="1:7" ht="45" customHeight="1" x14ac:dyDescent="0.2">
      <c r="A36" s="16"/>
      <c r="B36" s="16"/>
      <c r="C36" s="16"/>
      <c r="D36" s="16"/>
      <c r="E36" s="16"/>
      <c r="F36" s="16"/>
      <c r="G36" s="16"/>
    </row>
    <row r="37" spans="1:7" ht="21.75" customHeight="1" x14ac:dyDescent="0.2">
      <c r="A37" s="5"/>
      <c r="B37" s="5"/>
      <c r="C37" s="5"/>
      <c r="D37" s="5"/>
      <c r="E37" s="5"/>
      <c r="F37" s="5"/>
    </row>
  </sheetData>
  <autoFilter ref="A5:G31" xr:uid="{B90F32EA-B179-460F-8E8C-3BE6B737D100}"/>
  <mergeCells count="12">
    <mergeCell ref="A36:G36"/>
    <mergeCell ref="A35:G35"/>
    <mergeCell ref="A1:G1"/>
    <mergeCell ref="G4:G5"/>
    <mergeCell ref="F4:F5"/>
    <mergeCell ref="E4:E5"/>
    <mergeCell ref="A4:A5"/>
    <mergeCell ref="B4:B5"/>
    <mergeCell ref="C4:C5"/>
    <mergeCell ref="D4:D5"/>
    <mergeCell ref="A33:B33"/>
    <mergeCell ref="A34:G34"/>
  </mergeCells>
  <phoneticPr fontId="2"/>
  <hyperlinks>
    <hyperlink ref="G25" r:id="rId1" xr:uid="{00000000-0004-0000-0000-000000000000}"/>
    <hyperlink ref="G27" r:id="rId2" xr:uid="{00000000-0004-0000-0000-000001000000}"/>
  </hyperlinks>
  <printOptions horizontalCentered="1"/>
  <pageMargins left="0.59055118110236227" right="0.39370078740157483" top="0.9055118110236221" bottom="0.31496062992125984" header="0.31496062992125984" footer="0.51181102362204722"/>
  <pageSetup paperSize="9"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　委託調査費</vt:lpstr>
      <vt:lpstr>'様式２　委託調査費'!Print_Area</vt:lpstr>
      <vt:lpstr>'様式２　委託調査費'!Print_Titles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2010-10-14T02:51:56Z</cp:lastPrinted>
  <dcterms:created xsi:type="dcterms:W3CDTF">2009-03-05T11:36:14Z</dcterms:created>
  <dcterms:modified xsi:type="dcterms:W3CDTF">2021-12-24T09:24:54Z</dcterms:modified>
  <cp:contentStatus/>
</cp:coreProperties>
</file>