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99過去公表データの見直し\補助金\第二弾修正反映済\H22\"/>
    </mc:Choice>
  </mc:AlternateContent>
  <xr:revisionPtr revIDLastSave="0" documentId="13_ncr:1_{07216D92-3F65-4346-9AC5-70C1359039C5}" xr6:coauthVersionLast="36" xr6:coauthVersionMax="36" xr10:uidLastSave="{00000000-0000-0000-0000-000000000000}"/>
  <bookViews>
    <workbookView xWindow="240" yWindow="50" windowWidth="14940" windowHeight="8560" tabRatio="954" xr2:uid="{00000000-000D-0000-FFFF-FFFF00000000}"/>
  </bookViews>
  <sheets>
    <sheet name="様式１　補助金等" sheetId="26" r:id="rId1"/>
  </sheets>
  <definedNames>
    <definedName name="_xlnm._FilterDatabase" localSheetId="0" hidden="1">'様式１　補助金等'!$A$6:$I$197</definedName>
    <definedName name="_xlnm.Print_Area" localSheetId="0">'様式１　補助金等'!$A$1:$I$197</definedName>
    <definedName name="_xlnm.Print_Titles" localSheetId="0">'様式１　補助金等'!$4:$6</definedName>
  </definedNames>
  <calcPr calcId="191029"/>
</workbook>
</file>

<file path=xl/calcChain.xml><?xml version="1.0" encoding="utf-8"?>
<calcChain xmlns="http://schemas.openxmlformats.org/spreadsheetml/2006/main">
  <c r="G66" i="26" l="1"/>
  <c r="G65" i="26"/>
  <c r="G46" i="26"/>
  <c r="G21" i="26" l="1"/>
</calcChain>
</file>

<file path=xl/sharedStrings.xml><?xml version="1.0" encoding="utf-8"?>
<sst xmlns="http://schemas.openxmlformats.org/spreadsheetml/2006/main" count="1165" uniqueCount="219">
  <si>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4"/>
  </si>
  <si>
    <t>会計区分</t>
    <rPh sb="0" eb="2">
      <t>カイケイ</t>
    </rPh>
    <rPh sb="2" eb="4">
      <t>クブン</t>
    </rPh>
    <phoneticPr fontId="4"/>
  </si>
  <si>
    <t>事業名
（施策名）</t>
    <rPh sb="0" eb="2">
      <t>ジギョウ</t>
    </rPh>
    <rPh sb="2" eb="3">
      <t>メイ</t>
    </rPh>
    <rPh sb="5" eb="7">
      <t>シサク</t>
    </rPh>
    <rPh sb="7" eb="8">
      <t>メイ</t>
    </rPh>
    <phoneticPr fontId="4"/>
  </si>
  <si>
    <t>交付決定</t>
    <rPh sb="0" eb="2">
      <t>コウフ</t>
    </rPh>
    <rPh sb="2" eb="4">
      <t>ケッテイ</t>
    </rPh>
    <phoneticPr fontId="4"/>
  </si>
  <si>
    <t>組織</t>
    <rPh sb="0" eb="2">
      <t>ソシキ</t>
    </rPh>
    <phoneticPr fontId="4"/>
  </si>
  <si>
    <t>項</t>
    <rPh sb="0" eb="1">
      <t>コウ</t>
    </rPh>
    <phoneticPr fontId="4"/>
  </si>
  <si>
    <t>目</t>
    <rPh sb="0" eb="1">
      <t>モク</t>
    </rPh>
    <phoneticPr fontId="4"/>
  </si>
  <si>
    <t>交付決定日</t>
    <rPh sb="0" eb="2">
      <t>コウフ</t>
    </rPh>
    <rPh sb="2" eb="5">
      <t>ケッテイビ</t>
    </rPh>
    <phoneticPr fontId="4"/>
  </si>
  <si>
    <t>交付決定額</t>
    <rPh sb="0" eb="2">
      <t>コウフ</t>
    </rPh>
    <rPh sb="2" eb="5">
      <t>ケッテイガク</t>
    </rPh>
    <phoneticPr fontId="4"/>
  </si>
  <si>
    <t>交付先名</t>
    <rPh sb="0" eb="3">
      <t>コウフサキ</t>
    </rPh>
    <rPh sb="3" eb="4">
      <t>メイ</t>
    </rPh>
    <phoneticPr fontId="4"/>
  </si>
  <si>
    <t>（単位：円）</t>
    <rPh sb="1" eb="3">
      <t>タンイ</t>
    </rPh>
    <rPh sb="4" eb="5">
      <t>エン</t>
    </rPh>
    <phoneticPr fontId="2"/>
  </si>
  <si>
    <t>一般会計</t>
    <rPh sb="0" eb="2">
      <t>イッパン</t>
    </rPh>
    <rPh sb="2" eb="4">
      <t>カイケイ</t>
    </rPh>
    <phoneticPr fontId="2"/>
  </si>
  <si>
    <t>総務本省</t>
    <rPh sb="0" eb="2">
      <t>ソウム</t>
    </rPh>
    <rPh sb="2" eb="4">
      <t>ホンショウ</t>
    </rPh>
    <phoneticPr fontId="1"/>
  </si>
  <si>
    <t>総務本省</t>
    <rPh sb="0" eb="2">
      <t>ソウム</t>
    </rPh>
    <rPh sb="2" eb="4">
      <t>ホンショウ</t>
    </rPh>
    <phoneticPr fontId="2"/>
  </si>
  <si>
    <t>総務本省共通費</t>
    <rPh sb="0" eb="2">
      <t>ソウム</t>
    </rPh>
    <rPh sb="2" eb="4">
      <t>ホンショウ</t>
    </rPh>
    <rPh sb="4" eb="6">
      <t>キョウツウ</t>
    </rPh>
    <rPh sb="6" eb="7">
      <t>ヒ</t>
    </rPh>
    <phoneticPr fontId="2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</si>
  <si>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2"/>
  </si>
  <si>
    <t>－</t>
    <phoneticPr fontId="2"/>
  </si>
  <si>
    <t>総務省共済組合</t>
    <rPh sb="0" eb="3">
      <t>ソウムショウ</t>
    </rPh>
    <rPh sb="3" eb="5">
      <t>キョウサイ</t>
    </rPh>
    <rPh sb="5" eb="7">
      <t>クミアイ</t>
    </rPh>
    <phoneticPr fontId="2"/>
  </si>
  <si>
    <t>基礎年金国家公務員共済組合負担金</t>
    <rPh sb="0" eb="2">
      <t>キソ</t>
    </rPh>
    <rPh sb="2" eb="4">
      <t>ネンキン</t>
    </rPh>
    <rPh sb="4" eb="6">
      <t>コッカ</t>
    </rPh>
    <rPh sb="6" eb="9">
      <t>コウムイン</t>
    </rPh>
    <rPh sb="9" eb="11">
      <t>キョウサイ</t>
    </rPh>
    <rPh sb="11" eb="13">
      <t>クミアイ</t>
    </rPh>
    <rPh sb="13" eb="16">
      <t>フタンキン</t>
    </rPh>
    <phoneticPr fontId="2"/>
  </si>
  <si>
    <t>電波利用料財源電波監視等実施費</t>
    <rPh sb="0" eb="2">
      <t>デンパ</t>
    </rPh>
    <rPh sb="2" eb="5">
      <t>リヨウリョウ</t>
    </rPh>
    <rPh sb="5" eb="7">
      <t>ザイゲン</t>
    </rPh>
    <rPh sb="7" eb="9">
      <t>デンパ</t>
    </rPh>
    <rPh sb="9" eb="11">
      <t>カンシ</t>
    </rPh>
    <rPh sb="11" eb="12">
      <t>トウ</t>
    </rPh>
    <rPh sb="12" eb="14">
      <t>ジッシ</t>
    </rPh>
    <rPh sb="14" eb="15">
      <t>ヒ</t>
    </rPh>
    <phoneticPr fontId="2"/>
  </si>
  <si>
    <t>情報通信技術高度利活用推進費</t>
  </si>
  <si>
    <t>情報通信利用促進支援事業費補助金</t>
    <rPh sb="15" eb="16">
      <t>キン</t>
    </rPh>
    <phoneticPr fontId="1"/>
  </si>
  <si>
    <t>チャレンジド向け通信・放送役務の提供、開発等の推進</t>
    <rPh sb="6" eb="7">
      <t>ム</t>
    </rPh>
    <rPh sb="8" eb="10">
      <t>ツウシン</t>
    </rPh>
    <rPh sb="11" eb="13">
      <t>ホウソウ</t>
    </rPh>
    <rPh sb="13" eb="15">
      <t>エキム</t>
    </rPh>
    <rPh sb="16" eb="18">
      <t>テイキョウ</t>
    </rPh>
    <rPh sb="19" eb="21">
      <t>カイハツ</t>
    </rPh>
    <rPh sb="21" eb="22">
      <t>トウ</t>
    </rPh>
    <rPh sb="23" eb="25">
      <t>スイシン</t>
    </rPh>
    <phoneticPr fontId="1"/>
  </si>
  <si>
    <t>字幕番組・解説番組等の制作促進</t>
    <rPh sb="0" eb="2">
      <t>ジマク</t>
    </rPh>
    <rPh sb="2" eb="4">
      <t>バングミ</t>
    </rPh>
    <rPh sb="5" eb="7">
      <t>カイセツ</t>
    </rPh>
    <rPh sb="7" eb="9">
      <t>バングミ</t>
    </rPh>
    <rPh sb="9" eb="10">
      <t>トウ</t>
    </rPh>
    <rPh sb="11" eb="13">
      <t>セイサク</t>
    </rPh>
    <rPh sb="13" eb="15">
      <t>ソクシン</t>
    </rPh>
    <phoneticPr fontId="1"/>
  </si>
  <si>
    <t>電波利用料財源電波監視等実施費</t>
  </si>
  <si>
    <t>無線システム普及支援事業費等補助金</t>
  </si>
  <si>
    <t>平成21年度</t>
    <rPh sb="0" eb="2">
      <t>ヘイセイ</t>
    </rPh>
    <rPh sb="4" eb="6">
      <t>ネンド</t>
    </rPh>
    <phoneticPr fontId="2"/>
  </si>
  <si>
    <t>21年度国庫債務負担行為22年度歳出化額</t>
    <rPh sb="2" eb="4">
      <t>ネンド</t>
    </rPh>
    <rPh sb="4" eb="6">
      <t>コッコ</t>
    </rPh>
    <rPh sb="6" eb="8">
      <t>サイム</t>
    </rPh>
    <rPh sb="8" eb="10">
      <t>フタン</t>
    </rPh>
    <rPh sb="10" eb="12">
      <t>コウイ</t>
    </rPh>
    <rPh sb="14" eb="16">
      <t>ネンド</t>
    </rPh>
    <rPh sb="16" eb="19">
      <t>サイシュツカ</t>
    </rPh>
    <rPh sb="19" eb="20">
      <t>ガク</t>
    </rPh>
    <phoneticPr fontId="2"/>
  </si>
  <si>
    <t>22年度国庫債務負担行為歳出化額</t>
    <rPh sb="2" eb="4">
      <t>ネンド</t>
    </rPh>
    <rPh sb="4" eb="6">
      <t>コッコ</t>
    </rPh>
    <rPh sb="6" eb="8">
      <t>サイム</t>
    </rPh>
    <rPh sb="8" eb="10">
      <t>フタン</t>
    </rPh>
    <rPh sb="10" eb="12">
      <t>コウイ</t>
    </rPh>
    <rPh sb="12" eb="15">
      <t>サイシュツカ</t>
    </rPh>
    <rPh sb="15" eb="16">
      <t>ガク</t>
    </rPh>
    <phoneticPr fontId="2"/>
  </si>
  <si>
    <t>特定周波数対策交付金</t>
  </si>
  <si>
    <t>総務本省</t>
    <rPh sb="0" eb="2">
      <t>ソウム</t>
    </rPh>
    <rPh sb="2" eb="4">
      <t>ホンショウ</t>
    </rPh>
    <phoneticPr fontId="4"/>
  </si>
  <si>
    <t>電波利用料財源電波監視等実施費</t>
    <phoneticPr fontId="4"/>
  </si>
  <si>
    <t>無線システム普及支援事業費等補助金</t>
    <phoneticPr fontId="4"/>
  </si>
  <si>
    <t>電波遮へい対策事業（トンネル）</t>
    <rPh sb="0" eb="2">
      <t>デンパ</t>
    </rPh>
    <rPh sb="2" eb="3">
      <t>シャ</t>
    </rPh>
    <rPh sb="5" eb="7">
      <t>タイサク</t>
    </rPh>
    <rPh sb="7" eb="9">
      <t>ジギョウ</t>
    </rPh>
    <phoneticPr fontId="4"/>
  </si>
  <si>
    <t>無線システム普及支援事業（携帯電話エリア整備事業）</t>
    <rPh sb="0" eb="2">
      <t>ムセン</t>
    </rPh>
    <rPh sb="6" eb="8">
      <t>フキュウ</t>
    </rPh>
    <rPh sb="8" eb="10">
      <t>シエン</t>
    </rPh>
    <rPh sb="10" eb="12">
      <t>ジギョウ</t>
    </rPh>
    <rPh sb="13" eb="15">
      <t>ケイタイ</t>
    </rPh>
    <rPh sb="15" eb="17">
      <t>デンワ</t>
    </rPh>
    <rPh sb="20" eb="22">
      <t>セイビ</t>
    </rPh>
    <rPh sb="22" eb="24">
      <t>ジギョウ</t>
    </rPh>
    <phoneticPr fontId="4"/>
  </si>
  <si>
    <t>独立行政法人情報通信研究機構施設整備費</t>
  </si>
  <si>
    <t>独立行政法人情報通信研究機構施設整備費補助金</t>
  </si>
  <si>
    <t>独立行政法人
情報通信研究機構</t>
    <rPh sb="0" eb="6">
      <t>ドクホ</t>
    </rPh>
    <rPh sb="7" eb="15">
      <t>ジョウツウケン</t>
    </rPh>
    <phoneticPr fontId="2"/>
  </si>
  <si>
    <t>電波利用料財源電波監視等実施費</t>
    <rPh sb="0" eb="2">
      <t>デンパ</t>
    </rPh>
    <rPh sb="2" eb="5">
      <t>リヨウリョウ</t>
    </rPh>
    <rPh sb="5" eb="7">
      <t>ザイゲン</t>
    </rPh>
    <rPh sb="7" eb="9">
      <t>デンパ</t>
    </rPh>
    <rPh sb="9" eb="11">
      <t>カンシ</t>
    </rPh>
    <rPh sb="11" eb="12">
      <t>トウ</t>
    </rPh>
    <rPh sb="12" eb="15">
      <t>ジッシヒ</t>
    </rPh>
    <phoneticPr fontId="2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</si>
  <si>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2"/>
  </si>
  <si>
    <t>無線システム普及支援事業</t>
    <rPh sb="0" eb="2">
      <t>ムセン</t>
    </rPh>
    <rPh sb="6" eb="8">
      <t>フキュウ</t>
    </rPh>
    <rPh sb="8" eb="10">
      <t>シエン</t>
    </rPh>
    <rPh sb="10" eb="12">
      <t>ジギョウ</t>
    </rPh>
    <phoneticPr fontId="2"/>
  </si>
  <si>
    <t>嘉麻市</t>
    <rPh sb="0" eb="3">
      <t>カマシ</t>
    </rPh>
    <phoneticPr fontId="2"/>
  </si>
  <si>
    <t>佐世保市</t>
    <rPh sb="0" eb="4">
      <t>サセボシ</t>
    </rPh>
    <phoneticPr fontId="2"/>
  </si>
  <si>
    <t>阿蘇市</t>
    <rPh sb="0" eb="3">
      <t>アソシ</t>
    </rPh>
    <phoneticPr fontId="2"/>
  </si>
  <si>
    <t>御船町</t>
    <rPh sb="0" eb="2">
      <t>ミフネ</t>
    </rPh>
    <rPh sb="2" eb="3">
      <t>マチ</t>
    </rPh>
    <phoneticPr fontId="2"/>
  </si>
  <si>
    <t>美里町</t>
    <rPh sb="0" eb="2">
      <t>ミサト</t>
    </rPh>
    <rPh sb="2" eb="3">
      <t>マチ</t>
    </rPh>
    <phoneticPr fontId="2"/>
  </si>
  <si>
    <t>津久見市</t>
    <rPh sb="0" eb="4">
      <t>ツクミシ</t>
    </rPh>
    <phoneticPr fontId="2"/>
  </si>
  <si>
    <t>由布市</t>
    <rPh sb="0" eb="3">
      <t>ユフシ</t>
    </rPh>
    <phoneticPr fontId="2"/>
  </si>
  <si>
    <t>串間市</t>
    <rPh sb="0" eb="3">
      <t>クシマシ</t>
    </rPh>
    <phoneticPr fontId="2"/>
  </si>
  <si>
    <t>曽於市</t>
    <rPh sb="0" eb="3">
      <t>ソオシ</t>
    </rPh>
    <phoneticPr fontId="2"/>
  </si>
  <si>
    <t>出水市</t>
    <rPh sb="0" eb="3">
      <t>イズミシ</t>
    </rPh>
    <phoneticPr fontId="2"/>
  </si>
  <si>
    <t>南さつま市</t>
    <rPh sb="0" eb="1">
      <t>ミナミ</t>
    </rPh>
    <rPh sb="4" eb="5">
      <t>シ</t>
    </rPh>
    <phoneticPr fontId="2"/>
  </si>
  <si>
    <t>湧水町</t>
    <rPh sb="0" eb="2">
      <t>ユウスイ</t>
    </rPh>
    <rPh sb="2" eb="3">
      <t>マチ</t>
    </rPh>
    <phoneticPr fontId="2"/>
  </si>
  <si>
    <t>日置市</t>
    <rPh sb="0" eb="3">
      <t>ヒオキシ</t>
    </rPh>
    <phoneticPr fontId="2"/>
  </si>
  <si>
    <t>菊池市</t>
    <rPh sb="0" eb="3">
      <t>キクチシ</t>
    </rPh>
    <phoneticPr fontId="2"/>
  </si>
  <si>
    <t>高森町</t>
    <rPh sb="0" eb="2">
      <t>タカモリ</t>
    </rPh>
    <rPh sb="2" eb="3">
      <t>マチ</t>
    </rPh>
    <phoneticPr fontId="2"/>
  </si>
  <si>
    <t>山都町</t>
    <rPh sb="0" eb="2">
      <t>ヤマト</t>
    </rPh>
    <rPh sb="2" eb="3">
      <t>マチ</t>
    </rPh>
    <phoneticPr fontId="2"/>
  </si>
  <si>
    <t>宇佐市</t>
    <rPh sb="0" eb="3">
      <t>ウサシ</t>
    </rPh>
    <phoneticPr fontId="2"/>
  </si>
  <si>
    <t>五ヶ瀬町</t>
    <rPh sb="0" eb="3">
      <t>ゴカセ</t>
    </rPh>
    <rPh sb="3" eb="4">
      <t>マチ</t>
    </rPh>
    <phoneticPr fontId="2"/>
  </si>
  <si>
    <t>南九州市</t>
    <rPh sb="0" eb="1">
      <t>ミナミ</t>
    </rPh>
    <rPh sb="1" eb="4">
      <t>キュウシュウシ</t>
    </rPh>
    <phoneticPr fontId="2"/>
  </si>
  <si>
    <t>鹿島市</t>
    <rPh sb="0" eb="3">
      <t>カシマシ</t>
    </rPh>
    <phoneticPr fontId="2"/>
  </si>
  <si>
    <t>水俣市</t>
    <rPh sb="0" eb="3">
      <t>ミナマタシ</t>
    </rPh>
    <phoneticPr fontId="2"/>
  </si>
  <si>
    <t>天草市</t>
    <rPh sb="0" eb="3">
      <t>アマクサシ</t>
    </rPh>
    <phoneticPr fontId="2"/>
  </si>
  <si>
    <t>南大隅町</t>
    <rPh sb="0" eb="1">
      <t>ミナミ</t>
    </rPh>
    <rPh sb="1" eb="3">
      <t>オオスミ</t>
    </rPh>
    <rPh sb="3" eb="4">
      <t>マチ</t>
    </rPh>
    <phoneticPr fontId="2"/>
  </si>
  <si>
    <t>鳥栖市</t>
    <rPh sb="0" eb="3">
      <t>トスシ</t>
    </rPh>
    <phoneticPr fontId="2"/>
  </si>
  <si>
    <t>瀬戸内町</t>
    <rPh sb="0" eb="3">
      <t>セトウチ</t>
    </rPh>
    <rPh sb="3" eb="4">
      <t>マチ</t>
    </rPh>
    <phoneticPr fontId="2"/>
  </si>
  <si>
    <t>錦江町</t>
    <rPh sb="0" eb="1">
      <t>ニシキ</t>
    </rPh>
    <rPh sb="1" eb="2">
      <t>エ</t>
    </rPh>
    <rPh sb="2" eb="3">
      <t>マチ</t>
    </rPh>
    <phoneticPr fontId="2"/>
  </si>
  <si>
    <t>電波利用料財源電波監視等実施費</t>
    <rPh sb="0" eb="2">
      <t>デンパ</t>
    </rPh>
    <rPh sb="2" eb="5">
      <t>リヨウリョウ</t>
    </rPh>
    <rPh sb="5" eb="7">
      <t>ザイゲン</t>
    </rPh>
    <rPh sb="7" eb="9">
      <t>デンパ</t>
    </rPh>
    <rPh sb="9" eb="12">
      <t>カンシトウ</t>
    </rPh>
    <rPh sb="12" eb="14">
      <t>ジッシ</t>
    </rPh>
    <rPh sb="14" eb="15">
      <t>ヒ</t>
    </rPh>
    <phoneticPr fontId="2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</si>
  <si>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2"/>
  </si>
  <si>
    <t>久万高原町</t>
    <rPh sb="0" eb="2">
      <t>クマ</t>
    </rPh>
    <rPh sb="2" eb="4">
      <t>コウゲン</t>
    </rPh>
    <rPh sb="4" eb="5">
      <t>マチ</t>
    </rPh>
    <phoneticPr fontId="2"/>
  </si>
  <si>
    <t>土佐清水市</t>
    <rPh sb="0" eb="2">
      <t>トサ</t>
    </rPh>
    <rPh sb="4" eb="5">
      <t>シ</t>
    </rPh>
    <phoneticPr fontId="2"/>
  </si>
  <si>
    <t>いの町</t>
    <rPh sb="2" eb="3">
      <t>マチ</t>
    </rPh>
    <phoneticPr fontId="2"/>
  </si>
  <si>
    <t>大川村</t>
    <rPh sb="0" eb="2">
      <t>オオカワ</t>
    </rPh>
    <rPh sb="2" eb="3">
      <t>ムラ</t>
    </rPh>
    <phoneticPr fontId="2"/>
  </si>
  <si>
    <t>香美市</t>
    <rPh sb="0" eb="3">
      <t>カミシ</t>
    </rPh>
    <phoneticPr fontId="2"/>
  </si>
  <si>
    <t>大豊町</t>
    <rPh sb="0" eb="2">
      <t>オオトヨ</t>
    </rPh>
    <rPh sb="2" eb="3">
      <t>マチ</t>
    </rPh>
    <phoneticPr fontId="2"/>
  </si>
  <si>
    <t>南国市</t>
    <rPh sb="0" eb="3">
      <t>ナンコクシ</t>
    </rPh>
    <phoneticPr fontId="2"/>
  </si>
  <si>
    <t>越知町</t>
    <rPh sb="0" eb="3">
      <t>オチチョウ</t>
    </rPh>
    <phoneticPr fontId="2"/>
  </si>
  <si>
    <t>仁淀川町</t>
    <rPh sb="0" eb="4">
      <t>ニヨドガワチョウ</t>
    </rPh>
    <phoneticPr fontId="2"/>
  </si>
  <si>
    <t>三原村</t>
    <rPh sb="0" eb="3">
      <t>ミハラムラ</t>
    </rPh>
    <phoneticPr fontId="2"/>
  </si>
  <si>
    <t>宿毛市</t>
    <rPh sb="0" eb="3">
      <t>スクモシ</t>
    </rPh>
    <phoneticPr fontId="2"/>
  </si>
  <si>
    <t>四万十市</t>
    <rPh sb="0" eb="4">
      <t>シマントシ</t>
    </rPh>
    <phoneticPr fontId="2"/>
  </si>
  <si>
    <t>松山市</t>
    <rPh sb="0" eb="3">
      <t>マツヤマシ</t>
    </rPh>
    <phoneticPr fontId="2"/>
  </si>
  <si>
    <t>三豊市</t>
    <rPh sb="0" eb="3">
      <t>ミトヨシ</t>
    </rPh>
    <phoneticPr fontId="2"/>
  </si>
  <si>
    <t>電波利用料財源電波監視等実施費</t>
    <phoneticPr fontId="2"/>
  </si>
  <si>
    <t>無線システム普及支援事業費等補助金</t>
    <phoneticPr fontId="2"/>
  </si>
  <si>
    <t>福山市</t>
    <rPh sb="0" eb="3">
      <t>フクヤマシ</t>
    </rPh>
    <phoneticPr fontId="2"/>
  </si>
  <si>
    <t>安芸太田町</t>
    <rPh sb="0" eb="5">
      <t>アキオオタチョウ</t>
    </rPh>
    <phoneticPr fontId="2"/>
  </si>
  <si>
    <t>和気町</t>
    <rPh sb="0" eb="3">
      <t>ワキチョウ</t>
    </rPh>
    <phoneticPr fontId="2"/>
  </si>
  <si>
    <t>岡山市</t>
    <rPh sb="0" eb="3">
      <t>オカヤマシ</t>
    </rPh>
    <phoneticPr fontId="2"/>
  </si>
  <si>
    <t>九度山町</t>
    <rPh sb="0" eb="3">
      <t>クドヤマ</t>
    </rPh>
    <rPh sb="3" eb="4">
      <t>チョウ</t>
    </rPh>
    <phoneticPr fontId="2"/>
  </si>
  <si>
    <t>橋本市</t>
    <rPh sb="0" eb="3">
      <t>ハシモトシ</t>
    </rPh>
    <phoneticPr fontId="2"/>
  </si>
  <si>
    <t>桜井市</t>
    <rPh sb="0" eb="3">
      <t>サクライシ</t>
    </rPh>
    <phoneticPr fontId="2"/>
  </si>
  <si>
    <t>丹波市</t>
    <rPh sb="0" eb="3">
      <t>タンバシ</t>
    </rPh>
    <phoneticPr fontId="2"/>
  </si>
  <si>
    <t>加西市</t>
    <rPh sb="0" eb="3">
      <t>カサイシ</t>
    </rPh>
    <phoneticPr fontId="2"/>
  </si>
  <si>
    <t>京都市</t>
    <rPh sb="0" eb="3">
      <t>キョウトシ</t>
    </rPh>
    <phoneticPr fontId="2"/>
  </si>
  <si>
    <t>宇治田原町</t>
    <rPh sb="0" eb="5">
      <t>ウジタワラチョウ</t>
    </rPh>
    <phoneticPr fontId="2"/>
  </si>
  <si>
    <t>綾部市</t>
    <rPh sb="0" eb="3">
      <t>アヤベシ</t>
    </rPh>
    <phoneticPr fontId="2"/>
  </si>
  <si>
    <t>豊岡市</t>
    <rPh sb="0" eb="3">
      <t>トヨオカシ</t>
    </rPh>
    <phoneticPr fontId="2"/>
  </si>
  <si>
    <t>印南町</t>
    <rPh sb="0" eb="3">
      <t>イナミチョウ</t>
    </rPh>
    <phoneticPr fontId="2"/>
  </si>
  <si>
    <t>海南市</t>
    <rPh sb="0" eb="3">
      <t>カイナンシ</t>
    </rPh>
    <phoneticPr fontId="2"/>
  </si>
  <si>
    <t>和歌山市</t>
    <rPh sb="0" eb="4">
      <t>ワカヤマシ</t>
    </rPh>
    <phoneticPr fontId="2"/>
  </si>
  <si>
    <t>たつの市</t>
    <rPh sb="3" eb="4">
      <t>シ</t>
    </rPh>
    <phoneticPr fontId="2"/>
  </si>
  <si>
    <t>三田市</t>
    <rPh sb="0" eb="3">
      <t>サンダシ</t>
    </rPh>
    <phoneticPr fontId="2"/>
  </si>
  <si>
    <t>西脇市</t>
    <rPh sb="0" eb="3">
      <t>ニシワキシ</t>
    </rPh>
    <phoneticPr fontId="2"/>
  </si>
  <si>
    <t>神戸市</t>
    <rPh sb="0" eb="3">
      <t>コウベシ</t>
    </rPh>
    <phoneticPr fontId="2"/>
  </si>
  <si>
    <t>多賀町</t>
    <rPh sb="0" eb="3">
      <t>タガチョウ</t>
    </rPh>
    <phoneticPr fontId="2"/>
  </si>
  <si>
    <t>甲賀町</t>
    <rPh sb="0" eb="3">
      <t>コウガチョウ</t>
    </rPh>
    <phoneticPr fontId="2"/>
  </si>
  <si>
    <t>田辺市</t>
    <rPh sb="0" eb="3">
      <t>タナベシ</t>
    </rPh>
    <phoneticPr fontId="2"/>
  </si>
  <si>
    <t>宇治市</t>
    <rPh sb="0" eb="3">
      <t>ウジシ</t>
    </rPh>
    <phoneticPr fontId="2"/>
  </si>
  <si>
    <t>舞鶴市</t>
    <rPh sb="0" eb="3">
      <t>マイヅルシ</t>
    </rPh>
    <phoneticPr fontId="2"/>
  </si>
  <si>
    <t>彦根市</t>
    <rPh sb="0" eb="3">
      <t>ヒコネシ</t>
    </rPh>
    <phoneticPr fontId="2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</si>
  <si>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2"/>
  </si>
  <si>
    <t>長野県長野市</t>
    <rPh sb="0" eb="3">
      <t>ナガノケン</t>
    </rPh>
    <rPh sb="3" eb="6">
      <t>ナガノシ</t>
    </rPh>
    <phoneticPr fontId="4"/>
  </si>
  <si>
    <t>新潟県十日町市</t>
    <rPh sb="0" eb="3">
      <t>ニイガタケン</t>
    </rPh>
    <rPh sb="3" eb="7">
      <t>トオカマチシ</t>
    </rPh>
    <phoneticPr fontId="4"/>
  </si>
  <si>
    <t>長野県御代田町</t>
    <rPh sb="0" eb="3">
      <t>ナガノケン</t>
    </rPh>
    <rPh sb="3" eb="7">
      <t>ミヨタマチ</t>
    </rPh>
    <phoneticPr fontId="4"/>
  </si>
  <si>
    <t>新潟県上越市</t>
    <rPh sb="0" eb="3">
      <t>ニイガタケン</t>
    </rPh>
    <rPh sb="3" eb="6">
      <t>ジョウエツシ</t>
    </rPh>
    <phoneticPr fontId="4"/>
  </si>
  <si>
    <t>新潟県柏崎市</t>
    <rPh sb="0" eb="3">
      <t>ニイガタケン</t>
    </rPh>
    <rPh sb="3" eb="6">
      <t>カシワザキシ</t>
    </rPh>
    <phoneticPr fontId="4"/>
  </si>
  <si>
    <t>電波利用料財源電波監視等実施費</t>
    <rPh sb="0" eb="2">
      <t>デンパ</t>
    </rPh>
    <rPh sb="2" eb="5">
      <t>リヨウリョウ</t>
    </rPh>
    <rPh sb="5" eb="7">
      <t>ザイゲン</t>
    </rPh>
    <rPh sb="7" eb="9">
      <t>デンパ</t>
    </rPh>
    <rPh sb="9" eb="12">
      <t>カンシナド</t>
    </rPh>
    <rPh sb="12" eb="14">
      <t>ジッシ</t>
    </rPh>
    <rPh sb="14" eb="15">
      <t>ヒ</t>
    </rPh>
    <phoneticPr fontId="2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</si>
  <si>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ナド</t>
    </rPh>
    <rPh sb="14" eb="17">
      <t>ホジョキン</t>
    </rPh>
    <phoneticPr fontId="2"/>
  </si>
  <si>
    <t>群馬県長野原町</t>
    <rPh sb="0" eb="3">
      <t>グンマケン</t>
    </rPh>
    <rPh sb="3" eb="6">
      <t>ナガノハラ</t>
    </rPh>
    <rPh sb="6" eb="7">
      <t>マチ</t>
    </rPh>
    <phoneticPr fontId="2"/>
  </si>
  <si>
    <t>埼玉県秩父市</t>
    <rPh sb="0" eb="3">
      <t>サイタマケン</t>
    </rPh>
    <rPh sb="3" eb="6">
      <t>チチブシ</t>
    </rPh>
    <phoneticPr fontId="2"/>
  </si>
  <si>
    <t>山梨県富士川町</t>
    <rPh sb="0" eb="3">
      <t>ヤマナシケン</t>
    </rPh>
    <rPh sb="3" eb="6">
      <t>フジガワ</t>
    </rPh>
    <rPh sb="6" eb="7">
      <t>マチ</t>
    </rPh>
    <phoneticPr fontId="2"/>
  </si>
  <si>
    <t>埼玉県神川町</t>
    <rPh sb="0" eb="3">
      <t>サイタマケン</t>
    </rPh>
    <rPh sb="3" eb="5">
      <t>カミカワ</t>
    </rPh>
    <rPh sb="5" eb="6">
      <t>マチ</t>
    </rPh>
    <phoneticPr fontId="2"/>
  </si>
  <si>
    <t>群馬県下仁田町</t>
    <rPh sb="0" eb="3">
      <t>グンマケン</t>
    </rPh>
    <rPh sb="3" eb="6">
      <t>シモニタ</t>
    </rPh>
    <rPh sb="6" eb="7">
      <t>マチ</t>
    </rPh>
    <phoneticPr fontId="2"/>
  </si>
  <si>
    <t>一般会計</t>
  </si>
  <si>
    <t>総務本省</t>
    <phoneticPr fontId="2"/>
  </si>
  <si>
    <t>上小阿仁村（沖田面）</t>
  </si>
  <si>
    <t>大船渡市</t>
  </si>
  <si>
    <t>二戸市（金田一川・玉木）</t>
  </si>
  <si>
    <t>二戸市（樋口）</t>
  </si>
  <si>
    <t>二戸市（上白鳥）</t>
  </si>
  <si>
    <t>二戸市（谷地屋敷）</t>
  </si>
  <si>
    <t>二戸市（杉沢）</t>
  </si>
  <si>
    <t>二戸市（朝日ヶ丘）</t>
  </si>
  <si>
    <t>岩泉町（大沢ほか）</t>
  </si>
  <si>
    <t>南会津町</t>
  </si>
  <si>
    <t>一関市</t>
  </si>
  <si>
    <t>野田村</t>
  </si>
  <si>
    <t>大崎市</t>
  </si>
  <si>
    <t>にかほ市</t>
  </si>
  <si>
    <t>陸前高田市</t>
  </si>
  <si>
    <t>宮古市（岩穴・戸塚ほか）</t>
  </si>
  <si>
    <t>宮古市（音部里ほか）</t>
  </si>
  <si>
    <t>久慈市（橋場）</t>
  </si>
  <si>
    <t>久慈市（小田瀬）</t>
  </si>
  <si>
    <t>久慈市（馬越）</t>
  </si>
  <si>
    <t>奥州市</t>
  </si>
  <si>
    <t>南三陸町</t>
  </si>
  <si>
    <t>蔵王町（山田沢）</t>
  </si>
  <si>
    <t>湯沢市</t>
  </si>
  <si>
    <t>羽後町（落合岩瀬杉沢）</t>
  </si>
  <si>
    <t>羽後町（蒲倉井出除野）</t>
  </si>
  <si>
    <t>古殿町</t>
  </si>
  <si>
    <t>白河市</t>
  </si>
  <si>
    <t>蔵王町（円田中）</t>
  </si>
  <si>
    <t>仙台市（矢込・滝上）</t>
  </si>
  <si>
    <t>仙台市（定義）</t>
  </si>
  <si>
    <t>大崎市（鹿島台御屋敷）</t>
  </si>
  <si>
    <t>柴田町（上川名）</t>
  </si>
  <si>
    <t>長井市</t>
  </si>
  <si>
    <t>只見町</t>
  </si>
  <si>
    <t>喜多方市</t>
  </si>
  <si>
    <t>久慈市</t>
  </si>
  <si>
    <t>石巻市（橋浦本地）</t>
  </si>
  <si>
    <t>石巻市（釜谷崎・二丁谷地）</t>
  </si>
  <si>
    <t>石巻市（山田）</t>
  </si>
  <si>
    <t>石巻市（滝の口）</t>
  </si>
  <si>
    <t>仙北市</t>
  </si>
  <si>
    <t>真室川町</t>
  </si>
  <si>
    <t>石巻市（伊原津）</t>
  </si>
  <si>
    <t>小坂町</t>
  </si>
  <si>
    <t>一般会計</t>
    <phoneticPr fontId="2"/>
  </si>
  <si>
    <t>遠軽町</t>
    <rPh sb="0" eb="3">
      <t>エンガルチョウ</t>
    </rPh>
    <phoneticPr fontId="2"/>
  </si>
  <si>
    <t>地方行政制度整備費</t>
    <rPh sb="0" eb="2">
      <t>チホウ</t>
    </rPh>
    <rPh sb="2" eb="4">
      <t>ギョウセイ</t>
    </rPh>
    <rPh sb="4" eb="6">
      <t>セイド</t>
    </rPh>
    <rPh sb="6" eb="9">
      <t>セイビヒ</t>
    </rPh>
    <phoneticPr fontId="2"/>
  </si>
  <si>
    <t>市町村合併体制整備費補助金</t>
    <rPh sb="0" eb="3">
      <t>シチョウソン</t>
    </rPh>
    <rPh sb="3" eb="5">
      <t>ガッペイ</t>
    </rPh>
    <rPh sb="5" eb="7">
      <t>タイセイ</t>
    </rPh>
    <rPh sb="7" eb="10">
      <t>セイビヒ</t>
    </rPh>
    <rPh sb="10" eb="13">
      <t>ホジョキン</t>
    </rPh>
    <phoneticPr fontId="2"/>
  </si>
  <si>
    <t>１９２市町村</t>
    <rPh sb="3" eb="6">
      <t>シチョウソン</t>
    </rPh>
    <phoneticPr fontId="2"/>
  </si>
  <si>
    <t>地域振興費</t>
    <rPh sb="0" eb="2">
      <t>チイキ</t>
    </rPh>
    <rPh sb="2" eb="5">
      <t>シンコウヒ</t>
    </rPh>
    <phoneticPr fontId="2"/>
  </si>
  <si>
    <t>過疎地域集落等整備事業費補助金</t>
    <rPh sb="0" eb="2">
      <t>カソ</t>
    </rPh>
    <rPh sb="2" eb="4">
      <t>チイキ</t>
    </rPh>
    <rPh sb="4" eb="6">
      <t>シュウラク</t>
    </rPh>
    <rPh sb="6" eb="7">
      <t>トウ</t>
    </rPh>
    <rPh sb="7" eb="9">
      <t>セイビ</t>
    </rPh>
    <rPh sb="9" eb="12">
      <t>ジギョウヒ</t>
    </rPh>
    <rPh sb="12" eb="15">
      <t>ホジョキン</t>
    </rPh>
    <phoneticPr fontId="2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</si>
  <si>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2"/>
  </si>
  <si>
    <t>８市町</t>
    <rPh sb="1" eb="3">
      <t>シチョウ</t>
    </rPh>
    <phoneticPr fontId="2"/>
  </si>
  <si>
    <t>消防庁</t>
    <rPh sb="0" eb="3">
      <t>ショウボウチョウ</t>
    </rPh>
    <phoneticPr fontId="2"/>
  </si>
  <si>
    <t>消防防災体制等整備費</t>
    <rPh sb="0" eb="2">
      <t>ショウボウ</t>
    </rPh>
    <rPh sb="2" eb="4">
      <t>ボウサイ</t>
    </rPh>
    <rPh sb="4" eb="6">
      <t>タイセイ</t>
    </rPh>
    <rPh sb="6" eb="7">
      <t>トウ</t>
    </rPh>
    <rPh sb="7" eb="10">
      <t>セイビヒ</t>
    </rPh>
    <phoneticPr fontId="2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</si>
  <si>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2"/>
  </si>
  <si>
    <t>平成22年4月23日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</si>
  <si>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札幌市 他363件</t>
    <rPh sb="0" eb="3">
      <t>サッポロシ</t>
    </rPh>
    <rPh sb="4" eb="5">
      <t>ホカ</t>
    </rPh>
    <rPh sb="8" eb="9">
      <t>ケン</t>
    </rPh>
    <phoneticPr fontId="2"/>
  </si>
  <si>
    <t>緊急消防援助隊設備整備費補助金</t>
    <phoneticPr fontId="2"/>
  </si>
  <si>
    <t>札幌市 他651件</t>
    <rPh sb="0" eb="3">
      <t>サッポロシ</t>
    </rPh>
    <rPh sb="4" eb="5">
      <t>ホカ</t>
    </rPh>
    <rPh sb="8" eb="9">
      <t>ケン</t>
    </rPh>
    <phoneticPr fontId="2"/>
  </si>
  <si>
    <t>総務本省</t>
    <phoneticPr fontId="2"/>
  </si>
  <si>
    <t>無線システム普及支援事業費等補助金</t>
    <phoneticPr fontId="4"/>
  </si>
  <si>
    <t>総務本省</t>
    <phoneticPr fontId="2"/>
  </si>
  <si>
    <t>無線システム普及支援事業費等補助金</t>
    <phoneticPr fontId="4"/>
  </si>
  <si>
    <t>総務本省</t>
    <phoneticPr fontId="2"/>
  </si>
  <si>
    <t>無線システム普及支援事業費等補助金</t>
    <phoneticPr fontId="4"/>
  </si>
  <si>
    <t>電波利用料財源電波監視等実施費</t>
    <phoneticPr fontId="2"/>
  </si>
  <si>
    <t>無線システム普及支援事業費等補助金</t>
    <phoneticPr fontId="2"/>
  </si>
  <si>
    <t>藤枝市</t>
    <phoneticPr fontId="9"/>
  </si>
  <si>
    <t>高山市</t>
    <phoneticPr fontId="9"/>
  </si>
  <si>
    <t>関市</t>
    <phoneticPr fontId="9"/>
  </si>
  <si>
    <t>川根本町</t>
    <phoneticPr fontId="9"/>
  </si>
  <si>
    <t>伊豆市</t>
    <phoneticPr fontId="9"/>
  </si>
  <si>
    <t>無線システム普及支援事業</t>
    <phoneticPr fontId="2"/>
  </si>
  <si>
    <t>平成22年6月8日ほか</t>
    <rPh sb="0" eb="2">
      <t>ヘイセイ</t>
    </rPh>
    <rPh sb="4" eb="5">
      <t>ネン</t>
    </rPh>
    <rPh sb="6" eb="7">
      <t>ツキ</t>
    </rPh>
    <rPh sb="8" eb="9">
      <t>ニチ</t>
    </rPh>
    <phoneticPr fontId="2"/>
  </si>
  <si>
    <t>平成２２年度補助金等交付決定（第１四半期）</t>
    <rPh sb="0" eb="2">
      <t>ヘイセイ</t>
    </rPh>
    <rPh sb="4" eb="6">
      <t>ネンド</t>
    </rPh>
    <rPh sb="6" eb="9">
      <t>ホジョキン</t>
    </rPh>
    <rPh sb="9" eb="10">
      <t>トウ</t>
    </rPh>
    <rPh sb="10" eb="12">
      <t>コウフ</t>
    </rPh>
    <rPh sb="12" eb="14">
      <t>ケッテイ</t>
    </rPh>
    <rPh sb="15" eb="16">
      <t>ダイ</t>
    </rPh>
    <rPh sb="17" eb="20">
      <t>シハンキ</t>
    </rPh>
    <phoneticPr fontId="4"/>
  </si>
  <si>
    <t>函館市</t>
    <rPh sb="0" eb="2">
      <t>ハコダテ</t>
    </rPh>
    <rPh sb="2" eb="3">
      <t>シ</t>
    </rPh>
    <phoneticPr fontId="2"/>
  </si>
  <si>
    <t>士別市</t>
    <rPh sb="0" eb="2">
      <t>シベツ</t>
    </rPh>
    <rPh sb="2" eb="3">
      <t>シ</t>
    </rPh>
    <phoneticPr fontId="2"/>
  </si>
  <si>
    <t>赤井川村</t>
    <rPh sb="0" eb="3">
      <t>アカイガワ</t>
    </rPh>
    <rPh sb="3" eb="4">
      <t>ムラ</t>
    </rPh>
    <phoneticPr fontId="2"/>
  </si>
  <si>
    <t>佐呂間町</t>
    <rPh sb="0" eb="4">
      <t>サロマチョウ</t>
    </rPh>
    <phoneticPr fontId="2"/>
  </si>
  <si>
    <t>新ひだか町</t>
    <rPh sb="0" eb="1">
      <t>シン</t>
    </rPh>
    <rPh sb="4" eb="5">
      <t>チョウ</t>
    </rPh>
    <phoneticPr fontId="4"/>
  </si>
  <si>
    <t>独立行政法人情報通信研究機構</t>
    <phoneticPr fontId="2"/>
  </si>
  <si>
    <t>社団法人デジタル放送推進協会ほか</t>
    <phoneticPr fontId="2"/>
  </si>
  <si>
    <t>株式会社エヌ・ティ・ティ　エムイーほか</t>
    <phoneticPr fontId="2"/>
  </si>
  <si>
    <t>社団法人日本ＣＡＴＶ技術協会</t>
    <phoneticPr fontId="2"/>
  </si>
  <si>
    <t>北海道放送株式会社ほか</t>
    <rPh sb="0" eb="3">
      <t>ホッカイドウ</t>
    </rPh>
    <rPh sb="3" eb="5">
      <t>ホウソウ</t>
    </rPh>
    <rPh sb="5" eb="9">
      <t>カブシキガイシャ</t>
    </rPh>
    <phoneticPr fontId="2"/>
  </si>
  <si>
    <t>社団法人電波産業会</t>
    <phoneticPr fontId="2"/>
  </si>
  <si>
    <r>
      <t>無線システム普及支援事業</t>
    </r>
    <r>
      <rPr>
        <sz val="11"/>
        <rFont val="ＭＳ Ｐゴシック"/>
        <family val="3"/>
        <charset val="128"/>
        <scheme val="minor"/>
      </rPr>
      <t>（地上デジタル放送への円滑な移行のための環境整備・支援）</t>
    </r>
    <rPh sb="0" eb="2">
      <t>ムセン</t>
    </rPh>
    <rPh sb="6" eb="8">
      <t>フキュウ</t>
    </rPh>
    <rPh sb="8" eb="10">
      <t>シエン</t>
    </rPh>
    <rPh sb="10" eb="12">
      <t>ジギョウ</t>
    </rPh>
    <rPh sb="13" eb="15">
      <t>チジョウ</t>
    </rPh>
    <rPh sb="19" eb="21">
      <t>ホウソウ</t>
    </rPh>
    <rPh sb="23" eb="25">
      <t>エンカツ</t>
    </rPh>
    <rPh sb="26" eb="28">
      <t>イコウ</t>
    </rPh>
    <rPh sb="32" eb="34">
      <t>カンキョウ</t>
    </rPh>
    <rPh sb="34" eb="36">
      <t>セイビ</t>
    </rPh>
    <rPh sb="37" eb="39">
      <t>シエン</t>
    </rPh>
    <phoneticPr fontId="1"/>
  </si>
  <si>
    <t>無線システム普及支援事業</t>
    <phoneticPr fontId="4"/>
  </si>
  <si>
    <t>備考</t>
    <rPh sb="0" eb="2">
      <t>ビコウ</t>
    </rPh>
    <phoneticPr fontId="4"/>
  </si>
  <si>
    <t>社団法人移動通信基盤整備協会</t>
    <rPh sb="0" eb="4">
      <t>シャダンホウジン</t>
    </rPh>
    <rPh sb="4" eb="6">
      <t>イドウ</t>
    </rPh>
    <rPh sb="6" eb="8">
      <t>ツウシン</t>
    </rPh>
    <rPh sb="8" eb="10">
      <t>キバン</t>
    </rPh>
    <rPh sb="10" eb="12">
      <t>セイビ</t>
    </rPh>
    <rPh sb="12" eb="14">
      <t>キョウカイ</t>
    </rPh>
    <phoneticPr fontId="2"/>
  </si>
  <si>
    <t>株式会社NTTﾄﾞｺﾓほか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</si>
</sst>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#,##0;&quot;△ &quot;#,##0"/>
    <numFmt numFmtId="178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41" fontId="3" fillId="0" borderId="8" xfId="2" applyNumberFormat="1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vertical="center" wrapText="1"/>
    </xf>
    <xf numFmtId="5" fontId="3" fillId="0" borderId="3" xfId="0" applyNumberFormat="1" applyFont="1" applyFill="1" applyBorder="1" applyAlignment="1">
      <alignment horizontal="left" vertical="center" wrapText="1" shrinkToFit="1"/>
    </xf>
    <xf numFmtId="178" fontId="6" fillId="2" borderId="0" xfId="0" applyNumberFormat="1" applyFont="1" applyFill="1" applyAlignment="1">
      <alignment horizontal="left" vertical="center" wrapText="1"/>
    </xf>
    <xf numFmtId="178" fontId="3" fillId="2" borderId="0" xfId="0" applyNumberFormat="1" applyFont="1" applyFill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vertical="center" wrapText="1"/>
    </xf>
    <xf numFmtId="177" fontId="8" fillId="0" borderId="2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178" fontId="8" fillId="0" borderId="8" xfId="0" applyNumberFormat="1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vertical="center" wrapText="1"/>
    </xf>
    <xf numFmtId="177" fontId="8" fillId="0" borderId="8" xfId="0" applyNumberFormat="1" applyFont="1" applyFill="1" applyBorder="1" applyAlignment="1">
      <alignment horizontal="right" vertical="center" wrapText="1"/>
    </xf>
    <xf numFmtId="0" fontId="8" fillId="0" borderId="8" xfId="0" applyNumberFormat="1" applyFont="1" applyFill="1" applyBorder="1" applyAlignment="1">
      <alignment vertical="center" wrapText="1"/>
    </xf>
    <xf numFmtId="177" fontId="8" fillId="0" borderId="2" xfId="0" applyNumberFormat="1" applyFont="1" applyFill="1" applyBorder="1" applyAlignment="1">
      <alignment vertical="center" wrapText="1"/>
    </xf>
    <xf numFmtId="0" fontId="8" fillId="0" borderId="8" xfId="0" applyFont="1" applyFill="1" applyBorder="1">
      <alignment vertical="center"/>
    </xf>
    <xf numFmtId="0" fontId="8" fillId="0" borderId="10" xfId="0" applyFont="1" applyFill="1" applyBorder="1" applyAlignment="1">
      <alignment vertical="center" wrapText="1"/>
    </xf>
    <xf numFmtId="178" fontId="8" fillId="0" borderId="8" xfId="0" applyNumberFormat="1" applyFont="1" applyFill="1" applyBorder="1" applyAlignment="1">
      <alignment horizontal="left" vertical="center"/>
    </xf>
    <xf numFmtId="178" fontId="3" fillId="0" borderId="8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 shrinkToFit="1"/>
    </xf>
    <xf numFmtId="41" fontId="3" fillId="0" borderId="8" xfId="0" applyNumberFormat="1" applyFont="1" applyFill="1" applyBorder="1" applyAlignment="1">
      <alignment horizontal="left" vertical="center" shrinkToFit="1"/>
    </xf>
    <xf numFmtId="41" fontId="3" fillId="0" borderId="8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78" fontId="3" fillId="0" borderId="8" xfId="0" applyNumberFormat="1" applyFont="1" applyFill="1" applyBorder="1" applyAlignment="1">
      <alignment horizontal="lef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 shrinkToFit="1"/>
    </xf>
    <xf numFmtId="176" fontId="3" fillId="0" borderId="7" xfId="9" applyNumberFormat="1" applyFont="1" applyFill="1" applyBorder="1" applyAlignment="1">
      <alignment horizontal="right" vertical="center" wrapText="1"/>
    </xf>
    <xf numFmtId="0" fontId="3" fillId="0" borderId="7" xfId="10" applyFont="1" applyFill="1" applyBorder="1" applyAlignment="1">
      <alignment horizontal="left" vertical="center" wrapText="1"/>
    </xf>
    <xf numFmtId="176" fontId="3" fillId="0" borderId="8" xfId="9" applyNumberFormat="1" applyFont="1" applyFill="1" applyBorder="1" applyAlignment="1">
      <alignment horizontal="right" vertical="center" wrapText="1"/>
    </xf>
    <xf numFmtId="0" fontId="3" fillId="0" borderId="8" xfId="10" applyFont="1" applyFill="1" applyBorder="1" applyAlignment="1">
      <alignment horizontal="left" vertical="center" wrapText="1"/>
    </xf>
    <xf numFmtId="0" fontId="3" fillId="0" borderId="8" xfId="9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left" vertical="center" wrapText="1" shrinkToFit="1"/>
    </xf>
    <xf numFmtId="177" fontId="8" fillId="0" borderId="2" xfId="0" applyNumberFormat="1" applyFont="1" applyFill="1" applyBorder="1" applyAlignment="1">
      <alignment horizontal="left" vertical="center" wrapText="1" shrinkToFit="1"/>
    </xf>
    <xf numFmtId="0" fontId="8" fillId="0" borderId="9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 shrinkToFit="1"/>
    </xf>
    <xf numFmtId="38" fontId="8" fillId="0" borderId="8" xfId="1" applyFont="1" applyFill="1" applyBorder="1" applyAlignment="1">
      <alignment horizontal="right" vertical="center" wrapText="1"/>
    </xf>
    <xf numFmtId="177" fontId="8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178" fontId="8" fillId="0" borderId="6" xfId="0" applyNumberFormat="1" applyFont="1" applyFill="1" applyBorder="1" applyAlignment="1">
      <alignment horizontal="left" vertical="center" wrapText="1"/>
    </xf>
    <xf numFmtId="38" fontId="8" fillId="0" borderId="6" xfId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 shrinkToFit="1"/>
    </xf>
  </cellXfs>
  <cellStyles count="11">
    <cellStyle name="桁区切り" xfId="1" builtinId="6"/>
    <cellStyle name="標準" xfId="0" builtinId="0"/>
    <cellStyle name="標準 2" xfId="9" xr:uid="{00000000-0005-0000-0000-000002000000}"/>
    <cellStyle name="標準 20" xfId="3" xr:uid="{00000000-0005-0000-0000-000003000000}"/>
    <cellStyle name="標準 21" xfId="5" xr:uid="{00000000-0005-0000-0000-000004000000}"/>
    <cellStyle name="標準 24" xfId="4" xr:uid="{00000000-0005-0000-0000-000005000000}"/>
    <cellStyle name="標準 27" xfId="8" xr:uid="{00000000-0005-0000-0000-000006000000}"/>
    <cellStyle name="標準 30" xfId="7" xr:uid="{00000000-0005-0000-0000-000007000000}"/>
    <cellStyle name="標準 33" xfId="6" xr:uid="{00000000-0005-0000-0000-000008000000}"/>
    <cellStyle name="標準_★　010822　地方局　平１３要望案件調査data" xfId="10" xr:uid="{00000000-0005-0000-0000-000009000000}"/>
    <cellStyle name="標準_070327 （交付金最終）財務省協議資料" xfId="2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3"/>
  <sheetViews>
    <sheetView tabSelected="1" view="pageBreakPreview" zoomScaleNormal="100" zoomScaleSheetLayoutView="100" workbookViewId="0">
      <selection sqref="A1:H1"/>
    </sheetView>
  </sheetViews>
  <sheetFormatPr defaultColWidth="9" defaultRowHeight="13" x14ac:dyDescent="0.2"/>
  <cols>
    <col min="1" max="1" width="9" style="2"/>
    <col min="2" max="2" width="11.6328125" style="2" customWidth="1"/>
    <col min="3" max="4" width="20.6328125" style="2" customWidth="1"/>
    <col min="5" max="5" width="23.08984375" style="2" customWidth="1"/>
    <col min="6" max="6" width="16.6328125" style="13" customWidth="1"/>
    <col min="7" max="7" width="15.36328125" style="8" customWidth="1"/>
    <col min="8" max="8" width="15.36328125" style="2" customWidth="1"/>
    <col min="9" max="9" width="9.36328125" style="2" customWidth="1"/>
    <col min="10" max="16384" width="9" style="2"/>
  </cols>
  <sheetData>
    <row r="1" spans="1:9" ht="27" customHeight="1" x14ac:dyDescent="0.2">
      <c r="A1" s="24" t="s">
        <v>202</v>
      </c>
      <c r="B1" s="25"/>
      <c r="C1" s="25"/>
      <c r="D1" s="25"/>
      <c r="E1" s="25"/>
      <c r="F1" s="25"/>
      <c r="G1" s="25"/>
      <c r="H1" s="25"/>
    </row>
    <row r="2" spans="1:9" x14ac:dyDescent="0.2">
      <c r="A2" s="3"/>
      <c r="C2" s="4"/>
      <c r="D2" s="3"/>
      <c r="E2" s="3"/>
      <c r="F2" s="12"/>
      <c r="G2" s="5"/>
    </row>
    <row r="4" spans="1:9" ht="18.75" customHeight="1" x14ac:dyDescent="0.2">
      <c r="A4" s="3"/>
      <c r="C4" s="3"/>
      <c r="D4" s="3"/>
      <c r="E4" s="3"/>
      <c r="F4" s="12"/>
      <c r="G4" s="5"/>
      <c r="H4" s="6"/>
      <c r="I4" s="7" t="s">
        <v>10</v>
      </c>
    </row>
    <row r="5" spans="1:9" ht="20.149999999999999" customHeight="1" x14ac:dyDescent="0.2">
      <c r="A5" s="26" t="s">
        <v>0</v>
      </c>
      <c r="B5" s="28" t="s">
        <v>1</v>
      </c>
      <c r="C5" s="29"/>
      <c r="D5" s="30"/>
      <c r="E5" s="26" t="s">
        <v>2</v>
      </c>
      <c r="F5" s="28" t="s">
        <v>3</v>
      </c>
      <c r="G5" s="29"/>
      <c r="H5" s="29"/>
      <c r="I5" s="22" t="s">
        <v>216</v>
      </c>
    </row>
    <row r="6" spans="1:9" ht="20.149999999999999" customHeight="1" x14ac:dyDescent="0.2">
      <c r="A6" s="27"/>
      <c r="B6" s="14" t="s">
        <v>4</v>
      </c>
      <c r="C6" s="15" t="s">
        <v>5</v>
      </c>
      <c r="D6" s="16" t="s">
        <v>6</v>
      </c>
      <c r="E6" s="27"/>
      <c r="F6" s="17" t="s">
        <v>7</v>
      </c>
      <c r="G6" s="18" t="s">
        <v>8</v>
      </c>
      <c r="H6" s="19" t="s">
        <v>9</v>
      </c>
      <c r="I6" s="23"/>
    </row>
    <row r="7" spans="1:9" ht="45.75" customHeight="1" x14ac:dyDescent="0.2">
      <c r="A7" s="33" t="s">
        <v>11</v>
      </c>
      <c r="B7" s="34" t="s">
        <v>13</v>
      </c>
      <c r="C7" s="35" t="s">
        <v>14</v>
      </c>
      <c r="D7" s="34" t="s">
        <v>15</v>
      </c>
      <c r="E7" s="36" t="s">
        <v>16</v>
      </c>
      <c r="F7" s="37">
        <v>40310</v>
      </c>
      <c r="G7" s="38">
        <v>7282088000</v>
      </c>
      <c r="H7" s="39" t="s">
        <v>17</v>
      </c>
      <c r="I7" s="10"/>
    </row>
    <row r="8" spans="1:9" ht="45.75" customHeight="1" x14ac:dyDescent="0.2">
      <c r="A8" s="33" t="s">
        <v>11</v>
      </c>
      <c r="B8" s="34" t="s">
        <v>13</v>
      </c>
      <c r="C8" s="35" t="s">
        <v>14</v>
      </c>
      <c r="D8" s="34" t="s">
        <v>18</v>
      </c>
      <c r="E8" s="36" t="s">
        <v>16</v>
      </c>
      <c r="F8" s="37">
        <v>40310</v>
      </c>
      <c r="G8" s="38">
        <v>1674418000</v>
      </c>
      <c r="H8" s="39" t="s">
        <v>17</v>
      </c>
      <c r="I8" s="10"/>
    </row>
    <row r="9" spans="1:9" ht="45.75" customHeight="1" x14ac:dyDescent="0.2">
      <c r="A9" s="33" t="s">
        <v>11</v>
      </c>
      <c r="B9" s="34" t="s">
        <v>13</v>
      </c>
      <c r="C9" s="35" t="s">
        <v>19</v>
      </c>
      <c r="D9" s="34" t="s">
        <v>15</v>
      </c>
      <c r="E9" s="36" t="s">
        <v>16</v>
      </c>
      <c r="F9" s="37">
        <v>40310</v>
      </c>
      <c r="G9" s="38">
        <v>580918000</v>
      </c>
      <c r="H9" s="39" t="s">
        <v>17</v>
      </c>
      <c r="I9" s="10"/>
    </row>
    <row r="10" spans="1:9" ht="48" customHeight="1" x14ac:dyDescent="0.2">
      <c r="A10" s="33" t="s">
        <v>11</v>
      </c>
      <c r="B10" s="34" t="s">
        <v>13</v>
      </c>
      <c r="C10" s="34" t="s">
        <v>173</v>
      </c>
      <c r="D10" s="34" t="s">
        <v>174</v>
      </c>
      <c r="E10" s="36" t="s">
        <v>16</v>
      </c>
      <c r="F10" s="37">
        <v>40338</v>
      </c>
      <c r="G10" s="40">
        <v>5333428000</v>
      </c>
      <c r="H10" s="41" t="s">
        <v>175</v>
      </c>
      <c r="I10" s="10"/>
    </row>
    <row r="11" spans="1:9" ht="48" customHeight="1" x14ac:dyDescent="0.2">
      <c r="A11" s="33" t="s">
        <v>11</v>
      </c>
      <c r="B11" s="34" t="s">
        <v>13</v>
      </c>
      <c r="C11" s="34" t="s">
        <v>176</v>
      </c>
      <c r="D11" s="34" t="s">
        <v>177</v>
      </c>
      <c r="E11" s="34" t="s">
        <v>178</v>
      </c>
      <c r="F11" s="37">
        <v>40338</v>
      </c>
      <c r="G11" s="40">
        <v>74686000</v>
      </c>
      <c r="H11" s="41" t="s">
        <v>179</v>
      </c>
      <c r="I11" s="10"/>
    </row>
    <row r="12" spans="1:9" s="1" customFormat="1" ht="48" customHeight="1" x14ac:dyDescent="0.2">
      <c r="A12" s="42" t="s">
        <v>11</v>
      </c>
      <c r="B12" s="43" t="s">
        <v>12</v>
      </c>
      <c r="C12" s="44" t="s">
        <v>20</v>
      </c>
      <c r="D12" s="39" t="s">
        <v>21</v>
      </c>
      <c r="E12" s="32" t="s">
        <v>22</v>
      </c>
      <c r="F12" s="45">
        <v>40284</v>
      </c>
      <c r="G12" s="9">
        <v>506664</v>
      </c>
      <c r="H12" s="39" t="s">
        <v>208</v>
      </c>
      <c r="I12" s="10"/>
    </row>
    <row r="13" spans="1:9" s="1" customFormat="1" ht="48" customHeight="1" x14ac:dyDescent="0.2">
      <c r="A13" s="42" t="s">
        <v>11</v>
      </c>
      <c r="B13" s="43" t="s">
        <v>12</v>
      </c>
      <c r="C13" s="44" t="s">
        <v>20</v>
      </c>
      <c r="D13" s="39" t="s">
        <v>21</v>
      </c>
      <c r="E13" s="32" t="s">
        <v>23</v>
      </c>
      <c r="F13" s="45">
        <v>40269</v>
      </c>
      <c r="G13" s="9">
        <v>429183000</v>
      </c>
      <c r="H13" s="39" t="s">
        <v>208</v>
      </c>
      <c r="I13" s="10"/>
    </row>
    <row r="14" spans="1:9" s="1" customFormat="1" ht="72" customHeight="1" x14ac:dyDescent="0.2">
      <c r="A14" s="42" t="s">
        <v>11</v>
      </c>
      <c r="B14" s="43" t="s">
        <v>12</v>
      </c>
      <c r="C14" s="44" t="s">
        <v>24</v>
      </c>
      <c r="D14" s="39" t="s">
        <v>25</v>
      </c>
      <c r="E14" s="32" t="s">
        <v>214</v>
      </c>
      <c r="F14" s="46" t="s">
        <v>26</v>
      </c>
      <c r="G14" s="9">
        <v>6105231000</v>
      </c>
      <c r="H14" s="32" t="s">
        <v>209</v>
      </c>
      <c r="I14" s="10" t="s">
        <v>27</v>
      </c>
    </row>
    <row r="15" spans="1:9" s="1" customFormat="1" ht="61" customHeight="1" x14ac:dyDescent="0.2">
      <c r="A15" s="42" t="s">
        <v>11</v>
      </c>
      <c r="B15" s="43" t="s">
        <v>12</v>
      </c>
      <c r="C15" s="44" t="s">
        <v>24</v>
      </c>
      <c r="D15" s="39" t="s">
        <v>25</v>
      </c>
      <c r="E15" s="32" t="s">
        <v>214</v>
      </c>
      <c r="F15" s="46">
        <v>40269</v>
      </c>
      <c r="G15" s="9">
        <v>3486380000</v>
      </c>
      <c r="H15" s="32" t="s">
        <v>210</v>
      </c>
      <c r="I15" s="10" t="s">
        <v>28</v>
      </c>
    </row>
    <row r="16" spans="1:9" s="1" customFormat="1" ht="56.25" customHeight="1" x14ac:dyDescent="0.2">
      <c r="A16" s="42" t="s">
        <v>11</v>
      </c>
      <c r="B16" s="43" t="s">
        <v>12</v>
      </c>
      <c r="C16" s="44" t="s">
        <v>24</v>
      </c>
      <c r="D16" s="39" t="s">
        <v>25</v>
      </c>
      <c r="E16" s="32" t="s">
        <v>214</v>
      </c>
      <c r="F16" s="46">
        <v>40269</v>
      </c>
      <c r="G16" s="9">
        <v>71978000</v>
      </c>
      <c r="H16" s="32" t="s">
        <v>211</v>
      </c>
      <c r="I16" s="10"/>
    </row>
    <row r="17" spans="1:9" s="1" customFormat="1" ht="56.25" customHeight="1" x14ac:dyDescent="0.2">
      <c r="A17" s="42" t="s">
        <v>11</v>
      </c>
      <c r="B17" s="43" t="s">
        <v>12</v>
      </c>
      <c r="C17" s="44" t="s">
        <v>24</v>
      </c>
      <c r="D17" s="39" t="s">
        <v>25</v>
      </c>
      <c r="E17" s="32" t="s">
        <v>214</v>
      </c>
      <c r="F17" s="46">
        <v>40339</v>
      </c>
      <c r="G17" s="9">
        <v>988067000</v>
      </c>
      <c r="H17" s="47" t="s">
        <v>212</v>
      </c>
      <c r="I17" s="11"/>
    </row>
    <row r="18" spans="1:9" s="1" customFormat="1" ht="56.25" customHeight="1" x14ac:dyDescent="0.2">
      <c r="A18" s="42" t="s">
        <v>11</v>
      </c>
      <c r="B18" s="43" t="s">
        <v>12</v>
      </c>
      <c r="C18" s="44" t="s">
        <v>24</v>
      </c>
      <c r="D18" s="39" t="s">
        <v>25</v>
      </c>
      <c r="E18" s="32" t="s">
        <v>214</v>
      </c>
      <c r="F18" s="46">
        <v>40359</v>
      </c>
      <c r="G18" s="48">
        <v>527456000</v>
      </c>
      <c r="H18" s="47" t="s">
        <v>212</v>
      </c>
      <c r="I18" s="11"/>
    </row>
    <row r="19" spans="1:9" s="1" customFormat="1" ht="45.75" customHeight="1" x14ac:dyDescent="0.2">
      <c r="A19" s="42" t="s">
        <v>11</v>
      </c>
      <c r="B19" s="43" t="s">
        <v>12</v>
      </c>
      <c r="C19" s="44" t="s">
        <v>24</v>
      </c>
      <c r="D19" s="39" t="s">
        <v>29</v>
      </c>
      <c r="E19" s="36" t="s">
        <v>16</v>
      </c>
      <c r="F19" s="45">
        <v>40269</v>
      </c>
      <c r="G19" s="49">
        <v>449798000</v>
      </c>
      <c r="H19" s="39" t="s">
        <v>213</v>
      </c>
      <c r="I19" s="10"/>
    </row>
    <row r="20" spans="1:9" ht="45.75" customHeight="1" x14ac:dyDescent="0.2">
      <c r="A20" s="50" t="s">
        <v>11</v>
      </c>
      <c r="B20" s="51" t="s">
        <v>30</v>
      </c>
      <c r="C20" s="51" t="s">
        <v>31</v>
      </c>
      <c r="D20" s="51" t="s">
        <v>32</v>
      </c>
      <c r="E20" s="51" t="s">
        <v>33</v>
      </c>
      <c r="F20" s="52">
        <v>40339</v>
      </c>
      <c r="G20" s="53">
        <v>126000000</v>
      </c>
      <c r="H20" s="31" t="s">
        <v>217</v>
      </c>
      <c r="I20" s="54"/>
    </row>
    <row r="21" spans="1:9" ht="45.75" customHeight="1" x14ac:dyDescent="0.2">
      <c r="A21" s="50" t="s">
        <v>11</v>
      </c>
      <c r="B21" s="51" t="s">
        <v>30</v>
      </c>
      <c r="C21" s="51" t="s">
        <v>31</v>
      </c>
      <c r="D21" s="51" t="s">
        <v>32</v>
      </c>
      <c r="E21" s="51" t="s">
        <v>34</v>
      </c>
      <c r="F21" s="52" t="s">
        <v>201</v>
      </c>
      <c r="G21" s="53">
        <f>965504000+276997000</f>
        <v>1242501000</v>
      </c>
      <c r="H21" s="32" t="s">
        <v>218</v>
      </c>
      <c r="I21" s="54"/>
    </row>
    <row r="22" spans="1:9" ht="45.75" customHeight="1" x14ac:dyDescent="0.2">
      <c r="A22" s="33" t="s">
        <v>11</v>
      </c>
      <c r="B22" s="34" t="s">
        <v>13</v>
      </c>
      <c r="C22" s="35" t="s">
        <v>35</v>
      </c>
      <c r="D22" s="34" t="s">
        <v>36</v>
      </c>
      <c r="E22" s="36" t="s">
        <v>16</v>
      </c>
      <c r="F22" s="37">
        <v>40287</v>
      </c>
      <c r="G22" s="38">
        <v>60348000</v>
      </c>
      <c r="H22" s="39" t="s">
        <v>37</v>
      </c>
      <c r="I22" s="54"/>
    </row>
    <row r="23" spans="1:9" ht="45.75" customHeight="1" x14ac:dyDescent="0.2">
      <c r="A23" s="33" t="s">
        <v>11</v>
      </c>
      <c r="B23" s="34" t="s">
        <v>180</v>
      </c>
      <c r="C23" s="35" t="s">
        <v>181</v>
      </c>
      <c r="D23" s="34" t="s">
        <v>182</v>
      </c>
      <c r="E23" s="34" t="s">
        <v>182</v>
      </c>
      <c r="F23" s="37" t="s">
        <v>183</v>
      </c>
      <c r="G23" s="38">
        <v>2766728000</v>
      </c>
      <c r="H23" s="39" t="s">
        <v>184</v>
      </c>
      <c r="I23" s="54"/>
    </row>
    <row r="24" spans="1:9" ht="45.75" customHeight="1" x14ac:dyDescent="0.2">
      <c r="A24" s="33" t="s">
        <v>11</v>
      </c>
      <c r="B24" s="34" t="s">
        <v>180</v>
      </c>
      <c r="C24" s="35" t="s">
        <v>181</v>
      </c>
      <c r="D24" s="34" t="s">
        <v>185</v>
      </c>
      <c r="E24" s="34" t="s">
        <v>185</v>
      </c>
      <c r="F24" s="37" t="s">
        <v>183</v>
      </c>
      <c r="G24" s="38">
        <v>4684634000</v>
      </c>
      <c r="H24" s="39" t="s">
        <v>186</v>
      </c>
      <c r="I24" s="54"/>
    </row>
    <row r="25" spans="1:9" ht="45.75" customHeight="1" x14ac:dyDescent="0.2">
      <c r="A25" s="33" t="s">
        <v>171</v>
      </c>
      <c r="B25" s="34" t="s">
        <v>125</v>
      </c>
      <c r="C25" s="35" t="s">
        <v>83</v>
      </c>
      <c r="D25" s="34" t="s">
        <v>84</v>
      </c>
      <c r="E25" s="47" t="s">
        <v>215</v>
      </c>
      <c r="F25" s="37">
        <v>40326</v>
      </c>
      <c r="G25" s="55">
        <v>20062000</v>
      </c>
      <c r="H25" s="56" t="s">
        <v>203</v>
      </c>
      <c r="I25" s="54"/>
    </row>
    <row r="26" spans="1:9" ht="45.75" customHeight="1" x14ac:dyDescent="0.2">
      <c r="A26" s="33" t="s">
        <v>171</v>
      </c>
      <c r="B26" s="34" t="s">
        <v>125</v>
      </c>
      <c r="C26" s="35" t="s">
        <v>83</v>
      </c>
      <c r="D26" s="34" t="s">
        <v>84</v>
      </c>
      <c r="E26" s="47" t="s">
        <v>215</v>
      </c>
      <c r="F26" s="37">
        <v>40326</v>
      </c>
      <c r="G26" s="57">
        <v>5779000</v>
      </c>
      <c r="H26" s="58" t="s">
        <v>203</v>
      </c>
      <c r="I26" s="54"/>
    </row>
    <row r="27" spans="1:9" ht="45.75" customHeight="1" x14ac:dyDescent="0.2">
      <c r="A27" s="33" t="s">
        <v>171</v>
      </c>
      <c r="B27" s="34" t="s">
        <v>125</v>
      </c>
      <c r="C27" s="35" t="s">
        <v>83</v>
      </c>
      <c r="D27" s="34" t="s">
        <v>84</v>
      </c>
      <c r="E27" s="47" t="s">
        <v>215</v>
      </c>
      <c r="F27" s="37">
        <v>40326</v>
      </c>
      <c r="G27" s="57">
        <v>380000</v>
      </c>
      <c r="H27" s="58" t="s">
        <v>203</v>
      </c>
      <c r="I27" s="54"/>
    </row>
    <row r="28" spans="1:9" ht="45.75" customHeight="1" x14ac:dyDescent="0.2">
      <c r="A28" s="33" t="s">
        <v>171</v>
      </c>
      <c r="B28" s="34" t="s">
        <v>125</v>
      </c>
      <c r="C28" s="35" t="s">
        <v>83</v>
      </c>
      <c r="D28" s="34" t="s">
        <v>84</v>
      </c>
      <c r="E28" s="47" t="s">
        <v>215</v>
      </c>
      <c r="F28" s="37">
        <v>40326</v>
      </c>
      <c r="G28" s="57">
        <v>7985000</v>
      </c>
      <c r="H28" s="58" t="s">
        <v>203</v>
      </c>
      <c r="I28" s="54"/>
    </row>
    <row r="29" spans="1:9" ht="45.75" customHeight="1" x14ac:dyDescent="0.2">
      <c r="A29" s="33" t="s">
        <v>171</v>
      </c>
      <c r="B29" s="34" t="s">
        <v>125</v>
      </c>
      <c r="C29" s="35" t="s">
        <v>83</v>
      </c>
      <c r="D29" s="34" t="s">
        <v>84</v>
      </c>
      <c r="E29" s="47" t="s">
        <v>215</v>
      </c>
      <c r="F29" s="37">
        <v>40326</v>
      </c>
      <c r="G29" s="57">
        <v>6363000</v>
      </c>
      <c r="H29" s="58" t="s">
        <v>203</v>
      </c>
      <c r="I29" s="54"/>
    </row>
    <row r="30" spans="1:9" ht="45.75" customHeight="1" x14ac:dyDescent="0.2">
      <c r="A30" s="33" t="s">
        <v>171</v>
      </c>
      <c r="B30" s="34" t="s">
        <v>125</v>
      </c>
      <c r="C30" s="35" t="s">
        <v>83</v>
      </c>
      <c r="D30" s="34" t="s">
        <v>84</v>
      </c>
      <c r="E30" s="47" t="s">
        <v>215</v>
      </c>
      <c r="F30" s="37">
        <v>40326</v>
      </c>
      <c r="G30" s="57">
        <v>9712000</v>
      </c>
      <c r="H30" s="58" t="s">
        <v>204</v>
      </c>
      <c r="I30" s="54"/>
    </row>
    <row r="31" spans="1:9" ht="45.75" customHeight="1" x14ac:dyDescent="0.2">
      <c r="A31" s="33" t="s">
        <v>171</v>
      </c>
      <c r="B31" s="34" t="s">
        <v>125</v>
      </c>
      <c r="C31" s="35" t="s">
        <v>83</v>
      </c>
      <c r="D31" s="34" t="s">
        <v>84</v>
      </c>
      <c r="E31" s="47" t="s">
        <v>215</v>
      </c>
      <c r="F31" s="37">
        <v>40326</v>
      </c>
      <c r="G31" s="57">
        <v>2178000</v>
      </c>
      <c r="H31" s="58" t="s">
        <v>204</v>
      </c>
      <c r="I31" s="54"/>
    </row>
    <row r="32" spans="1:9" ht="45.75" customHeight="1" x14ac:dyDescent="0.2">
      <c r="A32" s="33" t="s">
        <v>171</v>
      </c>
      <c r="B32" s="34" t="s">
        <v>125</v>
      </c>
      <c r="C32" s="35" t="s">
        <v>83</v>
      </c>
      <c r="D32" s="34" t="s">
        <v>84</v>
      </c>
      <c r="E32" s="47" t="s">
        <v>215</v>
      </c>
      <c r="F32" s="37">
        <v>40326</v>
      </c>
      <c r="G32" s="57">
        <v>739000</v>
      </c>
      <c r="H32" s="58" t="s">
        <v>205</v>
      </c>
      <c r="I32" s="54"/>
    </row>
    <row r="33" spans="1:9" ht="45.75" customHeight="1" x14ac:dyDescent="0.2">
      <c r="A33" s="33" t="s">
        <v>171</v>
      </c>
      <c r="B33" s="34" t="s">
        <v>125</v>
      </c>
      <c r="C33" s="35" t="s">
        <v>83</v>
      </c>
      <c r="D33" s="34" t="s">
        <v>84</v>
      </c>
      <c r="E33" s="47" t="s">
        <v>215</v>
      </c>
      <c r="F33" s="37">
        <v>40326</v>
      </c>
      <c r="G33" s="57">
        <v>1325000</v>
      </c>
      <c r="H33" s="58" t="s">
        <v>206</v>
      </c>
      <c r="I33" s="54"/>
    </row>
    <row r="34" spans="1:9" ht="45.75" customHeight="1" x14ac:dyDescent="0.2">
      <c r="A34" s="33" t="s">
        <v>171</v>
      </c>
      <c r="B34" s="34" t="s">
        <v>125</v>
      </c>
      <c r="C34" s="35" t="s">
        <v>83</v>
      </c>
      <c r="D34" s="34" t="s">
        <v>84</v>
      </c>
      <c r="E34" s="47" t="s">
        <v>215</v>
      </c>
      <c r="F34" s="37">
        <v>40326</v>
      </c>
      <c r="G34" s="57">
        <v>1575000</v>
      </c>
      <c r="H34" s="58" t="s">
        <v>206</v>
      </c>
      <c r="I34" s="54"/>
    </row>
    <row r="35" spans="1:9" ht="45.75" customHeight="1" x14ac:dyDescent="0.2">
      <c r="A35" s="33" t="s">
        <v>171</v>
      </c>
      <c r="B35" s="34" t="s">
        <v>125</v>
      </c>
      <c r="C35" s="35" t="s">
        <v>83</v>
      </c>
      <c r="D35" s="34" t="s">
        <v>84</v>
      </c>
      <c r="E35" s="47" t="s">
        <v>215</v>
      </c>
      <c r="F35" s="37">
        <v>40326</v>
      </c>
      <c r="G35" s="57">
        <v>1575000</v>
      </c>
      <c r="H35" s="58" t="s">
        <v>206</v>
      </c>
      <c r="I35" s="54"/>
    </row>
    <row r="36" spans="1:9" ht="45.75" customHeight="1" x14ac:dyDescent="0.2">
      <c r="A36" s="33" t="s">
        <v>171</v>
      </c>
      <c r="B36" s="34" t="s">
        <v>125</v>
      </c>
      <c r="C36" s="35" t="s">
        <v>83</v>
      </c>
      <c r="D36" s="34" t="s">
        <v>84</v>
      </c>
      <c r="E36" s="47" t="s">
        <v>215</v>
      </c>
      <c r="F36" s="37">
        <v>40326</v>
      </c>
      <c r="G36" s="57">
        <v>1242000</v>
      </c>
      <c r="H36" s="58" t="s">
        <v>172</v>
      </c>
      <c r="I36" s="54"/>
    </row>
    <row r="37" spans="1:9" ht="45.75" customHeight="1" x14ac:dyDescent="0.2">
      <c r="A37" s="33" t="s">
        <v>171</v>
      </c>
      <c r="B37" s="34" t="s">
        <v>125</v>
      </c>
      <c r="C37" s="35" t="s">
        <v>83</v>
      </c>
      <c r="D37" s="34" t="s">
        <v>84</v>
      </c>
      <c r="E37" s="47" t="s">
        <v>215</v>
      </c>
      <c r="F37" s="37">
        <v>40326</v>
      </c>
      <c r="G37" s="57">
        <v>1197000</v>
      </c>
      <c r="H37" s="59" t="s">
        <v>207</v>
      </c>
      <c r="I37" s="54"/>
    </row>
    <row r="38" spans="1:9" ht="45.75" customHeight="1" x14ac:dyDescent="0.2">
      <c r="A38" s="60" t="s">
        <v>124</v>
      </c>
      <c r="B38" s="47" t="s">
        <v>125</v>
      </c>
      <c r="C38" s="47" t="s">
        <v>24</v>
      </c>
      <c r="D38" s="47" t="s">
        <v>32</v>
      </c>
      <c r="E38" s="47" t="s">
        <v>215</v>
      </c>
      <c r="F38" s="37">
        <v>40269</v>
      </c>
      <c r="G38" s="38">
        <v>5092000</v>
      </c>
      <c r="H38" s="39" t="s">
        <v>126</v>
      </c>
      <c r="I38" s="54"/>
    </row>
    <row r="39" spans="1:9" ht="45.75" customHeight="1" x14ac:dyDescent="0.2">
      <c r="A39" s="61" t="s">
        <v>124</v>
      </c>
      <c r="B39" s="47" t="s">
        <v>125</v>
      </c>
      <c r="C39" s="47" t="s">
        <v>24</v>
      </c>
      <c r="D39" s="47" t="s">
        <v>32</v>
      </c>
      <c r="E39" s="47" t="s">
        <v>215</v>
      </c>
      <c r="F39" s="37">
        <v>40269</v>
      </c>
      <c r="G39" s="38">
        <v>11040000</v>
      </c>
      <c r="H39" s="39" t="s">
        <v>127</v>
      </c>
      <c r="I39" s="54"/>
    </row>
    <row r="40" spans="1:9" ht="45.75" customHeight="1" x14ac:dyDescent="0.2">
      <c r="A40" s="61" t="s">
        <v>124</v>
      </c>
      <c r="B40" s="47" t="s">
        <v>125</v>
      </c>
      <c r="C40" s="47" t="s">
        <v>24</v>
      </c>
      <c r="D40" s="47" t="s">
        <v>32</v>
      </c>
      <c r="E40" s="47" t="s">
        <v>215</v>
      </c>
      <c r="F40" s="37">
        <v>40269</v>
      </c>
      <c r="G40" s="38">
        <v>5943000</v>
      </c>
      <c r="H40" s="39" t="s">
        <v>128</v>
      </c>
      <c r="I40" s="54"/>
    </row>
    <row r="41" spans="1:9" ht="45.75" customHeight="1" x14ac:dyDescent="0.2">
      <c r="A41" s="61" t="s">
        <v>124</v>
      </c>
      <c r="B41" s="47" t="s">
        <v>125</v>
      </c>
      <c r="C41" s="47" t="s">
        <v>24</v>
      </c>
      <c r="D41" s="47" t="s">
        <v>32</v>
      </c>
      <c r="E41" s="47" t="s">
        <v>215</v>
      </c>
      <c r="F41" s="37">
        <v>40269</v>
      </c>
      <c r="G41" s="38">
        <v>8435000</v>
      </c>
      <c r="H41" s="39" t="s">
        <v>129</v>
      </c>
      <c r="I41" s="54"/>
    </row>
    <row r="42" spans="1:9" ht="45.75" customHeight="1" x14ac:dyDescent="0.2">
      <c r="A42" s="61" t="s">
        <v>124</v>
      </c>
      <c r="B42" s="47" t="s">
        <v>125</v>
      </c>
      <c r="C42" s="47" t="s">
        <v>24</v>
      </c>
      <c r="D42" s="47" t="s">
        <v>32</v>
      </c>
      <c r="E42" s="47" t="s">
        <v>215</v>
      </c>
      <c r="F42" s="37">
        <v>40269</v>
      </c>
      <c r="G42" s="38">
        <v>11424000</v>
      </c>
      <c r="H42" s="39" t="s">
        <v>130</v>
      </c>
      <c r="I42" s="54"/>
    </row>
    <row r="43" spans="1:9" ht="45.75" customHeight="1" x14ac:dyDescent="0.2">
      <c r="A43" s="61" t="s">
        <v>124</v>
      </c>
      <c r="B43" s="47" t="s">
        <v>125</v>
      </c>
      <c r="C43" s="47" t="s">
        <v>24</v>
      </c>
      <c r="D43" s="47" t="s">
        <v>32</v>
      </c>
      <c r="E43" s="47" t="s">
        <v>215</v>
      </c>
      <c r="F43" s="37">
        <v>40269</v>
      </c>
      <c r="G43" s="38">
        <v>7490000</v>
      </c>
      <c r="H43" s="39" t="s">
        <v>131</v>
      </c>
      <c r="I43" s="54"/>
    </row>
    <row r="44" spans="1:9" ht="45.75" customHeight="1" x14ac:dyDescent="0.2">
      <c r="A44" s="61" t="s">
        <v>124</v>
      </c>
      <c r="B44" s="47" t="s">
        <v>125</v>
      </c>
      <c r="C44" s="47" t="s">
        <v>24</v>
      </c>
      <c r="D44" s="47" t="s">
        <v>32</v>
      </c>
      <c r="E44" s="47" t="s">
        <v>215</v>
      </c>
      <c r="F44" s="37">
        <v>40269</v>
      </c>
      <c r="G44" s="38">
        <v>7385000</v>
      </c>
      <c r="H44" s="39" t="s">
        <v>132</v>
      </c>
      <c r="I44" s="54"/>
    </row>
    <row r="45" spans="1:9" ht="45.75" customHeight="1" x14ac:dyDescent="0.2">
      <c r="A45" s="61" t="s">
        <v>124</v>
      </c>
      <c r="B45" s="47" t="s">
        <v>125</v>
      </c>
      <c r="C45" s="47" t="s">
        <v>24</v>
      </c>
      <c r="D45" s="47" t="s">
        <v>32</v>
      </c>
      <c r="E45" s="47" t="s">
        <v>215</v>
      </c>
      <c r="F45" s="37">
        <v>40269</v>
      </c>
      <c r="G45" s="38">
        <v>2576000</v>
      </c>
      <c r="H45" s="39" t="s">
        <v>133</v>
      </c>
      <c r="I45" s="54"/>
    </row>
    <row r="46" spans="1:9" ht="45.75" customHeight="1" x14ac:dyDescent="0.2">
      <c r="A46" s="61" t="s">
        <v>124</v>
      </c>
      <c r="B46" s="47" t="s">
        <v>125</v>
      </c>
      <c r="C46" s="47" t="s">
        <v>24</v>
      </c>
      <c r="D46" s="47" t="s">
        <v>32</v>
      </c>
      <c r="E46" s="47" t="s">
        <v>215</v>
      </c>
      <c r="F46" s="37">
        <v>40269</v>
      </c>
      <c r="G46" s="38">
        <f>10563000-42000</f>
        <v>10521000</v>
      </c>
      <c r="H46" s="39" t="s">
        <v>134</v>
      </c>
      <c r="I46" s="54"/>
    </row>
    <row r="47" spans="1:9" ht="45.75" customHeight="1" x14ac:dyDescent="0.2">
      <c r="A47" s="61" t="s">
        <v>124</v>
      </c>
      <c r="B47" s="47" t="s">
        <v>125</v>
      </c>
      <c r="C47" s="47" t="s">
        <v>24</v>
      </c>
      <c r="D47" s="47" t="s">
        <v>32</v>
      </c>
      <c r="E47" s="47" t="s">
        <v>215</v>
      </c>
      <c r="F47" s="37">
        <v>40269</v>
      </c>
      <c r="G47" s="38">
        <v>3818000</v>
      </c>
      <c r="H47" s="39" t="s">
        <v>135</v>
      </c>
      <c r="I47" s="54"/>
    </row>
    <row r="48" spans="1:9" ht="45.75" customHeight="1" x14ac:dyDescent="0.2">
      <c r="A48" s="61" t="s">
        <v>124</v>
      </c>
      <c r="B48" s="47" t="s">
        <v>125</v>
      </c>
      <c r="C48" s="47" t="s">
        <v>24</v>
      </c>
      <c r="D48" s="47" t="s">
        <v>32</v>
      </c>
      <c r="E48" s="47" t="s">
        <v>215</v>
      </c>
      <c r="F48" s="37">
        <v>40269</v>
      </c>
      <c r="G48" s="38">
        <v>882000</v>
      </c>
      <c r="H48" s="39" t="s">
        <v>127</v>
      </c>
      <c r="I48" s="54"/>
    </row>
    <row r="49" spans="1:9" ht="45.75" customHeight="1" x14ac:dyDescent="0.2">
      <c r="A49" s="61" t="s">
        <v>124</v>
      </c>
      <c r="B49" s="47" t="s">
        <v>125</v>
      </c>
      <c r="C49" s="47" t="s">
        <v>24</v>
      </c>
      <c r="D49" s="47" t="s">
        <v>32</v>
      </c>
      <c r="E49" s="47" t="s">
        <v>215</v>
      </c>
      <c r="F49" s="37">
        <v>40269</v>
      </c>
      <c r="G49" s="38">
        <v>3317000</v>
      </c>
      <c r="H49" s="39" t="s">
        <v>136</v>
      </c>
      <c r="I49" s="54"/>
    </row>
    <row r="50" spans="1:9" ht="45.75" customHeight="1" x14ac:dyDescent="0.2">
      <c r="A50" s="61" t="s">
        <v>124</v>
      </c>
      <c r="B50" s="47" t="s">
        <v>187</v>
      </c>
      <c r="C50" s="47" t="s">
        <v>24</v>
      </c>
      <c r="D50" s="47" t="s">
        <v>188</v>
      </c>
      <c r="E50" s="47" t="s">
        <v>215</v>
      </c>
      <c r="F50" s="37">
        <v>40269</v>
      </c>
      <c r="G50" s="38">
        <v>1626000</v>
      </c>
      <c r="H50" s="39" t="s">
        <v>137</v>
      </c>
      <c r="I50" s="54"/>
    </row>
    <row r="51" spans="1:9" ht="45.75" customHeight="1" x14ac:dyDescent="0.2">
      <c r="A51" s="61" t="s">
        <v>124</v>
      </c>
      <c r="B51" s="47" t="s">
        <v>189</v>
      </c>
      <c r="C51" s="47" t="s">
        <v>24</v>
      </c>
      <c r="D51" s="47" t="s">
        <v>190</v>
      </c>
      <c r="E51" s="47" t="s">
        <v>215</v>
      </c>
      <c r="F51" s="37">
        <v>40269</v>
      </c>
      <c r="G51" s="38">
        <v>20588000</v>
      </c>
      <c r="H51" s="39" t="s">
        <v>138</v>
      </c>
      <c r="I51" s="54"/>
    </row>
    <row r="52" spans="1:9" ht="45.75" customHeight="1" x14ac:dyDescent="0.2">
      <c r="A52" s="61" t="s">
        <v>124</v>
      </c>
      <c r="B52" s="47" t="s">
        <v>187</v>
      </c>
      <c r="C52" s="47" t="s">
        <v>24</v>
      </c>
      <c r="D52" s="47" t="s">
        <v>188</v>
      </c>
      <c r="E52" s="47" t="s">
        <v>215</v>
      </c>
      <c r="F52" s="37">
        <v>40269</v>
      </c>
      <c r="G52" s="38">
        <v>4562000</v>
      </c>
      <c r="H52" s="39" t="s">
        <v>139</v>
      </c>
      <c r="I52" s="54"/>
    </row>
    <row r="53" spans="1:9" ht="45.75" customHeight="1" x14ac:dyDescent="0.2">
      <c r="A53" s="61" t="s">
        <v>124</v>
      </c>
      <c r="B53" s="47" t="s">
        <v>187</v>
      </c>
      <c r="C53" s="47" t="s">
        <v>24</v>
      </c>
      <c r="D53" s="47" t="s">
        <v>188</v>
      </c>
      <c r="E53" s="47" t="s">
        <v>215</v>
      </c>
      <c r="F53" s="37">
        <v>40269</v>
      </c>
      <c r="G53" s="38">
        <v>1787000</v>
      </c>
      <c r="H53" s="39" t="s">
        <v>140</v>
      </c>
      <c r="I53" s="54"/>
    </row>
    <row r="54" spans="1:9" ht="45.75" customHeight="1" x14ac:dyDescent="0.2">
      <c r="A54" s="61" t="s">
        <v>124</v>
      </c>
      <c r="B54" s="47" t="s">
        <v>187</v>
      </c>
      <c r="C54" s="47" t="s">
        <v>24</v>
      </c>
      <c r="D54" s="47" t="s">
        <v>188</v>
      </c>
      <c r="E54" s="47" t="s">
        <v>215</v>
      </c>
      <c r="F54" s="37">
        <v>40269</v>
      </c>
      <c r="G54" s="38">
        <v>24307000</v>
      </c>
      <c r="H54" s="39" t="s">
        <v>141</v>
      </c>
      <c r="I54" s="54"/>
    </row>
    <row r="55" spans="1:9" ht="45.75" customHeight="1" x14ac:dyDescent="0.2">
      <c r="A55" s="61" t="s">
        <v>124</v>
      </c>
      <c r="B55" s="47" t="s">
        <v>187</v>
      </c>
      <c r="C55" s="47" t="s">
        <v>24</v>
      </c>
      <c r="D55" s="47" t="s">
        <v>188</v>
      </c>
      <c r="E55" s="47" t="s">
        <v>215</v>
      </c>
      <c r="F55" s="37">
        <v>40269</v>
      </c>
      <c r="G55" s="38">
        <v>18183000</v>
      </c>
      <c r="H55" s="39" t="s">
        <v>142</v>
      </c>
      <c r="I55" s="54"/>
    </row>
    <row r="56" spans="1:9" ht="45.75" customHeight="1" x14ac:dyDescent="0.2">
      <c r="A56" s="61" t="s">
        <v>124</v>
      </c>
      <c r="B56" s="47" t="s">
        <v>187</v>
      </c>
      <c r="C56" s="47" t="s">
        <v>24</v>
      </c>
      <c r="D56" s="47" t="s">
        <v>188</v>
      </c>
      <c r="E56" s="47" t="s">
        <v>215</v>
      </c>
      <c r="F56" s="37">
        <v>40269</v>
      </c>
      <c r="G56" s="38">
        <v>755000</v>
      </c>
      <c r="H56" s="39" t="s">
        <v>143</v>
      </c>
      <c r="I56" s="54"/>
    </row>
    <row r="57" spans="1:9" ht="45.75" customHeight="1" x14ac:dyDescent="0.2">
      <c r="A57" s="61" t="s">
        <v>124</v>
      </c>
      <c r="B57" s="47" t="s">
        <v>187</v>
      </c>
      <c r="C57" s="47" t="s">
        <v>24</v>
      </c>
      <c r="D57" s="47" t="s">
        <v>188</v>
      </c>
      <c r="E57" s="47" t="s">
        <v>215</v>
      </c>
      <c r="F57" s="37">
        <v>40269</v>
      </c>
      <c r="G57" s="38">
        <v>791000</v>
      </c>
      <c r="H57" s="39" t="s">
        <v>144</v>
      </c>
      <c r="I57" s="54"/>
    </row>
    <row r="58" spans="1:9" ht="45.75" customHeight="1" x14ac:dyDescent="0.2">
      <c r="A58" s="61" t="s">
        <v>124</v>
      </c>
      <c r="B58" s="47" t="s">
        <v>187</v>
      </c>
      <c r="C58" s="47" t="s">
        <v>24</v>
      </c>
      <c r="D58" s="47" t="s">
        <v>188</v>
      </c>
      <c r="E58" s="47" t="s">
        <v>215</v>
      </c>
      <c r="F58" s="37">
        <v>40269</v>
      </c>
      <c r="G58" s="38">
        <v>5146000</v>
      </c>
      <c r="H58" s="39" t="s">
        <v>145</v>
      </c>
      <c r="I58" s="54"/>
    </row>
    <row r="59" spans="1:9" ht="45.75" customHeight="1" x14ac:dyDescent="0.2">
      <c r="A59" s="61" t="s">
        <v>124</v>
      </c>
      <c r="B59" s="47" t="s">
        <v>187</v>
      </c>
      <c r="C59" s="47" t="s">
        <v>24</v>
      </c>
      <c r="D59" s="47" t="s">
        <v>188</v>
      </c>
      <c r="E59" s="47" t="s">
        <v>215</v>
      </c>
      <c r="F59" s="37">
        <v>40269</v>
      </c>
      <c r="G59" s="38">
        <v>4945000</v>
      </c>
      <c r="H59" s="39" t="s">
        <v>136</v>
      </c>
      <c r="I59" s="54"/>
    </row>
    <row r="60" spans="1:9" ht="45.75" customHeight="1" x14ac:dyDescent="0.2">
      <c r="A60" s="61" t="s">
        <v>124</v>
      </c>
      <c r="B60" s="47" t="s">
        <v>187</v>
      </c>
      <c r="C60" s="47" t="s">
        <v>24</v>
      </c>
      <c r="D60" s="47" t="s">
        <v>188</v>
      </c>
      <c r="E60" s="47" t="s">
        <v>215</v>
      </c>
      <c r="F60" s="37">
        <v>40269</v>
      </c>
      <c r="G60" s="38">
        <v>4244000</v>
      </c>
      <c r="H60" s="39" t="s">
        <v>146</v>
      </c>
      <c r="I60" s="54"/>
    </row>
    <row r="61" spans="1:9" ht="45.75" customHeight="1" x14ac:dyDescent="0.2">
      <c r="A61" s="61" t="s">
        <v>124</v>
      </c>
      <c r="B61" s="47" t="s">
        <v>187</v>
      </c>
      <c r="C61" s="47" t="s">
        <v>24</v>
      </c>
      <c r="D61" s="47" t="s">
        <v>188</v>
      </c>
      <c r="E61" s="47" t="s">
        <v>215</v>
      </c>
      <c r="F61" s="37">
        <v>40269</v>
      </c>
      <c r="G61" s="38">
        <v>15352000</v>
      </c>
      <c r="H61" s="39" t="s">
        <v>138</v>
      </c>
      <c r="I61" s="54"/>
    </row>
    <row r="62" spans="1:9" ht="45.75" customHeight="1" x14ac:dyDescent="0.2">
      <c r="A62" s="61" t="s">
        <v>124</v>
      </c>
      <c r="B62" s="47" t="s">
        <v>187</v>
      </c>
      <c r="C62" s="47" t="s">
        <v>24</v>
      </c>
      <c r="D62" s="47" t="s">
        <v>188</v>
      </c>
      <c r="E62" s="47" t="s">
        <v>215</v>
      </c>
      <c r="F62" s="37">
        <v>40269</v>
      </c>
      <c r="G62" s="38">
        <v>8583000</v>
      </c>
      <c r="H62" s="39" t="s">
        <v>147</v>
      </c>
      <c r="I62" s="54"/>
    </row>
    <row r="63" spans="1:9" ht="45.75" customHeight="1" x14ac:dyDescent="0.2">
      <c r="A63" s="61" t="s">
        <v>124</v>
      </c>
      <c r="B63" s="47" t="s">
        <v>187</v>
      </c>
      <c r="C63" s="47" t="s">
        <v>24</v>
      </c>
      <c r="D63" s="47" t="s">
        <v>188</v>
      </c>
      <c r="E63" s="47" t="s">
        <v>215</v>
      </c>
      <c r="F63" s="37">
        <v>40269</v>
      </c>
      <c r="G63" s="38">
        <v>3773000</v>
      </c>
      <c r="H63" s="39" t="s">
        <v>148</v>
      </c>
      <c r="I63" s="54"/>
    </row>
    <row r="64" spans="1:9" ht="45.75" customHeight="1" x14ac:dyDescent="0.2">
      <c r="A64" s="61" t="s">
        <v>124</v>
      </c>
      <c r="B64" s="47" t="s">
        <v>187</v>
      </c>
      <c r="C64" s="47" t="s">
        <v>24</v>
      </c>
      <c r="D64" s="47" t="s">
        <v>188</v>
      </c>
      <c r="E64" s="47" t="s">
        <v>215</v>
      </c>
      <c r="F64" s="37">
        <v>40269</v>
      </c>
      <c r="G64" s="38">
        <v>4747000</v>
      </c>
      <c r="H64" s="39" t="s">
        <v>149</v>
      </c>
      <c r="I64" s="54"/>
    </row>
    <row r="65" spans="1:9" ht="45.75" customHeight="1" x14ac:dyDescent="0.2">
      <c r="A65" s="61" t="s">
        <v>124</v>
      </c>
      <c r="B65" s="47" t="s">
        <v>187</v>
      </c>
      <c r="C65" s="47" t="s">
        <v>24</v>
      </c>
      <c r="D65" s="47" t="s">
        <v>188</v>
      </c>
      <c r="E65" s="47" t="s">
        <v>215</v>
      </c>
      <c r="F65" s="37">
        <v>40269</v>
      </c>
      <c r="G65" s="38">
        <f>979000</f>
        <v>979000</v>
      </c>
      <c r="H65" s="39" t="s">
        <v>150</v>
      </c>
      <c r="I65" s="54"/>
    </row>
    <row r="66" spans="1:9" ht="45.75" customHeight="1" x14ac:dyDescent="0.2">
      <c r="A66" s="61" t="s">
        <v>124</v>
      </c>
      <c r="B66" s="47" t="s">
        <v>187</v>
      </c>
      <c r="C66" s="47" t="s">
        <v>24</v>
      </c>
      <c r="D66" s="47" t="s">
        <v>188</v>
      </c>
      <c r="E66" s="47" t="s">
        <v>215</v>
      </c>
      <c r="F66" s="37">
        <v>40269</v>
      </c>
      <c r="G66" s="38">
        <f>26341000-20457000</f>
        <v>5884000</v>
      </c>
      <c r="H66" s="39" t="s">
        <v>151</v>
      </c>
      <c r="I66" s="54"/>
    </row>
    <row r="67" spans="1:9" ht="45.75" customHeight="1" x14ac:dyDescent="0.2">
      <c r="A67" s="61" t="s">
        <v>124</v>
      </c>
      <c r="B67" s="47" t="s">
        <v>187</v>
      </c>
      <c r="C67" s="47" t="s">
        <v>24</v>
      </c>
      <c r="D67" s="47" t="s">
        <v>188</v>
      </c>
      <c r="E67" s="47" t="s">
        <v>215</v>
      </c>
      <c r="F67" s="37">
        <v>40269</v>
      </c>
      <c r="G67" s="38">
        <v>1029000</v>
      </c>
      <c r="H67" s="39" t="s">
        <v>152</v>
      </c>
      <c r="I67" s="54"/>
    </row>
    <row r="68" spans="1:9" ht="45.75" customHeight="1" x14ac:dyDescent="0.2">
      <c r="A68" s="61" t="s">
        <v>124</v>
      </c>
      <c r="B68" s="47" t="s">
        <v>191</v>
      </c>
      <c r="C68" s="47" t="s">
        <v>24</v>
      </c>
      <c r="D68" s="47" t="s">
        <v>192</v>
      </c>
      <c r="E68" s="47" t="s">
        <v>215</v>
      </c>
      <c r="F68" s="37">
        <v>40269</v>
      </c>
      <c r="G68" s="38">
        <v>1110000</v>
      </c>
      <c r="H68" s="39" t="s">
        <v>153</v>
      </c>
      <c r="I68" s="54"/>
    </row>
    <row r="69" spans="1:9" ht="45.75" customHeight="1" x14ac:dyDescent="0.2">
      <c r="A69" s="61" t="s">
        <v>124</v>
      </c>
      <c r="B69" s="47" t="s">
        <v>187</v>
      </c>
      <c r="C69" s="47" t="s">
        <v>24</v>
      </c>
      <c r="D69" s="47" t="s">
        <v>188</v>
      </c>
      <c r="E69" s="47" t="s">
        <v>215</v>
      </c>
      <c r="F69" s="37">
        <v>40269</v>
      </c>
      <c r="G69" s="38">
        <v>8330000</v>
      </c>
      <c r="H69" s="39" t="s">
        <v>154</v>
      </c>
      <c r="I69" s="54"/>
    </row>
    <row r="70" spans="1:9" ht="45.75" customHeight="1" x14ac:dyDescent="0.2">
      <c r="A70" s="61" t="s">
        <v>124</v>
      </c>
      <c r="B70" s="47" t="s">
        <v>187</v>
      </c>
      <c r="C70" s="47" t="s">
        <v>24</v>
      </c>
      <c r="D70" s="47" t="s">
        <v>188</v>
      </c>
      <c r="E70" s="47" t="s">
        <v>215</v>
      </c>
      <c r="F70" s="37">
        <v>40324</v>
      </c>
      <c r="G70" s="38">
        <v>1539000</v>
      </c>
      <c r="H70" s="39" t="s">
        <v>155</v>
      </c>
      <c r="I70" s="54"/>
    </row>
    <row r="71" spans="1:9" ht="45.75" customHeight="1" x14ac:dyDescent="0.2">
      <c r="A71" s="61" t="s">
        <v>124</v>
      </c>
      <c r="B71" s="47" t="s">
        <v>187</v>
      </c>
      <c r="C71" s="47" t="s">
        <v>24</v>
      </c>
      <c r="D71" s="47" t="s">
        <v>188</v>
      </c>
      <c r="E71" s="47" t="s">
        <v>215</v>
      </c>
      <c r="F71" s="37">
        <v>40324</v>
      </c>
      <c r="G71" s="38">
        <v>1979000</v>
      </c>
      <c r="H71" s="39" t="s">
        <v>156</v>
      </c>
      <c r="I71" s="54"/>
    </row>
    <row r="72" spans="1:9" ht="45.75" customHeight="1" x14ac:dyDescent="0.2">
      <c r="A72" s="61" t="s">
        <v>124</v>
      </c>
      <c r="B72" s="47" t="s">
        <v>187</v>
      </c>
      <c r="C72" s="47" t="s">
        <v>24</v>
      </c>
      <c r="D72" s="47" t="s">
        <v>188</v>
      </c>
      <c r="E72" s="47" t="s">
        <v>215</v>
      </c>
      <c r="F72" s="37">
        <v>40324</v>
      </c>
      <c r="G72" s="38">
        <v>3857000</v>
      </c>
      <c r="H72" s="39" t="s">
        <v>157</v>
      </c>
      <c r="I72" s="54"/>
    </row>
    <row r="73" spans="1:9" ht="45.75" customHeight="1" x14ac:dyDescent="0.2">
      <c r="A73" s="61" t="s">
        <v>124</v>
      </c>
      <c r="B73" s="47" t="s">
        <v>187</v>
      </c>
      <c r="C73" s="47" t="s">
        <v>24</v>
      </c>
      <c r="D73" s="47" t="s">
        <v>188</v>
      </c>
      <c r="E73" s="47" t="s">
        <v>215</v>
      </c>
      <c r="F73" s="37">
        <v>40324</v>
      </c>
      <c r="G73" s="38">
        <v>12222000</v>
      </c>
      <c r="H73" s="39" t="s">
        <v>158</v>
      </c>
      <c r="I73" s="54"/>
    </row>
    <row r="74" spans="1:9" ht="45.75" customHeight="1" x14ac:dyDescent="0.2">
      <c r="A74" s="61" t="s">
        <v>124</v>
      </c>
      <c r="B74" s="47" t="s">
        <v>187</v>
      </c>
      <c r="C74" s="47" t="s">
        <v>24</v>
      </c>
      <c r="D74" s="47" t="s">
        <v>188</v>
      </c>
      <c r="E74" s="47" t="s">
        <v>215</v>
      </c>
      <c r="F74" s="37">
        <v>40324</v>
      </c>
      <c r="G74" s="38">
        <v>4727000</v>
      </c>
      <c r="H74" s="39" t="s">
        <v>159</v>
      </c>
      <c r="I74" s="54"/>
    </row>
    <row r="75" spans="1:9" ht="45.75" customHeight="1" x14ac:dyDescent="0.2">
      <c r="A75" s="61" t="s">
        <v>124</v>
      </c>
      <c r="B75" s="47" t="s">
        <v>187</v>
      </c>
      <c r="C75" s="47" t="s">
        <v>24</v>
      </c>
      <c r="D75" s="47" t="s">
        <v>188</v>
      </c>
      <c r="E75" s="47" t="s">
        <v>215</v>
      </c>
      <c r="F75" s="37">
        <v>40324</v>
      </c>
      <c r="G75" s="38">
        <v>1352000</v>
      </c>
      <c r="H75" s="39" t="s">
        <v>160</v>
      </c>
      <c r="I75" s="54"/>
    </row>
    <row r="76" spans="1:9" ht="45.75" customHeight="1" x14ac:dyDescent="0.2">
      <c r="A76" s="61" t="s">
        <v>124</v>
      </c>
      <c r="B76" s="47" t="s">
        <v>191</v>
      </c>
      <c r="C76" s="47" t="s">
        <v>24</v>
      </c>
      <c r="D76" s="47" t="s">
        <v>192</v>
      </c>
      <c r="E76" s="47" t="s">
        <v>215</v>
      </c>
      <c r="F76" s="37">
        <v>40339</v>
      </c>
      <c r="G76" s="38">
        <v>2752000</v>
      </c>
      <c r="H76" s="39" t="s">
        <v>161</v>
      </c>
      <c r="I76" s="54"/>
    </row>
    <row r="77" spans="1:9" ht="45.75" customHeight="1" x14ac:dyDescent="0.2">
      <c r="A77" s="61" t="s">
        <v>124</v>
      </c>
      <c r="B77" s="47" t="s">
        <v>191</v>
      </c>
      <c r="C77" s="47" t="s">
        <v>24</v>
      </c>
      <c r="D77" s="47" t="s">
        <v>192</v>
      </c>
      <c r="E77" s="47" t="s">
        <v>215</v>
      </c>
      <c r="F77" s="37">
        <v>40339</v>
      </c>
      <c r="G77" s="38">
        <v>54070000</v>
      </c>
      <c r="H77" s="39" t="s">
        <v>162</v>
      </c>
      <c r="I77" s="54"/>
    </row>
    <row r="78" spans="1:9" ht="45.75" customHeight="1" x14ac:dyDescent="0.2">
      <c r="A78" s="61" t="s">
        <v>124</v>
      </c>
      <c r="B78" s="47" t="s">
        <v>187</v>
      </c>
      <c r="C78" s="47" t="s">
        <v>24</v>
      </c>
      <c r="D78" s="47" t="s">
        <v>188</v>
      </c>
      <c r="E78" s="47" t="s">
        <v>215</v>
      </c>
      <c r="F78" s="37">
        <v>40339</v>
      </c>
      <c r="G78" s="38">
        <v>5065000</v>
      </c>
      <c r="H78" s="39" t="s">
        <v>137</v>
      </c>
      <c r="I78" s="54"/>
    </row>
    <row r="79" spans="1:9" ht="45.75" customHeight="1" x14ac:dyDescent="0.2">
      <c r="A79" s="61" t="s">
        <v>124</v>
      </c>
      <c r="B79" s="47" t="s">
        <v>189</v>
      </c>
      <c r="C79" s="47" t="s">
        <v>24</v>
      </c>
      <c r="D79" s="47" t="s">
        <v>190</v>
      </c>
      <c r="E79" s="47" t="s">
        <v>215</v>
      </c>
      <c r="F79" s="37">
        <v>40339</v>
      </c>
      <c r="G79" s="38">
        <v>1475000</v>
      </c>
      <c r="H79" s="39" t="s">
        <v>153</v>
      </c>
      <c r="I79" s="54"/>
    </row>
    <row r="80" spans="1:9" ht="45.75" customHeight="1" x14ac:dyDescent="0.2">
      <c r="A80" s="61" t="s">
        <v>124</v>
      </c>
      <c r="B80" s="47" t="s">
        <v>187</v>
      </c>
      <c r="C80" s="47" t="s">
        <v>24</v>
      </c>
      <c r="D80" s="47" t="s">
        <v>188</v>
      </c>
      <c r="E80" s="47" t="s">
        <v>215</v>
      </c>
      <c r="F80" s="37">
        <v>40347</v>
      </c>
      <c r="G80" s="38">
        <v>10892000</v>
      </c>
      <c r="H80" s="39" t="s">
        <v>163</v>
      </c>
      <c r="I80" s="54"/>
    </row>
    <row r="81" spans="1:9" ht="45.75" customHeight="1" x14ac:dyDescent="0.2">
      <c r="A81" s="61" t="s">
        <v>124</v>
      </c>
      <c r="B81" s="47" t="s">
        <v>187</v>
      </c>
      <c r="C81" s="47" t="s">
        <v>24</v>
      </c>
      <c r="D81" s="47" t="s">
        <v>188</v>
      </c>
      <c r="E81" s="47" t="s">
        <v>215</v>
      </c>
      <c r="F81" s="37">
        <v>40347</v>
      </c>
      <c r="G81" s="38">
        <v>7630000</v>
      </c>
      <c r="H81" s="39" t="s">
        <v>164</v>
      </c>
      <c r="I81" s="54"/>
    </row>
    <row r="82" spans="1:9" ht="45.75" customHeight="1" x14ac:dyDescent="0.2">
      <c r="A82" s="61" t="s">
        <v>124</v>
      </c>
      <c r="B82" s="47" t="s">
        <v>187</v>
      </c>
      <c r="C82" s="47" t="s">
        <v>24</v>
      </c>
      <c r="D82" s="47" t="s">
        <v>188</v>
      </c>
      <c r="E82" s="47" t="s">
        <v>215</v>
      </c>
      <c r="F82" s="37">
        <v>40347</v>
      </c>
      <c r="G82" s="38">
        <v>809000</v>
      </c>
      <c r="H82" s="39" t="s">
        <v>165</v>
      </c>
      <c r="I82" s="54"/>
    </row>
    <row r="83" spans="1:9" ht="45.75" customHeight="1" x14ac:dyDescent="0.2">
      <c r="A83" s="61" t="s">
        <v>124</v>
      </c>
      <c r="B83" s="47" t="s">
        <v>187</v>
      </c>
      <c r="C83" s="47" t="s">
        <v>24</v>
      </c>
      <c r="D83" s="47" t="s">
        <v>188</v>
      </c>
      <c r="E83" s="47" t="s">
        <v>215</v>
      </c>
      <c r="F83" s="37">
        <v>40347</v>
      </c>
      <c r="G83" s="38">
        <v>1722000</v>
      </c>
      <c r="H83" s="39" t="s">
        <v>166</v>
      </c>
      <c r="I83" s="54"/>
    </row>
    <row r="84" spans="1:9" ht="45.75" customHeight="1" x14ac:dyDescent="0.2">
      <c r="A84" s="61" t="s">
        <v>124</v>
      </c>
      <c r="B84" s="47" t="s">
        <v>187</v>
      </c>
      <c r="C84" s="47" t="s">
        <v>24</v>
      </c>
      <c r="D84" s="47" t="s">
        <v>188</v>
      </c>
      <c r="E84" s="47" t="s">
        <v>215</v>
      </c>
      <c r="F84" s="37">
        <v>40347</v>
      </c>
      <c r="G84" s="38">
        <v>4723000</v>
      </c>
      <c r="H84" s="39" t="s">
        <v>167</v>
      </c>
      <c r="I84" s="54"/>
    </row>
    <row r="85" spans="1:9" ht="45.75" customHeight="1" x14ac:dyDescent="0.2">
      <c r="A85" s="61" t="s">
        <v>124</v>
      </c>
      <c r="B85" s="47" t="s">
        <v>187</v>
      </c>
      <c r="C85" s="47" t="s">
        <v>24</v>
      </c>
      <c r="D85" s="47" t="s">
        <v>188</v>
      </c>
      <c r="E85" s="47" t="s">
        <v>215</v>
      </c>
      <c r="F85" s="37">
        <v>40347</v>
      </c>
      <c r="G85" s="38">
        <v>24761000</v>
      </c>
      <c r="H85" s="39" t="s">
        <v>168</v>
      </c>
      <c r="I85" s="54"/>
    </row>
    <row r="86" spans="1:9" ht="45.75" customHeight="1" x14ac:dyDescent="0.2">
      <c r="A86" s="61" t="s">
        <v>124</v>
      </c>
      <c r="B86" s="47" t="s">
        <v>187</v>
      </c>
      <c r="C86" s="47" t="s">
        <v>24</v>
      </c>
      <c r="D86" s="47" t="s">
        <v>188</v>
      </c>
      <c r="E86" s="47" t="s">
        <v>215</v>
      </c>
      <c r="F86" s="37">
        <v>40354</v>
      </c>
      <c r="G86" s="38">
        <v>1708000</v>
      </c>
      <c r="H86" s="39" t="s">
        <v>169</v>
      </c>
      <c r="I86" s="54"/>
    </row>
    <row r="87" spans="1:9" ht="45.75" customHeight="1" x14ac:dyDescent="0.2">
      <c r="A87" s="61" t="s">
        <v>124</v>
      </c>
      <c r="B87" s="47" t="s">
        <v>187</v>
      </c>
      <c r="C87" s="47" t="s">
        <v>24</v>
      </c>
      <c r="D87" s="47" t="s">
        <v>188</v>
      </c>
      <c r="E87" s="47" t="s">
        <v>215</v>
      </c>
      <c r="F87" s="37">
        <v>40354</v>
      </c>
      <c r="G87" s="38">
        <v>2345000</v>
      </c>
      <c r="H87" s="39" t="s">
        <v>170</v>
      </c>
      <c r="I87" s="54"/>
    </row>
    <row r="88" spans="1:9" ht="45.75" customHeight="1" x14ac:dyDescent="0.2">
      <c r="A88" s="33" t="s">
        <v>11</v>
      </c>
      <c r="B88" s="34" t="s">
        <v>13</v>
      </c>
      <c r="C88" s="35" t="s">
        <v>117</v>
      </c>
      <c r="D88" s="35" t="s">
        <v>118</v>
      </c>
      <c r="E88" s="34" t="s">
        <v>40</v>
      </c>
      <c r="F88" s="37">
        <v>40322</v>
      </c>
      <c r="G88" s="38">
        <v>6164000</v>
      </c>
      <c r="H88" s="39" t="s">
        <v>119</v>
      </c>
      <c r="I88" s="54"/>
    </row>
    <row r="89" spans="1:9" ht="45.75" customHeight="1" x14ac:dyDescent="0.2">
      <c r="A89" s="33" t="s">
        <v>11</v>
      </c>
      <c r="B89" s="34" t="s">
        <v>13</v>
      </c>
      <c r="C89" s="35" t="s">
        <v>117</v>
      </c>
      <c r="D89" s="35" t="s">
        <v>118</v>
      </c>
      <c r="E89" s="34" t="s">
        <v>40</v>
      </c>
      <c r="F89" s="37">
        <v>40346</v>
      </c>
      <c r="G89" s="38">
        <v>1754000</v>
      </c>
      <c r="H89" s="39" t="s">
        <v>120</v>
      </c>
      <c r="I89" s="54"/>
    </row>
    <row r="90" spans="1:9" ht="45.75" customHeight="1" x14ac:dyDescent="0.2">
      <c r="A90" s="33" t="s">
        <v>11</v>
      </c>
      <c r="B90" s="34" t="s">
        <v>13</v>
      </c>
      <c r="C90" s="35" t="s">
        <v>117</v>
      </c>
      <c r="D90" s="35" t="s">
        <v>118</v>
      </c>
      <c r="E90" s="34" t="s">
        <v>40</v>
      </c>
      <c r="F90" s="37">
        <v>40346</v>
      </c>
      <c r="G90" s="38">
        <v>543000</v>
      </c>
      <c r="H90" s="39" t="s">
        <v>121</v>
      </c>
      <c r="I90" s="54"/>
    </row>
    <row r="91" spans="1:9" ht="45.75" customHeight="1" x14ac:dyDescent="0.2">
      <c r="A91" s="33" t="s">
        <v>11</v>
      </c>
      <c r="B91" s="34" t="s">
        <v>13</v>
      </c>
      <c r="C91" s="35" t="s">
        <v>117</v>
      </c>
      <c r="D91" s="35" t="s">
        <v>118</v>
      </c>
      <c r="E91" s="34" t="s">
        <v>40</v>
      </c>
      <c r="F91" s="37">
        <v>40357</v>
      </c>
      <c r="G91" s="38">
        <v>1633000</v>
      </c>
      <c r="H91" s="39" t="s">
        <v>122</v>
      </c>
      <c r="I91" s="54"/>
    </row>
    <row r="92" spans="1:9" ht="45.75" customHeight="1" x14ac:dyDescent="0.2">
      <c r="A92" s="33" t="s">
        <v>11</v>
      </c>
      <c r="B92" s="34" t="s">
        <v>13</v>
      </c>
      <c r="C92" s="35" t="s">
        <v>117</v>
      </c>
      <c r="D92" s="35" t="s">
        <v>118</v>
      </c>
      <c r="E92" s="34" t="s">
        <v>40</v>
      </c>
      <c r="F92" s="37">
        <v>40359</v>
      </c>
      <c r="G92" s="38">
        <v>5654000</v>
      </c>
      <c r="H92" s="39" t="s">
        <v>123</v>
      </c>
      <c r="I92" s="54"/>
    </row>
    <row r="93" spans="1:9" ht="45.75" customHeight="1" x14ac:dyDescent="0.2">
      <c r="A93" s="33" t="s">
        <v>11</v>
      </c>
      <c r="B93" s="34" t="s">
        <v>13</v>
      </c>
      <c r="C93" s="34" t="s">
        <v>193</v>
      </c>
      <c r="D93" s="34" t="s">
        <v>194</v>
      </c>
      <c r="E93" s="62" t="s">
        <v>111</v>
      </c>
      <c r="F93" s="52">
        <v>40324</v>
      </c>
      <c r="G93" s="53">
        <v>6425000</v>
      </c>
      <c r="H93" s="32" t="s">
        <v>112</v>
      </c>
      <c r="I93" s="54"/>
    </row>
    <row r="94" spans="1:9" ht="45.75" customHeight="1" x14ac:dyDescent="0.2">
      <c r="A94" s="33" t="s">
        <v>11</v>
      </c>
      <c r="B94" s="34" t="s">
        <v>13</v>
      </c>
      <c r="C94" s="34" t="s">
        <v>193</v>
      </c>
      <c r="D94" s="34" t="s">
        <v>194</v>
      </c>
      <c r="E94" s="62" t="s">
        <v>111</v>
      </c>
      <c r="F94" s="52">
        <v>40325</v>
      </c>
      <c r="G94" s="53">
        <v>4511000</v>
      </c>
      <c r="H94" s="32" t="s">
        <v>113</v>
      </c>
      <c r="I94" s="54"/>
    </row>
    <row r="95" spans="1:9" ht="45.75" customHeight="1" x14ac:dyDescent="0.2">
      <c r="A95" s="33" t="s">
        <v>11</v>
      </c>
      <c r="B95" s="34" t="s">
        <v>13</v>
      </c>
      <c r="C95" s="34" t="s">
        <v>193</v>
      </c>
      <c r="D95" s="34" t="s">
        <v>194</v>
      </c>
      <c r="E95" s="62" t="s">
        <v>111</v>
      </c>
      <c r="F95" s="52">
        <v>40338</v>
      </c>
      <c r="G95" s="53">
        <v>1609000</v>
      </c>
      <c r="H95" s="32" t="s">
        <v>114</v>
      </c>
      <c r="I95" s="54"/>
    </row>
    <row r="96" spans="1:9" ht="45.75" customHeight="1" x14ac:dyDescent="0.2">
      <c r="A96" s="33" t="s">
        <v>11</v>
      </c>
      <c r="B96" s="34" t="s">
        <v>13</v>
      </c>
      <c r="C96" s="34" t="s">
        <v>193</v>
      </c>
      <c r="D96" s="34" t="s">
        <v>194</v>
      </c>
      <c r="E96" s="62" t="s">
        <v>111</v>
      </c>
      <c r="F96" s="52">
        <v>40339</v>
      </c>
      <c r="G96" s="53">
        <v>53712000</v>
      </c>
      <c r="H96" s="32" t="s">
        <v>115</v>
      </c>
      <c r="I96" s="54"/>
    </row>
    <row r="97" spans="1:9" ht="45.75" customHeight="1" x14ac:dyDescent="0.2">
      <c r="A97" s="33" t="s">
        <v>11</v>
      </c>
      <c r="B97" s="34" t="s">
        <v>13</v>
      </c>
      <c r="C97" s="34" t="s">
        <v>193</v>
      </c>
      <c r="D97" s="34" t="s">
        <v>194</v>
      </c>
      <c r="E97" s="62" t="s">
        <v>111</v>
      </c>
      <c r="F97" s="52">
        <v>40353</v>
      </c>
      <c r="G97" s="53">
        <v>13733000</v>
      </c>
      <c r="H97" s="32" t="s">
        <v>116</v>
      </c>
      <c r="I97" s="54"/>
    </row>
    <row r="98" spans="1:9" ht="45.75" customHeight="1" x14ac:dyDescent="0.2">
      <c r="A98" s="33" t="s">
        <v>11</v>
      </c>
      <c r="B98" s="34" t="s">
        <v>13</v>
      </c>
      <c r="C98" s="35" t="s">
        <v>67</v>
      </c>
      <c r="D98" s="34" t="s">
        <v>68</v>
      </c>
      <c r="E98" s="34" t="s">
        <v>40</v>
      </c>
      <c r="F98" s="52">
        <v>40323</v>
      </c>
      <c r="G98" s="53">
        <v>729000</v>
      </c>
      <c r="H98" s="32" t="s">
        <v>195</v>
      </c>
      <c r="I98" s="54"/>
    </row>
    <row r="99" spans="1:9" ht="45.75" customHeight="1" x14ac:dyDescent="0.2">
      <c r="A99" s="33" t="s">
        <v>11</v>
      </c>
      <c r="B99" s="34" t="s">
        <v>13</v>
      </c>
      <c r="C99" s="35" t="s">
        <v>67</v>
      </c>
      <c r="D99" s="34" t="s">
        <v>68</v>
      </c>
      <c r="E99" s="34" t="s">
        <v>40</v>
      </c>
      <c r="F99" s="52">
        <v>40323</v>
      </c>
      <c r="G99" s="53">
        <v>1416000</v>
      </c>
      <c r="H99" s="32" t="s">
        <v>196</v>
      </c>
      <c r="I99" s="54"/>
    </row>
    <row r="100" spans="1:9" ht="45.75" customHeight="1" x14ac:dyDescent="0.2">
      <c r="A100" s="33" t="s">
        <v>11</v>
      </c>
      <c r="B100" s="34" t="s">
        <v>13</v>
      </c>
      <c r="C100" s="35" t="s">
        <v>67</v>
      </c>
      <c r="D100" s="34" t="s">
        <v>68</v>
      </c>
      <c r="E100" s="34" t="s">
        <v>40</v>
      </c>
      <c r="F100" s="52">
        <v>40323</v>
      </c>
      <c r="G100" s="53">
        <v>8145000</v>
      </c>
      <c r="H100" s="32" t="s">
        <v>196</v>
      </c>
      <c r="I100" s="54"/>
    </row>
    <row r="101" spans="1:9" ht="45.75" customHeight="1" x14ac:dyDescent="0.2">
      <c r="A101" s="33" t="s">
        <v>11</v>
      </c>
      <c r="B101" s="34" t="s">
        <v>13</v>
      </c>
      <c r="C101" s="35" t="s">
        <v>67</v>
      </c>
      <c r="D101" s="34" t="s">
        <v>68</v>
      </c>
      <c r="E101" s="34" t="s">
        <v>40</v>
      </c>
      <c r="F101" s="52">
        <v>40339</v>
      </c>
      <c r="G101" s="53">
        <v>7560000</v>
      </c>
      <c r="H101" s="32" t="s">
        <v>197</v>
      </c>
      <c r="I101" s="54"/>
    </row>
    <row r="102" spans="1:9" ht="45.75" customHeight="1" x14ac:dyDescent="0.2">
      <c r="A102" s="33" t="s">
        <v>11</v>
      </c>
      <c r="B102" s="34" t="s">
        <v>13</v>
      </c>
      <c r="C102" s="35" t="s">
        <v>67</v>
      </c>
      <c r="D102" s="34" t="s">
        <v>68</v>
      </c>
      <c r="E102" s="34" t="s">
        <v>40</v>
      </c>
      <c r="F102" s="52">
        <v>40339</v>
      </c>
      <c r="G102" s="53">
        <v>1079000</v>
      </c>
      <c r="H102" s="32" t="s">
        <v>198</v>
      </c>
      <c r="I102" s="54"/>
    </row>
    <row r="103" spans="1:9" ht="45.75" customHeight="1" x14ac:dyDescent="0.2">
      <c r="A103" s="33" t="s">
        <v>11</v>
      </c>
      <c r="B103" s="34" t="s">
        <v>13</v>
      </c>
      <c r="C103" s="35" t="s">
        <v>67</v>
      </c>
      <c r="D103" s="34" t="s">
        <v>68</v>
      </c>
      <c r="E103" s="34" t="s">
        <v>40</v>
      </c>
      <c r="F103" s="52">
        <v>40351</v>
      </c>
      <c r="G103" s="53">
        <v>2870000</v>
      </c>
      <c r="H103" s="32" t="s">
        <v>197</v>
      </c>
      <c r="I103" s="54"/>
    </row>
    <row r="104" spans="1:9" ht="45.75" customHeight="1" x14ac:dyDescent="0.2">
      <c r="A104" s="33" t="s">
        <v>11</v>
      </c>
      <c r="B104" s="34" t="s">
        <v>13</v>
      </c>
      <c r="C104" s="35" t="s">
        <v>67</v>
      </c>
      <c r="D104" s="34" t="s">
        <v>68</v>
      </c>
      <c r="E104" s="34" t="s">
        <v>40</v>
      </c>
      <c r="F104" s="52">
        <v>40359</v>
      </c>
      <c r="G104" s="53">
        <v>2940000</v>
      </c>
      <c r="H104" s="32" t="s">
        <v>199</v>
      </c>
      <c r="I104" s="54"/>
    </row>
    <row r="105" spans="1:9" ht="45.75" customHeight="1" x14ac:dyDescent="0.2">
      <c r="A105" s="33" t="s">
        <v>11</v>
      </c>
      <c r="B105" s="34" t="s">
        <v>13</v>
      </c>
      <c r="C105" s="35" t="s">
        <v>67</v>
      </c>
      <c r="D105" s="34" t="s">
        <v>68</v>
      </c>
      <c r="E105" s="34" t="s">
        <v>40</v>
      </c>
      <c r="F105" s="52">
        <v>40359</v>
      </c>
      <c r="G105" s="53">
        <v>992000</v>
      </c>
      <c r="H105" s="32" t="s">
        <v>199</v>
      </c>
      <c r="I105" s="54"/>
    </row>
    <row r="106" spans="1:9" ht="45.75" customHeight="1" x14ac:dyDescent="0.2">
      <c r="A106" s="33" t="s">
        <v>11</v>
      </c>
      <c r="B106" s="34" t="s">
        <v>13</v>
      </c>
      <c r="C106" s="35" t="s">
        <v>67</v>
      </c>
      <c r="D106" s="34" t="s">
        <v>68</v>
      </c>
      <c r="E106" s="34" t="s">
        <v>40</v>
      </c>
      <c r="F106" s="52">
        <v>40359</v>
      </c>
      <c r="G106" s="53">
        <v>1890000</v>
      </c>
      <c r="H106" s="32" t="s">
        <v>199</v>
      </c>
      <c r="I106" s="54"/>
    </row>
    <row r="107" spans="1:9" ht="45.75" customHeight="1" x14ac:dyDescent="0.2">
      <c r="A107" s="33" t="s">
        <v>11</v>
      </c>
      <c r="B107" s="34" t="s">
        <v>13</v>
      </c>
      <c r="C107" s="63" t="s">
        <v>193</v>
      </c>
      <c r="D107" s="63" t="s">
        <v>194</v>
      </c>
      <c r="E107" s="34" t="s">
        <v>200</v>
      </c>
      <c r="F107" s="52">
        <v>40269</v>
      </c>
      <c r="G107" s="40">
        <v>9675000</v>
      </c>
      <c r="H107" s="39" t="s">
        <v>89</v>
      </c>
      <c r="I107" s="54"/>
    </row>
    <row r="108" spans="1:9" ht="45.75" customHeight="1" x14ac:dyDescent="0.2">
      <c r="A108" s="33" t="s">
        <v>11</v>
      </c>
      <c r="B108" s="34" t="s">
        <v>13</v>
      </c>
      <c r="C108" s="63" t="s">
        <v>193</v>
      </c>
      <c r="D108" s="63" t="s">
        <v>194</v>
      </c>
      <c r="E108" s="34" t="s">
        <v>200</v>
      </c>
      <c r="F108" s="52">
        <v>40269</v>
      </c>
      <c r="G108" s="40">
        <v>935000</v>
      </c>
      <c r="H108" s="39" t="s">
        <v>90</v>
      </c>
      <c r="I108" s="54"/>
    </row>
    <row r="109" spans="1:9" ht="45.75" customHeight="1" x14ac:dyDescent="0.2">
      <c r="A109" s="33" t="s">
        <v>11</v>
      </c>
      <c r="B109" s="34" t="s">
        <v>13</v>
      </c>
      <c r="C109" s="63" t="s">
        <v>193</v>
      </c>
      <c r="D109" s="63" t="s">
        <v>194</v>
      </c>
      <c r="E109" s="34" t="s">
        <v>200</v>
      </c>
      <c r="F109" s="52">
        <v>40269</v>
      </c>
      <c r="G109" s="40">
        <v>6118000</v>
      </c>
      <c r="H109" s="39" t="s">
        <v>91</v>
      </c>
      <c r="I109" s="54"/>
    </row>
    <row r="110" spans="1:9" ht="45.75" customHeight="1" x14ac:dyDescent="0.2">
      <c r="A110" s="33" t="s">
        <v>11</v>
      </c>
      <c r="B110" s="34" t="s">
        <v>13</v>
      </c>
      <c r="C110" s="63" t="s">
        <v>193</v>
      </c>
      <c r="D110" s="63" t="s">
        <v>194</v>
      </c>
      <c r="E110" s="34" t="s">
        <v>200</v>
      </c>
      <c r="F110" s="52">
        <v>40269</v>
      </c>
      <c r="G110" s="40">
        <v>9128000</v>
      </c>
      <c r="H110" s="39" t="s">
        <v>92</v>
      </c>
      <c r="I110" s="54"/>
    </row>
    <row r="111" spans="1:9" ht="45.75" customHeight="1" x14ac:dyDescent="0.2">
      <c r="A111" s="33" t="s">
        <v>11</v>
      </c>
      <c r="B111" s="34" t="s">
        <v>13</v>
      </c>
      <c r="C111" s="63" t="s">
        <v>193</v>
      </c>
      <c r="D111" s="63" t="s">
        <v>194</v>
      </c>
      <c r="E111" s="34" t="s">
        <v>200</v>
      </c>
      <c r="F111" s="52">
        <v>40269</v>
      </c>
      <c r="G111" s="40">
        <v>1050000</v>
      </c>
      <c r="H111" s="39" t="s">
        <v>93</v>
      </c>
      <c r="I111" s="54"/>
    </row>
    <row r="112" spans="1:9" ht="45.75" customHeight="1" x14ac:dyDescent="0.2">
      <c r="A112" s="33" t="s">
        <v>11</v>
      </c>
      <c r="B112" s="34" t="s">
        <v>13</v>
      </c>
      <c r="C112" s="63" t="s">
        <v>193</v>
      </c>
      <c r="D112" s="63" t="s">
        <v>194</v>
      </c>
      <c r="E112" s="34" t="s">
        <v>200</v>
      </c>
      <c r="F112" s="52">
        <v>40269</v>
      </c>
      <c r="G112" s="40">
        <v>32627000</v>
      </c>
      <c r="H112" s="39" t="s">
        <v>93</v>
      </c>
      <c r="I112" s="54"/>
    </row>
    <row r="113" spans="1:9" ht="45.75" customHeight="1" x14ac:dyDescent="0.2">
      <c r="A113" s="33" t="s">
        <v>11</v>
      </c>
      <c r="B113" s="34" t="s">
        <v>13</v>
      </c>
      <c r="C113" s="63" t="s">
        <v>193</v>
      </c>
      <c r="D113" s="63" t="s">
        <v>194</v>
      </c>
      <c r="E113" s="34" t="s">
        <v>200</v>
      </c>
      <c r="F113" s="52">
        <v>40316</v>
      </c>
      <c r="G113" s="40">
        <v>-217000</v>
      </c>
      <c r="H113" s="39" t="s">
        <v>93</v>
      </c>
      <c r="I113" s="54"/>
    </row>
    <row r="114" spans="1:9" ht="45.75" customHeight="1" x14ac:dyDescent="0.2">
      <c r="A114" s="33" t="s">
        <v>11</v>
      </c>
      <c r="B114" s="34" t="s">
        <v>13</v>
      </c>
      <c r="C114" s="63" t="s">
        <v>193</v>
      </c>
      <c r="D114" s="63" t="s">
        <v>194</v>
      </c>
      <c r="E114" s="34" t="s">
        <v>200</v>
      </c>
      <c r="F114" s="52">
        <v>40269</v>
      </c>
      <c r="G114" s="40">
        <v>31212000</v>
      </c>
      <c r="H114" s="39" t="s">
        <v>93</v>
      </c>
      <c r="I114" s="54"/>
    </row>
    <row r="115" spans="1:9" ht="45.75" customHeight="1" x14ac:dyDescent="0.2">
      <c r="A115" s="33" t="s">
        <v>11</v>
      </c>
      <c r="B115" s="34" t="s">
        <v>13</v>
      </c>
      <c r="C115" s="63" t="s">
        <v>193</v>
      </c>
      <c r="D115" s="63" t="s">
        <v>194</v>
      </c>
      <c r="E115" s="34" t="s">
        <v>200</v>
      </c>
      <c r="F115" s="52">
        <v>40269</v>
      </c>
      <c r="G115" s="40">
        <v>73908000</v>
      </c>
      <c r="H115" s="39" t="s">
        <v>94</v>
      </c>
      <c r="I115" s="54"/>
    </row>
    <row r="116" spans="1:9" ht="45.75" customHeight="1" x14ac:dyDescent="0.2">
      <c r="A116" s="33" t="s">
        <v>11</v>
      </c>
      <c r="B116" s="34" t="s">
        <v>13</v>
      </c>
      <c r="C116" s="63" t="s">
        <v>193</v>
      </c>
      <c r="D116" s="63" t="s">
        <v>194</v>
      </c>
      <c r="E116" s="34" t="s">
        <v>200</v>
      </c>
      <c r="F116" s="52">
        <v>40269</v>
      </c>
      <c r="G116" s="40">
        <v>47832000</v>
      </c>
      <c r="H116" s="39" t="s">
        <v>94</v>
      </c>
      <c r="I116" s="54"/>
    </row>
    <row r="117" spans="1:9" ht="45.75" customHeight="1" x14ac:dyDescent="0.2">
      <c r="A117" s="33" t="s">
        <v>11</v>
      </c>
      <c r="B117" s="34" t="s">
        <v>13</v>
      </c>
      <c r="C117" s="63" t="s">
        <v>193</v>
      </c>
      <c r="D117" s="63" t="s">
        <v>194</v>
      </c>
      <c r="E117" s="34" t="s">
        <v>200</v>
      </c>
      <c r="F117" s="52">
        <v>40269</v>
      </c>
      <c r="G117" s="40">
        <v>27240000</v>
      </c>
      <c r="H117" s="39" t="s">
        <v>94</v>
      </c>
      <c r="I117" s="54"/>
    </row>
    <row r="118" spans="1:9" ht="45.75" customHeight="1" x14ac:dyDescent="0.2">
      <c r="A118" s="33" t="s">
        <v>11</v>
      </c>
      <c r="B118" s="34" t="s">
        <v>13</v>
      </c>
      <c r="C118" s="63" t="s">
        <v>193</v>
      </c>
      <c r="D118" s="63" t="s">
        <v>194</v>
      </c>
      <c r="E118" s="34" t="s">
        <v>200</v>
      </c>
      <c r="F118" s="52">
        <v>40269</v>
      </c>
      <c r="G118" s="40">
        <v>9870000</v>
      </c>
      <c r="H118" s="39" t="s">
        <v>95</v>
      </c>
      <c r="I118" s="54"/>
    </row>
    <row r="119" spans="1:9" ht="45.75" customHeight="1" x14ac:dyDescent="0.2">
      <c r="A119" s="33" t="s">
        <v>11</v>
      </c>
      <c r="B119" s="34" t="s">
        <v>13</v>
      </c>
      <c r="C119" s="63" t="s">
        <v>193</v>
      </c>
      <c r="D119" s="63" t="s">
        <v>194</v>
      </c>
      <c r="E119" s="34" t="s">
        <v>200</v>
      </c>
      <c r="F119" s="52">
        <v>40269</v>
      </c>
      <c r="G119" s="40">
        <v>26632000</v>
      </c>
      <c r="H119" s="39" t="s">
        <v>96</v>
      </c>
      <c r="I119" s="54"/>
    </row>
    <row r="120" spans="1:9" ht="45.75" customHeight="1" x14ac:dyDescent="0.2">
      <c r="A120" s="33" t="s">
        <v>11</v>
      </c>
      <c r="B120" s="34" t="s">
        <v>13</v>
      </c>
      <c r="C120" s="63" t="s">
        <v>193</v>
      </c>
      <c r="D120" s="63" t="s">
        <v>194</v>
      </c>
      <c r="E120" s="34" t="s">
        <v>200</v>
      </c>
      <c r="F120" s="52">
        <v>40269</v>
      </c>
      <c r="G120" s="40">
        <v>13503000</v>
      </c>
      <c r="H120" s="39" t="s">
        <v>96</v>
      </c>
      <c r="I120" s="54"/>
    </row>
    <row r="121" spans="1:9" ht="45.75" customHeight="1" x14ac:dyDescent="0.2">
      <c r="A121" s="33" t="s">
        <v>11</v>
      </c>
      <c r="B121" s="34" t="s">
        <v>13</v>
      </c>
      <c r="C121" s="63" t="s">
        <v>193</v>
      </c>
      <c r="D121" s="63" t="s">
        <v>194</v>
      </c>
      <c r="E121" s="34" t="s">
        <v>200</v>
      </c>
      <c r="F121" s="52">
        <v>40317</v>
      </c>
      <c r="G121" s="40">
        <v>7806000</v>
      </c>
      <c r="H121" s="39" t="s">
        <v>97</v>
      </c>
      <c r="I121" s="54"/>
    </row>
    <row r="122" spans="1:9" ht="45.75" customHeight="1" x14ac:dyDescent="0.2">
      <c r="A122" s="33" t="s">
        <v>11</v>
      </c>
      <c r="B122" s="34" t="s">
        <v>13</v>
      </c>
      <c r="C122" s="63" t="s">
        <v>193</v>
      </c>
      <c r="D122" s="63" t="s">
        <v>194</v>
      </c>
      <c r="E122" s="34" t="s">
        <v>200</v>
      </c>
      <c r="F122" s="52">
        <v>40323</v>
      </c>
      <c r="G122" s="40">
        <v>2016000</v>
      </c>
      <c r="H122" s="39" t="s">
        <v>98</v>
      </c>
      <c r="I122" s="54"/>
    </row>
    <row r="123" spans="1:9" ht="45.75" customHeight="1" x14ac:dyDescent="0.2">
      <c r="A123" s="33" t="s">
        <v>11</v>
      </c>
      <c r="B123" s="34" t="s">
        <v>13</v>
      </c>
      <c r="C123" s="63" t="s">
        <v>193</v>
      </c>
      <c r="D123" s="63" t="s">
        <v>194</v>
      </c>
      <c r="E123" s="34" t="s">
        <v>200</v>
      </c>
      <c r="F123" s="52">
        <v>40323</v>
      </c>
      <c r="G123" s="40">
        <v>2622000</v>
      </c>
      <c r="H123" s="39" t="s">
        <v>99</v>
      </c>
      <c r="I123" s="54"/>
    </row>
    <row r="124" spans="1:9" ht="45.75" customHeight="1" x14ac:dyDescent="0.2">
      <c r="A124" s="33" t="s">
        <v>11</v>
      </c>
      <c r="B124" s="34" t="s">
        <v>13</v>
      </c>
      <c r="C124" s="63" t="s">
        <v>193</v>
      </c>
      <c r="D124" s="63" t="s">
        <v>194</v>
      </c>
      <c r="E124" s="34" t="s">
        <v>200</v>
      </c>
      <c r="F124" s="52">
        <v>40323</v>
      </c>
      <c r="G124" s="40">
        <v>4515000</v>
      </c>
      <c r="H124" s="39" t="s">
        <v>100</v>
      </c>
      <c r="I124" s="54"/>
    </row>
    <row r="125" spans="1:9" ht="45.75" customHeight="1" x14ac:dyDescent="0.2">
      <c r="A125" s="33" t="s">
        <v>11</v>
      </c>
      <c r="B125" s="34" t="s">
        <v>13</v>
      </c>
      <c r="C125" s="63" t="s">
        <v>193</v>
      </c>
      <c r="D125" s="63" t="s">
        <v>194</v>
      </c>
      <c r="E125" s="34" t="s">
        <v>200</v>
      </c>
      <c r="F125" s="52">
        <v>40323</v>
      </c>
      <c r="G125" s="40">
        <v>12790000</v>
      </c>
      <c r="H125" s="39" t="s">
        <v>91</v>
      </c>
      <c r="I125" s="54"/>
    </row>
    <row r="126" spans="1:9" ht="45.75" customHeight="1" x14ac:dyDescent="0.2">
      <c r="A126" s="33" t="s">
        <v>11</v>
      </c>
      <c r="B126" s="34" t="s">
        <v>13</v>
      </c>
      <c r="C126" s="63" t="s">
        <v>193</v>
      </c>
      <c r="D126" s="63" t="s">
        <v>194</v>
      </c>
      <c r="E126" s="34" t="s">
        <v>200</v>
      </c>
      <c r="F126" s="52">
        <v>40323</v>
      </c>
      <c r="G126" s="40">
        <v>1496000</v>
      </c>
      <c r="H126" s="39" t="s">
        <v>101</v>
      </c>
      <c r="I126" s="54"/>
    </row>
    <row r="127" spans="1:9" ht="45.75" customHeight="1" x14ac:dyDescent="0.2">
      <c r="A127" s="33" t="s">
        <v>11</v>
      </c>
      <c r="B127" s="34" t="s">
        <v>13</v>
      </c>
      <c r="C127" s="63" t="s">
        <v>193</v>
      </c>
      <c r="D127" s="63" t="s">
        <v>194</v>
      </c>
      <c r="E127" s="34" t="s">
        <v>200</v>
      </c>
      <c r="F127" s="52">
        <v>40323</v>
      </c>
      <c r="G127" s="40">
        <v>4508000</v>
      </c>
      <c r="H127" s="39" t="s">
        <v>102</v>
      </c>
      <c r="I127" s="54"/>
    </row>
    <row r="128" spans="1:9" ht="45.75" customHeight="1" x14ac:dyDescent="0.2">
      <c r="A128" s="33" t="s">
        <v>11</v>
      </c>
      <c r="B128" s="34" t="s">
        <v>13</v>
      </c>
      <c r="C128" s="63" t="s">
        <v>193</v>
      </c>
      <c r="D128" s="63" t="s">
        <v>194</v>
      </c>
      <c r="E128" s="34" t="s">
        <v>200</v>
      </c>
      <c r="F128" s="52">
        <v>40323</v>
      </c>
      <c r="G128" s="40">
        <v>4839000</v>
      </c>
      <c r="H128" s="39" t="s">
        <v>103</v>
      </c>
      <c r="I128" s="54"/>
    </row>
    <row r="129" spans="1:9" ht="45.75" customHeight="1" x14ac:dyDescent="0.2">
      <c r="A129" s="33" t="s">
        <v>11</v>
      </c>
      <c r="B129" s="34" t="s">
        <v>13</v>
      </c>
      <c r="C129" s="63" t="s">
        <v>193</v>
      </c>
      <c r="D129" s="63" t="s">
        <v>194</v>
      </c>
      <c r="E129" s="34" t="s">
        <v>200</v>
      </c>
      <c r="F129" s="52">
        <v>40323</v>
      </c>
      <c r="G129" s="40">
        <v>2881000</v>
      </c>
      <c r="H129" s="39" t="s">
        <v>104</v>
      </c>
      <c r="I129" s="54"/>
    </row>
    <row r="130" spans="1:9" ht="45.75" customHeight="1" x14ac:dyDescent="0.2">
      <c r="A130" s="33" t="s">
        <v>11</v>
      </c>
      <c r="B130" s="34" t="s">
        <v>13</v>
      </c>
      <c r="C130" s="63" t="s">
        <v>193</v>
      </c>
      <c r="D130" s="63" t="s">
        <v>194</v>
      </c>
      <c r="E130" s="34" t="s">
        <v>200</v>
      </c>
      <c r="F130" s="52">
        <v>40323</v>
      </c>
      <c r="G130" s="40">
        <v>653000</v>
      </c>
      <c r="H130" s="39" t="s">
        <v>105</v>
      </c>
      <c r="I130" s="54"/>
    </row>
    <row r="131" spans="1:9" ht="45.75" customHeight="1" x14ac:dyDescent="0.2">
      <c r="A131" s="33" t="s">
        <v>11</v>
      </c>
      <c r="B131" s="34" t="s">
        <v>13</v>
      </c>
      <c r="C131" s="63" t="s">
        <v>193</v>
      </c>
      <c r="D131" s="63" t="s">
        <v>194</v>
      </c>
      <c r="E131" s="34" t="s">
        <v>200</v>
      </c>
      <c r="F131" s="52">
        <v>40323</v>
      </c>
      <c r="G131" s="40">
        <v>10733000</v>
      </c>
      <c r="H131" s="39" t="s">
        <v>106</v>
      </c>
      <c r="I131" s="54"/>
    </row>
    <row r="132" spans="1:9" ht="45.75" customHeight="1" x14ac:dyDescent="0.2">
      <c r="A132" s="33" t="s">
        <v>11</v>
      </c>
      <c r="B132" s="34" t="s">
        <v>13</v>
      </c>
      <c r="C132" s="63" t="s">
        <v>193</v>
      </c>
      <c r="D132" s="63" t="s">
        <v>194</v>
      </c>
      <c r="E132" s="34" t="s">
        <v>200</v>
      </c>
      <c r="F132" s="52">
        <v>40330</v>
      </c>
      <c r="G132" s="40">
        <v>4500000</v>
      </c>
      <c r="H132" s="39" t="s">
        <v>107</v>
      </c>
      <c r="I132" s="54"/>
    </row>
    <row r="133" spans="1:9" ht="45.75" customHeight="1" x14ac:dyDescent="0.2">
      <c r="A133" s="33" t="s">
        <v>11</v>
      </c>
      <c r="B133" s="34" t="s">
        <v>13</v>
      </c>
      <c r="C133" s="63" t="s">
        <v>193</v>
      </c>
      <c r="D133" s="63" t="s">
        <v>194</v>
      </c>
      <c r="E133" s="34" t="s">
        <v>200</v>
      </c>
      <c r="F133" s="52">
        <v>40330</v>
      </c>
      <c r="G133" s="40">
        <v>10190000</v>
      </c>
      <c r="H133" s="39" t="s">
        <v>108</v>
      </c>
      <c r="I133" s="54"/>
    </row>
    <row r="134" spans="1:9" ht="45.75" customHeight="1" x14ac:dyDescent="0.2">
      <c r="A134" s="33" t="s">
        <v>11</v>
      </c>
      <c r="B134" s="34" t="s">
        <v>13</v>
      </c>
      <c r="C134" s="63" t="s">
        <v>193</v>
      </c>
      <c r="D134" s="63" t="s">
        <v>194</v>
      </c>
      <c r="E134" s="34" t="s">
        <v>200</v>
      </c>
      <c r="F134" s="52">
        <v>40330</v>
      </c>
      <c r="G134" s="40">
        <v>20602000</v>
      </c>
      <c r="H134" s="39" t="s">
        <v>96</v>
      </c>
      <c r="I134" s="54"/>
    </row>
    <row r="135" spans="1:9" ht="45.75" customHeight="1" x14ac:dyDescent="0.2">
      <c r="A135" s="33" t="s">
        <v>11</v>
      </c>
      <c r="B135" s="34" t="s">
        <v>13</v>
      </c>
      <c r="C135" s="63" t="s">
        <v>193</v>
      </c>
      <c r="D135" s="63" t="s">
        <v>194</v>
      </c>
      <c r="E135" s="34" t="s">
        <v>200</v>
      </c>
      <c r="F135" s="52">
        <v>40330</v>
      </c>
      <c r="G135" s="40">
        <v>4220000</v>
      </c>
      <c r="H135" s="39" t="s">
        <v>109</v>
      </c>
      <c r="I135" s="54"/>
    </row>
    <row r="136" spans="1:9" ht="45.75" customHeight="1" x14ac:dyDescent="0.2">
      <c r="A136" s="33" t="s">
        <v>11</v>
      </c>
      <c r="B136" s="34" t="s">
        <v>13</v>
      </c>
      <c r="C136" s="63" t="s">
        <v>193</v>
      </c>
      <c r="D136" s="63" t="s">
        <v>194</v>
      </c>
      <c r="E136" s="34" t="s">
        <v>200</v>
      </c>
      <c r="F136" s="52">
        <v>40330</v>
      </c>
      <c r="G136" s="40">
        <v>1113000</v>
      </c>
      <c r="H136" s="39" t="s">
        <v>110</v>
      </c>
      <c r="I136" s="54"/>
    </row>
    <row r="137" spans="1:9" ht="45.75" customHeight="1" x14ac:dyDescent="0.2">
      <c r="A137" s="33" t="s">
        <v>11</v>
      </c>
      <c r="B137" s="34" t="s">
        <v>13</v>
      </c>
      <c r="C137" s="34" t="s">
        <v>193</v>
      </c>
      <c r="D137" s="34" t="s">
        <v>194</v>
      </c>
      <c r="E137" s="34" t="s">
        <v>40</v>
      </c>
      <c r="F137" s="37">
        <v>40343</v>
      </c>
      <c r="G137" s="38">
        <v>1183000</v>
      </c>
      <c r="H137" s="39" t="s">
        <v>85</v>
      </c>
      <c r="I137" s="54"/>
    </row>
    <row r="138" spans="1:9" ht="45.75" customHeight="1" x14ac:dyDescent="0.2">
      <c r="A138" s="33" t="s">
        <v>11</v>
      </c>
      <c r="B138" s="34" t="s">
        <v>13</v>
      </c>
      <c r="C138" s="34" t="s">
        <v>193</v>
      </c>
      <c r="D138" s="34" t="s">
        <v>194</v>
      </c>
      <c r="E138" s="34" t="s">
        <v>40</v>
      </c>
      <c r="F138" s="37">
        <v>40343</v>
      </c>
      <c r="G138" s="38">
        <v>2467000</v>
      </c>
      <c r="H138" s="39" t="s">
        <v>86</v>
      </c>
      <c r="I138" s="54"/>
    </row>
    <row r="139" spans="1:9" ht="45.75" customHeight="1" x14ac:dyDescent="0.2">
      <c r="A139" s="33" t="s">
        <v>11</v>
      </c>
      <c r="B139" s="34" t="s">
        <v>13</v>
      </c>
      <c r="C139" s="34" t="s">
        <v>193</v>
      </c>
      <c r="D139" s="34" t="s">
        <v>194</v>
      </c>
      <c r="E139" s="34" t="s">
        <v>40</v>
      </c>
      <c r="F139" s="37">
        <v>40343</v>
      </c>
      <c r="G139" s="38">
        <v>4542000</v>
      </c>
      <c r="H139" s="39" t="s">
        <v>87</v>
      </c>
      <c r="I139" s="54"/>
    </row>
    <row r="140" spans="1:9" ht="45.75" customHeight="1" x14ac:dyDescent="0.2">
      <c r="A140" s="33" t="s">
        <v>11</v>
      </c>
      <c r="B140" s="34" t="s">
        <v>13</v>
      </c>
      <c r="C140" s="34" t="s">
        <v>193</v>
      </c>
      <c r="D140" s="34" t="s">
        <v>194</v>
      </c>
      <c r="E140" s="34" t="s">
        <v>40</v>
      </c>
      <c r="F140" s="37">
        <v>40343</v>
      </c>
      <c r="G140" s="38">
        <v>5389000</v>
      </c>
      <c r="H140" s="39" t="s">
        <v>88</v>
      </c>
      <c r="I140" s="54"/>
    </row>
    <row r="141" spans="1:9" ht="45.75" customHeight="1" x14ac:dyDescent="0.2">
      <c r="A141" s="33" t="s">
        <v>11</v>
      </c>
      <c r="B141" s="34" t="s">
        <v>13</v>
      </c>
      <c r="C141" s="35" t="s">
        <v>67</v>
      </c>
      <c r="D141" s="34" t="s">
        <v>68</v>
      </c>
      <c r="E141" s="34" t="s">
        <v>40</v>
      </c>
      <c r="F141" s="37">
        <v>40269</v>
      </c>
      <c r="G141" s="40">
        <v>19916000</v>
      </c>
      <c r="H141" s="39" t="s">
        <v>69</v>
      </c>
      <c r="I141" s="54"/>
    </row>
    <row r="142" spans="1:9" ht="45.75" customHeight="1" x14ac:dyDescent="0.2">
      <c r="A142" s="33" t="s">
        <v>11</v>
      </c>
      <c r="B142" s="34" t="s">
        <v>13</v>
      </c>
      <c r="C142" s="35" t="s">
        <v>67</v>
      </c>
      <c r="D142" s="34" t="s">
        <v>68</v>
      </c>
      <c r="E142" s="34" t="s">
        <v>40</v>
      </c>
      <c r="F142" s="37">
        <v>40269</v>
      </c>
      <c r="G142" s="40">
        <v>6288000</v>
      </c>
      <c r="H142" s="39" t="s">
        <v>70</v>
      </c>
      <c r="I142" s="54"/>
    </row>
    <row r="143" spans="1:9" ht="45.75" customHeight="1" x14ac:dyDescent="0.2">
      <c r="A143" s="33" t="s">
        <v>11</v>
      </c>
      <c r="B143" s="34" t="s">
        <v>13</v>
      </c>
      <c r="C143" s="35" t="s">
        <v>67</v>
      </c>
      <c r="D143" s="34" t="s">
        <v>68</v>
      </c>
      <c r="E143" s="34" t="s">
        <v>40</v>
      </c>
      <c r="F143" s="37">
        <v>40269</v>
      </c>
      <c r="G143" s="40">
        <v>2077000</v>
      </c>
      <c r="H143" s="39" t="s">
        <v>71</v>
      </c>
      <c r="I143" s="54"/>
    </row>
    <row r="144" spans="1:9" ht="45.75" customHeight="1" x14ac:dyDescent="0.2">
      <c r="A144" s="33" t="s">
        <v>11</v>
      </c>
      <c r="B144" s="34" t="s">
        <v>13</v>
      </c>
      <c r="C144" s="35" t="s">
        <v>67</v>
      </c>
      <c r="D144" s="34" t="s">
        <v>68</v>
      </c>
      <c r="E144" s="34" t="s">
        <v>40</v>
      </c>
      <c r="F144" s="37">
        <v>40269</v>
      </c>
      <c r="G144" s="40">
        <v>11928000</v>
      </c>
      <c r="H144" s="39" t="s">
        <v>72</v>
      </c>
      <c r="I144" s="54"/>
    </row>
    <row r="145" spans="1:9" ht="45.75" customHeight="1" x14ac:dyDescent="0.2">
      <c r="A145" s="33" t="s">
        <v>11</v>
      </c>
      <c r="B145" s="34" t="s">
        <v>13</v>
      </c>
      <c r="C145" s="35" t="s">
        <v>67</v>
      </c>
      <c r="D145" s="34" t="s">
        <v>68</v>
      </c>
      <c r="E145" s="34" t="s">
        <v>40</v>
      </c>
      <c r="F145" s="37">
        <v>40269</v>
      </c>
      <c r="G145" s="40">
        <v>1730000</v>
      </c>
      <c r="H145" s="39" t="s">
        <v>73</v>
      </c>
      <c r="I145" s="54"/>
    </row>
    <row r="146" spans="1:9" ht="45.75" customHeight="1" x14ac:dyDescent="0.2">
      <c r="A146" s="33" t="s">
        <v>11</v>
      </c>
      <c r="B146" s="34" t="s">
        <v>13</v>
      </c>
      <c r="C146" s="35" t="s">
        <v>67</v>
      </c>
      <c r="D146" s="34" t="s">
        <v>68</v>
      </c>
      <c r="E146" s="34" t="s">
        <v>40</v>
      </c>
      <c r="F146" s="37">
        <v>40269</v>
      </c>
      <c r="G146" s="40">
        <v>10514000</v>
      </c>
      <c r="H146" s="39" t="s">
        <v>74</v>
      </c>
      <c r="I146" s="54"/>
    </row>
    <row r="147" spans="1:9" ht="45.75" customHeight="1" x14ac:dyDescent="0.2">
      <c r="A147" s="33" t="s">
        <v>11</v>
      </c>
      <c r="B147" s="34" t="s">
        <v>13</v>
      </c>
      <c r="C147" s="35" t="s">
        <v>67</v>
      </c>
      <c r="D147" s="34" t="s">
        <v>68</v>
      </c>
      <c r="E147" s="34" t="s">
        <v>40</v>
      </c>
      <c r="F147" s="37">
        <v>40269</v>
      </c>
      <c r="G147" s="40">
        <v>3255000</v>
      </c>
      <c r="H147" s="39" t="s">
        <v>73</v>
      </c>
      <c r="I147" s="54"/>
    </row>
    <row r="148" spans="1:9" ht="45.75" customHeight="1" x14ac:dyDescent="0.2">
      <c r="A148" s="33" t="s">
        <v>11</v>
      </c>
      <c r="B148" s="34" t="s">
        <v>13</v>
      </c>
      <c r="C148" s="35" t="s">
        <v>67</v>
      </c>
      <c r="D148" s="34" t="s">
        <v>68</v>
      </c>
      <c r="E148" s="34" t="s">
        <v>40</v>
      </c>
      <c r="F148" s="37">
        <v>40332</v>
      </c>
      <c r="G148" s="40">
        <v>-882000</v>
      </c>
      <c r="H148" s="39" t="s">
        <v>73</v>
      </c>
      <c r="I148" s="54"/>
    </row>
    <row r="149" spans="1:9" ht="45.75" customHeight="1" x14ac:dyDescent="0.2">
      <c r="A149" s="33" t="s">
        <v>11</v>
      </c>
      <c r="B149" s="34" t="s">
        <v>13</v>
      </c>
      <c r="C149" s="35" t="s">
        <v>67</v>
      </c>
      <c r="D149" s="34" t="s">
        <v>68</v>
      </c>
      <c r="E149" s="34" t="s">
        <v>40</v>
      </c>
      <c r="F149" s="37">
        <v>40269</v>
      </c>
      <c r="G149" s="40">
        <v>2042000</v>
      </c>
      <c r="H149" s="39" t="s">
        <v>73</v>
      </c>
      <c r="I149" s="54"/>
    </row>
    <row r="150" spans="1:9" ht="45.75" customHeight="1" x14ac:dyDescent="0.2">
      <c r="A150" s="33" t="s">
        <v>11</v>
      </c>
      <c r="B150" s="34" t="s">
        <v>13</v>
      </c>
      <c r="C150" s="35" t="s">
        <v>67</v>
      </c>
      <c r="D150" s="34" t="s">
        <v>68</v>
      </c>
      <c r="E150" s="34" t="s">
        <v>40</v>
      </c>
      <c r="F150" s="37">
        <v>40269</v>
      </c>
      <c r="G150" s="40">
        <v>9135000</v>
      </c>
      <c r="H150" s="39" t="s">
        <v>73</v>
      </c>
      <c r="I150" s="54"/>
    </row>
    <row r="151" spans="1:9" ht="45.75" customHeight="1" x14ac:dyDescent="0.2">
      <c r="A151" s="33" t="s">
        <v>11</v>
      </c>
      <c r="B151" s="34" t="s">
        <v>13</v>
      </c>
      <c r="C151" s="35" t="s">
        <v>67</v>
      </c>
      <c r="D151" s="34" t="s">
        <v>68</v>
      </c>
      <c r="E151" s="34" t="s">
        <v>40</v>
      </c>
      <c r="F151" s="37">
        <v>40269</v>
      </c>
      <c r="G151" s="40">
        <v>2241000</v>
      </c>
      <c r="H151" s="39" t="s">
        <v>73</v>
      </c>
      <c r="I151" s="54"/>
    </row>
    <row r="152" spans="1:9" ht="45.75" customHeight="1" x14ac:dyDescent="0.2">
      <c r="A152" s="33" t="s">
        <v>11</v>
      </c>
      <c r="B152" s="34" t="s">
        <v>13</v>
      </c>
      <c r="C152" s="35" t="s">
        <v>67</v>
      </c>
      <c r="D152" s="34" t="s">
        <v>68</v>
      </c>
      <c r="E152" s="34" t="s">
        <v>40</v>
      </c>
      <c r="F152" s="37">
        <v>40269</v>
      </c>
      <c r="G152" s="40">
        <v>1481000</v>
      </c>
      <c r="H152" s="39" t="s">
        <v>75</v>
      </c>
      <c r="I152" s="54"/>
    </row>
    <row r="153" spans="1:9" ht="45.75" customHeight="1" x14ac:dyDescent="0.2">
      <c r="A153" s="33" t="s">
        <v>11</v>
      </c>
      <c r="B153" s="34" t="s">
        <v>13</v>
      </c>
      <c r="C153" s="35" t="s">
        <v>67</v>
      </c>
      <c r="D153" s="34" t="s">
        <v>68</v>
      </c>
      <c r="E153" s="34" t="s">
        <v>40</v>
      </c>
      <c r="F153" s="37">
        <v>40269</v>
      </c>
      <c r="G153" s="40">
        <v>16081000</v>
      </c>
      <c r="H153" s="39" t="s">
        <v>71</v>
      </c>
      <c r="I153" s="54"/>
    </row>
    <row r="154" spans="1:9" ht="45.75" customHeight="1" x14ac:dyDescent="0.2">
      <c r="A154" s="33" t="s">
        <v>11</v>
      </c>
      <c r="B154" s="34" t="s">
        <v>13</v>
      </c>
      <c r="C154" s="35" t="s">
        <v>67</v>
      </c>
      <c r="D154" s="34" t="s">
        <v>68</v>
      </c>
      <c r="E154" s="34" t="s">
        <v>40</v>
      </c>
      <c r="F154" s="37">
        <v>40269</v>
      </c>
      <c r="G154" s="40">
        <v>597000</v>
      </c>
      <c r="H154" s="39" t="s">
        <v>76</v>
      </c>
      <c r="I154" s="54"/>
    </row>
    <row r="155" spans="1:9" ht="45.75" customHeight="1" x14ac:dyDescent="0.2">
      <c r="A155" s="33" t="s">
        <v>11</v>
      </c>
      <c r="B155" s="34" t="s">
        <v>13</v>
      </c>
      <c r="C155" s="35" t="s">
        <v>67</v>
      </c>
      <c r="D155" s="34" t="s">
        <v>68</v>
      </c>
      <c r="E155" s="34" t="s">
        <v>40</v>
      </c>
      <c r="F155" s="37">
        <v>40269</v>
      </c>
      <c r="G155" s="40">
        <v>1885000</v>
      </c>
      <c r="H155" s="39" t="s">
        <v>76</v>
      </c>
      <c r="I155" s="54"/>
    </row>
    <row r="156" spans="1:9" ht="45.75" customHeight="1" x14ac:dyDescent="0.2">
      <c r="A156" s="33" t="s">
        <v>11</v>
      </c>
      <c r="B156" s="34" t="s">
        <v>13</v>
      </c>
      <c r="C156" s="35" t="s">
        <v>67</v>
      </c>
      <c r="D156" s="34" t="s">
        <v>68</v>
      </c>
      <c r="E156" s="34" t="s">
        <v>40</v>
      </c>
      <c r="F156" s="37">
        <v>40343</v>
      </c>
      <c r="G156" s="40">
        <v>-814000</v>
      </c>
      <c r="H156" s="39" t="s">
        <v>76</v>
      </c>
      <c r="I156" s="54"/>
    </row>
    <row r="157" spans="1:9" ht="45.75" customHeight="1" x14ac:dyDescent="0.2">
      <c r="A157" s="33" t="s">
        <v>11</v>
      </c>
      <c r="B157" s="34" t="s">
        <v>13</v>
      </c>
      <c r="C157" s="35" t="s">
        <v>67</v>
      </c>
      <c r="D157" s="34" t="s">
        <v>68</v>
      </c>
      <c r="E157" s="34" t="s">
        <v>40</v>
      </c>
      <c r="F157" s="37">
        <v>40269</v>
      </c>
      <c r="G157" s="40">
        <v>4243000</v>
      </c>
      <c r="H157" s="39" t="s">
        <v>77</v>
      </c>
      <c r="I157" s="54"/>
    </row>
    <row r="158" spans="1:9" ht="45.75" customHeight="1" x14ac:dyDescent="0.2">
      <c r="A158" s="33" t="s">
        <v>11</v>
      </c>
      <c r="B158" s="34" t="s">
        <v>13</v>
      </c>
      <c r="C158" s="35" t="s">
        <v>67</v>
      </c>
      <c r="D158" s="34" t="s">
        <v>68</v>
      </c>
      <c r="E158" s="34" t="s">
        <v>40</v>
      </c>
      <c r="F158" s="37">
        <v>40269</v>
      </c>
      <c r="G158" s="40">
        <v>5331000</v>
      </c>
      <c r="H158" s="39" t="s">
        <v>78</v>
      </c>
      <c r="I158" s="54"/>
    </row>
    <row r="159" spans="1:9" ht="45.75" customHeight="1" x14ac:dyDescent="0.2">
      <c r="A159" s="33" t="s">
        <v>11</v>
      </c>
      <c r="B159" s="34" t="s">
        <v>13</v>
      </c>
      <c r="C159" s="35" t="s">
        <v>67</v>
      </c>
      <c r="D159" s="34" t="s">
        <v>68</v>
      </c>
      <c r="E159" s="34" t="s">
        <v>40</v>
      </c>
      <c r="F159" s="37">
        <v>40269</v>
      </c>
      <c r="G159" s="40">
        <v>1707000</v>
      </c>
      <c r="H159" s="39" t="s">
        <v>79</v>
      </c>
      <c r="I159" s="54"/>
    </row>
    <row r="160" spans="1:9" ht="45.75" customHeight="1" x14ac:dyDescent="0.2">
      <c r="A160" s="33" t="s">
        <v>11</v>
      </c>
      <c r="B160" s="34" t="s">
        <v>13</v>
      </c>
      <c r="C160" s="35" t="s">
        <v>67</v>
      </c>
      <c r="D160" s="34" t="s">
        <v>68</v>
      </c>
      <c r="E160" s="34" t="s">
        <v>40</v>
      </c>
      <c r="F160" s="37">
        <v>40269</v>
      </c>
      <c r="G160" s="40">
        <v>4572000</v>
      </c>
      <c r="H160" s="39" t="s">
        <v>80</v>
      </c>
      <c r="I160" s="54"/>
    </row>
    <row r="161" spans="1:9" ht="45.75" customHeight="1" x14ac:dyDescent="0.2">
      <c r="A161" s="33" t="s">
        <v>11</v>
      </c>
      <c r="B161" s="34" t="s">
        <v>13</v>
      </c>
      <c r="C161" s="35" t="s">
        <v>67</v>
      </c>
      <c r="D161" s="34" t="s">
        <v>68</v>
      </c>
      <c r="E161" s="34" t="s">
        <v>40</v>
      </c>
      <c r="F161" s="37">
        <v>40269</v>
      </c>
      <c r="G161" s="40">
        <v>810000</v>
      </c>
      <c r="H161" s="39" t="s">
        <v>70</v>
      </c>
      <c r="I161" s="54"/>
    </row>
    <row r="162" spans="1:9" ht="45.75" customHeight="1" x14ac:dyDescent="0.2">
      <c r="A162" s="33" t="s">
        <v>11</v>
      </c>
      <c r="B162" s="34" t="s">
        <v>13</v>
      </c>
      <c r="C162" s="35" t="s">
        <v>67</v>
      </c>
      <c r="D162" s="34" t="s">
        <v>68</v>
      </c>
      <c r="E162" s="34" t="s">
        <v>40</v>
      </c>
      <c r="F162" s="37">
        <v>40269</v>
      </c>
      <c r="G162" s="40">
        <v>1656000</v>
      </c>
      <c r="H162" s="39" t="s">
        <v>81</v>
      </c>
      <c r="I162" s="54"/>
    </row>
    <row r="163" spans="1:9" ht="45.75" customHeight="1" x14ac:dyDescent="0.2">
      <c r="A163" s="33" t="s">
        <v>11</v>
      </c>
      <c r="B163" s="34" t="s">
        <v>13</v>
      </c>
      <c r="C163" s="35" t="s">
        <v>67</v>
      </c>
      <c r="D163" s="34" t="s">
        <v>68</v>
      </c>
      <c r="E163" s="34" t="s">
        <v>40</v>
      </c>
      <c r="F163" s="37">
        <v>40322</v>
      </c>
      <c r="G163" s="40">
        <v>10930000</v>
      </c>
      <c r="H163" s="39" t="s">
        <v>73</v>
      </c>
      <c r="I163" s="54"/>
    </row>
    <row r="164" spans="1:9" ht="45.75" customHeight="1" x14ac:dyDescent="0.2">
      <c r="A164" s="33" t="s">
        <v>11</v>
      </c>
      <c r="B164" s="34" t="s">
        <v>13</v>
      </c>
      <c r="C164" s="35" t="s">
        <v>67</v>
      </c>
      <c r="D164" s="34" t="s">
        <v>68</v>
      </c>
      <c r="E164" s="34" t="s">
        <v>40</v>
      </c>
      <c r="F164" s="37">
        <v>40324</v>
      </c>
      <c r="G164" s="40">
        <v>34738000</v>
      </c>
      <c r="H164" s="39" t="s">
        <v>77</v>
      </c>
      <c r="I164" s="54"/>
    </row>
    <row r="165" spans="1:9" ht="45.75" customHeight="1" x14ac:dyDescent="0.2">
      <c r="A165" s="33" t="s">
        <v>11</v>
      </c>
      <c r="B165" s="34" t="s">
        <v>13</v>
      </c>
      <c r="C165" s="35" t="s">
        <v>67</v>
      </c>
      <c r="D165" s="34" t="s">
        <v>68</v>
      </c>
      <c r="E165" s="34" t="s">
        <v>40</v>
      </c>
      <c r="F165" s="37">
        <v>40324</v>
      </c>
      <c r="G165" s="40">
        <v>8248000</v>
      </c>
      <c r="H165" s="39" t="s">
        <v>70</v>
      </c>
      <c r="I165" s="54"/>
    </row>
    <row r="166" spans="1:9" ht="45.75" customHeight="1" x14ac:dyDescent="0.2">
      <c r="A166" s="33" t="s">
        <v>11</v>
      </c>
      <c r="B166" s="34" t="s">
        <v>13</v>
      </c>
      <c r="C166" s="35" t="s">
        <v>67</v>
      </c>
      <c r="D166" s="34" t="s">
        <v>68</v>
      </c>
      <c r="E166" s="34" t="s">
        <v>40</v>
      </c>
      <c r="F166" s="37">
        <v>40269</v>
      </c>
      <c r="G166" s="40">
        <v>26812000</v>
      </c>
      <c r="H166" s="39" t="s">
        <v>69</v>
      </c>
      <c r="I166" s="54"/>
    </row>
    <row r="167" spans="1:9" ht="45.75" customHeight="1" x14ac:dyDescent="0.2">
      <c r="A167" s="33" t="s">
        <v>11</v>
      </c>
      <c r="B167" s="34" t="s">
        <v>13</v>
      </c>
      <c r="C167" s="35" t="s">
        <v>67</v>
      </c>
      <c r="D167" s="34" t="s">
        <v>68</v>
      </c>
      <c r="E167" s="34" t="s">
        <v>40</v>
      </c>
      <c r="F167" s="37">
        <v>40269</v>
      </c>
      <c r="G167" s="40">
        <v>26563000</v>
      </c>
      <c r="H167" s="39" t="s">
        <v>74</v>
      </c>
      <c r="I167" s="54"/>
    </row>
    <row r="168" spans="1:9" ht="45.75" customHeight="1" x14ac:dyDescent="0.2">
      <c r="A168" s="33" t="s">
        <v>11</v>
      </c>
      <c r="B168" s="34" t="s">
        <v>13</v>
      </c>
      <c r="C168" s="35" t="s">
        <v>67</v>
      </c>
      <c r="D168" s="34" t="s">
        <v>68</v>
      </c>
      <c r="E168" s="34" t="s">
        <v>40</v>
      </c>
      <c r="F168" s="37">
        <v>40332</v>
      </c>
      <c r="G168" s="40">
        <v>6221000</v>
      </c>
      <c r="H168" s="39" t="s">
        <v>78</v>
      </c>
      <c r="I168" s="54"/>
    </row>
    <row r="169" spans="1:9" ht="45.75" customHeight="1" x14ac:dyDescent="0.2">
      <c r="A169" s="33" t="s">
        <v>11</v>
      </c>
      <c r="B169" s="34" t="s">
        <v>13</v>
      </c>
      <c r="C169" s="35" t="s">
        <v>67</v>
      </c>
      <c r="D169" s="34" t="s">
        <v>68</v>
      </c>
      <c r="E169" s="34" t="s">
        <v>40</v>
      </c>
      <c r="F169" s="37">
        <v>40324</v>
      </c>
      <c r="G169" s="40">
        <v>959000</v>
      </c>
      <c r="H169" s="39" t="s">
        <v>82</v>
      </c>
      <c r="I169" s="54"/>
    </row>
    <row r="170" spans="1:9" ht="45.75" customHeight="1" x14ac:dyDescent="0.2">
      <c r="A170" s="33" t="s">
        <v>11</v>
      </c>
      <c r="B170" s="34" t="s">
        <v>13</v>
      </c>
      <c r="C170" s="35" t="s">
        <v>67</v>
      </c>
      <c r="D170" s="34" t="s">
        <v>68</v>
      </c>
      <c r="E170" s="34" t="s">
        <v>40</v>
      </c>
      <c r="F170" s="37">
        <v>40332</v>
      </c>
      <c r="G170" s="40">
        <v>10076000</v>
      </c>
      <c r="H170" s="39" t="s">
        <v>71</v>
      </c>
      <c r="I170" s="54"/>
    </row>
    <row r="171" spans="1:9" ht="45.75" customHeight="1" x14ac:dyDescent="0.2">
      <c r="A171" s="33" t="s">
        <v>11</v>
      </c>
      <c r="B171" s="34" t="s">
        <v>13</v>
      </c>
      <c r="C171" s="35" t="s">
        <v>38</v>
      </c>
      <c r="D171" s="34" t="s">
        <v>39</v>
      </c>
      <c r="E171" s="34" t="s">
        <v>40</v>
      </c>
      <c r="F171" s="37">
        <v>40298</v>
      </c>
      <c r="G171" s="38">
        <v>513000</v>
      </c>
      <c r="H171" s="39" t="s">
        <v>41</v>
      </c>
      <c r="I171" s="54"/>
    </row>
    <row r="172" spans="1:9" ht="45.75" customHeight="1" x14ac:dyDescent="0.2">
      <c r="A172" s="33" t="s">
        <v>11</v>
      </c>
      <c r="B172" s="34" t="s">
        <v>13</v>
      </c>
      <c r="C172" s="35" t="s">
        <v>38</v>
      </c>
      <c r="D172" s="34" t="s">
        <v>39</v>
      </c>
      <c r="E172" s="34" t="s">
        <v>40</v>
      </c>
      <c r="F172" s="37">
        <v>40298</v>
      </c>
      <c r="G172" s="38">
        <v>10164000</v>
      </c>
      <c r="H172" s="39" t="s">
        <v>42</v>
      </c>
      <c r="I172" s="54"/>
    </row>
    <row r="173" spans="1:9" ht="45.75" customHeight="1" x14ac:dyDescent="0.2">
      <c r="A173" s="33" t="s">
        <v>11</v>
      </c>
      <c r="B173" s="34" t="s">
        <v>13</v>
      </c>
      <c r="C173" s="35" t="s">
        <v>38</v>
      </c>
      <c r="D173" s="34" t="s">
        <v>39</v>
      </c>
      <c r="E173" s="34" t="s">
        <v>40</v>
      </c>
      <c r="F173" s="37">
        <v>40298</v>
      </c>
      <c r="G173" s="38">
        <v>3751000</v>
      </c>
      <c r="H173" s="39" t="s">
        <v>43</v>
      </c>
      <c r="I173" s="54"/>
    </row>
    <row r="174" spans="1:9" ht="45.75" customHeight="1" x14ac:dyDescent="0.2">
      <c r="A174" s="33" t="s">
        <v>11</v>
      </c>
      <c r="B174" s="34" t="s">
        <v>13</v>
      </c>
      <c r="C174" s="35" t="s">
        <v>38</v>
      </c>
      <c r="D174" s="34" t="s">
        <v>39</v>
      </c>
      <c r="E174" s="34" t="s">
        <v>40</v>
      </c>
      <c r="F174" s="37">
        <v>40298</v>
      </c>
      <c r="G174" s="38">
        <v>1753000</v>
      </c>
      <c r="H174" s="39" t="s">
        <v>44</v>
      </c>
      <c r="I174" s="54"/>
    </row>
    <row r="175" spans="1:9" ht="45.75" customHeight="1" x14ac:dyDescent="0.2">
      <c r="A175" s="33" t="s">
        <v>11</v>
      </c>
      <c r="B175" s="34" t="s">
        <v>13</v>
      </c>
      <c r="C175" s="35" t="s">
        <v>38</v>
      </c>
      <c r="D175" s="34" t="s">
        <v>39</v>
      </c>
      <c r="E175" s="34" t="s">
        <v>40</v>
      </c>
      <c r="F175" s="37">
        <v>40298</v>
      </c>
      <c r="G175" s="38">
        <v>1972000</v>
      </c>
      <c r="H175" s="39" t="s">
        <v>45</v>
      </c>
      <c r="I175" s="54"/>
    </row>
    <row r="176" spans="1:9" ht="45.75" customHeight="1" x14ac:dyDescent="0.2">
      <c r="A176" s="33" t="s">
        <v>11</v>
      </c>
      <c r="B176" s="34" t="s">
        <v>13</v>
      </c>
      <c r="C176" s="35" t="s">
        <v>38</v>
      </c>
      <c r="D176" s="34" t="s">
        <v>39</v>
      </c>
      <c r="E176" s="34" t="s">
        <v>40</v>
      </c>
      <c r="F176" s="37">
        <v>40298</v>
      </c>
      <c r="G176" s="38">
        <v>2128000</v>
      </c>
      <c r="H176" s="39" t="s">
        <v>46</v>
      </c>
      <c r="I176" s="54"/>
    </row>
    <row r="177" spans="1:9" ht="45.75" customHeight="1" x14ac:dyDescent="0.2">
      <c r="A177" s="33" t="s">
        <v>11</v>
      </c>
      <c r="B177" s="34" t="s">
        <v>13</v>
      </c>
      <c r="C177" s="35" t="s">
        <v>38</v>
      </c>
      <c r="D177" s="34" t="s">
        <v>39</v>
      </c>
      <c r="E177" s="34" t="s">
        <v>40</v>
      </c>
      <c r="F177" s="37">
        <v>40298</v>
      </c>
      <c r="G177" s="38">
        <v>1036000</v>
      </c>
      <c r="H177" s="39" t="s">
        <v>47</v>
      </c>
      <c r="I177" s="54"/>
    </row>
    <row r="178" spans="1:9" ht="45.75" customHeight="1" x14ac:dyDescent="0.2">
      <c r="A178" s="33" t="s">
        <v>11</v>
      </c>
      <c r="B178" s="34" t="s">
        <v>13</v>
      </c>
      <c r="C178" s="35" t="s">
        <v>38</v>
      </c>
      <c r="D178" s="34" t="s">
        <v>39</v>
      </c>
      <c r="E178" s="34" t="s">
        <v>40</v>
      </c>
      <c r="F178" s="37">
        <v>40298</v>
      </c>
      <c r="G178" s="38">
        <v>6754000</v>
      </c>
      <c r="H178" s="39" t="s">
        <v>48</v>
      </c>
      <c r="I178" s="54"/>
    </row>
    <row r="179" spans="1:9" ht="45.75" customHeight="1" x14ac:dyDescent="0.2">
      <c r="A179" s="33" t="s">
        <v>11</v>
      </c>
      <c r="B179" s="34" t="s">
        <v>13</v>
      </c>
      <c r="C179" s="35" t="s">
        <v>38</v>
      </c>
      <c r="D179" s="34" t="s">
        <v>39</v>
      </c>
      <c r="E179" s="34" t="s">
        <v>40</v>
      </c>
      <c r="F179" s="37">
        <v>40298</v>
      </c>
      <c r="G179" s="64">
        <v>21000000</v>
      </c>
      <c r="H179" s="39" t="s">
        <v>49</v>
      </c>
      <c r="I179" s="54"/>
    </row>
    <row r="180" spans="1:9" ht="45.75" customHeight="1" x14ac:dyDescent="0.2">
      <c r="A180" s="33" t="s">
        <v>11</v>
      </c>
      <c r="B180" s="34" t="s">
        <v>13</v>
      </c>
      <c r="C180" s="35" t="s">
        <v>38</v>
      </c>
      <c r="D180" s="34" t="s">
        <v>39</v>
      </c>
      <c r="E180" s="34" t="s">
        <v>40</v>
      </c>
      <c r="F180" s="37">
        <v>40298</v>
      </c>
      <c r="G180" s="64">
        <v>1905000</v>
      </c>
      <c r="H180" s="39" t="s">
        <v>50</v>
      </c>
      <c r="I180" s="54"/>
    </row>
    <row r="181" spans="1:9" ht="45.75" customHeight="1" x14ac:dyDescent="0.2">
      <c r="A181" s="33" t="s">
        <v>11</v>
      </c>
      <c r="B181" s="34" t="s">
        <v>13</v>
      </c>
      <c r="C181" s="35" t="s">
        <v>38</v>
      </c>
      <c r="D181" s="34" t="s">
        <v>39</v>
      </c>
      <c r="E181" s="34" t="s">
        <v>40</v>
      </c>
      <c r="F181" s="37">
        <v>40298</v>
      </c>
      <c r="G181" s="64">
        <v>7006000</v>
      </c>
      <c r="H181" s="39" t="s">
        <v>51</v>
      </c>
      <c r="I181" s="54"/>
    </row>
    <row r="182" spans="1:9" ht="45.75" customHeight="1" x14ac:dyDescent="0.2">
      <c r="A182" s="33" t="s">
        <v>11</v>
      </c>
      <c r="B182" s="34" t="s">
        <v>13</v>
      </c>
      <c r="C182" s="35" t="s">
        <v>38</v>
      </c>
      <c r="D182" s="34" t="s">
        <v>39</v>
      </c>
      <c r="E182" s="34" t="s">
        <v>40</v>
      </c>
      <c r="F182" s="37">
        <v>40298</v>
      </c>
      <c r="G182" s="64">
        <v>1344000</v>
      </c>
      <c r="H182" s="39" t="s">
        <v>52</v>
      </c>
      <c r="I182" s="54"/>
    </row>
    <row r="183" spans="1:9" ht="45.75" customHeight="1" x14ac:dyDescent="0.2">
      <c r="A183" s="33" t="s">
        <v>11</v>
      </c>
      <c r="B183" s="34" t="s">
        <v>13</v>
      </c>
      <c r="C183" s="35" t="s">
        <v>38</v>
      </c>
      <c r="D183" s="34" t="s">
        <v>39</v>
      </c>
      <c r="E183" s="34" t="s">
        <v>40</v>
      </c>
      <c r="F183" s="37">
        <v>40298</v>
      </c>
      <c r="G183" s="64">
        <v>24926000</v>
      </c>
      <c r="H183" s="39" t="s">
        <v>53</v>
      </c>
      <c r="I183" s="54"/>
    </row>
    <row r="184" spans="1:9" ht="45.75" customHeight="1" x14ac:dyDescent="0.2">
      <c r="A184" s="33" t="s">
        <v>11</v>
      </c>
      <c r="B184" s="34" t="s">
        <v>13</v>
      </c>
      <c r="C184" s="35" t="s">
        <v>38</v>
      </c>
      <c r="D184" s="34" t="s">
        <v>39</v>
      </c>
      <c r="E184" s="34" t="s">
        <v>40</v>
      </c>
      <c r="F184" s="37">
        <v>40312</v>
      </c>
      <c r="G184" s="64">
        <v>2820000</v>
      </c>
      <c r="H184" s="39" t="s">
        <v>54</v>
      </c>
      <c r="I184" s="54"/>
    </row>
    <row r="185" spans="1:9" ht="45.75" customHeight="1" x14ac:dyDescent="0.2">
      <c r="A185" s="33" t="s">
        <v>11</v>
      </c>
      <c r="B185" s="34" t="s">
        <v>13</v>
      </c>
      <c r="C185" s="35" t="s">
        <v>38</v>
      </c>
      <c r="D185" s="34" t="s">
        <v>39</v>
      </c>
      <c r="E185" s="34" t="s">
        <v>40</v>
      </c>
      <c r="F185" s="37">
        <v>40312</v>
      </c>
      <c r="G185" s="64">
        <v>11333000</v>
      </c>
      <c r="H185" s="39" t="s">
        <v>55</v>
      </c>
      <c r="I185" s="54"/>
    </row>
    <row r="186" spans="1:9" ht="45.75" customHeight="1" x14ac:dyDescent="0.2">
      <c r="A186" s="33" t="s">
        <v>11</v>
      </c>
      <c r="B186" s="34" t="s">
        <v>13</v>
      </c>
      <c r="C186" s="35" t="s">
        <v>38</v>
      </c>
      <c r="D186" s="34" t="s">
        <v>39</v>
      </c>
      <c r="E186" s="34" t="s">
        <v>40</v>
      </c>
      <c r="F186" s="37">
        <v>40312</v>
      </c>
      <c r="G186" s="64">
        <v>7433000</v>
      </c>
      <c r="H186" s="39" t="s">
        <v>56</v>
      </c>
      <c r="I186" s="54"/>
    </row>
    <row r="187" spans="1:9" ht="45.75" customHeight="1" x14ac:dyDescent="0.2">
      <c r="A187" s="33" t="s">
        <v>11</v>
      </c>
      <c r="B187" s="34" t="s">
        <v>13</v>
      </c>
      <c r="C187" s="35" t="s">
        <v>38</v>
      </c>
      <c r="D187" s="34" t="s">
        <v>39</v>
      </c>
      <c r="E187" s="34" t="s">
        <v>40</v>
      </c>
      <c r="F187" s="37">
        <v>40312</v>
      </c>
      <c r="G187" s="64">
        <v>21131000</v>
      </c>
      <c r="H187" s="39" t="s">
        <v>57</v>
      </c>
      <c r="I187" s="54"/>
    </row>
    <row r="188" spans="1:9" ht="45.75" customHeight="1" x14ac:dyDescent="0.2">
      <c r="A188" s="33" t="s">
        <v>11</v>
      </c>
      <c r="B188" s="34" t="s">
        <v>13</v>
      </c>
      <c r="C188" s="35" t="s">
        <v>38</v>
      </c>
      <c r="D188" s="34" t="s">
        <v>39</v>
      </c>
      <c r="E188" s="34" t="s">
        <v>40</v>
      </c>
      <c r="F188" s="37">
        <v>40312</v>
      </c>
      <c r="G188" s="64">
        <v>1977000</v>
      </c>
      <c r="H188" s="39" t="s">
        <v>58</v>
      </c>
      <c r="I188" s="54"/>
    </row>
    <row r="189" spans="1:9" ht="45.75" customHeight="1" x14ac:dyDescent="0.2">
      <c r="A189" s="33" t="s">
        <v>11</v>
      </c>
      <c r="B189" s="34" t="s">
        <v>13</v>
      </c>
      <c r="C189" s="35" t="s">
        <v>38</v>
      </c>
      <c r="D189" s="34" t="s">
        <v>39</v>
      </c>
      <c r="E189" s="34" t="s">
        <v>40</v>
      </c>
      <c r="F189" s="37">
        <v>40312</v>
      </c>
      <c r="G189" s="64">
        <v>8758000</v>
      </c>
      <c r="H189" s="39" t="s">
        <v>59</v>
      </c>
      <c r="I189" s="54"/>
    </row>
    <row r="190" spans="1:9" ht="45.75" customHeight="1" x14ac:dyDescent="0.2">
      <c r="A190" s="33" t="s">
        <v>11</v>
      </c>
      <c r="B190" s="34" t="s">
        <v>13</v>
      </c>
      <c r="C190" s="35" t="s">
        <v>38</v>
      </c>
      <c r="D190" s="34" t="s">
        <v>39</v>
      </c>
      <c r="E190" s="34" t="s">
        <v>40</v>
      </c>
      <c r="F190" s="37">
        <v>40323</v>
      </c>
      <c r="G190" s="64">
        <v>1543000</v>
      </c>
      <c r="H190" s="39" t="s">
        <v>60</v>
      </c>
      <c r="I190" s="54"/>
    </row>
    <row r="191" spans="1:9" ht="45.75" customHeight="1" x14ac:dyDescent="0.2">
      <c r="A191" s="33" t="s">
        <v>11</v>
      </c>
      <c r="B191" s="34" t="s">
        <v>13</v>
      </c>
      <c r="C191" s="35" t="s">
        <v>38</v>
      </c>
      <c r="D191" s="34" t="s">
        <v>39</v>
      </c>
      <c r="E191" s="34" t="s">
        <v>40</v>
      </c>
      <c r="F191" s="37">
        <v>40323</v>
      </c>
      <c r="G191" s="64">
        <v>10305000</v>
      </c>
      <c r="H191" s="39" t="s">
        <v>61</v>
      </c>
      <c r="I191" s="54"/>
    </row>
    <row r="192" spans="1:9" ht="45.75" customHeight="1" x14ac:dyDescent="0.2">
      <c r="A192" s="33" t="s">
        <v>11</v>
      </c>
      <c r="B192" s="34" t="s">
        <v>13</v>
      </c>
      <c r="C192" s="35" t="s">
        <v>38</v>
      </c>
      <c r="D192" s="34" t="s">
        <v>39</v>
      </c>
      <c r="E192" s="34" t="s">
        <v>40</v>
      </c>
      <c r="F192" s="37">
        <v>40323</v>
      </c>
      <c r="G192" s="64">
        <v>29848000</v>
      </c>
      <c r="H192" s="39" t="s">
        <v>62</v>
      </c>
      <c r="I192" s="54"/>
    </row>
    <row r="193" spans="1:9" ht="45.75" customHeight="1" x14ac:dyDescent="0.2">
      <c r="A193" s="33" t="s">
        <v>11</v>
      </c>
      <c r="B193" s="34" t="s">
        <v>13</v>
      </c>
      <c r="C193" s="35" t="s">
        <v>38</v>
      </c>
      <c r="D193" s="34" t="s">
        <v>39</v>
      </c>
      <c r="E193" s="34" t="s">
        <v>40</v>
      </c>
      <c r="F193" s="37">
        <v>40323</v>
      </c>
      <c r="G193" s="64">
        <v>17701000</v>
      </c>
      <c r="H193" s="39" t="s">
        <v>63</v>
      </c>
      <c r="I193" s="54"/>
    </row>
    <row r="194" spans="1:9" ht="45.75" customHeight="1" x14ac:dyDescent="0.2">
      <c r="A194" s="33" t="s">
        <v>11</v>
      </c>
      <c r="B194" s="34" t="s">
        <v>13</v>
      </c>
      <c r="C194" s="35" t="s">
        <v>38</v>
      </c>
      <c r="D194" s="34" t="s">
        <v>39</v>
      </c>
      <c r="E194" s="34" t="s">
        <v>40</v>
      </c>
      <c r="F194" s="37">
        <v>40339</v>
      </c>
      <c r="G194" s="64">
        <v>7329000</v>
      </c>
      <c r="H194" s="39" t="s">
        <v>64</v>
      </c>
      <c r="I194" s="54"/>
    </row>
    <row r="195" spans="1:9" ht="45.75" customHeight="1" x14ac:dyDescent="0.2">
      <c r="A195" s="33" t="s">
        <v>11</v>
      </c>
      <c r="B195" s="34" t="s">
        <v>13</v>
      </c>
      <c r="C195" s="35" t="s">
        <v>38</v>
      </c>
      <c r="D195" s="34" t="s">
        <v>39</v>
      </c>
      <c r="E195" s="34" t="s">
        <v>40</v>
      </c>
      <c r="F195" s="37">
        <v>40339</v>
      </c>
      <c r="G195" s="64">
        <v>4305000</v>
      </c>
      <c r="H195" s="39" t="s">
        <v>57</v>
      </c>
      <c r="I195" s="54"/>
    </row>
    <row r="196" spans="1:9" ht="45.75" customHeight="1" x14ac:dyDescent="0.2">
      <c r="A196" s="33" t="s">
        <v>11</v>
      </c>
      <c r="B196" s="34" t="s">
        <v>13</v>
      </c>
      <c r="C196" s="35" t="s">
        <v>38</v>
      </c>
      <c r="D196" s="34" t="s">
        <v>39</v>
      </c>
      <c r="E196" s="34" t="s">
        <v>40</v>
      </c>
      <c r="F196" s="37">
        <v>40339</v>
      </c>
      <c r="G196" s="64">
        <v>4644000</v>
      </c>
      <c r="H196" s="39" t="s">
        <v>65</v>
      </c>
      <c r="I196" s="54"/>
    </row>
    <row r="197" spans="1:9" ht="45.75" customHeight="1" thickBot="1" x14ac:dyDescent="0.25">
      <c r="A197" s="65" t="s">
        <v>11</v>
      </c>
      <c r="B197" s="66" t="s">
        <v>13</v>
      </c>
      <c r="C197" s="67" t="s">
        <v>38</v>
      </c>
      <c r="D197" s="66" t="s">
        <v>39</v>
      </c>
      <c r="E197" s="66" t="s">
        <v>40</v>
      </c>
      <c r="F197" s="68">
        <v>40354</v>
      </c>
      <c r="G197" s="69">
        <v>2155000</v>
      </c>
      <c r="H197" s="70" t="s">
        <v>66</v>
      </c>
      <c r="I197" s="71"/>
    </row>
    <row r="199" spans="1:9" ht="22.5" customHeight="1" x14ac:dyDescent="0.2">
      <c r="A199" s="20"/>
      <c r="B199" s="20"/>
    </row>
    <row r="200" spans="1:9" ht="22.5" customHeight="1" x14ac:dyDescent="0.2">
      <c r="A200" s="21"/>
      <c r="B200" s="21"/>
      <c r="C200" s="21"/>
      <c r="D200" s="21"/>
      <c r="E200" s="21"/>
      <c r="F200" s="21"/>
      <c r="G200" s="21"/>
      <c r="H200" s="21"/>
      <c r="I200" s="21"/>
    </row>
    <row r="201" spans="1:9" ht="22.5" customHeight="1" x14ac:dyDescent="0.2"/>
    <row r="202" spans="1:9" ht="22.5" customHeight="1" x14ac:dyDescent="0.2"/>
    <row r="203" spans="1:9" ht="22.5" customHeight="1" x14ac:dyDescent="0.2"/>
  </sheetData>
  <autoFilter ref="A6:I197" xr:uid="{07744A79-C4B4-4FD9-A931-B3CF47554BA3}"/>
  <mergeCells count="8">
    <mergeCell ref="A199:B199"/>
    <mergeCell ref="A200:I200"/>
    <mergeCell ref="I5:I6"/>
    <mergeCell ref="A1:H1"/>
    <mergeCell ref="A5:A6"/>
    <mergeCell ref="B5:D5"/>
    <mergeCell ref="E5:E6"/>
    <mergeCell ref="F5:H5"/>
  </mergeCells>
  <phoneticPr fontId="2"/>
  <pageMargins left="0.43307086614173229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　補助金等</vt:lpstr>
      <vt:lpstr>'様式１　補助金等'!Print_Area</vt:lpstr>
      <vt:lpstr>'様式１　補助金等'!Print_Titles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2010-10-14T02:51:56Z</cp:lastPrinted>
  <dcterms:created xsi:type="dcterms:W3CDTF">2009-03-05T11:36:14Z</dcterms:created>
  <dcterms:modified xsi:type="dcterms:W3CDTF">2022-01-05T07:22:51Z</dcterms:modified>
  <cp:contentStatus/>
</cp:coreProperties>
</file>