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62BCE889-03F7-4B98-8CCC-8FB147542AC7}" xr6:coauthVersionLast="36" xr6:coauthVersionMax="36" xr10:uidLastSave="{00000000-0000-0000-0000-000000000000}"/>
  <bookViews>
    <workbookView xWindow="240" yWindow="168" windowWidth="14808" windowHeight="7956" tabRatio="784" activeTab="4" xr2:uid="{00000000-000D-0000-FFFF-FFFF00000000}"/>
  </bookViews>
  <sheets>
    <sheet name="別添２－２　（下水道事業）" sheetId="1" r:id="rId1"/>
    <sheet name="別紙（法適・収益）" sheetId="4" r:id="rId2"/>
    <sheet name="別紙（法適・資本）" sheetId="5" r:id="rId3"/>
    <sheet name="別紙（非適）" sheetId="6" r:id="rId4"/>
    <sheet name="原価計算表（下水）" sheetId="7" r:id="rId5"/>
  </sheets>
  <definedNames>
    <definedName name="_xlnm.Print_Area" localSheetId="4">'原価計算表（下水）'!$C$1:$I$77</definedName>
    <definedName name="_xlnm.Print_Area" localSheetId="3">'別紙（非適）'!$A$1:$V$70</definedName>
    <definedName name="_xlnm.Print_Area" localSheetId="2">'別紙（法適・資本）'!$A$1:$T$43</definedName>
    <definedName name="_xlnm.Print_Area" localSheetId="1">'別紙（法適・収益）'!$A$1:$U$50</definedName>
    <definedName name="_xlnm.Print_Area" localSheetId="0">'別添２－２　（下水道事業）'!$A$1:$P$141</definedName>
    <definedName name="_xlnm.Print_Titles" localSheetId="4">'原価計算表（下水）'!$17:$19</definedName>
    <definedName name="_xlnm.Print_Titles" localSheetId="3">'別紙（非適）'!$A:$V,'別紙（非適）'!$1:$3</definedName>
    <definedName name="_xlnm.Print_Titles" localSheetId="2">'別紙（法適・資本）'!$A:$H</definedName>
    <definedName name="_xlnm.Print_Titles" localSheetId="1">'別紙（法適・収益）'!$A:$I</definedName>
  </definedNames>
  <calcPr calcId="191029"/>
</workbook>
</file>

<file path=xl/calcChain.xml><?xml version="1.0" encoding="utf-8"?>
<calcChain xmlns="http://schemas.openxmlformats.org/spreadsheetml/2006/main">
  <c r="I12" i="7" l="1"/>
  <c r="I13" i="7"/>
  <c r="I14" i="7"/>
  <c r="F15" i="7"/>
  <c r="G15" i="7"/>
  <c r="H15" i="7"/>
  <c r="I21" i="7"/>
  <c r="I22" i="7"/>
  <c r="I23" i="7"/>
  <c r="I24" i="7"/>
  <c r="I25" i="7"/>
  <c r="I26" i="7"/>
  <c r="I27" i="7"/>
  <c r="I28" i="7"/>
  <c r="F29" i="7"/>
  <c r="G29" i="7"/>
  <c r="G61" i="7" s="1"/>
  <c r="H29" i="7"/>
  <c r="I30" i="7"/>
  <c r="I31" i="7"/>
  <c r="I32" i="7"/>
  <c r="I33" i="7"/>
  <c r="I34" i="7"/>
  <c r="I35" i="7"/>
  <c r="I36" i="7"/>
  <c r="I37" i="7"/>
  <c r="I38" i="7"/>
  <c r="F39" i="7"/>
  <c r="G39" i="7"/>
  <c r="H39" i="7"/>
  <c r="I40" i="7"/>
  <c r="I41" i="7"/>
  <c r="I42" i="7"/>
  <c r="I43" i="7"/>
  <c r="I44" i="7"/>
  <c r="I45" i="7"/>
  <c r="I46" i="7"/>
  <c r="I47" i="7"/>
  <c r="I48" i="7"/>
  <c r="F49" i="7"/>
  <c r="G49" i="7"/>
  <c r="I49" i="7" s="1"/>
  <c r="H49" i="7"/>
  <c r="I50" i="7"/>
  <c r="I51" i="7"/>
  <c r="I52" i="7"/>
  <c r="I53" i="7"/>
  <c r="I54" i="7"/>
  <c r="I55" i="7"/>
  <c r="F56" i="7"/>
  <c r="G56" i="7"/>
  <c r="I56" i="7" s="1"/>
  <c r="H56" i="7"/>
  <c r="I57" i="7"/>
  <c r="I58" i="7"/>
  <c r="I59" i="7"/>
  <c r="F60" i="7"/>
  <c r="G60" i="7"/>
  <c r="H60" i="7"/>
  <c r="I60" i="7" l="1"/>
  <c r="I15" i="7"/>
  <c r="I39" i="7"/>
  <c r="F61" i="7"/>
  <c r="I29" i="7"/>
  <c r="I61" i="7" s="1"/>
  <c r="I64" i="7" s="1"/>
  <c r="I66" i="7" s="1"/>
  <c r="H61" i="7"/>
  <c r="V67" i="6"/>
  <c r="U67" i="6"/>
  <c r="T67" i="6"/>
  <c r="S67" i="6"/>
  <c r="R67" i="6"/>
  <c r="Q67" i="6"/>
  <c r="P67" i="6"/>
  <c r="O67" i="6"/>
  <c r="N67" i="6"/>
  <c r="M67" i="6"/>
  <c r="L67" i="6"/>
  <c r="K67" i="6"/>
  <c r="V64" i="6"/>
  <c r="U64" i="6"/>
  <c r="U70" i="6" s="1"/>
  <c r="T64" i="6"/>
  <c r="S64" i="6"/>
  <c r="R64" i="6"/>
  <c r="Q64" i="6"/>
  <c r="P64" i="6"/>
  <c r="O64" i="6"/>
  <c r="N64" i="6"/>
  <c r="M64" i="6"/>
  <c r="M70" i="6" s="1"/>
  <c r="L64" i="6"/>
  <c r="K64" i="6"/>
  <c r="V31" i="6"/>
  <c r="U31" i="6"/>
  <c r="T31" i="6"/>
  <c r="S31" i="6"/>
  <c r="R31" i="6"/>
  <c r="Q31" i="6"/>
  <c r="P31" i="6"/>
  <c r="O31" i="6"/>
  <c r="N31" i="6"/>
  <c r="M31" i="6"/>
  <c r="L31" i="6"/>
  <c r="K31" i="6"/>
  <c r="V22" i="6"/>
  <c r="U22" i="6"/>
  <c r="U38" i="6" s="1"/>
  <c r="T22" i="6"/>
  <c r="T38" i="6" s="1"/>
  <c r="S22" i="6"/>
  <c r="S38" i="6" s="1"/>
  <c r="R22" i="6"/>
  <c r="R38" i="6" s="1"/>
  <c r="Q22" i="6"/>
  <c r="P22" i="6"/>
  <c r="P38" i="6" s="1"/>
  <c r="O22" i="6"/>
  <c r="N22" i="6"/>
  <c r="M22" i="6"/>
  <c r="M38" i="6" s="1"/>
  <c r="L22" i="6"/>
  <c r="L38" i="6" s="1"/>
  <c r="K22" i="6"/>
  <c r="K38" i="6" s="1"/>
  <c r="V17" i="6"/>
  <c r="U17" i="6"/>
  <c r="T17" i="6"/>
  <c r="S17" i="6"/>
  <c r="R17" i="6"/>
  <c r="Q17" i="6"/>
  <c r="Q12" i="6" s="1"/>
  <c r="P17" i="6"/>
  <c r="O17" i="6"/>
  <c r="O12" i="6" s="1"/>
  <c r="N17" i="6"/>
  <c r="M17" i="6"/>
  <c r="L17" i="6"/>
  <c r="K17" i="6"/>
  <c r="V13" i="6"/>
  <c r="U13" i="6"/>
  <c r="U12" i="6" s="1"/>
  <c r="T13" i="6"/>
  <c r="T12" i="6" s="1"/>
  <c r="S13" i="6"/>
  <c r="S12" i="6" s="1"/>
  <c r="R13" i="6"/>
  <c r="Q13" i="6"/>
  <c r="P13" i="6"/>
  <c r="O13" i="6"/>
  <c r="N13" i="6"/>
  <c r="M13" i="6"/>
  <c r="M12" i="6" s="1"/>
  <c r="L13" i="6"/>
  <c r="L12" i="6" s="1"/>
  <c r="K13" i="6"/>
  <c r="K12" i="6" s="1"/>
  <c r="R12" i="6"/>
  <c r="P12" i="6"/>
  <c r="V9" i="6"/>
  <c r="U9" i="6"/>
  <c r="T9" i="6"/>
  <c r="S9" i="6"/>
  <c r="S4" i="6" s="1"/>
  <c r="R9" i="6"/>
  <c r="Q9" i="6"/>
  <c r="P9" i="6"/>
  <c r="O9" i="6"/>
  <c r="N9" i="6"/>
  <c r="M9" i="6"/>
  <c r="M4" i="6" s="1"/>
  <c r="L9" i="6"/>
  <c r="K9" i="6"/>
  <c r="K4" i="6" s="1"/>
  <c r="V5" i="6"/>
  <c r="V53" i="6" s="1"/>
  <c r="U5" i="6"/>
  <c r="U53" i="6" s="1"/>
  <c r="T5" i="6"/>
  <c r="T53" i="6" s="1"/>
  <c r="S5" i="6"/>
  <c r="S53" i="6" s="1"/>
  <c r="R5" i="6"/>
  <c r="R53" i="6" s="1"/>
  <c r="Q5" i="6"/>
  <c r="Q53" i="6" s="1"/>
  <c r="P5" i="6"/>
  <c r="P53" i="6" s="1"/>
  <c r="O5" i="6"/>
  <c r="O53" i="6" s="1"/>
  <c r="N5" i="6"/>
  <c r="N53" i="6" s="1"/>
  <c r="M5" i="6"/>
  <c r="M53" i="6" s="1"/>
  <c r="L5" i="6"/>
  <c r="L53" i="6" s="1"/>
  <c r="K5" i="6"/>
  <c r="K53" i="6" s="1"/>
  <c r="U4" i="6"/>
  <c r="T4" i="6"/>
  <c r="P4" i="6"/>
  <c r="P21" i="6" s="1"/>
  <c r="P39" i="6" s="1"/>
  <c r="P43" i="6" s="1"/>
  <c r="L4" i="6"/>
  <c r="T40" i="5"/>
  <c r="S40" i="5"/>
  <c r="R40" i="5"/>
  <c r="Q40" i="5"/>
  <c r="P40" i="5"/>
  <c r="O40" i="5"/>
  <c r="N40" i="5"/>
  <c r="M40" i="5"/>
  <c r="L40" i="5"/>
  <c r="K40" i="5"/>
  <c r="J40" i="5"/>
  <c r="I40" i="5"/>
  <c r="T37" i="5"/>
  <c r="S37" i="5"/>
  <c r="S43" i="5" s="1"/>
  <c r="R37" i="5"/>
  <c r="Q37" i="5"/>
  <c r="P37" i="5"/>
  <c r="O37" i="5"/>
  <c r="N37" i="5"/>
  <c r="N43" i="5" s="1"/>
  <c r="M37" i="5"/>
  <c r="L37" i="5"/>
  <c r="K37" i="5"/>
  <c r="K43" i="5" s="1"/>
  <c r="J37" i="5"/>
  <c r="I37" i="5"/>
  <c r="T29" i="5"/>
  <c r="S29" i="5"/>
  <c r="R29" i="5"/>
  <c r="Q29" i="5"/>
  <c r="P29" i="5"/>
  <c r="O29" i="5"/>
  <c r="N29" i="5"/>
  <c r="M29" i="5"/>
  <c r="L29" i="5"/>
  <c r="K29" i="5"/>
  <c r="J29" i="5"/>
  <c r="I29" i="5"/>
  <c r="T23" i="5"/>
  <c r="S23" i="5"/>
  <c r="R23" i="5"/>
  <c r="Q23" i="5"/>
  <c r="P23" i="5"/>
  <c r="O23" i="5"/>
  <c r="N23" i="5"/>
  <c r="M23" i="5"/>
  <c r="L23" i="5"/>
  <c r="K23" i="5"/>
  <c r="J23" i="5"/>
  <c r="I23" i="5"/>
  <c r="T14" i="5"/>
  <c r="T16" i="5" s="1"/>
  <c r="S14" i="5"/>
  <c r="S16" i="5" s="1"/>
  <c r="R14" i="5"/>
  <c r="R16" i="5" s="1"/>
  <c r="Q14" i="5"/>
  <c r="Q16" i="5" s="1"/>
  <c r="P14" i="5"/>
  <c r="P16" i="5" s="1"/>
  <c r="O14" i="5"/>
  <c r="O16" i="5" s="1"/>
  <c r="N14" i="5"/>
  <c r="N16" i="5" s="1"/>
  <c r="M14" i="5"/>
  <c r="M16" i="5" s="1"/>
  <c r="L14" i="5"/>
  <c r="L16" i="5" s="1"/>
  <c r="K14" i="5"/>
  <c r="K16" i="5" s="1"/>
  <c r="J14" i="5"/>
  <c r="J16" i="5" s="1"/>
  <c r="I14" i="5"/>
  <c r="I16" i="5" s="1"/>
  <c r="U33" i="4"/>
  <c r="T33" i="4"/>
  <c r="S33" i="4"/>
  <c r="R33" i="4"/>
  <c r="Q33" i="4"/>
  <c r="P33" i="4"/>
  <c r="O33" i="4"/>
  <c r="N33" i="4"/>
  <c r="M33" i="4"/>
  <c r="L33" i="4"/>
  <c r="K33" i="4"/>
  <c r="J33" i="4"/>
  <c r="U26" i="4"/>
  <c r="T26" i="4"/>
  <c r="S26" i="4"/>
  <c r="R26" i="4"/>
  <c r="Q26" i="4"/>
  <c r="P26" i="4"/>
  <c r="O26" i="4"/>
  <c r="N26" i="4"/>
  <c r="M26" i="4"/>
  <c r="L26" i="4"/>
  <c r="K26" i="4"/>
  <c r="J26" i="4"/>
  <c r="U20" i="4"/>
  <c r="T20" i="4"/>
  <c r="S20" i="4"/>
  <c r="R20" i="4"/>
  <c r="Q20" i="4"/>
  <c r="Q15" i="4" s="1"/>
  <c r="Q29" i="4" s="1"/>
  <c r="P20" i="4"/>
  <c r="O20" i="4"/>
  <c r="O15" i="4" s="1"/>
  <c r="O29" i="4" s="1"/>
  <c r="N20" i="4"/>
  <c r="M20" i="4"/>
  <c r="L20" i="4"/>
  <c r="K20" i="4"/>
  <c r="J20" i="4"/>
  <c r="U16" i="4"/>
  <c r="U15" i="4" s="1"/>
  <c r="U29" i="4" s="1"/>
  <c r="T16" i="4"/>
  <c r="S16" i="4"/>
  <c r="S15" i="4" s="1"/>
  <c r="S29" i="4" s="1"/>
  <c r="R16" i="4"/>
  <c r="Q16" i="4"/>
  <c r="P16" i="4"/>
  <c r="P15" i="4" s="1"/>
  <c r="P29" i="4" s="1"/>
  <c r="O16" i="4"/>
  <c r="N16" i="4"/>
  <c r="M16" i="4"/>
  <c r="M15" i="4" s="1"/>
  <c r="M29" i="4" s="1"/>
  <c r="L16" i="4"/>
  <c r="K16" i="4"/>
  <c r="K15" i="4" s="1"/>
  <c r="K29" i="4" s="1"/>
  <c r="J16" i="4"/>
  <c r="U9" i="4"/>
  <c r="T9" i="4"/>
  <c r="T8" i="4" s="1"/>
  <c r="S9" i="4"/>
  <c r="S8" i="4" s="1"/>
  <c r="R9" i="4"/>
  <c r="Q9" i="4"/>
  <c r="Q8" i="4" s="1"/>
  <c r="P9" i="4"/>
  <c r="P8" i="4" s="1"/>
  <c r="O9" i="4"/>
  <c r="O8" i="4" s="1"/>
  <c r="N9" i="4"/>
  <c r="N8" i="4" s="1"/>
  <c r="M9" i="4"/>
  <c r="L9" i="4"/>
  <c r="L8" i="4" s="1"/>
  <c r="K9" i="4"/>
  <c r="K8" i="4" s="1"/>
  <c r="J9" i="4"/>
  <c r="U8" i="4"/>
  <c r="R8" i="4"/>
  <c r="M8" i="4"/>
  <c r="J8" i="4"/>
  <c r="U4" i="4"/>
  <c r="U45" i="4" s="1"/>
  <c r="T4" i="4"/>
  <c r="S4" i="4"/>
  <c r="S45" i="4" s="1"/>
  <c r="R4" i="4"/>
  <c r="R45" i="4" s="1"/>
  <c r="Q4" i="4"/>
  <c r="Q45" i="4" s="1"/>
  <c r="P4" i="4"/>
  <c r="P45" i="4" s="1"/>
  <c r="O4" i="4"/>
  <c r="O45" i="4" s="1"/>
  <c r="N4" i="4"/>
  <c r="N45" i="4" s="1"/>
  <c r="M4" i="4"/>
  <c r="M45" i="4" s="1"/>
  <c r="L4" i="4"/>
  <c r="K4" i="4"/>
  <c r="K45" i="4" s="1"/>
  <c r="J4" i="4"/>
  <c r="J45" i="4" s="1"/>
  <c r="N15" i="4" l="1"/>
  <c r="N29" i="4" s="1"/>
  <c r="I43" i="5"/>
  <c r="Q43" i="5"/>
  <c r="V4" i="6"/>
  <c r="N12" i="6"/>
  <c r="V12" i="6"/>
  <c r="V21" i="6" s="1"/>
  <c r="V39" i="6" s="1"/>
  <c r="V43" i="6" s="1"/>
  <c r="N38" i="6"/>
  <c r="V38" i="6"/>
  <c r="N70" i="6"/>
  <c r="V70" i="6"/>
  <c r="L14" i="4"/>
  <c r="T14" i="4"/>
  <c r="J43" i="5"/>
  <c r="R43" i="5"/>
  <c r="O38" i="6"/>
  <c r="O39" i="6" s="1"/>
  <c r="O43" i="6" s="1"/>
  <c r="O70" i="6"/>
  <c r="P70" i="6"/>
  <c r="L43" i="5"/>
  <c r="T43" i="5"/>
  <c r="N4" i="6"/>
  <c r="N21" i="6" s="1"/>
  <c r="N39" i="6" s="1"/>
  <c r="N43" i="6" s="1"/>
  <c r="Q38" i="6"/>
  <c r="K70" i="6"/>
  <c r="S70" i="6"/>
  <c r="M21" i="6"/>
  <c r="M39" i="6" s="1"/>
  <c r="M43" i="6" s="1"/>
  <c r="L24" i="5"/>
  <c r="L30" i="5" s="1"/>
  <c r="T24" i="5"/>
  <c r="T30" i="5" s="1"/>
  <c r="L70" i="6"/>
  <c r="T70" i="6"/>
  <c r="U21" i="6"/>
  <c r="U39" i="6" s="1"/>
  <c r="U43" i="6" s="1"/>
  <c r="J15" i="4"/>
  <c r="J29" i="4" s="1"/>
  <c r="R15" i="4"/>
  <c r="R29" i="4" s="1"/>
  <c r="M43" i="5"/>
  <c r="O4" i="6"/>
  <c r="O21" i="6" s="1"/>
  <c r="N24" i="5"/>
  <c r="N30" i="5" s="1"/>
  <c r="L15" i="4"/>
  <c r="L29" i="4" s="1"/>
  <c r="L30" i="4" s="1"/>
  <c r="L34" i="4" s="1"/>
  <c r="T15" i="4"/>
  <c r="T29" i="4" s="1"/>
  <c r="K24" i="5"/>
  <c r="K30" i="5" s="1"/>
  <c r="S24" i="5"/>
  <c r="S30" i="5" s="1"/>
  <c r="O43" i="5"/>
  <c r="Q4" i="6"/>
  <c r="Q21" i="6" s="1"/>
  <c r="P24" i="5"/>
  <c r="P30" i="5" s="1"/>
  <c r="P43" i="5"/>
  <c r="R4" i="6"/>
  <c r="R21" i="6" s="1"/>
  <c r="R39" i="6" s="1"/>
  <c r="R43" i="6" s="1"/>
  <c r="Q70" i="6"/>
  <c r="K21" i="6"/>
  <c r="K39" i="6" s="1"/>
  <c r="K43" i="6" s="1"/>
  <c r="S21" i="6"/>
  <c r="S39" i="6" s="1"/>
  <c r="S43" i="6" s="1"/>
  <c r="J24" i="5"/>
  <c r="J30" i="5" s="1"/>
  <c r="R24" i="5"/>
  <c r="R30" i="5" s="1"/>
  <c r="L21" i="6"/>
  <c r="L39" i="6" s="1"/>
  <c r="L43" i="6" s="1"/>
  <c r="T21" i="6"/>
  <c r="T39" i="6" s="1"/>
  <c r="T43" i="6" s="1"/>
  <c r="R70" i="6"/>
  <c r="O24" i="5"/>
  <c r="O30" i="5" s="1"/>
  <c r="Q14" i="4"/>
  <c r="K14" i="4"/>
  <c r="K30" i="4" s="1"/>
  <c r="K34" i="4" s="1"/>
  <c r="S14" i="4"/>
  <c r="S30" i="4" s="1"/>
  <c r="S34" i="4" s="1"/>
  <c r="I24" i="5"/>
  <c r="I30" i="5" s="1"/>
  <c r="M24" i="5"/>
  <c r="M30" i="5" s="1"/>
  <c r="Q24" i="5"/>
  <c r="Q30" i="5" s="1"/>
  <c r="M14" i="4"/>
  <c r="M30" i="4" s="1"/>
  <c r="M34" i="4" s="1"/>
  <c r="U14" i="4"/>
  <c r="U30" i="4" s="1"/>
  <c r="U34" i="4" s="1"/>
  <c r="T30" i="4"/>
  <c r="T34" i="4" s="1"/>
  <c r="P14" i="4"/>
  <c r="P30" i="4" s="1"/>
  <c r="P34" i="4" s="1"/>
  <c r="L45" i="4"/>
  <c r="T45" i="4"/>
  <c r="O14" i="4"/>
  <c r="O30" i="4" s="1"/>
  <c r="O34" i="4" s="1"/>
  <c r="Q30" i="4"/>
  <c r="Q34" i="4" s="1"/>
  <c r="J14" i="4"/>
  <c r="J30" i="4" s="1"/>
  <c r="J34" i="4" s="1"/>
  <c r="N14" i="4"/>
  <c r="N30" i="4" s="1"/>
  <c r="N34" i="4" s="1"/>
  <c r="R14" i="4"/>
  <c r="R30" i="4" s="1"/>
  <c r="R34" i="4" s="1"/>
  <c r="Q39" i="6" l="1"/>
  <c r="Q43" i="6" s="1"/>
</calcChain>
</file>

<file path=xl/sharedStrings.xml><?xml version="1.0" encoding="utf-8"?>
<sst xmlns="http://schemas.openxmlformats.org/spreadsheetml/2006/main" count="557" uniqueCount="394">
  <si>
    <t>年度</t>
    <rPh sb="0" eb="2">
      <t>ネンド</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</si>
  <si>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</si>
  <si>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</si>
  <si>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</si>
  <si>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</si>
  <si>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</si>
  <si>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（単位：千円，％）</t>
  </si>
  <si>
    <t>年　　　　　　度</t>
    <rPh sb="0" eb="8">
      <t>ネンド</t>
    </rPh>
    <phoneticPr fontId="6"/>
  </si>
  <si>
    <t>前々年度</t>
    <rPh sb="0" eb="2">
      <t>ゼンゼン</t>
    </rPh>
    <rPh sb="2" eb="4">
      <t>ネンド</t>
    </rPh>
    <phoneticPr fontId="6"/>
  </si>
  <si>
    <t>前年度</t>
    <rPh sb="0" eb="3">
      <t>ゼンネンド</t>
    </rPh>
    <phoneticPr fontId="6"/>
  </si>
  <si>
    <t>本年度</t>
    <rPh sb="0" eb="3">
      <t>ホンネンド</t>
    </rPh>
    <phoneticPr fontId="6"/>
  </si>
  <si>
    <t>区　　　　　　分</t>
    <rPh sb="0" eb="8">
      <t>クブン</t>
    </rPh>
    <phoneticPr fontId="6"/>
  </si>
  <si>
    <t>（決算）</t>
    <rPh sb="1" eb="3">
      <t>ケッサン</t>
    </rPh>
    <phoneticPr fontId="6"/>
  </si>
  <si>
    <t>決算
見込</t>
    <rPh sb="0" eb="2">
      <t>ケッサン</t>
    </rPh>
    <rPh sb="3" eb="5">
      <t>ミコ</t>
    </rPh>
    <phoneticPr fontId="6"/>
  </si>
  <si>
    <t>収益的収支</t>
    <rPh sb="0" eb="3">
      <t>シュウエキテキ</t>
    </rPh>
    <rPh sb="3" eb="5">
      <t>シュウシ</t>
    </rPh>
    <phoneticPr fontId="6"/>
  </si>
  <si>
    <t>収益的収入</t>
    <rPh sb="0" eb="3">
      <t>シュウエキテキ</t>
    </rPh>
    <rPh sb="3" eb="5">
      <t>シュウニュウ</t>
    </rPh>
    <phoneticPr fontId="6"/>
  </si>
  <si>
    <t>１．</t>
    <phoneticPr fontId="6"/>
  </si>
  <si>
    <t>営業収益</t>
    <rPh sb="0" eb="2">
      <t>エイギョウ</t>
    </rPh>
    <rPh sb="2" eb="4">
      <t>シュウエキ</t>
    </rPh>
    <phoneticPr fontId="6"/>
  </si>
  <si>
    <t>(A)</t>
    <phoneticPr fontId="6"/>
  </si>
  <si>
    <t>(1)</t>
    <phoneticPr fontId="6"/>
  </si>
  <si>
    <t>料金収入</t>
    <rPh sb="0" eb="2">
      <t>リョウキン</t>
    </rPh>
    <rPh sb="2" eb="4">
      <t>シュウニュウ</t>
    </rPh>
    <phoneticPr fontId="6"/>
  </si>
  <si>
    <t>(2)</t>
  </si>
  <si>
    <t>受託工事収益</t>
    <rPh sb="0" eb="2">
      <t>ジュタク</t>
    </rPh>
    <rPh sb="2" eb="4">
      <t>コウジ</t>
    </rPh>
    <rPh sb="4" eb="6">
      <t>シュウエキ</t>
    </rPh>
    <phoneticPr fontId="6"/>
  </si>
  <si>
    <t>(B)</t>
    <phoneticPr fontId="6"/>
  </si>
  <si>
    <t>(3)</t>
  </si>
  <si>
    <t>その他</t>
    <rPh sb="2" eb="3">
      <t>タ</t>
    </rPh>
    <phoneticPr fontId="6"/>
  </si>
  <si>
    <t>２．</t>
    <phoneticPr fontId="6"/>
  </si>
  <si>
    <t>営業外収益</t>
    <rPh sb="0" eb="3">
      <t>エイギョウガイ</t>
    </rPh>
    <rPh sb="3" eb="5">
      <t>シュウエキ</t>
    </rPh>
    <phoneticPr fontId="6"/>
  </si>
  <si>
    <t>補助金</t>
    <rPh sb="0" eb="3">
      <t>ホジョキン</t>
    </rPh>
    <phoneticPr fontId="6"/>
  </si>
  <si>
    <t>他会計補助金</t>
    <rPh sb="0" eb="1">
      <t>タ</t>
    </rPh>
    <rPh sb="1" eb="3">
      <t>カイケイ</t>
    </rPh>
    <rPh sb="3" eb="6">
      <t>ホジョキン</t>
    </rPh>
    <phoneticPr fontId="6"/>
  </si>
  <si>
    <t>その他補助金</t>
    <rPh sb="2" eb="3">
      <t>タ</t>
    </rPh>
    <rPh sb="3" eb="6">
      <t>ホジョキン</t>
    </rPh>
    <phoneticPr fontId="6"/>
  </si>
  <si>
    <t>(2)</t>
    <phoneticPr fontId="6"/>
  </si>
  <si>
    <t>長期前受金戻入</t>
    <rPh sb="0" eb="2">
      <t>チョウキ</t>
    </rPh>
    <rPh sb="2" eb="5">
      <t>マエウケキン</t>
    </rPh>
    <rPh sb="5" eb="7">
      <t>モドシイ</t>
    </rPh>
    <phoneticPr fontId="6"/>
  </si>
  <si>
    <t>(3)</t>
    <phoneticPr fontId="6"/>
  </si>
  <si>
    <t>収入計</t>
    <rPh sb="0" eb="2">
      <t>シュウニュウ</t>
    </rPh>
    <rPh sb="2" eb="3">
      <t>ケイ</t>
    </rPh>
    <phoneticPr fontId="6"/>
  </si>
  <si>
    <t>(C)</t>
    <phoneticPr fontId="6"/>
  </si>
  <si>
    <t>収益的支出</t>
    <rPh sb="0" eb="3">
      <t>シュウエキテキ</t>
    </rPh>
    <rPh sb="3" eb="5">
      <t>シシュツ</t>
    </rPh>
    <phoneticPr fontId="6"/>
  </si>
  <si>
    <t>１．</t>
    <phoneticPr fontId="6"/>
  </si>
  <si>
    <t>営業費用</t>
    <rPh sb="0" eb="2">
      <t>エイギョウ</t>
    </rPh>
    <rPh sb="2" eb="4">
      <t>ヒヨウ</t>
    </rPh>
    <phoneticPr fontId="6"/>
  </si>
  <si>
    <t>(1)</t>
    <phoneticPr fontId="6"/>
  </si>
  <si>
    <t>職員給与費</t>
    <rPh sb="0" eb="2">
      <t>ショクイン</t>
    </rPh>
    <rPh sb="2" eb="5">
      <t>キュウヨヒ</t>
    </rPh>
    <phoneticPr fontId="6"/>
  </si>
  <si>
    <t>基本給</t>
    <rPh sb="0" eb="3">
      <t>キホンキュウ</t>
    </rPh>
    <phoneticPr fontId="6"/>
  </si>
  <si>
    <t>退職給付費</t>
    <rPh sb="0" eb="2">
      <t>タイショク</t>
    </rPh>
    <rPh sb="2" eb="5">
      <t>キュウフヒ</t>
    </rPh>
    <phoneticPr fontId="6"/>
  </si>
  <si>
    <t>(2)</t>
    <phoneticPr fontId="6"/>
  </si>
  <si>
    <t>経費</t>
    <rPh sb="0" eb="2">
      <t>ケイヒ</t>
    </rPh>
    <phoneticPr fontId="6"/>
  </si>
  <si>
    <t>動力費</t>
    <rPh sb="0" eb="3">
      <t>ドウリョクヒ</t>
    </rPh>
    <phoneticPr fontId="6"/>
  </si>
  <si>
    <t>修繕費</t>
    <rPh sb="0" eb="3">
      <t>シュウゼンヒ</t>
    </rPh>
    <phoneticPr fontId="6"/>
  </si>
  <si>
    <t>材料費</t>
    <rPh sb="0" eb="3">
      <t>ザイリョウヒ</t>
    </rPh>
    <phoneticPr fontId="6"/>
  </si>
  <si>
    <t>(3)</t>
    <phoneticPr fontId="6"/>
  </si>
  <si>
    <t>減価償却費</t>
    <rPh sb="0" eb="2">
      <t>ゲンカ</t>
    </rPh>
    <rPh sb="2" eb="5">
      <t>ショウキャクヒ</t>
    </rPh>
    <phoneticPr fontId="6"/>
  </si>
  <si>
    <t>２．</t>
    <phoneticPr fontId="6"/>
  </si>
  <si>
    <t>営業外費用</t>
    <rPh sb="0" eb="3">
      <t>エイギョウガイ</t>
    </rPh>
    <rPh sb="3" eb="5">
      <t>ヒヨウ</t>
    </rPh>
    <phoneticPr fontId="6"/>
  </si>
  <si>
    <t>(1)</t>
    <phoneticPr fontId="6"/>
  </si>
  <si>
    <t>支払利息</t>
    <rPh sb="0" eb="2">
      <t>シハライ</t>
    </rPh>
    <rPh sb="2" eb="4">
      <t>リソク</t>
    </rPh>
    <phoneticPr fontId="6"/>
  </si>
  <si>
    <t>支出計</t>
    <rPh sb="0" eb="2">
      <t>シシュツ</t>
    </rPh>
    <rPh sb="2" eb="3">
      <t>ケイ</t>
    </rPh>
    <phoneticPr fontId="6"/>
  </si>
  <si>
    <t>(D)</t>
    <phoneticPr fontId="6"/>
  </si>
  <si>
    <t>経常損益</t>
    <rPh sb="0" eb="2">
      <t>ケイジョウ</t>
    </rPh>
    <rPh sb="2" eb="4">
      <t>ソンエキ</t>
    </rPh>
    <phoneticPr fontId="6"/>
  </si>
  <si>
    <t>(C)-(D)</t>
    <phoneticPr fontId="6"/>
  </si>
  <si>
    <t>(E)</t>
    <phoneticPr fontId="6"/>
  </si>
  <si>
    <t>特別利益</t>
    <rPh sb="0" eb="2">
      <t>トクベツ</t>
    </rPh>
    <rPh sb="2" eb="4">
      <t>リエキ</t>
    </rPh>
    <phoneticPr fontId="6"/>
  </si>
  <si>
    <t>(F)</t>
    <phoneticPr fontId="6"/>
  </si>
  <si>
    <t>特別損失</t>
    <rPh sb="0" eb="2">
      <t>トクベツ</t>
    </rPh>
    <rPh sb="2" eb="4">
      <t>ソンシツ</t>
    </rPh>
    <phoneticPr fontId="6"/>
  </si>
  <si>
    <t>(G)</t>
    <phoneticPr fontId="6"/>
  </si>
  <si>
    <t>特別損益</t>
    <rPh sb="0" eb="2">
      <t>トクベツ</t>
    </rPh>
    <rPh sb="2" eb="4">
      <t>ソンエキ</t>
    </rPh>
    <phoneticPr fontId="6"/>
  </si>
  <si>
    <t>(F)-(G)</t>
    <phoneticPr fontId="6"/>
  </si>
  <si>
    <t>(H)</t>
    <phoneticPr fontId="6"/>
  </si>
  <si>
    <t>当年度純利益（又は純損失）</t>
    <rPh sb="0" eb="3">
      <t>トウネンド</t>
    </rPh>
    <rPh sb="3" eb="6">
      <t>ジュンリエキ</t>
    </rPh>
    <rPh sb="7" eb="8">
      <t>マタ</t>
    </rPh>
    <rPh sb="9" eb="12">
      <t>ジュンソンシツ</t>
    </rPh>
    <phoneticPr fontId="6"/>
  </si>
  <si>
    <t>(E)+(H)</t>
    <phoneticPr fontId="6"/>
  </si>
  <si>
    <t>繰越利益剰余金又は累積欠損金</t>
    <rPh sb="0" eb="2">
      <t>クリコシ</t>
    </rPh>
    <rPh sb="2" eb="4">
      <t>リエキ</t>
    </rPh>
    <rPh sb="4" eb="7">
      <t>ジョウヨキン</t>
    </rPh>
    <rPh sb="7" eb="8">
      <t>マタ</t>
    </rPh>
    <rPh sb="9" eb="11">
      <t>ルイセキ</t>
    </rPh>
    <rPh sb="11" eb="14">
      <t>ケッソンキン</t>
    </rPh>
    <phoneticPr fontId="6"/>
  </si>
  <si>
    <t>(I)</t>
    <phoneticPr fontId="6"/>
  </si>
  <si>
    <t>流動資産</t>
    <rPh sb="0" eb="2">
      <t>リュウドウ</t>
    </rPh>
    <rPh sb="2" eb="4">
      <t>シサン</t>
    </rPh>
    <phoneticPr fontId="6"/>
  </si>
  <si>
    <t>(J)</t>
    <phoneticPr fontId="6"/>
  </si>
  <si>
    <t>うち未収金</t>
    <rPh sb="2" eb="5">
      <t>ミシュウキン</t>
    </rPh>
    <phoneticPr fontId="6"/>
  </si>
  <si>
    <t>流動負債</t>
  </si>
  <si>
    <t>(K)</t>
    <phoneticPr fontId="6"/>
  </si>
  <si>
    <t>うち建設改良費分</t>
    <rPh sb="2" eb="4">
      <t>ケンセツ</t>
    </rPh>
    <rPh sb="4" eb="6">
      <t>カイリョウ</t>
    </rPh>
    <rPh sb="6" eb="7">
      <t>ヒ</t>
    </rPh>
    <rPh sb="7" eb="8">
      <t>ブン</t>
    </rPh>
    <phoneticPr fontId="6"/>
  </si>
  <si>
    <t>うち一時借入金</t>
    <rPh sb="2" eb="4">
      <t>イチジ</t>
    </rPh>
    <rPh sb="4" eb="7">
      <t>カリイレキン</t>
    </rPh>
    <phoneticPr fontId="6"/>
  </si>
  <si>
    <t>うち未払金</t>
    <rPh sb="2" eb="4">
      <t>ミハラ</t>
    </rPh>
    <rPh sb="4" eb="5">
      <t>キン</t>
    </rPh>
    <phoneticPr fontId="6"/>
  </si>
  <si>
    <t>累積欠損金比率（</t>
    <rPh sb="0" eb="2">
      <t>ルイセキ</t>
    </rPh>
    <rPh sb="2" eb="5">
      <t>ケッソンキン</t>
    </rPh>
    <rPh sb="5" eb="7">
      <t>ヒリツ</t>
    </rPh>
    <phoneticPr fontId="6"/>
  </si>
  <si>
    <t>( I )</t>
    <phoneticPr fontId="6"/>
  </si>
  <si>
    <t>×100</t>
    <phoneticPr fontId="6"/>
  </si>
  <si>
    <t>）</t>
    <phoneticPr fontId="6"/>
  </si>
  <si>
    <t>(A)-(B)</t>
    <phoneticPr fontId="6"/>
  </si>
  <si>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6"/>
  </si>
  <si>
    <r>
      <t>(</t>
    </r>
    <r>
      <rPr>
        <sz val="11"/>
        <rFont val="ＭＳ Ｐゴシック"/>
        <family val="3"/>
        <charset val="128"/>
      </rPr>
      <t>L)</t>
    </r>
    <phoneticPr fontId="6"/>
  </si>
  <si>
    <t>営業収益－受託工事収益</t>
    <rPh sb="0" eb="2">
      <t>エイギョウ</t>
    </rPh>
    <rPh sb="2" eb="4">
      <t>シュウエキ</t>
    </rPh>
    <rPh sb="5" eb="7">
      <t>ジュタク</t>
    </rPh>
    <rPh sb="7" eb="9">
      <t>コウジ</t>
    </rPh>
    <rPh sb="9" eb="11">
      <t>シュウエキ</t>
    </rPh>
    <phoneticPr fontId="6"/>
  </si>
  <si>
    <t>(A)-(B)</t>
  </si>
  <si>
    <r>
      <t>(</t>
    </r>
    <r>
      <rPr>
        <sz val="11"/>
        <rFont val="ＭＳ Ｐゴシック"/>
        <family val="3"/>
        <charset val="128"/>
      </rPr>
      <t>M)</t>
    </r>
    <phoneticPr fontId="6"/>
  </si>
  <si>
    <t xml:space="preserve">地方財政法による
資金不足の比率   
</t>
    <rPh sb="0" eb="2">
      <t>チホウ</t>
    </rPh>
    <rPh sb="2" eb="5">
      <t>ザイセイホウ</t>
    </rPh>
    <rPh sb="9" eb="11">
      <t>シキン</t>
    </rPh>
    <rPh sb="11" eb="13">
      <t>ブソク</t>
    </rPh>
    <rPh sb="14" eb="16">
      <t>ヒリツ</t>
    </rPh>
    <phoneticPr fontId="6"/>
  </si>
  <si>
    <r>
      <t>(（</t>
    </r>
    <r>
      <rPr>
        <sz val="11"/>
        <rFont val="ＭＳ Ｐゴシック"/>
        <family val="3"/>
        <charset val="128"/>
      </rPr>
      <t>L）/（M）×100)</t>
    </r>
    <phoneticPr fontId="6"/>
  </si>
  <si>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6"/>
  </si>
  <si>
    <t>(N)</t>
    <phoneticPr fontId="6"/>
  </si>
  <si>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6"/>
  </si>
  <si>
    <t>(O)</t>
    <phoneticPr fontId="6"/>
  </si>
  <si>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6"/>
  </si>
  <si>
    <t>(P)</t>
    <phoneticPr fontId="6"/>
  </si>
  <si>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6"/>
  </si>
  <si>
    <t>(（N）/（P）×100)</t>
    <phoneticPr fontId="6"/>
  </si>
  <si>
    <t>（単位：千円）</t>
    <rPh sb="1" eb="3">
      <t>タンイ</t>
    </rPh>
    <rPh sb="4" eb="6">
      <t>センエン</t>
    </rPh>
    <phoneticPr fontId="6"/>
  </si>
  <si>
    <t>年　　　　　度</t>
    <rPh sb="0" eb="1">
      <t>トシ</t>
    </rPh>
    <rPh sb="6" eb="7">
      <t>ド</t>
    </rPh>
    <phoneticPr fontId="6"/>
  </si>
  <si>
    <t>前年度</t>
    <rPh sb="0" eb="2">
      <t>ゼンネン</t>
    </rPh>
    <rPh sb="2" eb="3">
      <t>ド</t>
    </rPh>
    <phoneticPr fontId="6"/>
  </si>
  <si>
    <t>区　　　　　分</t>
    <rPh sb="0" eb="1">
      <t>ク</t>
    </rPh>
    <rPh sb="6" eb="7">
      <t>ブン</t>
    </rPh>
    <phoneticPr fontId="6"/>
  </si>
  <si>
    <t>資本的収支</t>
    <rPh sb="0" eb="3">
      <t>シホンテキ</t>
    </rPh>
    <rPh sb="3" eb="5">
      <t>シュウシ</t>
    </rPh>
    <phoneticPr fontId="6"/>
  </si>
  <si>
    <t>資本的収入</t>
    <rPh sb="0" eb="3">
      <t>シホンテキ</t>
    </rPh>
    <rPh sb="3" eb="5">
      <t>シュウニュウ</t>
    </rPh>
    <phoneticPr fontId="6"/>
  </si>
  <si>
    <t>企業債</t>
    <rPh sb="0" eb="3">
      <t>キギョウサイ</t>
    </rPh>
    <phoneticPr fontId="6"/>
  </si>
  <si>
    <t>うち資本費平準化債</t>
    <rPh sb="2" eb="5">
      <t>シホンヒ</t>
    </rPh>
    <rPh sb="5" eb="7">
      <t>ヘイジュン</t>
    </rPh>
    <rPh sb="7" eb="9">
      <t>カサイ</t>
    </rPh>
    <phoneticPr fontId="6"/>
  </si>
  <si>
    <t>２．</t>
  </si>
  <si>
    <t>他会計出資金</t>
    <rPh sb="0" eb="1">
      <t>タ</t>
    </rPh>
    <rPh sb="1" eb="3">
      <t>カイケイ</t>
    </rPh>
    <rPh sb="3" eb="5">
      <t>シュッシ</t>
    </rPh>
    <rPh sb="5" eb="6">
      <t>キン</t>
    </rPh>
    <phoneticPr fontId="6"/>
  </si>
  <si>
    <t>３．</t>
  </si>
  <si>
    <t>他会計補助金</t>
    <rPh sb="0" eb="1">
      <t>タ</t>
    </rPh>
    <rPh sb="1" eb="3">
      <t>カイケイ</t>
    </rPh>
    <rPh sb="3" eb="5">
      <t>ホジョ</t>
    </rPh>
    <rPh sb="5" eb="6">
      <t>キン</t>
    </rPh>
    <phoneticPr fontId="6"/>
  </si>
  <si>
    <t>４．</t>
  </si>
  <si>
    <t>他会計負担金</t>
    <rPh sb="0" eb="1">
      <t>タ</t>
    </rPh>
    <rPh sb="1" eb="3">
      <t>カイケイ</t>
    </rPh>
    <rPh sb="3" eb="5">
      <t>フタン</t>
    </rPh>
    <rPh sb="5" eb="6">
      <t>キン</t>
    </rPh>
    <phoneticPr fontId="6"/>
  </si>
  <si>
    <t>５．</t>
  </si>
  <si>
    <t>他会計借入金</t>
    <rPh sb="0" eb="1">
      <t>タ</t>
    </rPh>
    <rPh sb="1" eb="3">
      <t>カイケイ</t>
    </rPh>
    <rPh sb="3" eb="6">
      <t>カリイレキン</t>
    </rPh>
    <phoneticPr fontId="6"/>
  </si>
  <si>
    <t>６．</t>
  </si>
  <si>
    <t>国（都道府県）補助金</t>
    <rPh sb="0" eb="1">
      <t>クニ</t>
    </rPh>
    <rPh sb="2" eb="4">
      <t>トドウ</t>
    </rPh>
    <rPh sb="4" eb="5">
      <t>フ</t>
    </rPh>
    <rPh sb="5" eb="6">
      <t>ケン</t>
    </rPh>
    <rPh sb="7" eb="10">
      <t>ホジョキン</t>
    </rPh>
    <phoneticPr fontId="6"/>
  </si>
  <si>
    <t>７．</t>
  </si>
  <si>
    <t>固定資産売却代金</t>
    <rPh sb="0" eb="4">
      <t>コテイシサン</t>
    </rPh>
    <rPh sb="4" eb="6">
      <t>バイキャク</t>
    </rPh>
    <rPh sb="6" eb="8">
      <t>ダイキン</t>
    </rPh>
    <phoneticPr fontId="6"/>
  </si>
  <si>
    <t>８．</t>
    <phoneticPr fontId="6"/>
  </si>
  <si>
    <t>工事負担金</t>
    <rPh sb="0" eb="2">
      <t>コウジ</t>
    </rPh>
    <rPh sb="2" eb="5">
      <t>フタンキン</t>
    </rPh>
    <phoneticPr fontId="6"/>
  </si>
  <si>
    <t>９．</t>
    <phoneticPr fontId="6"/>
  </si>
  <si>
    <t>計</t>
    <rPh sb="0" eb="1">
      <t>ケイ</t>
    </rPh>
    <phoneticPr fontId="6"/>
  </si>
  <si>
    <t>(A)</t>
    <phoneticPr fontId="6"/>
  </si>
  <si>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6"/>
  </si>
  <si>
    <t>(B)</t>
    <phoneticPr fontId="6"/>
  </si>
  <si>
    <t>純計</t>
    <rPh sb="0" eb="1">
      <t>ジュン</t>
    </rPh>
    <rPh sb="1" eb="2">
      <t>ケイ</t>
    </rPh>
    <phoneticPr fontId="6"/>
  </si>
  <si>
    <t>(A)-(B)</t>
    <phoneticPr fontId="6"/>
  </si>
  <si>
    <t>(C)</t>
    <phoneticPr fontId="6"/>
  </si>
  <si>
    <t>資本的支出</t>
    <rPh sb="0" eb="3">
      <t>シホンテキ</t>
    </rPh>
    <rPh sb="3" eb="5">
      <t>シシュツ</t>
    </rPh>
    <phoneticPr fontId="6"/>
  </si>
  <si>
    <t>１．</t>
    <phoneticPr fontId="6"/>
  </si>
  <si>
    <t>建設改良費</t>
    <rPh sb="0" eb="2">
      <t>ケンセツ</t>
    </rPh>
    <rPh sb="2" eb="5">
      <t>カイリョウヒ</t>
    </rPh>
    <phoneticPr fontId="6"/>
  </si>
  <si>
    <t>うち職員給与費</t>
    <rPh sb="2" eb="4">
      <t>ショクイン</t>
    </rPh>
    <rPh sb="4" eb="7">
      <t>キュウヨヒ</t>
    </rPh>
    <phoneticPr fontId="6"/>
  </si>
  <si>
    <t>２．</t>
    <phoneticPr fontId="6"/>
  </si>
  <si>
    <t>企業債償還金</t>
    <rPh sb="0" eb="3">
      <t>キギョウサイ</t>
    </rPh>
    <rPh sb="3" eb="6">
      <t>ショウカンキン</t>
    </rPh>
    <phoneticPr fontId="6"/>
  </si>
  <si>
    <t>３．</t>
    <phoneticPr fontId="6"/>
  </si>
  <si>
    <t>他会計長期借入返還金</t>
    <rPh sb="0" eb="1">
      <t>タ</t>
    </rPh>
    <rPh sb="1" eb="3">
      <t>カイケイ</t>
    </rPh>
    <rPh sb="3" eb="5">
      <t>チョウキ</t>
    </rPh>
    <rPh sb="5" eb="7">
      <t>カリイレ</t>
    </rPh>
    <rPh sb="7" eb="9">
      <t>ヘンカン</t>
    </rPh>
    <rPh sb="9" eb="10">
      <t>キン</t>
    </rPh>
    <phoneticPr fontId="6"/>
  </si>
  <si>
    <t>４．</t>
    <phoneticPr fontId="6"/>
  </si>
  <si>
    <t>他会計への支出金</t>
    <rPh sb="0" eb="1">
      <t>タ</t>
    </rPh>
    <rPh sb="1" eb="3">
      <t>カイケイ</t>
    </rPh>
    <rPh sb="5" eb="8">
      <t>シシュツキン</t>
    </rPh>
    <phoneticPr fontId="6"/>
  </si>
  <si>
    <t>５．</t>
    <phoneticPr fontId="6"/>
  </si>
  <si>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6"/>
  </si>
  <si>
    <t>補塡財源</t>
    <rPh sb="0" eb="2">
      <t>ホテン</t>
    </rPh>
    <rPh sb="2" eb="4">
      <t>ザイゲン</t>
    </rPh>
    <phoneticPr fontId="6"/>
  </si>
  <si>
    <t>１．</t>
    <phoneticPr fontId="6"/>
  </si>
  <si>
    <t>損益勘定留保資金</t>
    <rPh sb="0" eb="2">
      <t>ソンエキ</t>
    </rPh>
    <rPh sb="2" eb="4">
      <t>カンジョウ</t>
    </rPh>
    <rPh sb="4" eb="6">
      <t>リュウホ</t>
    </rPh>
    <rPh sb="6" eb="8">
      <t>シキン</t>
    </rPh>
    <phoneticPr fontId="6"/>
  </si>
  <si>
    <t>利益剰余金処分額</t>
    <rPh sb="0" eb="2">
      <t>リエキ</t>
    </rPh>
    <rPh sb="2" eb="5">
      <t>ジョウヨキン</t>
    </rPh>
    <rPh sb="5" eb="8">
      <t>ショブンガク</t>
    </rPh>
    <phoneticPr fontId="6"/>
  </si>
  <si>
    <t>３．</t>
    <phoneticPr fontId="6"/>
  </si>
  <si>
    <t>繰越工事資金</t>
    <rPh sb="0" eb="2">
      <t>クリコシ</t>
    </rPh>
    <rPh sb="2" eb="4">
      <t>コウジ</t>
    </rPh>
    <rPh sb="4" eb="6">
      <t>シキン</t>
    </rPh>
    <phoneticPr fontId="6"/>
  </si>
  <si>
    <t>４．</t>
    <phoneticPr fontId="6"/>
  </si>
  <si>
    <t>補塡財源不足額</t>
    <rPh sb="0" eb="1">
      <t>タスク</t>
    </rPh>
    <rPh sb="1" eb="2">
      <t>テン</t>
    </rPh>
    <rPh sb="2" eb="4">
      <t>ザイゲン</t>
    </rPh>
    <rPh sb="4" eb="7">
      <t>フソクガク</t>
    </rPh>
    <phoneticPr fontId="6"/>
  </si>
  <si>
    <t>(E)-(F)</t>
    <phoneticPr fontId="6"/>
  </si>
  <si>
    <t>他会計借入金残高</t>
    <rPh sb="0" eb="1">
      <t>ホカ</t>
    </rPh>
    <rPh sb="1" eb="3">
      <t>カイケイ</t>
    </rPh>
    <rPh sb="3" eb="6">
      <t>カリイレキン</t>
    </rPh>
    <rPh sb="6" eb="8">
      <t>ザンダカ</t>
    </rPh>
    <phoneticPr fontId="6"/>
  </si>
  <si>
    <t>企業債残高</t>
    <rPh sb="0" eb="3">
      <t>キギョウサイ</t>
    </rPh>
    <rPh sb="3" eb="5">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</si>
  <si>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</si>
  <si>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</si>
  <si>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</si>
  <si>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</si>
  <si>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</si>
  <si>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</si>
  <si>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（単位：千円，％）</t>
    <rPh sb="1" eb="3">
      <t>タンイ</t>
    </rPh>
    <rPh sb="4" eb="6">
      <t>センエン</t>
    </rPh>
    <phoneticPr fontId="6"/>
  </si>
  <si>
    <t>区</t>
    <rPh sb="0" eb="1">
      <t>ク</t>
    </rPh>
    <phoneticPr fontId="6"/>
  </si>
  <si>
    <t>分</t>
    <rPh sb="0" eb="1">
      <t>ブン</t>
    </rPh>
    <phoneticPr fontId="6"/>
  </si>
  <si>
    <t>収　益　的　収　支</t>
    <phoneticPr fontId="6"/>
  </si>
  <si>
    <t>総収益</t>
    <rPh sb="0" eb="3">
      <t>ソウシュウエキ</t>
    </rPh>
    <phoneticPr fontId="6"/>
  </si>
  <si>
    <t>(A)</t>
    <phoneticPr fontId="6"/>
  </si>
  <si>
    <t>（１）</t>
    <phoneticPr fontId="6"/>
  </si>
  <si>
    <t>ア</t>
    <phoneticPr fontId="6"/>
  </si>
  <si>
    <t>イ</t>
    <phoneticPr fontId="6"/>
  </si>
  <si>
    <t>ウ</t>
    <phoneticPr fontId="6"/>
  </si>
  <si>
    <t>（２）</t>
    <phoneticPr fontId="6"/>
  </si>
  <si>
    <t>他会計繰入金</t>
    <rPh sb="0" eb="1">
      <t>タ</t>
    </rPh>
    <rPh sb="1" eb="3">
      <t>カイケイ</t>
    </rPh>
    <rPh sb="3" eb="6">
      <t>クリイレキン</t>
    </rPh>
    <phoneticPr fontId="6"/>
  </si>
  <si>
    <t>２</t>
    <phoneticPr fontId="6"/>
  </si>
  <si>
    <t>総費用</t>
    <rPh sb="0" eb="3">
      <t>ソウヒヨウ</t>
    </rPh>
    <phoneticPr fontId="6"/>
  </si>
  <si>
    <t>(D)</t>
    <phoneticPr fontId="6"/>
  </si>
  <si>
    <t>（１）</t>
    <phoneticPr fontId="6"/>
  </si>
  <si>
    <t>ア</t>
    <phoneticPr fontId="6"/>
  </si>
  <si>
    <t>うち退職手当</t>
    <rPh sb="2" eb="4">
      <t>タイショク</t>
    </rPh>
    <rPh sb="4" eb="6">
      <t>テアテ</t>
    </rPh>
    <phoneticPr fontId="6"/>
  </si>
  <si>
    <t>イ</t>
    <phoneticPr fontId="6"/>
  </si>
  <si>
    <t>（２）</t>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</si>
  <si>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</si>
  <si>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</si>
  <si>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</si>
  <si>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(A)-(D)</t>
    <phoneticPr fontId="6"/>
  </si>
  <si>
    <t>(E)</t>
    <phoneticPr fontId="6"/>
  </si>
  <si>
    <t>資　本　的　収　支</t>
    <rPh sb="0" eb="1">
      <t>シ</t>
    </rPh>
    <rPh sb="2" eb="3">
      <t>ホン</t>
    </rPh>
    <rPh sb="4" eb="5">
      <t>テキ</t>
    </rPh>
    <rPh sb="6" eb="7">
      <t>オサム</t>
    </rPh>
    <rPh sb="8" eb="9">
      <t>ササ</t>
    </rPh>
    <phoneticPr fontId="6"/>
  </si>
  <si>
    <t>(F)</t>
    <phoneticPr fontId="6"/>
  </si>
  <si>
    <t>地方債</t>
    <rPh sb="0" eb="3">
      <t>チホウサイ</t>
    </rPh>
    <phoneticPr fontId="6"/>
  </si>
  <si>
    <t>他会計補助金</t>
    <rPh sb="0" eb="3">
      <t>タカイケイ</t>
    </rPh>
    <rPh sb="3" eb="6">
      <t>ホジョキン</t>
    </rPh>
    <phoneticPr fontId="6"/>
  </si>
  <si>
    <t>他会計借入金</t>
    <rPh sb="0" eb="3">
      <t>タカイケイ</t>
    </rPh>
    <rPh sb="3" eb="6">
      <t>カリイレキン</t>
    </rPh>
    <phoneticPr fontId="6"/>
  </si>
  <si>
    <t>（５）</t>
  </si>
  <si>
    <t>（６）</t>
  </si>
  <si>
    <t>（７）</t>
  </si>
  <si>
    <t>２</t>
    <phoneticPr fontId="6"/>
  </si>
  <si>
    <t>(G)</t>
    <phoneticPr fontId="6"/>
  </si>
  <si>
    <t>地方債償還金</t>
    <rPh sb="0" eb="3">
      <t>チホウサイ</t>
    </rPh>
    <rPh sb="3" eb="6">
      <t>ショウカンキン</t>
    </rPh>
    <phoneticPr fontId="6"/>
  </si>
  <si>
    <t>(H)</t>
    <phoneticPr fontId="6"/>
  </si>
  <si>
    <t>他会計長期借入金返還金</t>
    <rPh sb="0" eb="1">
      <t>タ</t>
    </rPh>
    <rPh sb="1" eb="3">
      <t>カイケイ</t>
    </rPh>
    <rPh sb="3" eb="5">
      <t>チョウキ</t>
    </rPh>
    <rPh sb="5" eb="8">
      <t>カリイレキン</t>
    </rPh>
    <rPh sb="8" eb="10">
      <t>ヘンカン</t>
    </rPh>
    <rPh sb="10" eb="11">
      <t>キン</t>
    </rPh>
    <phoneticPr fontId="6"/>
  </si>
  <si>
    <t>他会計への繰出金</t>
    <rPh sb="0" eb="3">
      <t>タカイケイ</t>
    </rPh>
    <rPh sb="5" eb="7">
      <t>クリダシ</t>
    </rPh>
    <rPh sb="7" eb="8">
      <t>キン</t>
    </rPh>
    <phoneticPr fontId="6"/>
  </si>
  <si>
    <t>(F)-(G)</t>
    <phoneticPr fontId="6"/>
  </si>
  <si>
    <t>(I)</t>
    <phoneticPr fontId="6"/>
  </si>
  <si>
    <t>収支再差引</t>
    <rPh sb="0" eb="2">
      <t>シュウシ</t>
    </rPh>
    <rPh sb="2" eb="3">
      <t>フタタ</t>
    </rPh>
    <rPh sb="3" eb="5">
      <t>サシヒキ</t>
    </rPh>
    <phoneticPr fontId="6"/>
  </si>
  <si>
    <t>(E)+(I)</t>
    <phoneticPr fontId="6"/>
  </si>
  <si>
    <t>(J)</t>
    <phoneticPr fontId="6"/>
  </si>
  <si>
    <t>積立金</t>
    <rPh sb="0" eb="3">
      <t>ツミタテキン</t>
    </rPh>
    <phoneticPr fontId="6"/>
  </si>
  <si>
    <t>(K)</t>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</si>
  <si>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</si>
  <si>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</si>
  <si>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</si>
  <si>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(M)</t>
    <phoneticPr fontId="6"/>
  </si>
  <si>
    <t>形式収支</t>
    <rPh sb="0" eb="2">
      <t>ケイシキ</t>
    </rPh>
    <rPh sb="2" eb="4">
      <t>シュウシ</t>
    </rPh>
    <phoneticPr fontId="6"/>
  </si>
  <si>
    <t>(J)-(K)+(L)-(M)</t>
    <phoneticPr fontId="6"/>
  </si>
  <si>
    <t>(N)</t>
    <phoneticPr fontId="6"/>
  </si>
  <si>
    <t>翌年度へ繰り越すべき財源</t>
    <rPh sb="0" eb="3">
      <t>ヨクネンド</t>
    </rPh>
    <rPh sb="4" eb="5">
      <t>ク</t>
    </rPh>
    <rPh sb="6" eb="7">
      <t>コ</t>
    </rPh>
    <rPh sb="10" eb="12">
      <t>ザイゲン</t>
    </rPh>
    <phoneticPr fontId="6"/>
  </si>
  <si>
    <t>(O)</t>
    <phoneticPr fontId="6"/>
  </si>
  <si>
    <t>実質収支</t>
    <rPh sb="0" eb="2">
      <t>ジッシツ</t>
    </rPh>
    <rPh sb="2" eb="4">
      <t>シュウシ</t>
    </rPh>
    <phoneticPr fontId="6"/>
  </si>
  <si>
    <t>黒字</t>
    <rPh sb="0" eb="2">
      <t>クロジ</t>
    </rPh>
    <phoneticPr fontId="6"/>
  </si>
  <si>
    <t>(P)</t>
    <phoneticPr fontId="6"/>
  </si>
  <si>
    <t>(N)-(O)</t>
    <phoneticPr fontId="6"/>
  </si>
  <si>
    <t>赤字</t>
    <rPh sb="0" eb="2">
      <t>アカジ</t>
    </rPh>
    <phoneticPr fontId="6"/>
  </si>
  <si>
    <t>(Q)</t>
    <phoneticPr fontId="6"/>
  </si>
  <si>
    <t>赤字比率（</t>
    <rPh sb="0" eb="2">
      <t>アカジ</t>
    </rPh>
    <phoneticPr fontId="6"/>
  </si>
  <si>
    <t>×100</t>
    <phoneticPr fontId="6"/>
  </si>
  <si>
    <t>）</t>
    <phoneticPr fontId="6"/>
  </si>
  <si>
    <t>(B)-(C)</t>
    <phoneticPr fontId="6"/>
  </si>
  <si>
    <t>収益的収支比率（</t>
    <rPh sb="0" eb="3">
      <t>シュウエキテキ</t>
    </rPh>
    <rPh sb="3" eb="5">
      <t>シュウシ</t>
    </rPh>
    <phoneticPr fontId="6"/>
  </si>
  <si>
    <t>(A)</t>
    <phoneticPr fontId="6"/>
  </si>
  <si>
    <t>(D)+(H)</t>
    <phoneticPr fontId="6"/>
  </si>
  <si>
    <t>地方財政法施行令第16条第１項により算定した
資金の不足額</t>
    <rPh sb="23" eb="25">
      <t>シキン</t>
    </rPh>
    <rPh sb="26" eb="29">
      <t>フソクガク</t>
    </rPh>
    <phoneticPr fontId="6"/>
  </si>
  <si>
    <t>(R)</t>
    <phoneticPr fontId="6"/>
  </si>
  <si>
    <t>営業収益－受託工事収益　(B)-(C)</t>
    <rPh sb="0" eb="2">
      <t>エイギョウ</t>
    </rPh>
    <rPh sb="2" eb="4">
      <t>シュウエキ</t>
    </rPh>
    <rPh sb="5" eb="7">
      <t>ジュタク</t>
    </rPh>
    <rPh sb="7" eb="9">
      <t>コウジ</t>
    </rPh>
    <rPh sb="9" eb="11">
      <t>シュウエキ</t>
    </rPh>
    <phoneticPr fontId="6"/>
  </si>
  <si>
    <t>(S)</t>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</si>
  <si>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</si>
  <si>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</si>
  <si>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</si>
  <si>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</si>
  <si>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</si>
  <si>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</si>
  <si>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健全化法施行令第17条により算定した
事業の規模</t>
    <phoneticPr fontId="6"/>
  </si>
  <si>
    <t>(V)</t>
    <phoneticPr fontId="6"/>
  </si>
  <si>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6"/>
  </si>
  <si>
    <t>(（T）/（V）×100)</t>
    <phoneticPr fontId="6"/>
  </si>
  <si>
    <t>(W)</t>
    <phoneticPr fontId="6"/>
  </si>
  <si>
    <t>地方債残高</t>
    <rPh sb="0" eb="3">
      <t>チホウサイ</t>
    </rPh>
    <rPh sb="3" eb="5">
      <t>ザンダカ</t>
    </rPh>
    <phoneticPr fontId="6"/>
  </si>
  <si>
    <t>(X)</t>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</si>
  <si>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</si>
  <si>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</si>
  <si>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</si>
  <si>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</si>
  <si>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</si>
  <si>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</si>
  <si>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</si>
  <si>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</si>
  <si>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</si>
  <si>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</si>
  <si>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t>
  </si>
  <si>
    <t>○,○○○</t>
    <phoneticPr fontId="1"/>
  </si>
  <si>
    <t>円</t>
    <rPh sb="0" eb="1">
      <t>エン</t>
    </rPh>
    <phoneticPr fontId="1"/>
  </si>
  <si>
    <t>（２）</t>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</si>
  <si>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</si>
  <si>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</si>
  <si>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</si>
  <si>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</si>
  <si>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</si>
  <si>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</si>
  <si>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</si>
  <si>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</si>
  <si>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</si>
  <si>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</si>
  <si>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</si>
  <si>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</si>
  <si>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</si>
  <si>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</si>
  <si>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</si>
  <si>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</si>
  <si>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</si>
  <si>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</si>
  <si>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</si>
  <si>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</si>
  <si>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</si>
  <si>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</si>
  <si>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</si>
  <si>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</si>
  <si>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</si>
  <si>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</si>
  <si>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</si>
  <si>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</si>
  <si>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</si>
  <si>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</si>
  <si>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</si>
  <si>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</si>
  <si>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○○市下水道事業経営戦略</t>
    <rPh sb="2" eb="3">
      <t>シ</t>
    </rPh>
    <rPh sb="3" eb="6">
      <t>ゲスイドウ</t>
    </rPh>
    <rPh sb="6" eb="8">
      <t>ジギョウ</t>
    </rPh>
    <rPh sb="8" eb="10">
      <t>ケイエイ</t>
    </rPh>
    <rPh sb="10" eb="12">
      <t>センリャク</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</si>
  <si>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</si>
  <si>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</si>
  <si>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</si>
  <si>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</si>
  <si>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</si>
  <si>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</si>
  <si>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</si>
  <si>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</si>
  <si>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</si>
  <si>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</si>
  <si>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</si>
  <si>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</si>
  <si>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※過去に水道部局との統合等、下水道事業の経営健全化を目的とした組織体制の再編を実施した場合には、概要及び実施年度も記載すること。</t>
    <rPh sb="6" eb="8">
      <t>ブキョク</t>
    </rPh>
    <rPh sb="10" eb="12">
      <t>トウゴウ</t>
    </rPh>
    <rPh sb="14" eb="17">
      <t>ゲスイドウ</t>
    </rPh>
    <rPh sb="17" eb="19">
      <t>ジギョウ</t>
    </rPh>
    <rPh sb="20" eb="22">
      <t>ケイエイ</t>
    </rPh>
    <rPh sb="22" eb="25">
      <t>ケンゼンカ</t>
    </rPh>
    <rPh sb="26" eb="28">
      <t>モクテキ</t>
    </rPh>
    <rPh sb="31" eb="33">
      <t>ソシキ</t>
    </rPh>
    <rPh sb="33" eb="35">
      <t>タイセイ</t>
    </rPh>
    <rPh sb="36" eb="38">
      <t>サイヘン</t>
    </rPh>
    <phoneticPr fontId="1"/>
  </si>
  <si>
    <t>※過去に処理区の統合・縮小・廃止を実施した場合は、その概要及び実施年度を記載すること。</t>
    <phoneticPr fontId="1"/>
  </si>
  <si>
    <t>※過去に処理場の統合・廃止を実施した場合は、その概要及び実施年度を記載すること。</t>
    <phoneticPr fontId="1"/>
  </si>
  <si>
    <t>※過去に広域化・共同化・最適化を実施した場合は、その概要及び実施年度を記載すること。</t>
    <rPh sb="4" eb="7">
      <t>コウイキカ</t>
    </rPh>
    <rPh sb="8" eb="11">
      <t>キョウドウカ</t>
    </rPh>
    <rPh sb="12" eb="15">
      <t>サイテキカ</t>
    </rPh>
    <phoneticPr fontId="1"/>
  </si>
  <si>
    <t>※地方公営企業法の適用を予定している場合は予定年月日を記載すること。</t>
    <rPh sb="1" eb="3">
      <t>チホウ</t>
    </rPh>
    <rPh sb="3" eb="5">
      <t>コウエイ</t>
    </rPh>
    <rPh sb="5" eb="7">
      <t>キギョウ</t>
    </rPh>
    <rPh sb="7" eb="8">
      <t>ホウ</t>
    </rPh>
    <rPh sb="9" eb="11">
      <t>テキヨウ</t>
    </rPh>
    <rPh sb="12" eb="14">
      <t>ヨテイ</t>
    </rPh>
    <rPh sb="18" eb="20">
      <t>バアイ</t>
    </rPh>
    <rPh sb="21" eb="23">
      <t>ヨテイ</t>
    </rPh>
    <rPh sb="23" eb="26">
      <t>ネンガッピ</t>
    </rPh>
    <rPh sb="27" eb="29">
      <t>キサイ</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</si>
  <si>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</si>
  <si>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</si>
  <si>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</si>
  <si>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</si>
  <si>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</si>
  <si>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</si>
  <si>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</si>
  <si>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※収支計画の策定に当たって反映した取組について具体的（時期、金額、対象施設等）に記載すること。
　＜取組例＞
　　　・民間の活力の活用に関する事項（包括的民間委託等の民間委託、指定管理者制度、PPP/PFIなど）
　　　・職員給与費に関する事項
　　　・動力費に関する事項
　　　・薬品費に関する事項
　　　・修繕費に関する事項
　　　・委託費に関する事項
　　　・その他</t>
    <rPh sb="1" eb="3">
      <t>シュウシ</t>
    </rPh>
    <rPh sb="74" eb="77">
      <t>ホウカツテキ</t>
    </rPh>
    <rPh sb="77" eb="79">
      <t>ミンカン</t>
    </rPh>
    <rPh sb="79" eb="81">
      <t>イタク</t>
    </rPh>
    <rPh sb="81" eb="82">
      <t>トウ</t>
    </rPh>
    <rPh sb="83" eb="85">
      <t>ミンカン</t>
    </rPh>
    <rPh sb="85" eb="87">
      <t>イタク</t>
    </rPh>
    <rPh sb="88" eb="90">
      <t>シテイ</t>
    </rPh>
    <rPh sb="90" eb="93">
      <t>カンリシャ</t>
    </rPh>
    <rPh sb="93" eb="95">
      <t>セイド</t>
    </rPh>
    <rPh sb="131" eb="132">
      <t>カン</t>
    </rPh>
    <rPh sb="134" eb="136">
      <t>ジコウ</t>
    </rPh>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</si>
  <si>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</si>
  <si>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</si>
  <si>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</si>
  <si>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</si>
  <si>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</si>
  <si>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</si>
  <si>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※直近の経営比較分析表（「公営企業に係る「経営比較分析表」の策定及び公表について）（公営企業三課室長通知）」による経営比較分析表）を添付すること。</t>
    <phoneticPr fontId="1"/>
  </si>
  <si>
    <t>２．将来の事業環境</t>
    <rPh sb="2" eb="4">
      <t>ショウライ</t>
    </rPh>
    <rPh sb="5" eb="7">
      <t>ジギョウ</t>
    </rPh>
    <rPh sb="7" eb="9">
      <t>カンキョウ</t>
    </rPh>
    <phoneticPr fontId="1"/>
  </si>
  <si>
    <t>（１）</t>
    <phoneticPr fontId="1"/>
  </si>
  <si>
    <t>（４）</t>
    <phoneticPr fontId="1"/>
  </si>
  <si>
    <t>施設の見通し</t>
    <rPh sb="0" eb="2">
      <t>シセツ</t>
    </rPh>
    <rPh sb="3" eb="5">
      <t>ミトオ</t>
    </rPh>
    <phoneticPr fontId="1"/>
  </si>
  <si>
    <t>（５）</t>
    <phoneticPr fontId="1"/>
  </si>
  <si>
    <t>組織の見通し</t>
    <rPh sb="0" eb="2">
      <t>ソシキ</t>
    </rPh>
    <rPh sb="3" eb="5">
      <t>ミトオ</t>
    </rPh>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</si>
  <si>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</si>
  <si>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</si>
  <si>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５．</t>
    <phoneticPr fontId="1"/>
  </si>
  <si>
    <t>処理区域内人口の予測</t>
    <rPh sb="0" eb="2">
      <t>ショリ</t>
    </rPh>
    <rPh sb="2" eb="5">
      <t>クイキナイ</t>
    </rPh>
    <rPh sb="5" eb="7">
      <t>ジンコウ</t>
    </rPh>
    <rPh sb="8" eb="10">
      <t>ヨソク</t>
    </rPh>
    <phoneticPr fontId="1"/>
  </si>
  <si>
    <t>有収水量の予測</t>
    <rPh sb="0" eb="2">
      <t>ユウシュウ</t>
    </rPh>
    <rPh sb="2" eb="4">
      <t>スイリョウ</t>
    </rPh>
    <rPh sb="5" eb="7">
      <t>ヨソク</t>
    </rPh>
    <phoneticPr fontId="1"/>
  </si>
  <si>
    <t>使用料収入の見通し</t>
    <rPh sb="0" eb="3">
      <t>シヨウリョウ</t>
    </rPh>
    <rPh sb="3" eb="5">
      <t>シュウニュウ</t>
    </rPh>
    <rPh sb="6" eb="8">
      <t>ミトオ</t>
    </rPh>
    <phoneticPr fontId="1"/>
  </si>
  <si>
    <t>目標</t>
    <phoneticPr fontId="1"/>
  </si>
  <si>
    <t xml:space="preserve">※添付した「経営比較分析表」に補足事項等がある場合は記載すること。
</t>
    <rPh sb="0" eb="2">
      <t>テンプ</t>
    </rPh>
    <rPh sb="16" eb="18">
      <t>ジコウ</t>
    </rPh>
    <rPh sb="18" eb="19">
      <t>トウ</t>
    </rPh>
    <rPh sb="22" eb="24">
      <t>バアイ</t>
    </rPh>
    <rPh sb="25" eb="27">
      <t>キサイ</t>
    </rPh>
    <phoneticPr fontId="1"/>
  </si>
  <si>
    <t xml:space="preserve">収支計画の策定の前提となる長期投資試算の結果及びそれに基づく長期目標
</t>
    <rPh sb="0" eb="2">
      <t>シュウシ</t>
    </rPh>
    <phoneticPr fontId="1"/>
  </si>
  <si>
    <t>※収支計画の策定に当たって反映した取組について具体的（対象施設、時期、金額等）に記載すること。
　　＜取組例＞
　　　　・投資の目標に関する事項
　　　　・管渠、処理場等の建設・更新に関する事項
　　　　・広域化・共同化・最適化に関する事項
　　　　・投資の平準化に関する事項
　　　　・民間の活力の活用に関する事項（PPP/PFIなど）
　　　　・防災・安全対策に関する事項
　　　　・その他</t>
    <rPh sb="12" eb="14">
      <t>ハンエイ</t>
    </rPh>
    <rPh sb="50" eb="52">
      <t>トリクミ</t>
    </rPh>
    <rPh sb="52" eb="53">
      <t>レイ</t>
    </rPh>
    <rPh sb="66" eb="67">
      <t>カン</t>
    </rPh>
    <rPh sb="69" eb="71">
      <t>ジコウ</t>
    </rPh>
    <rPh sb="146" eb="148">
      <t>カツリョク</t>
    </rPh>
    <rPh sb="174" eb="176">
      <t>ボウサイ</t>
    </rPh>
    <rPh sb="177" eb="179">
      <t>アンゼン</t>
    </rPh>
    <rPh sb="179" eb="181">
      <t>タイサク</t>
    </rPh>
    <rPh sb="182" eb="183">
      <t>カン</t>
    </rPh>
    <rPh sb="185" eb="187">
      <t>ジコウ</t>
    </rPh>
    <rPh sb="195" eb="196">
      <t>タ</t>
    </rPh>
    <phoneticPr fontId="1"/>
  </si>
  <si>
    <t xml:space="preserve">収支計画の策定の前提となる長期財源試算の結果及びそれに基づく長期目標
</t>
    <phoneticPr fontId="1"/>
  </si>
  <si>
    <t>経営戦略の事後検証、改定等に関する事項</t>
    <rPh sb="0" eb="2">
      <t>ケイエイ</t>
    </rPh>
    <rPh sb="2" eb="4">
      <t>センリャク</t>
    </rPh>
    <rPh sb="5" eb="7">
      <t>ジゴ</t>
    </rPh>
    <rPh sb="7" eb="9">
      <t>ケンショウ</t>
    </rPh>
    <rPh sb="10" eb="12">
      <t>カイテイ</t>
    </rPh>
    <rPh sb="12" eb="13">
      <t>トウ</t>
    </rPh>
    <rPh sb="14" eb="15">
      <t>カン</t>
    </rPh>
    <rPh sb="17" eb="19">
      <t>ジコウ</t>
    </rPh>
    <phoneticPr fontId="1"/>
  </si>
  <si>
    <t>※進捗管理（モニタリング）や見直し（ローリング）等の経営戦略の事後検証、改定等に関する考え方について記載すること。</t>
    <rPh sb="1" eb="3">
      <t>シンチョク</t>
    </rPh>
    <rPh sb="3" eb="5">
      <t>カンリ</t>
    </rPh>
    <rPh sb="14" eb="16">
      <t>ミナオ</t>
    </rPh>
    <rPh sb="24" eb="25">
      <t>トウ</t>
    </rPh>
    <rPh sb="26" eb="28">
      <t>ケイエイ</t>
    </rPh>
    <rPh sb="28" eb="30">
      <t>センリャク</t>
    </rPh>
    <rPh sb="31" eb="33">
      <t>ジゴ</t>
    </rPh>
    <rPh sb="33" eb="35">
      <t>ケンショウ</t>
    </rPh>
    <rPh sb="36" eb="38">
      <t>カイテイ</t>
    </rPh>
    <rPh sb="38" eb="39">
      <t>トウ</t>
    </rPh>
    <rPh sb="40" eb="41">
      <t>カン</t>
    </rPh>
    <rPh sb="43" eb="44">
      <t>カンガ</t>
    </rPh>
    <rPh sb="45" eb="46">
      <t>カタ</t>
    </rPh>
    <rPh sb="50" eb="52">
      <t>キサイ</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</si>
  <si>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</si>
  <si>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別添２－1</t>
    <rPh sb="0" eb="2">
      <t>ベッテン</t>
    </rPh>
    <phoneticPr fontId="1"/>
  </si>
  <si>
    <t>＜使用料水準についての説明＞</t>
    <rPh sb="1" eb="4">
      <t>シヨウリョウ</t>
    </rPh>
    <rPh sb="4" eb="6">
      <t>スイジュン</t>
    </rPh>
    <rPh sb="11" eb="13">
      <t>セツメイ</t>
    </rPh>
    <phoneticPr fontId="1"/>
  </si>
  <si>
    <t>使用料対象経費（Y）＋（Z）</t>
    <rPh sb="0" eb="3">
      <t>シヨウリョウ</t>
    </rPh>
    <rPh sb="3" eb="5">
      <t>タイショウ</t>
    </rPh>
    <rPh sb="5" eb="7">
      <t>ケイヒ</t>
    </rPh>
    <phoneticPr fontId="1"/>
  </si>
  <si>
    <t>資産維持費（Z）</t>
    <rPh sb="0" eb="2">
      <t>シサン</t>
    </rPh>
    <rPh sb="2" eb="5">
      <t>イジヒ</t>
    </rPh>
    <phoneticPr fontId="6"/>
  </si>
  <si>
    <t>合計(Y)</t>
    <rPh sb="0" eb="1">
      <t>ゴウ</t>
    </rPh>
    <rPh sb="1" eb="2">
      <t>ケイ</t>
    </rPh>
    <phoneticPr fontId="6"/>
  </si>
  <si>
    <t>小　　　計</t>
    <rPh sb="0" eb="1">
      <t>ショウ</t>
    </rPh>
    <rPh sb="4" eb="5">
      <t>ケイ</t>
    </rPh>
    <phoneticPr fontId="6"/>
  </si>
  <si>
    <t>企業債取扱諸費</t>
    <rPh sb="0" eb="3">
      <t>キギョウサイ</t>
    </rPh>
    <rPh sb="3" eb="5">
      <t>トリアツカ</t>
    </rPh>
    <rPh sb="5" eb="7">
      <t>ショヒ</t>
    </rPh>
    <phoneticPr fontId="6"/>
  </si>
  <si>
    <t>支払利息</t>
    <rPh sb="0" eb="2">
      <t>シハラ</t>
    </rPh>
    <rPh sb="2" eb="4">
      <t>リソク</t>
    </rPh>
    <phoneticPr fontId="6"/>
  </si>
  <si>
    <t>資本費</t>
    <rPh sb="0" eb="3">
      <t>シホンヒ</t>
    </rPh>
    <phoneticPr fontId="1"/>
  </si>
  <si>
    <t>委託料</t>
    <rPh sb="0" eb="3">
      <t>イタクリョウ</t>
    </rPh>
    <phoneticPr fontId="6"/>
  </si>
  <si>
    <t>流域下水道管理運営費負担金</t>
    <rPh sb="0" eb="2">
      <t>リュウイキ</t>
    </rPh>
    <rPh sb="2" eb="5">
      <t>ゲスイドウ</t>
    </rPh>
    <rPh sb="5" eb="7">
      <t>カンリ</t>
    </rPh>
    <rPh sb="7" eb="10">
      <t>ウンエイヒ</t>
    </rPh>
    <rPh sb="10" eb="13">
      <t>フタンキン</t>
    </rPh>
    <phoneticPr fontId="6"/>
  </si>
  <si>
    <t>福利費</t>
    <rPh sb="0" eb="2">
      <t>フクリ</t>
    </rPh>
    <rPh sb="2" eb="3">
      <t>ヒ</t>
    </rPh>
    <phoneticPr fontId="6"/>
  </si>
  <si>
    <t>諸手当</t>
    <rPh sb="0" eb="3">
      <t>ショテアテ</t>
    </rPh>
    <phoneticPr fontId="6"/>
  </si>
  <si>
    <t>給料</t>
    <rPh sb="0" eb="2">
      <t>キュウリョウ</t>
    </rPh>
    <phoneticPr fontId="6"/>
  </si>
  <si>
    <t>人件費</t>
    <rPh sb="0" eb="1">
      <t>ジン</t>
    </rPh>
    <rPh sb="1" eb="2">
      <t>ケン</t>
    </rPh>
    <rPh sb="2" eb="3">
      <t>ヒ</t>
    </rPh>
    <phoneticPr fontId="6"/>
  </si>
  <si>
    <t xml:space="preserve">一 般 管 理 費 </t>
    <rPh sb="0" eb="1">
      <t>イチ</t>
    </rPh>
    <rPh sb="2" eb="3">
      <t>パン</t>
    </rPh>
    <rPh sb="4" eb="5">
      <t>カン</t>
    </rPh>
    <rPh sb="6" eb="7">
      <t>リ</t>
    </rPh>
    <rPh sb="8" eb="9">
      <t>ヒ</t>
    </rPh>
    <phoneticPr fontId="6"/>
  </si>
  <si>
    <t>その他</t>
    <rPh sb="2" eb="3">
      <t>タ</t>
    </rPh>
    <phoneticPr fontId="1"/>
  </si>
  <si>
    <t>委託料</t>
    <rPh sb="0" eb="3">
      <t>イタクリョウ</t>
    </rPh>
    <phoneticPr fontId="1"/>
  </si>
  <si>
    <t>薬品費</t>
    <rPh sb="0" eb="2">
      <t>ヤクヒン</t>
    </rPh>
    <rPh sb="2" eb="3">
      <t>ヒ</t>
    </rPh>
    <phoneticPr fontId="1"/>
  </si>
  <si>
    <t>人件費</t>
    <rPh sb="0" eb="1">
      <t>ヒト</t>
    </rPh>
    <rPh sb="1" eb="2">
      <t>ケン</t>
    </rPh>
    <rPh sb="2" eb="3">
      <t>ヒ</t>
    </rPh>
    <phoneticPr fontId="6"/>
  </si>
  <si>
    <t>処理場費</t>
    <rPh sb="0" eb="1">
      <t>トコロ</t>
    </rPh>
    <rPh sb="1" eb="2">
      <t>リ</t>
    </rPh>
    <rPh sb="2" eb="3">
      <t>バ</t>
    </rPh>
    <rPh sb="3" eb="4">
      <t>ヒ</t>
    </rPh>
    <phoneticPr fontId="1"/>
  </si>
  <si>
    <t>薬品費</t>
    <rPh sb="0" eb="2">
      <t>ヤクヒン</t>
    </rPh>
    <rPh sb="2" eb="3">
      <t>ヒ</t>
    </rPh>
    <phoneticPr fontId="6"/>
  </si>
  <si>
    <t>ポンプ場費</t>
    <rPh sb="3" eb="4">
      <t>ジョウ</t>
    </rPh>
    <rPh sb="4" eb="5">
      <t>ヒ</t>
    </rPh>
    <phoneticPr fontId="1"/>
  </si>
  <si>
    <t>路面復旧費</t>
    <rPh sb="0" eb="2">
      <t>ロメン</t>
    </rPh>
    <rPh sb="2" eb="5">
      <t>フッキュウヒ</t>
    </rPh>
    <phoneticPr fontId="6"/>
  </si>
  <si>
    <t>修繕費</t>
    <rPh sb="0" eb="3">
      <t>シュウゼンヒ</t>
    </rPh>
    <phoneticPr fontId="1"/>
  </si>
  <si>
    <t>千円</t>
    <rPh sb="0" eb="2">
      <t>センエン</t>
    </rPh>
    <phoneticPr fontId="6"/>
  </si>
  <si>
    <t>管渠費</t>
    <rPh sb="0" eb="1">
      <t>カン</t>
    </rPh>
    <rPh sb="1" eb="2">
      <t>ミゾ</t>
    </rPh>
    <rPh sb="2" eb="3">
      <t>ヒ</t>
    </rPh>
    <phoneticPr fontId="1"/>
  </si>
  <si>
    <t>使用料対象収支
（Ａ）－（Ｂ）</t>
    <rPh sb="0" eb="3">
      <t>シヨウリョウ</t>
    </rPh>
    <rPh sb="3" eb="5">
      <t>タイショウ</t>
    </rPh>
    <rPh sb="5" eb="7">
      <t>シュウシ</t>
    </rPh>
    <phoneticPr fontId="1"/>
  </si>
  <si>
    <t>公費負担分
（Ｂ）</t>
    <rPh sb="0" eb="2">
      <t>コウヒ</t>
    </rPh>
    <rPh sb="2" eb="5">
      <t>フタンブン</t>
    </rPh>
    <phoneticPr fontId="1"/>
  </si>
  <si>
    <t>投資・財政計画
計上額（Ａ）</t>
    <rPh sb="0" eb="2">
      <t>トウシ</t>
    </rPh>
    <rPh sb="3" eb="5">
      <t>ザイセイ</t>
    </rPh>
    <rPh sb="5" eb="7">
      <t>ケイカク</t>
    </rPh>
    <rPh sb="8" eb="11">
      <t>ケイジョウガク</t>
    </rPh>
    <phoneticPr fontId="1"/>
  </si>
  <si>
    <t>　最近１箇年
　間の実績</t>
    <rPh sb="1" eb="3">
      <t>サイキン</t>
    </rPh>
    <rPh sb="4" eb="5">
      <t>カ</t>
    </rPh>
    <rPh sb="5" eb="6">
      <t>ネン</t>
    </rPh>
    <rPh sb="8" eb="9">
      <t>カン</t>
    </rPh>
    <rPh sb="10" eb="12">
      <t>ジッセキ</t>
    </rPh>
    <phoneticPr fontId="6"/>
  </si>
  <si>
    <t>金　　　　　　　　額</t>
    <rPh sb="0" eb="1">
      <t>キン</t>
    </rPh>
    <rPh sb="9" eb="10">
      <t>ガク</t>
    </rPh>
    <phoneticPr fontId="6"/>
  </si>
  <si>
    <t>項目</t>
    <rPh sb="0" eb="2">
      <t>コウモク</t>
    </rPh>
    <phoneticPr fontId="6"/>
  </si>
  <si>
    <t>支　　出　　の　　部</t>
    <rPh sb="0" eb="1">
      <t>ササ</t>
    </rPh>
    <rPh sb="3" eb="4">
      <t>デ</t>
    </rPh>
    <rPh sb="9" eb="10">
      <t>ブ</t>
    </rPh>
    <phoneticPr fontId="6"/>
  </si>
  <si>
    <t>合　　　　計</t>
    <rPh sb="0" eb="1">
      <t>ゴウ</t>
    </rPh>
    <rPh sb="5" eb="6">
      <t>ケイ</t>
    </rPh>
    <phoneticPr fontId="6"/>
  </si>
  <si>
    <t>受託工事収益</t>
    <rPh sb="0" eb="2">
      <t>ジュタク</t>
    </rPh>
    <rPh sb="2" eb="4">
      <t>コウジ</t>
    </rPh>
    <rPh sb="4" eb="6">
      <t>シュウエキ</t>
    </rPh>
    <phoneticPr fontId="1"/>
  </si>
  <si>
    <t>使用料(X)</t>
    <rPh sb="0" eb="3">
      <t>シヨウリョウ</t>
    </rPh>
    <phoneticPr fontId="1"/>
  </si>
  <si>
    <t>項　　　　目</t>
    <rPh sb="0" eb="1">
      <t>コウ</t>
    </rPh>
    <rPh sb="5" eb="6">
      <t>メ</t>
    </rPh>
    <phoneticPr fontId="6"/>
  </si>
  <si>
    <t>収　入　の　部</t>
    <rPh sb="0" eb="1">
      <t>オサム</t>
    </rPh>
    <rPh sb="2" eb="3">
      <t>イ</t>
    </rPh>
    <rPh sb="6" eb="7">
      <t>ブ</t>
    </rPh>
    <phoneticPr fontId="1"/>
  </si>
  <si>
    <t>（　 　年間）</t>
    <rPh sb="4" eb="6">
      <t>ネンカン</t>
    </rPh>
    <phoneticPr fontId="1"/>
  </si>
  <si>
    <t>自　年　月至　年　　月</t>
    <rPh sb="0" eb="1">
      <t>ジ</t>
    </rPh>
    <rPh sb="2" eb="3">
      <t>ネン</t>
    </rPh>
    <rPh sb="4" eb="5">
      <t>ガツ</t>
    </rPh>
    <rPh sb="5" eb="6">
      <t>イタ</t>
    </rPh>
    <rPh sb="7" eb="8">
      <t>ネン</t>
    </rPh>
    <rPh sb="10" eb="11">
      <t>ガツ</t>
    </rPh>
    <phoneticPr fontId="6"/>
  </si>
  <si>
    <t>計算期間</t>
    <rPh sb="0" eb="2">
      <t>ケイサン</t>
    </rPh>
    <rPh sb="2" eb="4">
      <t>キカン</t>
    </rPh>
    <phoneticPr fontId="1"/>
  </si>
  <si>
    <t>人</t>
    <rPh sb="0" eb="1">
      <t>ニン</t>
    </rPh>
    <phoneticPr fontId="6"/>
  </si>
  <si>
    <t>処理区域内人口</t>
    <rPh sb="0" eb="2">
      <t>ショリ</t>
    </rPh>
    <rPh sb="2" eb="4">
      <t>クイキ</t>
    </rPh>
    <rPh sb="4" eb="5">
      <t>ナイ</t>
    </rPh>
    <rPh sb="5" eb="7">
      <t>ジンコウ</t>
    </rPh>
    <phoneticPr fontId="1"/>
  </si>
  <si>
    <r>
      <t xml:space="preserve">  　　年</t>
    </r>
    <r>
      <rPr>
        <sz val="11"/>
        <color indexed="10"/>
        <rFont val="ＭＳ Ｐゴシック"/>
        <family val="3"/>
        <charset val="128"/>
      </rPr>
      <t>　　</t>
    </r>
    <r>
      <rPr>
        <sz val="11"/>
        <rFont val="ＭＳ Ｐゴシック"/>
        <family val="3"/>
        <charset val="128"/>
      </rPr>
      <t>月　　日</t>
    </r>
    <rPh sb="4" eb="5">
      <t>ネン</t>
    </rPh>
    <rPh sb="7" eb="8">
      <t>ガツ</t>
    </rPh>
    <rPh sb="10" eb="11">
      <t>ニチ</t>
    </rPh>
    <phoneticPr fontId="6"/>
  </si>
  <si>
    <t>供用開始年月日</t>
    <rPh sb="0" eb="2">
      <t>キョウヨウ</t>
    </rPh>
    <rPh sb="2" eb="4">
      <t>カイシ</t>
    </rPh>
    <rPh sb="4" eb="7">
      <t>ネンガッピ</t>
    </rPh>
    <phoneticPr fontId="1"/>
  </si>
  <si>
    <t>原価計算表</t>
    <rPh sb="0" eb="2">
      <t>ゲンカ</t>
    </rPh>
    <rPh sb="2" eb="5">
      <t>ケイサンヒョウ</t>
    </rPh>
    <phoneticPr fontId="1"/>
  </si>
  <si>
    <t>令和</t>
    <phoneticPr fontId="1"/>
  </si>
  <si>
    <t>令和○年度</t>
    <rPh sb="3" eb="5">
      <t>ネンド</t>
    </rPh>
    <phoneticPr fontId="1"/>
  </si>
  <si>
    <t>(X)／(（Y）＋（Z）)＊１００＝</t>
    <phoneticPr fontId="1"/>
  </si>
  <si>
    <t>１　投資・財政計画計上額（Ａ）欄は、直近の料金算定期間内における平均値を記載すること。
２　起債償還額が減価償却額を超えるときは、当分の間、その差額を一般管理費のその他の欄に記載して差し支えないこと。
３　資産維持費は、将来の更新需要が新設当時と比較し、施工環境の悪化、高機能化（耐震化等）等により増大することが見込まれる場合に、使用者負担の期間的公平等を確保する観点から、実体資本を維持し、サービスを継続していくために必要な費用（増大分に係るもの）を、適正かつ効率的、効果的な中長期の改築（更新）計画に基づいて算定し、計上するもの。そのため、資産維持費（Ｚ）欄は、「下水道使用料算定の基本的考え方（2016年度版）」（公益社団法人日本下水道協会）を参考に、所有している資産の規模、経営環境等の実情に応じ、料金算定に適切に反映すべき費用を記載すること。</t>
    <rPh sb="2" eb="4">
      <t>トウシ</t>
    </rPh>
    <rPh sb="5" eb="7">
      <t>ザイセイ</t>
    </rPh>
    <rPh sb="7" eb="9">
      <t>ケイカク</t>
    </rPh>
    <rPh sb="9" eb="11">
      <t>ケイジョウ</t>
    </rPh>
    <rPh sb="11" eb="12">
      <t>ガク</t>
    </rPh>
    <rPh sb="15" eb="16">
      <t>ラン</t>
    </rPh>
    <rPh sb="18" eb="20">
      <t>チョッキン</t>
    </rPh>
    <rPh sb="21" eb="23">
      <t>リョウキン</t>
    </rPh>
    <rPh sb="23" eb="25">
      <t>サンテイ</t>
    </rPh>
    <rPh sb="25" eb="27">
      <t>キカン</t>
    </rPh>
    <rPh sb="27" eb="28">
      <t>ナイ</t>
    </rPh>
    <rPh sb="32" eb="35">
      <t>ヘイキンチ</t>
    </rPh>
    <rPh sb="36" eb="38">
      <t>キサイ</t>
    </rPh>
    <rPh sb="46" eb="48">
      <t>キサイ</t>
    </rPh>
    <rPh sb="48" eb="50">
      <t>ショウカン</t>
    </rPh>
    <rPh sb="50" eb="51">
      <t>ガク</t>
    </rPh>
    <rPh sb="52" eb="54">
      <t>ゲンカ</t>
    </rPh>
    <rPh sb="54" eb="57">
      <t>ショウキャクガク</t>
    </rPh>
    <rPh sb="58" eb="59">
      <t>コ</t>
    </rPh>
    <rPh sb="65" eb="67">
      <t>トウブン</t>
    </rPh>
    <rPh sb="68" eb="69">
      <t>カン</t>
    </rPh>
    <rPh sb="72" eb="74">
      <t>サガク</t>
    </rPh>
    <rPh sb="75" eb="77">
      <t>イッパン</t>
    </rPh>
    <rPh sb="77" eb="80">
      <t>カンリヒ</t>
    </rPh>
    <rPh sb="83" eb="84">
      <t>タ</t>
    </rPh>
    <rPh sb="85" eb="86">
      <t>ラン</t>
    </rPh>
    <rPh sb="87" eb="89">
      <t>キサイ</t>
    </rPh>
    <rPh sb="91" eb="92">
      <t>サ</t>
    </rPh>
    <rPh sb="93" eb="94">
      <t>ツカ</t>
    </rPh>
    <rPh sb="284" eb="287">
      <t>ゲスイドウ</t>
    </rPh>
    <rPh sb="287" eb="290">
      <t>シヨウリョウ</t>
    </rPh>
    <rPh sb="290" eb="292">
      <t>サンテイ</t>
    </rPh>
    <rPh sb="293" eb="296">
      <t>キホンテキ</t>
    </rPh>
    <rPh sb="296" eb="297">
      <t>カンガ</t>
    </rPh>
    <rPh sb="298" eb="299">
      <t>カタ</t>
    </rPh>
    <rPh sb="304" eb="306">
      <t>ネンド</t>
    </rPh>
    <rPh sb="306" eb="307">
      <t>バン</t>
    </rPh>
    <rPh sb="310" eb="312">
      <t>コウエキ</t>
    </rPh>
    <rPh sb="312" eb="314">
      <t>シャダン</t>
    </rPh>
    <rPh sb="314" eb="316">
      <t>ホウジン</t>
    </rPh>
    <rPh sb="316" eb="318">
      <t>ニホン</t>
    </rPh>
    <rPh sb="318" eb="321">
      <t>ゲスイドウ</t>
    </rPh>
    <rPh sb="321" eb="323">
      <t>キョウカイ</t>
    </rPh>
    <rPh sb="325" eb="327">
      <t>サンコウ</t>
    </rPh>
    <rPh sb="369" eb="371">
      <t>キサイ</t>
    </rPh>
    <phoneticPr fontId="6"/>
  </si>
  <si>
    <t>※収支計画の策定に当たって反映した取組について具体的（時期、金額、対象施設等）に記載すること。
　　＜取組例＞
　　　　・財源の目標に関する事項
　　　　・使用料収入の見通し、使用料の見直しに関する事項
　　　　・企業債に関する事項
　　　　・繰入金に関する事項
　　　　・資産の有効活用に関する事項
　　　　・その他
※経費回収率の目標及び別添の原価計算表などを参考に原価計算の内訳などを記載し、見える化を図ること。</t>
    <rPh sb="1" eb="3">
      <t>シュウシ</t>
    </rPh>
    <rPh sb="33" eb="35">
      <t>タイショウ</t>
    </rPh>
    <rPh sb="35" eb="37">
      <t>シセツ</t>
    </rPh>
    <rPh sb="61" eb="63">
      <t>ザイゲン</t>
    </rPh>
    <rPh sb="64" eb="66">
      <t>モクヒョウ</t>
    </rPh>
    <rPh sb="67" eb="68">
      <t>カン</t>
    </rPh>
    <rPh sb="70" eb="72">
      <t>ジコウ</t>
    </rPh>
    <rPh sb="88" eb="91">
      <t>シヨウリョウ</t>
    </rPh>
    <rPh sb="92" eb="94">
      <t>ミナオ</t>
    </rPh>
    <rPh sb="158" eb="159">
      <t>タ</t>
    </rPh>
    <rPh sb="168" eb="170">
      <t>モクヒョウ</t>
    </rPh>
    <phoneticPr fontId="1"/>
  </si>
  <si>
    <t xml:space="preserve">※将来の事業環境等を踏まえ、事業を継続する上での経営理念、基本方針等について記載すること。
※計画期間内における具体的な取組・目標等を記載すること。
</t>
    <rPh sb="1" eb="3">
      <t>ショウライ</t>
    </rPh>
    <rPh sb="4" eb="6">
      <t>ジギョウ</t>
    </rPh>
    <rPh sb="6" eb="8">
      <t>カンキョウ</t>
    </rPh>
    <rPh sb="8" eb="9">
      <t>トウ</t>
    </rPh>
    <rPh sb="10" eb="11">
      <t>フ</t>
    </rPh>
    <rPh sb="14" eb="16">
      <t>ジギョウ</t>
    </rPh>
    <rPh sb="17" eb="19">
      <t>ケイゾク</t>
    </rPh>
    <rPh sb="21" eb="22">
      <t>ウエ</t>
    </rPh>
    <rPh sb="24" eb="26">
      <t>ケイエイ</t>
    </rPh>
    <rPh sb="26" eb="28">
      <t>リネン</t>
    </rPh>
    <rPh sb="29" eb="31">
      <t>キホン</t>
    </rPh>
    <rPh sb="31" eb="33">
      <t>ホウシン</t>
    </rPh>
    <rPh sb="33" eb="34">
      <t>トウ</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</si>
</sst>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度&quot;"/>
    <numFmt numFmtId="177" formatCode="#,##0;&quot;△ &quot;#,##0"/>
  </numFmts>
  <fonts count="42"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明朝"/>
      <family val="1"/>
      <charset val="128"/>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明朝"/>
      <family val="1"/>
      <charset val="128"/>
    </font>
    <font>
      <sz val="11"/>
      <color theme="1"/>
      <name val="ＭＳ Ｐ明朝"/>
      <family val="1"/>
      <charset val="128"/>
    </font>
    <font>
      <sz val="14"/>
      <color theme="1"/>
      <name val="ＭＳ Ｐゴシック"/>
      <family val="2"/>
    </font>
    <font>
      <sz val="11"/>
      <color theme="1"/>
      <name val="ＭＳ Ｐゴシック"/>
      <family val="2"/>
    </font>
    <font>
      <sz val="12"/>
      <color theme="1"/>
      <name val="ＭＳ Ｐ明朝"/>
      <family val="1"/>
      <charset val="128"/>
    </font>
    <font>
      <sz val="12"/>
      <color theme="1"/>
      <name val="ＭＳ 明朝"/>
      <family val="1"/>
      <charset val="128"/>
    </font>
    <font>
      <sz val="12"/>
      <color rgb="FFFF0000"/>
      <name val="ＭＳ Ｐ明朝"/>
      <family val="1"/>
      <charset val="128"/>
    </font>
    <font>
      <sz val="11"/>
      <color rgb="FFFF0000"/>
      <name val="ＭＳ Ｐゴシック"/>
      <family val="3"/>
      <charset val="128"/>
      <scheme val="minor"/>
    </font>
    <font>
      <sz val="14"/>
      <color rgb="FFFF0000"/>
      <name val="ＭＳ Ｐゴシック"/>
      <family val="2"/>
      <scheme val="minor"/>
    </font>
    <font>
      <sz val="12"/>
      <color rgb="FFFF0000"/>
      <name val="ＭＳ Ｐゴシック"/>
      <family val="3"/>
      <charset val="128"/>
      <scheme val="minor"/>
    </font>
    <font>
      <sz val="11"/>
      <color theme="1"/>
      <name val="ＭＳ Ｐゴシック"/>
      <family val="2"/>
      <scheme val="minor"/>
    </font>
    <font>
      <sz val="11"/>
      <color theme="1"/>
      <name val="ＭＳ Ｐゴシック"/>
      <family val="3"/>
      <charset val="128"/>
    </font>
    <font>
      <sz val="11"/>
      <color indexed="1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s>
  <cellStyleXfs count="6">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38" fontId="39" fillId="0" borderId="0" applyFont="0" applyFill="0" applyBorder="0" applyAlignment="0" applyProtection="0">
      <alignment vertical="center"/>
    </xf>
  </cellStyleXfs>
  <cellXfs count="581">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176" fontId="5" fillId="0" borderId="11"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12" xfId="1" applyNumberFormat="1" applyFont="1" applyFill="1" applyBorder="1" applyAlignment="1">
      <alignment horizontal="center" vertical="center"/>
    </xf>
    <xf numFmtId="176" fontId="5" fillId="0" borderId="0" xfId="1" applyNumberFormat="1" applyFont="1" applyFill="1" applyAlignment="1">
      <alignment vertical="center"/>
    </xf>
    <xf numFmtId="176" fontId="5" fillId="0" borderId="13"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horizontal="right" vertical="center"/>
    </xf>
    <xf numFmtId="176" fontId="5"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5"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3"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38" fontId="0" fillId="0" borderId="15" xfId="2" applyFont="1" applyFill="1" applyBorder="1" applyAlignment="1">
      <alignment vertical="center"/>
    </xf>
    <xf numFmtId="177" fontId="5"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38" fontId="0" fillId="0" borderId="1" xfId="2" applyFont="1" applyFill="1" applyBorder="1"/>
    <xf numFmtId="38" fontId="0" fillId="0" borderId="1" xfId="2" applyFont="1" applyFill="1" applyBorder="1" applyAlignment="1">
      <alignment horizontal="center" vertical="center"/>
    </xf>
    <xf numFmtId="38" fontId="0" fillId="0" borderId="14" xfId="2" applyFont="1" applyFill="1" applyBorder="1"/>
    <xf numFmtId="38" fontId="0" fillId="0" borderId="4" xfId="2" applyFont="1" applyFill="1" applyBorder="1" applyAlignment="1">
      <alignment horizontal="center" vertical="center"/>
    </xf>
    <xf numFmtId="0" fontId="5" fillId="0" borderId="5" xfId="1" applyFont="1" applyFill="1" applyBorder="1" applyAlignment="1">
      <alignment horizontal="center" vertical="center"/>
    </xf>
    <xf numFmtId="177" fontId="5" fillId="2" borderId="12" xfId="1" applyNumberFormat="1" applyFont="1" applyFill="1" applyBorder="1" applyAlignment="1">
      <alignment vertical="center"/>
    </xf>
    <xf numFmtId="177" fontId="5" fillId="0" borderId="8" xfId="1" applyNumberFormat="1" applyFont="1" applyFill="1" applyBorder="1" applyAlignment="1">
      <alignment vertical="center"/>
    </xf>
    <xf numFmtId="177" fontId="5" fillId="2" borderId="16" xfId="1" applyNumberFormat="1" applyFont="1" applyFill="1" applyBorder="1" applyAlignment="1">
      <alignment vertical="center"/>
    </xf>
    <xf numFmtId="177" fontId="5" fillId="2" borderId="8" xfId="1" applyNumberFormat="1" applyFont="1" applyFill="1" applyBorder="1" applyAlignment="1">
      <alignment vertical="center"/>
    </xf>
    <xf numFmtId="0" fontId="5" fillId="0" borderId="15" xfId="1" applyFont="1" applyFill="1" applyBorder="1" applyAlignment="1">
      <alignment horizontal="center" vertical="center"/>
    </xf>
    <xf numFmtId="0" fontId="5" fillId="0" borderId="0" xfId="1" applyFont="1" applyFill="1" applyAlignment="1">
      <alignment horizontal="left" vertical="center"/>
    </xf>
    <xf numFmtId="176" fontId="5" fillId="0" borderId="1" xfId="1" applyNumberFormat="1" applyFont="1" applyFill="1" applyBorder="1" applyAlignment="1">
      <alignment horizontal="left" vertical="center"/>
    </xf>
    <xf numFmtId="38" fontId="0" fillId="0" borderId="11" xfId="2" quotePrefix="1" applyFont="1" applyFill="1" applyBorder="1" applyAlignment="1">
      <alignment horizontal="center" vertical="center"/>
    </xf>
    <xf numFmtId="38" fontId="0" fillId="0" borderId="16" xfId="2" quotePrefix="1" applyFont="1" applyFill="1" applyBorder="1" applyAlignment="1">
      <alignment horizontal="center" vertical="center"/>
    </xf>
    <xf numFmtId="38" fontId="0" fillId="0" borderId="7" xfId="2" applyFont="1" applyFill="1" applyBorder="1" applyAlignment="1">
      <alignment horizontal="distributed" vertical="center"/>
    </xf>
    <xf numFmtId="177" fontId="5" fillId="2" borderId="12" xfId="2" applyNumberFormat="1" applyFont="1" applyFill="1" applyBorder="1" applyAlignment="1">
      <alignment vertical="center"/>
    </xf>
    <xf numFmtId="38" fontId="0" fillId="0" borderId="13" xfId="2" quotePrefix="1" applyFont="1" applyFill="1" applyBorder="1" applyAlignment="1">
      <alignment horizontal="center" vertical="center"/>
    </xf>
    <xf numFmtId="0" fontId="5" fillId="0" borderId="5" xfId="1" applyBorder="1" applyAlignment="1">
      <alignment horizontal="center" vertical="center"/>
    </xf>
    <xf numFmtId="0" fontId="5" fillId="0" borderId="4" xfId="1" applyFont="1" applyFill="1" applyBorder="1" applyAlignment="1">
      <alignment vertical="center"/>
    </xf>
    <xf numFmtId="0" fontId="5" fillId="0" borderId="5" xfId="1" applyFont="1" applyFill="1" applyBorder="1" applyAlignment="1">
      <alignment horizontal="right" vertical="center"/>
    </xf>
    <xf numFmtId="0" fontId="5" fillId="0" borderId="6"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13" xfId="1" applyFont="1" applyFill="1" applyBorder="1" applyAlignment="1">
      <alignment vertical="center"/>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0" xfId="1" applyFont="1" applyFill="1" applyAlignment="1">
      <alignment horizontal="center" vertical="center"/>
    </xf>
    <xf numFmtId="176" fontId="5" fillId="0" borderId="1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49" fontId="5"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38" fontId="0" fillId="0" borderId="4" xfId="2"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5" fillId="2" borderId="8" xfId="2" applyNumberFormat="1" applyFont="1" applyFill="1" applyBorder="1" applyAlignment="1">
      <alignment horizontal="right"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5"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4" xfId="2" applyFont="1" applyFill="1" applyBorder="1" applyAlignment="1">
      <alignment horizontal="center" vertical="center"/>
    </xf>
    <xf numFmtId="38" fontId="0" fillId="0" borderId="15" xfId="2" applyFont="1" applyFill="1" applyBorder="1" applyAlignment="1">
      <alignment horizontal="distributed"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5"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5" fillId="0" borderId="12"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177" fontId="5" fillId="2" borderId="12" xfId="2" applyNumberFormat="1"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177" fontId="0" fillId="0" borderId="12" xfId="2" applyNumberFormat="1" applyFont="1" applyFill="1" applyBorder="1" applyAlignment="1">
      <alignment horizontal="right" vertical="center"/>
    </xf>
    <xf numFmtId="38" fontId="0" fillId="0" borderId="14" xfId="2" applyFont="1" applyFill="1" applyBorder="1" applyAlignment="1">
      <alignment horizontal="right" vertical="center"/>
    </xf>
    <xf numFmtId="0" fontId="5" fillId="0" borderId="14" xfId="1" applyFont="1" applyFill="1" applyBorder="1" applyAlignment="1">
      <alignment horizontal="center" vertical="center" textRotation="255"/>
    </xf>
    <xf numFmtId="0" fontId="5" fillId="0" borderId="7" xfId="1" quotePrefix="1" applyFont="1" applyFill="1" applyBorder="1" applyAlignment="1">
      <alignment horizontal="center" vertical="distributed"/>
    </xf>
    <xf numFmtId="0" fontId="5" fillId="0" borderId="4" xfId="1" quotePrefix="1" applyFont="1" applyFill="1" applyBorder="1" applyAlignment="1">
      <alignment horizontal="center" vertical="distributed"/>
    </xf>
    <xf numFmtId="0" fontId="5" fillId="0" borderId="4" xfId="1" applyFont="1" applyFill="1" applyBorder="1" applyAlignment="1">
      <alignment horizontal="distributed" vertical="center"/>
    </xf>
    <xf numFmtId="0" fontId="5" fillId="0" borderId="1" xfId="1" quotePrefix="1" applyFont="1" applyFill="1" applyBorder="1" applyAlignment="1">
      <alignment horizontal="center" vertical="center"/>
    </xf>
    <xf numFmtId="0" fontId="5"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0" fontId="5" fillId="0" borderId="14" xfId="1" applyFont="1" applyFill="1" applyBorder="1" applyAlignment="1">
      <alignment horizontal="distributed" vertical="center"/>
    </xf>
    <xf numFmtId="38" fontId="0" fillId="0" borderId="1" xfId="2" quotePrefix="1" applyFont="1" applyFill="1" applyBorder="1" applyAlignment="1">
      <alignment horizontal="center" vertical="center"/>
    </xf>
    <xf numFmtId="38" fontId="0" fillId="0" borderId="1" xfId="2" applyFont="1" applyFill="1" applyBorder="1" applyAlignment="1">
      <alignment horizontal="distributed" vertical="center"/>
    </xf>
    <xf numFmtId="0" fontId="5" fillId="0" borderId="6" xfId="1" quotePrefix="1" applyFont="1" applyFill="1" applyBorder="1" applyAlignment="1">
      <alignment horizontal="center" vertical="distributed"/>
    </xf>
    <xf numFmtId="0" fontId="5" fillId="0" borderId="0" xfId="1" quotePrefix="1" applyFont="1" applyFill="1" applyBorder="1" applyAlignment="1">
      <alignment horizontal="center" vertical="distributed"/>
    </xf>
    <xf numFmtId="177" fontId="5" fillId="0" borderId="8" xfId="1" applyNumberFormat="1" applyFont="1" applyFill="1" applyBorder="1" applyAlignment="1">
      <alignment horizontal="right" vertical="center"/>
    </xf>
    <xf numFmtId="0" fontId="5" fillId="0" borderId="7" xfId="1" applyFont="1" applyFill="1" applyBorder="1" applyAlignment="1">
      <alignment horizontal="center" vertical="distributed"/>
    </xf>
    <xf numFmtId="0" fontId="5" fillId="0" borderId="4" xfId="1" applyFont="1" applyFill="1" applyBorder="1" applyAlignment="1">
      <alignment horizontal="center" vertical="distributed"/>
    </xf>
    <xf numFmtId="177" fontId="5" fillId="2" borderId="8" xfId="1" applyNumberFormat="1" applyFont="1" applyFill="1" applyBorder="1" applyAlignment="1">
      <alignment horizontal="right" vertical="center"/>
    </xf>
    <xf numFmtId="0" fontId="5" fillId="0" borderId="11" xfId="1" applyFont="1" applyFill="1" applyBorder="1" applyAlignment="1">
      <alignment horizontal="center" vertical="distributed"/>
    </xf>
    <xf numFmtId="0" fontId="5" fillId="0" borderId="1" xfId="1" applyFont="1" applyFill="1" applyBorder="1" applyAlignment="1">
      <alignment horizontal="center" vertical="distributed"/>
    </xf>
    <xf numFmtId="0" fontId="5" fillId="0" borderId="1" xfId="1" applyFont="1" applyFill="1" applyBorder="1" applyAlignment="1">
      <alignment vertical="center"/>
    </xf>
    <xf numFmtId="0" fontId="5" fillId="0" borderId="2" xfId="1" applyFont="1" applyFill="1" applyBorder="1" applyAlignment="1">
      <alignment horizontal="center" vertical="center"/>
    </xf>
    <xf numFmtId="177" fontId="5" fillId="2" borderId="12" xfId="1" applyNumberFormat="1" applyFont="1" applyFill="1" applyBorder="1" applyAlignment="1">
      <alignment horizontal="right" vertical="center"/>
    </xf>
    <xf numFmtId="0" fontId="5" fillId="0" borderId="7" xfId="1" applyFont="1" applyFill="1" applyBorder="1" applyAlignment="1">
      <alignment vertical="center" wrapText="1" shrinkToFit="1"/>
    </xf>
    <xf numFmtId="0" fontId="5" fillId="0" borderId="4" xfId="1" applyFont="1" applyFill="1" applyBorder="1" applyAlignment="1">
      <alignment vertical="center" shrinkToFit="1"/>
    </xf>
    <xf numFmtId="0" fontId="5" fillId="0" borderId="4" xfId="1" applyFont="1" applyFill="1" applyBorder="1" applyAlignment="1">
      <alignment horizontal="right" vertical="center"/>
    </xf>
    <xf numFmtId="0" fontId="5" fillId="0" borderId="5" xfId="1" applyFill="1" applyBorder="1" applyAlignment="1">
      <alignment horizontal="center" vertical="center"/>
    </xf>
    <xf numFmtId="0" fontId="5" fillId="0" borderId="13" xfId="1" applyFont="1" applyFill="1" applyBorder="1" applyAlignment="1">
      <alignment vertical="center" wrapText="1" shrinkToFit="1"/>
    </xf>
    <xf numFmtId="0" fontId="5" fillId="0" borderId="14" xfId="1" applyFont="1" applyFill="1" applyBorder="1" applyAlignment="1">
      <alignment vertical="center" shrinkToFit="1"/>
    </xf>
    <xf numFmtId="0" fontId="5" fillId="0" borderId="14" xfId="1" applyFont="1" applyFill="1" applyBorder="1" applyAlignment="1">
      <alignment horizontal="right" vertical="center"/>
    </xf>
    <xf numFmtId="0" fontId="5" fillId="0" borderId="15" xfId="1" applyFill="1" applyBorder="1" applyAlignment="1">
      <alignment horizontal="center" vertical="center"/>
    </xf>
    <xf numFmtId="177" fontId="5" fillId="2" borderId="16" xfId="1" applyNumberFormat="1" applyFont="1" applyFill="1" applyBorder="1" applyAlignment="1">
      <alignment horizontal="right" vertical="center"/>
    </xf>
    <xf numFmtId="0" fontId="5" fillId="0" borderId="2" xfId="1" applyFont="1" applyFill="1" applyBorder="1" applyAlignment="1">
      <alignment vertical="center"/>
    </xf>
    <xf numFmtId="176" fontId="5" fillId="0" borderId="14" xfId="1" applyNumberFormat="1" applyFont="1" applyFill="1" applyBorder="1" applyAlignment="1">
      <alignment horizontal="right" vertical="center"/>
    </xf>
    <xf numFmtId="0" fontId="5" fillId="0" borderId="11" xfId="1" applyFont="1" applyFill="1" applyBorder="1" applyAlignment="1">
      <alignment vertical="center"/>
    </xf>
    <xf numFmtId="0" fontId="5" fillId="0" borderId="5" xfId="1" applyFont="1" applyFill="1" applyBorder="1" applyAlignment="1">
      <alignment vertical="center"/>
    </xf>
    <xf numFmtId="177" fontId="5" fillId="0" borderId="16" xfId="1" applyNumberFormat="1" applyFont="1" applyFill="1" applyBorder="1" applyAlignment="1">
      <alignment horizontal="right" vertical="center" justifyLastLine="1"/>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7" xfId="1" applyFont="1" applyFill="1" applyBorder="1" applyAlignment="1">
      <alignment vertical="center"/>
    </xf>
    <xf numFmtId="0" fontId="3" fillId="0" borderId="0" xfId="0" quotePrefix="1"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9"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1"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right" vertical="center"/>
    </xf>
    <xf numFmtId="0" fontId="17" fillId="0" borderId="1" xfId="0" applyFont="1" applyBorder="1" applyAlignment="1">
      <alignment horizontal="distributed" vertical="distributed"/>
    </xf>
    <xf numFmtId="0" fontId="18"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0" fontId="12" fillId="0" borderId="0" xfId="0"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7" fillId="0" borderId="14" xfId="0" applyFont="1" applyBorder="1" applyAlignment="1">
      <alignment horizontal="center" vertical="center"/>
    </xf>
    <xf numFmtId="0" fontId="17" fillId="0" borderId="14" xfId="0" applyFont="1" applyBorder="1" applyAlignment="1">
      <alignment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20" fillId="0" borderId="0" xfId="0" quotePrefix="1" applyFont="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vertical="top" wrapText="1"/>
    </xf>
    <xf numFmtId="0" fontId="17" fillId="0" borderId="0" xfId="0" applyFont="1" applyBorder="1" applyAlignment="1">
      <alignment vertical="center"/>
    </xf>
    <xf numFmtId="0" fontId="24" fillId="0" borderId="0" xfId="0" applyFont="1" applyBorder="1" applyAlignment="1">
      <alignment vertical="center"/>
    </xf>
    <xf numFmtId="0" fontId="24" fillId="0" borderId="0" xfId="0" applyFont="1" applyAlignment="1">
      <alignment horizontal="left" vertical="center"/>
    </xf>
    <xf numFmtId="0" fontId="19" fillId="0" borderId="0" xfId="0" applyFont="1" applyBorder="1" applyAlignment="1">
      <alignment vertical="center"/>
    </xf>
    <xf numFmtId="0" fontId="17" fillId="0" borderId="0" xfId="0" applyFont="1" applyAlignment="1">
      <alignment vertical="center" wrapText="1"/>
    </xf>
    <xf numFmtId="0" fontId="17" fillId="0" borderId="0" xfId="0" applyFont="1" applyAlignment="1">
      <alignment vertical="center"/>
    </xf>
    <xf numFmtId="0" fontId="17" fillId="0" borderId="0" xfId="0" quotePrefix="1" applyFont="1" applyAlignment="1">
      <alignment horizontal="center" vertical="center"/>
    </xf>
    <xf numFmtId="0" fontId="25" fillId="0" borderId="0" xfId="0" applyFont="1" applyAlignment="1">
      <alignment horizontal="left" vertical="center"/>
    </xf>
    <xf numFmtId="0" fontId="19" fillId="0" borderId="0" xfId="0" quotePrefix="1" applyFont="1" applyAlignment="1">
      <alignment horizontal="left" vertical="center"/>
    </xf>
    <xf numFmtId="0" fontId="17" fillId="0" borderId="0" xfId="0" applyFont="1" applyAlignment="1">
      <alignment horizontal="distributed" vertical="center"/>
    </xf>
    <xf numFmtId="0" fontId="19" fillId="0" borderId="0" xfId="0" applyFont="1" applyAlignment="1">
      <alignment horizontal="left" vertical="center"/>
    </xf>
    <xf numFmtId="0" fontId="19" fillId="0" borderId="0" xfId="0" quotePrefix="1" applyFont="1" applyAlignment="1">
      <alignment vertical="center"/>
    </xf>
    <xf numFmtId="0" fontId="19" fillId="0" borderId="0" xfId="0" quotePrefix="1" applyFont="1" applyAlignment="1">
      <alignment vertical="center" wrapText="1"/>
    </xf>
    <xf numFmtId="0" fontId="19" fillId="0" borderId="0" xfId="0" quotePrefix="1" applyFont="1" applyBorder="1" applyAlignment="1">
      <alignment vertical="center" wrapText="1"/>
    </xf>
    <xf numFmtId="0" fontId="17" fillId="0" borderId="0" xfId="0" applyFont="1" applyBorder="1" applyAlignment="1">
      <alignment vertical="center" wrapText="1" justifyLastLine="1"/>
    </xf>
    <xf numFmtId="0" fontId="26" fillId="0" borderId="0" xfId="0" applyFont="1" applyBorder="1" applyAlignment="1">
      <alignment vertical="center" wrapText="1"/>
    </xf>
    <xf numFmtId="0" fontId="17" fillId="0" borderId="0" xfId="0" applyFont="1" applyBorder="1" applyAlignment="1">
      <alignment vertical="center" justifyLastLine="1"/>
    </xf>
    <xf numFmtId="0" fontId="12" fillId="0" borderId="0" xfId="0" quotePrefix="1" applyFont="1" applyBorder="1" applyAlignment="1">
      <alignment vertical="center"/>
    </xf>
    <xf numFmtId="0" fontId="23" fillId="0" borderId="0" xfId="0" quotePrefix="1" applyFont="1" applyBorder="1" applyAlignment="1">
      <alignment vertical="center"/>
    </xf>
    <xf numFmtId="0" fontId="19" fillId="0" borderId="0" xfId="0" applyFont="1" applyAlignment="1">
      <alignment vertical="center" wrapText="1"/>
    </xf>
    <xf numFmtId="0" fontId="19" fillId="0" borderId="0" xfId="0" quotePrefix="1" applyFont="1" applyAlignment="1">
      <alignment vertical="top" wrapText="1"/>
    </xf>
    <xf numFmtId="0" fontId="19" fillId="0" borderId="0" xfId="0" quotePrefix="1"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27" fillId="0" borderId="0" xfId="0" quotePrefix="1" applyNumberFormat="1" applyFont="1" applyAlignment="1">
      <alignment horizontal="center" vertical="center"/>
    </xf>
    <xf numFmtId="0" fontId="28" fillId="0" borderId="0" xfId="0" applyFont="1" applyBorder="1" applyAlignment="1">
      <alignment vertical="center"/>
    </xf>
    <xf numFmtId="0" fontId="25"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4" xfId="0" applyFont="1" applyBorder="1" applyAlignment="1">
      <alignment horizontal="lef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17" fillId="0" borderId="0" xfId="0" applyFont="1" applyBorder="1" applyAlignment="1">
      <alignment horizontal="center" vertical="center" wrapText="1" justifyLastLine="1"/>
    </xf>
    <xf numFmtId="0" fontId="30" fillId="0" borderId="25" xfId="0" applyFont="1" applyBorder="1" applyAlignment="1">
      <alignment horizontal="left" vertical="center" wrapText="1"/>
    </xf>
    <xf numFmtId="0" fontId="30" fillId="0" borderId="26" xfId="0" applyFont="1" applyBorder="1" applyAlignment="1">
      <alignmen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0" fillId="0" borderId="25" xfId="0" applyFont="1" applyBorder="1" applyAlignment="1">
      <alignment horizontal="right" vertical="center" wrapText="1"/>
    </xf>
    <xf numFmtId="0" fontId="30" fillId="0" borderId="26" xfId="0" applyFont="1" applyBorder="1" applyAlignment="1">
      <alignment horizontal="center" vertical="center" wrapText="1"/>
    </xf>
    <xf numFmtId="0" fontId="30" fillId="0" borderId="19" xfId="0" applyFont="1" applyBorder="1" applyAlignment="1">
      <alignment horizontal="right" vertical="center" wrapText="1"/>
    </xf>
    <xf numFmtId="0" fontId="30" fillId="0" borderId="20" xfId="0" applyFont="1" applyBorder="1" applyAlignment="1">
      <alignment horizontal="center" vertical="center" wrapText="1"/>
    </xf>
    <xf numFmtId="0" fontId="30" fillId="0" borderId="22" xfId="0" applyFont="1" applyBorder="1" applyAlignment="1">
      <alignment horizontal="right" vertical="center" wrapText="1"/>
    </xf>
    <xf numFmtId="0" fontId="30" fillId="0" borderId="23" xfId="0" applyFont="1" applyBorder="1" applyAlignment="1">
      <alignment horizontal="center" vertical="center" wrapText="1"/>
    </xf>
    <xf numFmtId="0" fontId="26" fillId="0" borderId="0" xfId="0" quotePrefix="1" applyFont="1" applyAlignment="1">
      <alignment horizontal="left" vertical="top"/>
    </xf>
    <xf numFmtId="0" fontId="26" fillId="0" borderId="0" xfId="0" applyFont="1" applyAlignment="1">
      <alignment vertical="top"/>
    </xf>
    <xf numFmtId="0" fontId="26" fillId="0" borderId="14" xfId="0" quotePrefix="1" applyFont="1" applyBorder="1" applyAlignment="1">
      <alignment horizontal="left" vertical="top" wrapText="1"/>
    </xf>
    <xf numFmtId="0" fontId="26" fillId="0" borderId="0" xfId="0" applyFont="1" applyBorder="1" applyAlignment="1">
      <alignment vertical="top" wrapText="1"/>
    </xf>
    <xf numFmtId="0" fontId="26" fillId="0" borderId="0" xfId="0" applyFont="1" applyBorder="1" applyAlignment="1">
      <alignment vertical="top"/>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36" fillId="0" borderId="0" xfId="0" applyFont="1" applyBorder="1" applyAlignment="1">
      <alignment vertical="distributed" wrapText="1"/>
    </xf>
    <xf numFmtId="0" fontId="37" fillId="0" borderId="0" xfId="0" quotePrefix="1" applyFont="1" applyAlignment="1">
      <alignment horizontal="center" vertical="center"/>
    </xf>
    <xf numFmtId="0" fontId="37" fillId="0" borderId="0" xfId="0" quotePrefix="1" applyFont="1" applyBorder="1" applyAlignment="1">
      <alignment horizontal="center" vertical="center"/>
    </xf>
    <xf numFmtId="0" fontId="37" fillId="0" borderId="0" xfId="0" applyFont="1" applyAlignment="1">
      <alignment horizontal="left" vertical="center"/>
    </xf>
    <xf numFmtId="0" fontId="37" fillId="0" borderId="0" xfId="0" applyFont="1" applyBorder="1" applyAlignment="1">
      <alignment horizontal="left" vertical="center"/>
    </xf>
    <xf numFmtId="0" fontId="17" fillId="0" borderId="0" xfId="0" applyFont="1" applyBorder="1" applyAlignment="1">
      <alignment horizontal="distributed" vertical="center" wrapText="1" justifyLastLine="1"/>
    </xf>
    <xf numFmtId="0" fontId="23" fillId="0" borderId="0" xfId="0" applyFont="1" applyBorder="1" applyAlignment="1">
      <alignment vertical="distributed" wrapText="1"/>
    </xf>
    <xf numFmtId="0" fontId="19" fillId="0" borderId="0" xfId="0" quotePrefix="1" applyFont="1" applyBorder="1" applyAlignment="1">
      <alignment horizontal="center" vertical="center"/>
    </xf>
    <xf numFmtId="0" fontId="0" fillId="0" borderId="0" xfId="0" applyFont="1" applyBorder="1" applyAlignment="1">
      <alignment horizontal="left" vertical="center"/>
    </xf>
    <xf numFmtId="0" fontId="3" fillId="0" borderId="0" xfId="0" quotePrefix="1" applyFont="1" applyBorder="1" applyAlignment="1">
      <alignment horizontal="center" vertical="center"/>
    </xf>
    <xf numFmtId="0" fontId="0" fillId="0" borderId="0" xfId="0" applyFill="1" applyAlignment="1">
      <alignment horizontal="left" vertical="center"/>
    </xf>
    <xf numFmtId="38" fontId="40" fillId="0" borderId="0" xfId="5" applyFont="1" applyFill="1" applyAlignment="1">
      <alignment vertical="center"/>
    </xf>
    <xf numFmtId="38" fontId="40" fillId="0" borderId="0" xfId="5" applyFont="1" applyAlignment="1">
      <alignment vertical="center"/>
    </xf>
    <xf numFmtId="38" fontId="40" fillId="0" borderId="0" xfId="5" applyFont="1" applyFill="1" applyAlignment="1"/>
    <xf numFmtId="38" fontId="40" fillId="0" borderId="0" xfId="5" applyFont="1" applyAlignment="1"/>
    <xf numFmtId="38" fontId="5" fillId="0" borderId="0" xfId="5" applyFont="1" applyFill="1" applyAlignment="1">
      <alignment horizontal="distributed" vertical="center"/>
    </xf>
    <xf numFmtId="38" fontId="5" fillId="0" borderId="0" xfId="5" applyFont="1" applyFill="1" applyAlignment="1">
      <alignment horizontal="right" vertical="center"/>
    </xf>
    <xf numFmtId="38" fontId="40" fillId="0" borderId="0" xfId="5" applyFont="1" applyFill="1" applyAlignment="1">
      <alignment horizontal="center" vertical="center"/>
    </xf>
    <xf numFmtId="38" fontId="5" fillId="0" borderId="8" xfId="5" applyFont="1" applyFill="1" applyBorder="1" applyAlignment="1">
      <alignment horizontal="center" vertical="center" wrapText="1"/>
    </xf>
    <xf numFmtId="38" fontId="5" fillId="0" borderId="12" xfId="5" applyFont="1" applyFill="1" applyBorder="1" applyAlignment="1">
      <alignment horizontal="right" vertical="center" wrapText="1"/>
    </xf>
    <xf numFmtId="38" fontId="5" fillId="0" borderId="16" xfId="5" applyFont="1" applyFill="1" applyBorder="1" applyAlignment="1">
      <alignment vertical="center"/>
    </xf>
    <xf numFmtId="38" fontId="5" fillId="0" borderId="28" xfId="5" applyFont="1" applyFill="1" applyBorder="1" applyAlignment="1">
      <alignment vertical="center"/>
    </xf>
    <xf numFmtId="38" fontId="5" fillId="3" borderId="16" xfId="5" applyFont="1" applyFill="1" applyBorder="1" applyAlignment="1">
      <alignment vertical="center"/>
    </xf>
    <xf numFmtId="38" fontId="5" fillId="0" borderId="8" xfId="5" applyFont="1" applyFill="1" applyBorder="1" applyAlignment="1">
      <alignment vertical="center"/>
    </xf>
    <xf numFmtId="38" fontId="5" fillId="0" borderId="27" xfId="5" applyFont="1" applyFill="1" applyBorder="1" applyAlignment="1">
      <alignment vertical="center"/>
    </xf>
    <xf numFmtId="38" fontId="5" fillId="4" borderId="8" xfId="5" applyFont="1" applyFill="1" applyBorder="1" applyAlignment="1">
      <alignment vertical="center"/>
    </xf>
    <xf numFmtId="38" fontId="5" fillId="0" borderId="13" xfId="5" applyFont="1" applyFill="1" applyBorder="1" applyAlignment="1">
      <alignment vertical="center"/>
    </xf>
    <xf numFmtId="38" fontId="5" fillId="0" borderId="8" xfId="5" applyFont="1" applyFill="1" applyBorder="1" applyAlignment="1">
      <alignment horizontal="distributed" vertical="center"/>
    </xf>
    <xf numFmtId="38" fontId="40" fillId="0" borderId="6" xfId="5" applyFont="1" applyFill="1" applyBorder="1" applyAlignment="1"/>
    <xf numFmtId="38" fontId="5" fillId="0" borderId="6" xfId="5" applyFont="1" applyFill="1" applyBorder="1" applyAlignment="1">
      <alignment vertical="center"/>
    </xf>
    <xf numFmtId="38" fontId="40" fillId="0" borderId="0" xfId="5" applyFont="1" applyBorder="1" applyAlignment="1"/>
    <xf numFmtId="38" fontId="40" fillId="0" borderId="8" xfId="5" applyFont="1" applyFill="1" applyBorder="1" applyAlignment="1">
      <alignment vertical="center"/>
    </xf>
    <xf numFmtId="38" fontId="40" fillId="3" borderId="8" xfId="5" applyFont="1" applyFill="1" applyBorder="1" applyAlignment="1">
      <alignment vertical="center"/>
    </xf>
    <xf numFmtId="38" fontId="40" fillId="0" borderId="0" xfId="5" applyFont="1" applyFill="1" applyAlignment="1">
      <alignment horizontal="right" vertical="center"/>
    </xf>
    <xf numFmtId="38" fontId="5" fillId="0" borderId="0" xfId="5" applyFont="1" applyFill="1">
      <alignment vertical="center"/>
    </xf>
    <xf numFmtId="38" fontId="5" fillId="0" borderId="0" xfId="5" applyFont="1" applyAlignment="1">
      <alignment vertical="top"/>
    </xf>
    <xf numFmtId="38" fontId="5" fillId="0" borderId="0" xfId="5" applyFont="1" applyFill="1" applyAlignment="1">
      <alignment vertical="top"/>
    </xf>
    <xf numFmtId="38" fontId="5" fillId="0" borderId="0" xfId="5" applyFont="1" applyFill="1" applyAlignment="1">
      <alignment vertical="top" wrapText="1"/>
    </xf>
    <xf numFmtId="40" fontId="40" fillId="3" borderId="8" xfId="5" applyNumberFormat="1" applyFont="1" applyFill="1" applyBorder="1" applyAlignment="1">
      <alignment vertical="center"/>
    </xf>
    <xf numFmtId="0" fontId="18" fillId="0" borderId="7" xfId="0" applyFont="1" applyBorder="1" applyAlignment="1">
      <alignment horizontal="left" vertical="top" wrapText="1" justifyLastLine="1"/>
    </xf>
    <xf numFmtId="0" fontId="18" fillId="0" borderId="4" xfId="0" applyFont="1" applyBorder="1" applyAlignment="1">
      <alignment horizontal="left" vertical="top" wrapText="1" justifyLastLine="1"/>
    </xf>
    <xf numFmtId="0" fontId="18" fillId="0" borderId="5" xfId="0" applyFont="1" applyBorder="1" applyAlignment="1">
      <alignment horizontal="left" vertical="top" wrapText="1" justifyLastLine="1"/>
    </xf>
    <xf numFmtId="0" fontId="19" fillId="0" borderId="0" xfId="0" applyFont="1" applyAlignment="1">
      <alignment horizontal="left" vertical="center"/>
    </xf>
    <xf numFmtId="0" fontId="26" fillId="0" borderId="11" xfId="0" quotePrefix="1" applyFont="1" applyBorder="1" applyAlignment="1">
      <alignment horizontal="left" vertical="top" wrapText="1"/>
    </xf>
    <xf numFmtId="0" fontId="24" fillId="0" borderId="1" xfId="0" quotePrefix="1" applyFont="1" applyBorder="1" applyAlignment="1">
      <alignment horizontal="left" vertical="top" wrapText="1"/>
    </xf>
    <xf numFmtId="0" fontId="24" fillId="0" borderId="2" xfId="0" quotePrefix="1" applyFont="1" applyBorder="1" applyAlignment="1">
      <alignment horizontal="left" vertical="top" wrapText="1"/>
    </xf>
    <xf numFmtId="0" fontId="24" fillId="0" borderId="6" xfId="0" quotePrefix="1" applyFont="1" applyBorder="1" applyAlignment="1">
      <alignment horizontal="left" vertical="top" wrapText="1"/>
    </xf>
    <xf numFmtId="0" fontId="24" fillId="0" borderId="0" xfId="0" quotePrefix="1" applyFont="1" applyBorder="1" applyAlignment="1">
      <alignment horizontal="left" vertical="top" wrapText="1"/>
    </xf>
    <xf numFmtId="0" fontId="24" fillId="0" borderId="3" xfId="0" quotePrefix="1" applyFont="1" applyBorder="1" applyAlignment="1">
      <alignment horizontal="left" vertical="top" wrapText="1"/>
    </xf>
    <xf numFmtId="0" fontId="24" fillId="0" borderId="13" xfId="0" quotePrefix="1" applyFont="1" applyBorder="1" applyAlignment="1">
      <alignment horizontal="left" vertical="top" wrapText="1"/>
    </xf>
    <xf numFmtId="0" fontId="24" fillId="0" borderId="14" xfId="0" quotePrefix="1" applyFont="1" applyBorder="1" applyAlignment="1">
      <alignment horizontal="left" vertical="top" wrapText="1"/>
    </xf>
    <xf numFmtId="0" fontId="24" fillId="0" borderId="15" xfId="0" quotePrefix="1" applyFont="1" applyBorder="1" applyAlignment="1">
      <alignment horizontal="left" vertical="top" wrapText="1"/>
    </xf>
    <xf numFmtId="0" fontId="17" fillId="0" borderId="0" xfId="0" applyFont="1" applyAlignment="1">
      <alignment horizontal="left" vertical="center"/>
    </xf>
    <xf numFmtId="0" fontId="24" fillId="0" borderId="11" xfId="0" quotePrefix="1" applyFont="1" applyBorder="1" applyAlignment="1">
      <alignment horizontal="left" vertical="top" wrapText="1"/>
    </xf>
    <xf numFmtId="0" fontId="0" fillId="0" borderId="0" xfId="0" applyAlignment="1">
      <alignment horizontal="center" vertical="center" wrapText="1"/>
    </xf>
    <xf numFmtId="0" fontId="19" fillId="0" borderId="7" xfId="0" applyFont="1" applyBorder="1" applyAlignment="1">
      <alignment horizontal="center" vertical="center" wrapText="1" justifyLastLine="1"/>
    </xf>
    <xf numFmtId="0" fontId="19" fillId="0" borderId="4" xfId="0" applyFont="1" applyBorder="1" applyAlignment="1">
      <alignment horizontal="center" vertical="center" wrapText="1" justifyLastLine="1"/>
    </xf>
    <xf numFmtId="0" fontId="19" fillId="0" borderId="5" xfId="0" applyFont="1" applyBorder="1" applyAlignment="1">
      <alignment horizontal="center" vertical="center" wrapText="1" justifyLastLine="1"/>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distributed" vertical="center" wrapText="1" indent="3"/>
    </xf>
    <xf numFmtId="0" fontId="17" fillId="0" borderId="4" xfId="0" applyFont="1" applyBorder="1" applyAlignment="1">
      <alignment horizontal="distributed" vertical="center" wrapText="1" indent="3"/>
    </xf>
    <xf numFmtId="0" fontId="17" fillId="0" borderId="5" xfId="0" applyFont="1" applyBorder="1" applyAlignment="1">
      <alignment horizontal="distributed" vertical="center" wrapText="1" indent="3"/>
    </xf>
    <xf numFmtId="0" fontId="35" fillId="0" borderId="11" xfId="0" quotePrefix="1" applyFont="1" applyBorder="1" applyAlignment="1">
      <alignment horizontal="left" vertical="top"/>
    </xf>
    <xf numFmtId="0" fontId="38" fillId="0" borderId="1" xfId="0" quotePrefix="1" applyFont="1" applyBorder="1" applyAlignment="1">
      <alignment horizontal="left" vertical="top"/>
    </xf>
    <xf numFmtId="0" fontId="38" fillId="0" borderId="2" xfId="0" quotePrefix="1" applyFont="1" applyBorder="1" applyAlignment="1">
      <alignment horizontal="left" vertical="top"/>
    </xf>
    <xf numFmtId="0" fontId="38" fillId="0" borderId="6" xfId="0" quotePrefix="1" applyFont="1" applyBorder="1" applyAlignment="1">
      <alignment horizontal="left" vertical="top"/>
    </xf>
    <xf numFmtId="0" fontId="38" fillId="0" borderId="0" xfId="0" quotePrefix="1" applyFont="1" applyBorder="1" applyAlignment="1">
      <alignment horizontal="left" vertical="top"/>
    </xf>
    <xf numFmtId="0" fontId="38" fillId="0" borderId="3" xfId="0" quotePrefix="1" applyFont="1" applyBorder="1" applyAlignment="1">
      <alignment horizontal="left" vertical="top"/>
    </xf>
    <xf numFmtId="0" fontId="38" fillId="0" borderId="13" xfId="0" quotePrefix="1" applyFont="1" applyBorder="1" applyAlignment="1">
      <alignment horizontal="left" vertical="top"/>
    </xf>
    <xf numFmtId="0" fontId="38" fillId="0" borderId="14" xfId="0" quotePrefix="1" applyFont="1" applyBorder="1" applyAlignment="1">
      <alignment horizontal="left" vertical="top"/>
    </xf>
    <xf numFmtId="0" fontId="38" fillId="0" borderId="15" xfId="0" quotePrefix="1" applyFont="1" applyBorder="1" applyAlignment="1">
      <alignment horizontal="left" vertical="top"/>
    </xf>
    <xf numFmtId="0" fontId="17" fillId="0" borderId="8" xfId="0" applyFont="1" applyBorder="1" applyAlignment="1">
      <alignment horizontal="distributed" vertical="center" wrapText="1" justifyLastLine="1"/>
    </xf>
    <xf numFmtId="0" fontId="26" fillId="0" borderId="7"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19" fillId="0" borderId="16" xfId="0" applyFont="1" applyBorder="1" applyAlignment="1">
      <alignment horizontal="center" vertical="center" wrapText="1" justifyLastLine="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17" fillId="0" borderId="8" xfId="0" applyFont="1" applyBorder="1" applyAlignment="1">
      <alignment horizontal="center" vertical="center" justifyLastLine="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34" fillId="0" borderId="8" xfId="0" applyFont="1" applyBorder="1" applyAlignment="1">
      <alignment horizontal="left" vertical="center" wrapText="1"/>
    </xf>
    <xf numFmtId="0" fontId="16"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29" fillId="0" borderId="8" xfId="0" applyFont="1" applyBorder="1" applyAlignment="1">
      <alignment horizontal="left" vertical="center" wrapText="1"/>
    </xf>
    <xf numFmtId="0" fontId="29" fillId="0" borderId="7" xfId="0" applyFont="1" applyBorder="1" applyAlignment="1">
      <alignment horizontal="left" vertical="center" wrapText="1"/>
    </xf>
    <xf numFmtId="0" fontId="18" fillId="0" borderId="14"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8"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17" fillId="0" borderId="14" xfId="0" applyFont="1" applyBorder="1" applyAlignment="1">
      <alignment horizontal="distributed" vertical="distributed"/>
    </xf>
    <xf numFmtId="0" fontId="4" fillId="0" borderId="7"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3" fillId="0" borderId="7"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4" fillId="0" borderId="1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33" fillId="0" borderId="7" xfId="0" applyFont="1" applyBorder="1" applyAlignment="1">
      <alignment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3" fillId="0" borderId="0" xfId="0" applyFont="1" applyBorder="1" applyAlignment="1">
      <alignment horizontal="left" vertical="distributed" wrapText="1"/>
    </xf>
    <xf numFmtId="0" fontId="30" fillId="0" borderId="18" xfId="0" applyFont="1" applyBorder="1" applyAlignment="1">
      <alignment horizontal="center" vertical="center" wrapText="1"/>
    </xf>
    <xf numFmtId="0" fontId="30" fillId="0" borderId="21" xfId="0" applyFont="1" applyBorder="1" applyAlignment="1">
      <alignment horizontal="center" vertical="center" wrapText="1"/>
    </xf>
    <xf numFmtId="0" fontId="31" fillId="0" borderId="7" xfId="0" applyFont="1" applyBorder="1" applyAlignment="1">
      <alignment horizontal="center" vertical="center" wrapText="1" justifyLastLine="1"/>
    </xf>
    <xf numFmtId="0" fontId="31" fillId="0" borderId="4" xfId="0" applyFont="1" applyBorder="1" applyAlignment="1">
      <alignment horizontal="center" vertical="center" wrapText="1" justifyLastLine="1"/>
    </xf>
    <xf numFmtId="0" fontId="31" fillId="0" borderId="5" xfId="0" applyFont="1" applyBorder="1" applyAlignment="1">
      <alignment horizontal="center" vertical="center" wrapText="1" justifyLastLine="1"/>
    </xf>
    <xf numFmtId="0" fontId="32" fillId="0" borderId="7"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4" fillId="0" borderId="11"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30" fillId="0" borderId="24" xfId="0" applyFont="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vertical="top"/>
    </xf>
    <xf numFmtId="0" fontId="26" fillId="0" borderId="7" xfId="0" applyFont="1" applyBorder="1" applyAlignment="1">
      <alignment vertical="top" wrapText="1"/>
    </xf>
    <xf numFmtId="0" fontId="26" fillId="0" borderId="4" xfId="0"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wrapText="1" justifyLastLine="1"/>
    </xf>
    <xf numFmtId="0" fontId="26" fillId="0" borderId="4" xfId="0" applyFont="1" applyBorder="1" applyAlignment="1">
      <alignment vertical="top" wrapText="1" justifyLastLine="1"/>
    </xf>
    <xf numFmtId="0" fontId="26" fillId="0" borderId="5" xfId="0" applyFont="1" applyBorder="1" applyAlignment="1">
      <alignment vertical="top" wrapText="1" justifyLastLine="1"/>
    </xf>
    <xf numFmtId="0" fontId="26" fillId="0" borderId="0" xfId="0" quotePrefix="1" applyFont="1" applyBorder="1" applyAlignment="1">
      <alignment horizontal="left" vertical="top" wrapText="1"/>
    </xf>
    <xf numFmtId="0" fontId="26" fillId="0" borderId="7" xfId="0" quotePrefix="1" applyFont="1" applyBorder="1" applyAlignment="1">
      <alignment horizontal="left" vertical="top" wrapText="1"/>
    </xf>
    <xf numFmtId="0" fontId="26" fillId="0" borderId="4" xfId="0" quotePrefix="1" applyFont="1" applyBorder="1" applyAlignment="1">
      <alignment horizontal="left" vertical="top"/>
    </xf>
    <xf numFmtId="0" fontId="26" fillId="0" borderId="5" xfId="0" quotePrefix="1" applyFont="1" applyBorder="1" applyAlignment="1">
      <alignment horizontal="left" vertical="top"/>
    </xf>
    <xf numFmtId="0" fontId="30" fillId="0" borderId="7"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2"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4" xfId="0" applyFont="1" applyBorder="1" applyAlignment="1">
      <alignment horizontal="left" vertical="center" wrapText="1"/>
    </xf>
    <xf numFmtId="0" fontId="33" fillId="0" borderId="0" xfId="0" applyFont="1" applyBorder="1" applyAlignment="1">
      <alignment horizontal="left" vertical="distributed"/>
    </xf>
    <xf numFmtId="0" fontId="26" fillId="0" borderId="1" xfId="0" quotePrefix="1" applyFont="1" applyBorder="1" applyAlignment="1">
      <alignment horizontal="left" vertical="top" wrapText="1"/>
    </xf>
    <xf numFmtId="0" fontId="26" fillId="0" borderId="2" xfId="0" quotePrefix="1" applyFont="1" applyBorder="1" applyAlignment="1">
      <alignment horizontal="left" vertical="top" wrapText="1"/>
    </xf>
    <xf numFmtId="0" fontId="26" fillId="0" borderId="6" xfId="0" quotePrefix="1" applyFont="1" applyBorder="1" applyAlignment="1">
      <alignment horizontal="left" vertical="top" wrapText="1"/>
    </xf>
    <xf numFmtId="0" fontId="26" fillId="0" borderId="3" xfId="0" quotePrefix="1" applyFont="1" applyBorder="1" applyAlignment="1">
      <alignment horizontal="left" vertical="top" wrapText="1"/>
    </xf>
    <xf numFmtId="0" fontId="26" fillId="0" borderId="13" xfId="0" quotePrefix="1" applyFont="1" applyBorder="1" applyAlignment="1">
      <alignment horizontal="left" vertical="top" wrapText="1"/>
    </xf>
    <xf numFmtId="0" fontId="26" fillId="0" borderId="14" xfId="0" quotePrefix="1" applyFont="1" applyBorder="1" applyAlignment="1">
      <alignment horizontal="left" vertical="top" wrapText="1"/>
    </xf>
    <xf numFmtId="0" fontId="26" fillId="0" borderId="15" xfId="0" quotePrefix="1" applyFont="1" applyBorder="1" applyAlignment="1">
      <alignment horizontal="left" vertical="top" wrapText="1"/>
    </xf>
    <xf numFmtId="0" fontId="4" fillId="0" borderId="8" xfId="0" applyFont="1" applyBorder="1" applyAlignment="1">
      <alignment horizontal="distributed" vertical="center" wrapText="1" justifyLastLine="1"/>
    </xf>
    <xf numFmtId="0" fontId="17" fillId="0" borderId="14" xfId="0" applyFont="1" applyBorder="1" applyAlignment="1">
      <alignment horizontal="center" vertical="center"/>
    </xf>
    <xf numFmtId="0" fontId="26" fillId="0" borderId="7" xfId="0" quotePrefix="1" applyFont="1" applyBorder="1" applyAlignment="1">
      <alignment vertical="top" wrapText="1"/>
    </xf>
    <xf numFmtId="0" fontId="24" fillId="0" borderId="4" xfId="0" quotePrefix="1" applyFont="1" applyBorder="1" applyAlignment="1">
      <alignment vertical="top"/>
    </xf>
    <xf numFmtId="0" fontId="24" fillId="0" borderId="5" xfId="0" quotePrefix="1" applyFont="1" applyBorder="1" applyAlignment="1">
      <alignment vertical="top"/>
    </xf>
    <xf numFmtId="0" fontId="26" fillId="0" borderId="7" xfId="0" applyFont="1" applyBorder="1" applyAlignment="1">
      <alignment horizontal="left" vertical="top" wrapText="1" justifyLastLine="1"/>
    </xf>
    <xf numFmtId="0" fontId="26" fillId="0" borderId="4" xfId="0" applyFont="1" applyBorder="1" applyAlignment="1">
      <alignment horizontal="left" vertical="top" wrapText="1" justifyLastLine="1"/>
    </xf>
    <xf numFmtId="0" fontId="26" fillId="0" borderId="5" xfId="0" applyFont="1" applyBorder="1" applyAlignment="1">
      <alignment horizontal="left" vertical="top" wrapText="1" justifyLastLine="1"/>
    </xf>
    <xf numFmtId="0" fontId="19" fillId="0" borderId="0" xfId="0" quotePrefix="1" applyFont="1" applyAlignment="1">
      <alignment horizontal="left" vertical="center" wrapText="1"/>
    </xf>
    <xf numFmtId="0" fontId="17" fillId="0" borderId="0" xfId="0" quotePrefix="1" applyFont="1" applyAlignment="1">
      <alignment horizontal="left" vertical="center" wrapText="1"/>
    </xf>
    <xf numFmtId="0" fontId="19" fillId="0" borderId="0" xfId="0" applyFont="1" applyAlignment="1">
      <alignment horizontal="center" vertical="center"/>
    </xf>
    <xf numFmtId="0" fontId="30" fillId="0" borderId="0" xfId="0" applyFont="1" applyFill="1" applyBorder="1" applyAlignment="1">
      <alignment vertical="top" wrapText="1"/>
    </xf>
    <xf numFmtId="0" fontId="4" fillId="0" borderId="2"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5" fillId="0" borderId="13" xfId="1" applyFont="1" applyFill="1" applyBorder="1" applyAlignment="1">
      <alignment horizontal="distributed" vertical="center" wrapText="1" shrinkToFit="1"/>
    </xf>
    <xf numFmtId="0" fontId="5" fillId="0" borderId="14" xfId="1" applyFont="1" applyFill="1" applyBorder="1" applyAlignment="1">
      <alignment horizontal="distributed" vertical="center" shrinkToFit="1"/>
    </xf>
    <xf numFmtId="0" fontId="5" fillId="0" borderId="7" xfId="1" applyFont="1" applyFill="1" applyBorder="1" applyAlignment="1">
      <alignment horizontal="distributed" vertical="center" wrapText="1" shrinkToFit="1"/>
    </xf>
    <xf numFmtId="0" fontId="5" fillId="0" borderId="4" xfId="1" applyFont="1" applyFill="1" applyBorder="1" applyAlignment="1">
      <alignment horizontal="distributed" vertical="center" shrinkToFit="1"/>
    </xf>
    <xf numFmtId="0" fontId="5" fillId="0" borderId="7" xfId="1" applyFont="1" applyFill="1" applyBorder="1" applyAlignment="1">
      <alignment horizontal="distributed" vertical="center" wrapText="1"/>
    </xf>
    <xf numFmtId="0" fontId="5" fillId="0" borderId="4" xfId="1" applyFont="1" applyFill="1" applyBorder="1" applyAlignment="1">
      <alignment horizontal="distributed" vertical="center"/>
    </xf>
    <xf numFmtId="0" fontId="5" fillId="0" borderId="4" xfId="1" applyFont="1" applyFill="1" applyBorder="1" applyAlignment="1">
      <alignment horizontal="right" vertical="center"/>
    </xf>
    <xf numFmtId="0" fontId="5" fillId="0" borderId="4" xfId="1" applyFont="1" applyFill="1" applyBorder="1" applyAlignment="1">
      <alignment vertical="center"/>
    </xf>
    <xf numFmtId="0" fontId="5" fillId="0" borderId="5" xfId="1" applyFont="1" applyFill="1" applyBorder="1" applyAlignment="1">
      <alignment vertical="center"/>
    </xf>
    <xf numFmtId="0" fontId="5" fillId="0" borderId="7" xfId="1" applyFont="1" applyFill="1" applyBorder="1" applyAlignment="1">
      <alignment horizontal="distributed" vertical="center" shrinkToFit="1"/>
    </xf>
    <xf numFmtId="0" fontId="5" fillId="0" borderId="4" xfId="1" applyFont="1" applyFill="1" applyBorder="1" applyAlignment="1">
      <alignment horizontal="center" vertical="center" shrinkToFit="1"/>
    </xf>
    <xf numFmtId="177" fontId="5" fillId="2" borderId="12" xfId="3" applyNumberFormat="1" applyFont="1" applyFill="1" applyBorder="1" applyAlignment="1">
      <alignment vertical="center"/>
    </xf>
    <xf numFmtId="177" fontId="5" fillId="2" borderId="16" xfId="3" applyNumberFormat="1" applyFont="1" applyFill="1" applyBorder="1" applyAlignment="1">
      <alignment vertical="center"/>
    </xf>
    <xf numFmtId="38" fontId="0" fillId="0" borderId="7" xfId="2" applyFont="1" applyFill="1" applyBorder="1" applyAlignment="1">
      <alignment horizontal="distributed" vertical="center"/>
    </xf>
    <xf numFmtId="38" fontId="0" fillId="0" borderId="11" xfId="2" applyFont="1" applyFill="1" applyBorder="1" applyAlignment="1">
      <alignment horizontal="distributed" vertical="center"/>
    </xf>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11" xfId="2" applyFont="1" applyFill="1" applyBorder="1" applyAlignment="1">
      <alignment horizontal="distributed" vertical="center" justifyLastLine="1"/>
    </xf>
    <xf numFmtId="38" fontId="0" fillId="0" borderId="1"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5" xfId="2" applyFont="1" applyFill="1" applyBorder="1" applyAlignment="1">
      <alignment horizontal="center" vertical="center"/>
    </xf>
    <xf numFmtId="0" fontId="5" fillId="0" borderId="1" xfId="1" applyFont="1" applyFill="1" applyBorder="1" applyAlignment="1"/>
    <xf numFmtId="38" fontId="0" fillId="0" borderId="5" xfId="2" applyFont="1" applyFill="1" applyBorder="1" applyAlignment="1">
      <alignment horizontal="distributed" vertical="center"/>
    </xf>
    <xf numFmtId="38" fontId="0" fillId="0" borderId="2" xfId="2" applyFont="1" applyFill="1" applyBorder="1" applyAlignment="1">
      <alignment horizontal="distributed" vertical="center"/>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176" fontId="5" fillId="0" borderId="12"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0" fontId="5" fillId="0" borderId="11" xfId="1" applyFont="1" applyFill="1" applyBorder="1" applyAlignment="1">
      <alignment horizontal="distributed" vertical="center"/>
    </xf>
    <xf numFmtId="0" fontId="5" fillId="0" borderId="1" xfId="1" applyFont="1" applyFill="1" applyBorder="1" applyAlignment="1">
      <alignment horizontal="distributed" vertical="center"/>
    </xf>
    <xf numFmtId="0" fontId="5" fillId="0" borderId="7" xfId="1" applyFont="1" applyFill="1" applyBorder="1" applyAlignment="1">
      <alignment horizontal="distributed" vertical="center"/>
    </xf>
    <xf numFmtId="0" fontId="5" fillId="0" borderId="5" xfId="1" applyFont="1" applyFill="1" applyBorder="1" applyAlignment="1">
      <alignment horizontal="distributed" vertical="center"/>
    </xf>
    <xf numFmtId="0" fontId="5" fillId="0" borderId="16" xfId="1" applyFont="1" applyFill="1" applyBorder="1"/>
    <xf numFmtId="0" fontId="5" fillId="0" borderId="7" xfId="1" applyFill="1" applyBorder="1" applyAlignment="1">
      <alignment horizontal="distributed" vertical="center"/>
    </xf>
    <xf numFmtId="0" fontId="5" fillId="0" borderId="17" xfId="1" applyFont="1" applyFill="1" applyBorder="1" applyAlignment="1">
      <alignment horizontal="center" vertical="distributed" textRotation="255" justifyLastLine="1"/>
    </xf>
    <xf numFmtId="0" fontId="5" fillId="0" borderId="16" xfId="1" applyFont="1" applyFill="1" applyBorder="1" applyAlignment="1">
      <alignment horizontal="center" vertical="distributed" textRotation="255" justifyLastLine="1"/>
    </xf>
    <xf numFmtId="0" fontId="5" fillId="0" borderId="4" xfId="1" applyBorder="1"/>
    <xf numFmtId="38" fontId="0" fillId="0" borderId="4" xfId="2" applyFont="1" applyFill="1" applyBorder="1" applyAlignment="1">
      <alignment horizontal="right" vertical="center"/>
    </xf>
    <xf numFmtId="0" fontId="5" fillId="0" borderId="5" xfId="1" applyBorder="1"/>
    <xf numFmtId="38" fontId="0" fillId="0" borderId="7" xfId="2" applyFont="1" applyFill="1" applyBorder="1" applyAlignment="1">
      <alignment vertical="center" wrapText="1"/>
    </xf>
    <xf numFmtId="38" fontId="0" fillId="0" borderId="4" xfId="2" applyFont="1" applyFill="1" applyBorder="1" applyAlignment="1">
      <alignment vertical="center" wrapText="1"/>
    </xf>
    <xf numFmtId="38" fontId="7" fillId="0" borderId="11" xfId="2" applyFont="1" applyFill="1" applyBorder="1" applyAlignment="1">
      <alignment horizontal="center" vertical="distributed" textRotation="255" justifyLastLine="1"/>
    </xf>
    <xf numFmtId="0" fontId="5" fillId="0" borderId="2" xfId="1" applyFont="1" applyFill="1" applyBorder="1" applyAlignment="1">
      <alignment horizontal="center" vertical="distributed" textRotation="255" justifyLastLine="1"/>
    </xf>
    <xf numFmtId="38" fontId="7" fillId="0" borderId="6" xfId="2" applyFont="1" applyFill="1" applyBorder="1" applyAlignment="1">
      <alignment horizontal="center" vertical="distributed" textRotation="255" justifyLastLine="1"/>
    </xf>
    <xf numFmtId="0" fontId="5" fillId="0" borderId="3" xfId="1" applyFont="1" applyFill="1" applyBorder="1" applyAlignment="1">
      <alignment horizontal="center" vertical="distributed" textRotation="255" justifyLastLine="1"/>
    </xf>
    <xf numFmtId="38" fontId="7" fillId="0" borderId="13" xfId="2" applyFont="1" applyFill="1" applyBorder="1" applyAlignment="1">
      <alignment horizontal="center" vertical="distributed" textRotation="255" justifyLastLine="1"/>
    </xf>
    <xf numFmtId="0" fontId="5" fillId="0" borderId="15" xfId="1" applyFont="1" applyFill="1" applyBorder="1" applyAlignment="1">
      <alignment horizontal="center" vertical="distributed" textRotation="255" justifyLastLine="1"/>
    </xf>
    <xf numFmtId="0" fontId="5" fillId="0" borderId="4" xfId="1" applyFont="1" applyFill="1" applyBorder="1" applyAlignment="1">
      <alignment vertical="center" wrapText="1"/>
    </xf>
    <xf numFmtId="0" fontId="5" fillId="0" borderId="2" xfId="1" applyFont="1" applyFill="1" applyBorder="1" applyAlignment="1">
      <alignment horizontal="distributed" vertical="center"/>
    </xf>
    <xf numFmtId="38" fontId="0" fillId="0" borderId="7" xfId="2" applyFont="1" applyFill="1" applyBorder="1" applyAlignment="1">
      <alignment horizontal="center" vertical="center"/>
    </xf>
    <xf numFmtId="0" fontId="5" fillId="0" borderId="4" xfId="1" applyFont="1" applyFill="1" applyBorder="1" applyAlignment="1">
      <alignment horizontal="center" vertical="center"/>
    </xf>
    <xf numFmtId="0" fontId="5" fillId="0" borderId="4" xfId="1" applyFill="1" applyBorder="1" applyAlignment="1">
      <alignment horizontal="distributed" vertical="center"/>
    </xf>
    <xf numFmtId="0" fontId="5" fillId="0" borderId="4" xfId="1" applyFill="1" applyBorder="1" applyAlignment="1">
      <alignment horizontal="distributed" vertical="center" shrinkToFit="1"/>
    </xf>
    <xf numFmtId="0" fontId="5" fillId="0" borderId="16" xfId="1" applyFont="1" applyFill="1" applyBorder="1" applyAlignment="1">
      <alignment vertical="center"/>
    </xf>
    <xf numFmtId="0" fontId="5" fillId="0" borderId="4" xfId="1" applyFill="1" applyBorder="1" applyAlignment="1">
      <alignment horizontal="distributed" vertical="center" wrapText="1" shrinkToFit="1"/>
    </xf>
    <xf numFmtId="0" fontId="5" fillId="0" borderId="4" xfId="1" applyFont="1" applyFill="1" applyBorder="1" applyAlignment="1">
      <alignment horizontal="distributed" vertical="center" wrapText="1" shrinkToFit="1"/>
    </xf>
    <xf numFmtId="0" fontId="5" fillId="0" borderId="14" xfId="1" applyFont="1" applyFill="1" applyBorder="1" applyAlignment="1">
      <alignment horizontal="distributed" vertical="center" wrapText="1" shrinkToFit="1"/>
    </xf>
    <xf numFmtId="0" fontId="5" fillId="0" borderId="5" xfId="1" applyFont="1" applyFill="1" applyBorder="1" applyAlignment="1">
      <alignment horizontal="right" vertical="center"/>
    </xf>
    <xf numFmtId="177" fontId="5" fillId="2" borderId="12" xfId="1" applyNumberFormat="1" applyFont="1" applyFill="1" applyBorder="1" applyAlignment="1">
      <alignment horizontal="right" vertical="center"/>
    </xf>
    <xf numFmtId="177" fontId="5" fillId="2" borderId="16" xfId="1" applyNumberFormat="1" applyFont="1" applyFill="1" applyBorder="1" applyAlignment="1">
      <alignment horizontal="right" vertical="center"/>
    </xf>
    <xf numFmtId="177" fontId="5" fillId="2" borderId="12"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8" fillId="0" borderId="1" xfId="1" applyFont="1" applyFill="1" applyBorder="1" applyAlignment="1">
      <alignment horizontal="distributed" vertical="center" wrapText="1" shrinkToFit="1"/>
    </xf>
    <xf numFmtId="0" fontId="8" fillId="0" borderId="1" xfId="1" applyFont="1" applyFill="1" applyBorder="1" applyAlignment="1">
      <alignment horizontal="distributed" vertical="center" shrinkToFit="1"/>
    </xf>
    <xf numFmtId="0" fontId="5" fillId="0" borderId="2"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38" fontId="0" fillId="0" borderId="0" xfId="2" applyFont="1" applyFill="1" applyBorder="1" applyAlignment="1">
      <alignment horizontal="distributed"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0" fontId="5" fillId="0" borderId="11" xfId="1" quotePrefix="1" applyFont="1" applyFill="1" applyBorder="1" applyAlignment="1">
      <alignment horizontal="center" vertical="center"/>
    </xf>
    <xf numFmtId="38" fontId="0" fillId="0" borderId="14" xfId="2" applyFont="1" applyFill="1" applyBorder="1" applyAlignment="1">
      <alignment horizontal="distributed" vertical="center"/>
    </xf>
    <xf numFmtId="0" fontId="5" fillId="0" borderId="8" xfId="1" applyFont="1" applyFill="1" applyBorder="1" applyAlignment="1">
      <alignment horizontal="center" vertical="center" textRotation="255"/>
    </xf>
    <xf numFmtId="0" fontId="5" fillId="0" borderId="12" xfId="1" applyFont="1" applyFill="1" applyBorder="1" applyAlignment="1">
      <alignment horizontal="center" vertical="center" textRotation="255"/>
    </xf>
    <xf numFmtId="0" fontId="5" fillId="0" borderId="17"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176" fontId="5" fillId="0" borderId="4" xfId="1" applyNumberFormat="1" applyFont="1" applyFill="1" applyBorder="1" applyAlignment="1">
      <alignment horizontal="distributed" vertical="center"/>
    </xf>
    <xf numFmtId="38" fontId="5" fillId="0" borderId="7" xfId="5" applyFont="1" applyFill="1" applyBorder="1" applyAlignment="1">
      <alignment horizontal="center" vertical="center"/>
    </xf>
    <xf numFmtId="38" fontId="5" fillId="0" borderId="4" xfId="5" applyFont="1" applyFill="1" applyBorder="1" applyAlignment="1">
      <alignment horizontal="center" vertical="center"/>
    </xf>
    <xf numFmtId="38" fontId="5" fillId="0" borderId="5" xfId="5" applyFont="1" applyFill="1" applyBorder="1" applyAlignment="1">
      <alignment horizontal="center" vertical="center"/>
    </xf>
    <xf numFmtId="38" fontId="40" fillId="0" borderId="0" xfId="5" applyFont="1" applyFill="1" applyAlignment="1">
      <alignment horizontal="right" vertical="center"/>
    </xf>
    <xf numFmtId="38" fontId="40" fillId="0" borderId="14" xfId="5" applyFont="1" applyFill="1" applyBorder="1" applyAlignment="1">
      <alignment horizontal="center" vertical="center"/>
    </xf>
    <xf numFmtId="38" fontId="5" fillId="0" borderId="14" xfId="5" applyFont="1" applyFill="1" applyBorder="1" applyAlignment="1">
      <alignment horizontal="center" vertical="center"/>
    </xf>
    <xf numFmtId="38" fontId="5" fillId="0" borderId="11" xfId="5" applyFont="1" applyFill="1" applyBorder="1" applyAlignment="1">
      <alignment horizontal="distributed" vertical="center"/>
    </xf>
    <xf numFmtId="38" fontId="5" fillId="0" borderId="1" xfId="5" applyFont="1" applyFill="1" applyBorder="1" applyAlignment="1">
      <alignment horizontal="distributed" vertical="center"/>
    </xf>
    <xf numFmtId="38" fontId="5" fillId="0" borderId="2" xfId="5" applyFont="1" applyFill="1" applyBorder="1" applyAlignment="1">
      <alignment horizontal="distributed" vertical="center"/>
    </xf>
    <xf numFmtId="38" fontId="5" fillId="0" borderId="13" xfId="5" applyFont="1" applyFill="1" applyBorder="1" applyAlignment="1">
      <alignment horizontal="distributed" vertical="center"/>
    </xf>
    <xf numFmtId="38" fontId="5" fillId="0" borderId="14" xfId="5" applyFont="1" applyFill="1" applyBorder="1" applyAlignment="1">
      <alignment horizontal="distributed" vertical="center"/>
    </xf>
    <xf numFmtId="38" fontId="5" fillId="0" borderId="15" xfId="5" applyFont="1" applyFill="1" applyBorder="1" applyAlignment="1">
      <alignment horizontal="distributed" vertical="center"/>
    </xf>
    <xf numFmtId="38" fontId="5" fillId="0" borderId="8" xfId="5" applyFont="1" applyFill="1" applyBorder="1" applyAlignment="1">
      <alignment horizontal="distributed" vertical="center"/>
    </xf>
    <xf numFmtId="38" fontId="5" fillId="4" borderId="8" xfId="5" applyFont="1" applyFill="1" applyBorder="1" applyAlignment="1">
      <alignment horizontal="distributed" vertical="center"/>
    </xf>
    <xf numFmtId="38" fontId="40" fillId="0" borderId="0" xfId="5" applyFont="1" applyFill="1" applyAlignment="1">
      <alignment horizontal="center" vertical="center"/>
    </xf>
    <xf numFmtId="38" fontId="5" fillId="0" borderId="1" xfId="5" applyFont="1" applyFill="1" applyBorder="1" applyAlignment="1">
      <alignment vertical="center"/>
    </xf>
    <xf numFmtId="38" fontId="5" fillId="0" borderId="2" xfId="5" applyFont="1" applyFill="1" applyBorder="1" applyAlignment="1">
      <alignment vertical="center"/>
    </xf>
    <xf numFmtId="38" fontId="5" fillId="0" borderId="13" xfId="5" applyFont="1" applyFill="1" applyBorder="1" applyAlignment="1">
      <alignment vertical="center"/>
    </xf>
    <xf numFmtId="38" fontId="5" fillId="0" borderId="14" xfId="5" applyFont="1" applyFill="1" applyBorder="1" applyAlignment="1">
      <alignment vertical="center"/>
    </xf>
    <xf numFmtId="38" fontId="5" fillId="0" borderId="15" xfId="5" applyFont="1" applyFill="1" applyBorder="1" applyAlignment="1">
      <alignment vertical="center"/>
    </xf>
    <xf numFmtId="38" fontId="5" fillId="4" borderId="7" xfId="5" applyFont="1" applyFill="1" applyBorder="1" applyAlignment="1">
      <alignment horizontal="distributed" vertical="center"/>
    </xf>
    <xf numFmtId="38" fontId="5" fillId="4" borderId="4" xfId="5" applyFont="1" applyFill="1" applyBorder="1" applyAlignment="1">
      <alignment horizontal="distributed" vertical="center"/>
    </xf>
    <xf numFmtId="38" fontId="5" fillId="4" borderId="5" xfId="5" applyFont="1" applyFill="1" applyBorder="1" applyAlignment="1">
      <alignment horizontal="distributed" vertical="center"/>
    </xf>
    <xf numFmtId="38" fontId="5" fillId="0" borderId="12" xfId="5" applyFont="1" applyFill="1" applyBorder="1" applyAlignment="1">
      <alignment vertical="center" textRotation="255"/>
    </xf>
    <xf numFmtId="38" fontId="5" fillId="0" borderId="17" xfId="5" applyFont="1" applyFill="1" applyBorder="1" applyAlignment="1">
      <alignment vertical="center" textRotation="255"/>
    </xf>
    <xf numFmtId="38" fontId="5" fillId="0" borderId="16" xfId="5" applyFont="1" applyFill="1" applyBorder="1" applyAlignment="1">
      <alignment vertical="center" textRotation="255"/>
    </xf>
    <xf numFmtId="38" fontId="5" fillId="0" borderId="8" xfId="5" applyFont="1" applyFill="1" applyBorder="1" applyAlignment="1">
      <alignment vertical="center" textRotation="255"/>
    </xf>
    <xf numFmtId="38" fontId="5" fillId="0" borderId="12" xfId="5" applyFont="1" applyFill="1" applyBorder="1" applyAlignment="1">
      <alignment vertical="center" textRotation="255" wrapText="1"/>
    </xf>
    <xf numFmtId="38" fontId="5" fillId="0" borderId="12" xfId="5" applyFont="1" applyFill="1" applyBorder="1" applyAlignment="1">
      <alignment horizontal="distributed" vertical="center"/>
    </xf>
    <xf numFmtId="38" fontId="5" fillId="0" borderId="16" xfId="5" applyFont="1" applyFill="1" applyBorder="1" applyAlignment="1">
      <alignment horizontal="distributed" vertical="center"/>
    </xf>
    <xf numFmtId="38" fontId="5" fillId="0" borderId="7" xfId="5" applyFont="1" applyFill="1" applyBorder="1" applyAlignment="1">
      <alignment horizontal="distributed" vertical="center"/>
    </xf>
    <xf numFmtId="38" fontId="5" fillId="0" borderId="5" xfId="5" applyFont="1" applyFill="1" applyBorder="1" applyAlignment="1">
      <alignment horizontal="distributed" vertical="center"/>
    </xf>
    <xf numFmtId="38" fontId="5" fillId="0" borderId="7" xfId="5" applyFont="1" applyFill="1" applyBorder="1" applyAlignment="1">
      <alignment horizontal="distributed" vertical="center" wrapText="1"/>
    </xf>
    <xf numFmtId="38" fontId="5" fillId="0" borderId="5" xfId="5" applyFont="1" applyFill="1" applyBorder="1" applyAlignment="1">
      <alignment horizontal="distributed" vertical="center" wrapText="1"/>
    </xf>
    <xf numFmtId="38" fontId="5" fillId="0" borderId="0" xfId="5" applyFont="1" applyFill="1" applyBorder="1" applyAlignment="1">
      <alignment horizontal="left" vertical="top" wrapText="1"/>
    </xf>
    <xf numFmtId="38" fontId="5" fillId="0" borderId="12" xfId="5" applyFont="1" applyFill="1" applyBorder="1" applyAlignment="1">
      <alignment horizontal="center" vertical="center" textRotation="255" shrinkToFit="1"/>
    </xf>
    <xf numFmtId="38" fontId="5" fillId="0" borderId="17" xfId="5" applyFont="1" applyFill="1" applyBorder="1" applyAlignment="1">
      <alignment horizontal="center" vertical="center" textRotation="255" shrinkToFit="1"/>
    </xf>
    <xf numFmtId="38" fontId="5" fillId="0" borderId="7" xfId="5" applyFont="1" applyFill="1" applyBorder="1" applyAlignment="1">
      <alignment horizontal="left" vertical="top"/>
    </xf>
    <xf numFmtId="38" fontId="5" fillId="0" borderId="4" xfId="5" applyFont="1" applyFill="1" applyBorder="1" applyAlignment="1">
      <alignment horizontal="left" vertical="top"/>
    </xf>
    <xf numFmtId="38" fontId="5" fillId="0" borderId="5" xfId="5" applyFont="1" applyFill="1" applyBorder="1" applyAlignment="1">
      <alignment horizontal="left" vertical="top"/>
    </xf>
    <xf numFmtId="38" fontId="5" fillId="0" borderId="7" xfId="5" applyFont="1" applyFill="1" applyBorder="1" applyAlignment="1">
      <alignment horizontal="distributed" vertical="distributed"/>
    </xf>
    <xf numFmtId="38" fontId="5" fillId="0" borderId="4" xfId="5" applyFont="1" applyFill="1" applyBorder="1" applyAlignment="1">
      <alignment horizontal="distributed" vertical="distributed"/>
    </xf>
    <xf numFmtId="38" fontId="5" fillId="0" borderId="5" xfId="5" applyFont="1" applyFill="1" applyBorder="1" applyAlignment="1">
      <alignment horizontal="distributed" vertical="distributed"/>
    </xf>
    <xf numFmtId="38" fontId="5" fillId="0" borderId="16" xfId="5" applyFont="1" applyFill="1" applyBorder="1" applyAlignment="1">
      <alignment horizontal="center" vertical="center" textRotation="255" shrinkToFit="1"/>
    </xf>
  </cellXfs>
  <cellStyles count="6">
    <cellStyle name="パーセント 2" xfId="3" xr:uid="{00000000-0005-0000-0000-000001000000}"/>
    <cellStyle name="桁区切り" xfId="5" builtinId="6"/>
    <cellStyle name="桁区切り 2" xfId="2" xr:uid="{00000000-0005-0000-0000-000002000000}"/>
    <cellStyle name="標準" xfId="0" builtinId="0"/>
    <cellStyle name="標準 2" xfId="1" xr:uid="{00000000-0005-0000-0000-000004000000}"/>
    <cellStyle name="標準 2 2" xfId="4" xr:uid="{00000000-0005-0000-0000-000005000000}"/>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8</xdr:col>
      <xdr:colOff>0</xdr:colOff>
      <xdr:row>35</xdr:row>
      <xdr:rowOff>373380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0" y="710946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35</xdr:row>
      <xdr:rowOff>60960</xdr:rowOff>
    </xdr:from>
    <xdr:to>
      <xdr:col>9</xdr:col>
      <xdr:colOff>739140</xdr:colOff>
      <xdr:row>35</xdr:row>
      <xdr:rowOff>312420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3291840" y="733806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236720" y="38862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0</xdr:rowOff>
    </xdr:from>
    <xdr:to>
      <xdr:col>10</xdr:col>
      <xdr:colOff>15240</xdr:colOff>
      <xdr:row>63</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0" y="1283208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62</xdr:row>
      <xdr:rowOff>53340</xdr:rowOff>
    </xdr:from>
    <xdr:to>
      <xdr:col>11</xdr:col>
      <xdr:colOff>571500</xdr:colOff>
      <xdr:row>62</xdr:row>
      <xdr:rowOff>342900</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4236720" y="130835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H140"/>
  <sheetViews>
    <sheetView showGridLines="0" view="pageBreakPreview" zoomScale="70" zoomScaleNormal="70" zoomScaleSheetLayoutView="70" workbookViewId="0">
      <selection activeCell="R1" sqref="R1"/>
    </sheetView>
  </sheetViews>
  <sheetFormatPr defaultColWidth="8.88671875" defaultRowHeight="13.2" x14ac:dyDescent="0.2"/>
  <cols>
    <col min="1" max="1" width="1.77734375" style="154" customWidth="1"/>
    <col min="2" max="2" width="4.77734375" style="154" customWidth="1"/>
    <col min="3" max="3" width="11.77734375" style="154" customWidth="1"/>
    <col min="4" max="4" width="15.77734375" style="154" customWidth="1"/>
    <col min="5" max="7" width="10.77734375" style="154" customWidth="1"/>
    <col min="8" max="8" width="8.44140625" style="154" customWidth="1"/>
    <col min="9" max="9" width="10.77734375" style="154" customWidth="1"/>
    <col min="10" max="10" width="9.6640625" style="154" customWidth="1"/>
    <col min="11" max="11" width="11.33203125" style="154" customWidth="1"/>
    <col min="12" max="12" width="10.6640625" style="154" customWidth="1"/>
    <col min="13" max="15" width="10.77734375" style="154" customWidth="1"/>
    <col min="16" max="16" width="2.77734375" style="154" customWidth="1"/>
    <col min="17" max="16384" width="8.88671875" style="154"/>
  </cols>
  <sheetData>
    <row r="1" spans="2:16" ht="10.199999999999999" customHeight="1" thickBot="1" x14ac:dyDescent="0.25"/>
    <row r="2" spans="2:16" ht="30" customHeight="1" thickBot="1" x14ac:dyDescent="0.25">
      <c r="N2" s="331" t="s">
        <v>341</v>
      </c>
      <c r="O2" s="332"/>
      <c r="P2" s="143"/>
    </row>
    <row r="3" spans="2:16" ht="10.8" customHeight="1" x14ac:dyDescent="0.2">
      <c r="N3" s="161"/>
      <c r="O3" s="161"/>
      <c r="P3" s="143"/>
    </row>
    <row r="4" spans="2:16" ht="52.8" customHeight="1" x14ac:dyDescent="0.2">
      <c r="B4" s="338" t="s">
        <v>288</v>
      </c>
      <c r="C4" s="339"/>
      <c r="D4" s="339"/>
      <c r="E4" s="339"/>
      <c r="F4" s="339"/>
      <c r="G4" s="339"/>
      <c r="H4" s="339"/>
      <c r="I4" s="339"/>
      <c r="J4" s="339"/>
      <c r="K4" s="339"/>
      <c r="L4" s="339"/>
      <c r="M4" s="339"/>
      <c r="N4" s="339"/>
      <c r="O4" s="339"/>
      <c r="P4" s="166"/>
    </row>
    <row r="5" spans="2:16" ht="36" customHeight="1" x14ac:dyDescent="0.2">
      <c r="B5" s="337"/>
      <c r="C5" s="337"/>
      <c r="D5" s="337"/>
      <c r="E5" s="337"/>
      <c r="F5" s="337"/>
      <c r="G5" s="337"/>
      <c r="H5" s="337"/>
      <c r="I5" s="337"/>
      <c r="J5" s="337"/>
      <c r="K5" s="337"/>
      <c r="L5" s="337"/>
      <c r="M5" s="337"/>
      <c r="N5" s="337"/>
      <c r="O5" s="337"/>
      <c r="P5" s="337"/>
    </row>
    <row r="6" spans="2:16" ht="39" customHeight="1" x14ac:dyDescent="0.2">
      <c r="B6" s="347" t="s">
        <v>272</v>
      </c>
      <c r="C6" s="347"/>
      <c r="D6" s="347"/>
      <c r="E6" s="347"/>
      <c r="F6" s="342"/>
      <c r="G6" s="342"/>
      <c r="H6" s="342"/>
      <c r="I6" s="342"/>
      <c r="J6" s="342"/>
      <c r="K6" s="168"/>
      <c r="L6" s="168"/>
      <c r="M6" s="168"/>
      <c r="N6" s="168"/>
      <c r="O6" s="168"/>
      <c r="P6" s="168"/>
    </row>
    <row r="7" spans="2:16" ht="19.8" customHeight="1" x14ac:dyDescent="0.2">
      <c r="B7" s="169"/>
      <c r="C7" s="169"/>
      <c r="D7" s="169"/>
      <c r="E7" s="169"/>
      <c r="F7" s="170"/>
      <c r="G7" s="170"/>
      <c r="H7" s="170"/>
      <c r="I7" s="170"/>
      <c r="J7" s="170"/>
      <c r="K7" s="168"/>
      <c r="L7" s="168"/>
      <c r="M7" s="168"/>
      <c r="N7" s="168"/>
      <c r="O7" s="168"/>
      <c r="P7" s="168"/>
    </row>
    <row r="8" spans="2:16" ht="39" customHeight="1" x14ac:dyDescent="0.2">
      <c r="B8" s="347" t="s">
        <v>273</v>
      </c>
      <c r="C8" s="347"/>
      <c r="D8" s="347"/>
      <c r="E8" s="347"/>
      <c r="F8" s="342"/>
      <c r="G8" s="342"/>
      <c r="H8" s="342"/>
      <c r="I8" s="342"/>
      <c r="J8" s="342"/>
      <c r="K8" s="168"/>
      <c r="L8" s="168"/>
      <c r="M8" s="168"/>
      <c r="N8" s="168"/>
      <c r="O8" s="168"/>
      <c r="P8" s="168"/>
    </row>
    <row r="9" spans="2:16" ht="19.8" customHeight="1" x14ac:dyDescent="0.2">
      <c r="B9" s="169"/>
      <c r="C9" s="169"/>
      <c r="D9" s="169"/>
      <c r="E9" s="169"/>
      <c r="F9" s="170"/>
      <c r="G9" s="170"/>
      <c r="H9" s="170"/>
      <c r="I9" s="170"/>
      <c r="J9" s="170"/>
      <c r="K9" s="168"/>
      <c r="L9" s="168"/>
      <c r="M9" s="168"/>
      <c r="N9" s="168"/>
      <c r="O9" s="168"/>
      <c r="P9" s="168"/>
    </row>
    <row r="10" spans="2:16" ht="39" customHeight="1" x14ac:dyDescent="0.2">
      <c r="B10" s="347" t="s">
        <v>267</v>
      </c>
      <c r="C10" s="347"/>
      <c r="D10" s="347"/>
      <c r="E10" s="347"/>
      <c r="F10" s="171" t="s">
        <v>388</v>
      </c>
      <c r="G10" s="172"/>
      <c r="H10" s="171" t="s">
        <v>268</v>
      </c>
      <c r="I10" s="172"/>
      <c r="J10" s="171" t="s">
        <v>269</v>
      </c>
      <c r="K10" s="173"/>
      <c r="L10" s="173"/>
      <c r="M10" s="173"/>
      <c r="N10" s="173"/>
      <c r="O10" s="173"/>
      <c r="P10" s="173"/>
    </row>
    <row r="11" spans="2:16" ht="19.8" customHeight="1" x14ac:dyDescent="0.2">
      <c r="B11" s="169"/>
      <c r="C11" s="169"/>
      <c r="D11" s="169"/>
      <c r="E11" s="169"/>
      <c r="F11" s="174"/>
      <c r="G11" s="175"/>
      <c r="H11" s="174"/>
      <c r="I11" s="175"/>
      <c r="J11" s="174"/>
      <c r="K11" s="173"/>
      <c r="L11" s="173"/>
      <c r="M11" s="173"/>
      <c r="N11" s="173"/>
      <c r="O11" s="173"/>
      <c r="P11" s="173"/>
    </row>
    <row r="12" spans="2:16" ht="39" customHeight="1" x14ac:dyDescent="0.2">
      <c r="B12" s="347" t="s">
        <v>270</v>
      </c>
      <c r="C12" s="347"/>
      <c r="D12" s="347"/>
      <c r="E12" s="347"/>
      <c r="F12" s="171" t="s">
        <v>388</v>
      </c>
      <c r="G12" s="176"/>
      <c r="H12" s="176" t="s">
        <v>0</v>
      </c>
      <c r="I12" s="427" t="s">
        <v>271</v>
      </c>
      <c r="J12" s="427"/>
      <c r="K12" s="176" t="s">
        <v>388</v>
      </c>
      <c r="L12" s="176"/>
      <c r="M12" s="177" t="s">
        <v>0</v>
      </c>
      <c r="N12" s="177"/>
      <c r="O12" s="178"/>
      <c r="P12" s="179"/>
    </row>
    <row r="13" spans="2:16" ht="28.8" customHeight="1" x14ac:dyDescent="0.2">
      <c r="B13" s="162"/>
      <c r="C13" s="164"/>
      <c r="D13" s="164"/>
      <c r="E13" s="164"/>
      <c r="F13" s="161"/>
      <c r="G13" s="147"/>
      <c r="H13" s="147"/>
      <c r="I13" s="147"/>
      <c r="J13" s="147"/>
      <c r="K13" s="147"/>
      <c r="L13" s="147"/>
      <c r="M13" s="148"/>
      <c r="N13" s="148"/>
      <c r="O13" s="163"/>
      <c r="P13" s="163"/>
    </row>
    <row r="14" spans="2:16" s="1" customFormat="1" ht="30" customHeight="1" x14ac:dyDescent="0.2">
      <c r="B14" s="182" t="s">
        <v>276</v>
      </c>
      <c r="C14" s="167"/>
    </row>
    <row r="15" spans="2:16" ht="30" customHeight="1" x14ac:dyDescent="0.2">
      <c r="B15" s="141" t="s">
        <v>3</v>
      </c>
      <c r="C15" s="343" t="s">
        <v>317</v>
      </c>
      <c r="D15" s="344"/>
      <c r="E15" s="2"/>
    </row>
    <row r="16" spans="2:16" ht="30" customHeight="1" x14ac:dyDescent="0.2">
      <c r="B16" s="141" t="s">
        <v>296</v>
      </c>
      <c r="C16" s="217" t="s">
        <v>310</v>
      </c>
      <c r="D16" s="215"/>
      <c r="E16" s="2"/>
    </row>
    <row r="17" spans="2:16" ht="4.95" customHeight="1" x14ac:dyDescent="0.2"/>
    <row r="18" spans="2:16" ht="70.2" customHeight="1" x14ac:dyDescent="0.2">
      <c r="B18" s="345" t="s">
        <v>250</v>
      </c>
      <c r="C18" s="346"/>
      <c r="D18" s="346"/>
      <c r="E18" s="340"/>
      <c r="F18" s="340"/>
      <c r="G18" s="340"/>
      <c r="H18" s="341"/>
      <c r="I18" s="333" t="s">
        <v>243</v>
      </c>
      <c r="J18" s="334"/>
      <c r="K18" s="335"/>
      <c r="L18" s="336" t="s">
        <v>305</v>
      </c>
      <c r="M18" s="336"/>
      <c r="N18" s="336"/>
      <c r="O18" s="336"/>
      <c r="P18" s="155"/>
    </row>
    <row r="19" spans="2:16" ht="70.2" customHeight="1" x14ac:dyDescent="0.2">
      <c r="B19" s="426" t="s">
        <v>2</v>
      </c>
      <c r="C19" s="346"/>
      <c r="D19" s="346"/>
      <c r="E19" s="340"/>
      <c r="F19" s="340"/>
      <c r="G19" s="340"/>
      <c r="H19" s="340"/>
      <c r="I19" s="348" t="s">
        <v>263</v>
      </c>
      <c r="J19" s="349"/>
      <c r="K19" s="335"/>
      <c r="L19" s="340"/>
      <c r="M19" s="340"/>
      <c r="N19" s="340"/>
      <c r="O19" s="340"/>
      <c r="P19" s="155"/>
    </row>
    <row r="20" spans="2:16" ht="71.400000000000006" customHeight="1" x14ac:dyDescent="0.2">
      <c r="B20" s="350" t="s">
        <v>245</v>
      </c>
      <c r="C20" s="349"/>
      <c r="D20" s="335"/>
      <c r="E20" s="375" t="s">
        <v>302</v>
      </c>
      <c r="F20" s="376"/>
      <c r="G20" s="376"/>
      <c r="H20" s="376"/>
      <c r="I20" s="376"/>
      <c r="J20" s="376"/>
      <c r="K20" s="376"/>
      <c r="L20" s="376"/>
      <c r="M20" s="376"/>
      <c r="N20" s="376"/>
      <c r="O20" s="377"/>
      <c r="P20" s="155"/>
    </row>
    <row r="21" spans="2:16" ht="71.400000000000006" customHeight="1" x14ac:dyDescent="0.2">
      <c r="B21" s="350" t="s">
        <v>249</v>
      </c>
      <c r="C21" s="349"/>
      <c r="D21" s="335"/>
      <c r="E21" s="363" t="s">
        <v>303</v>
      </c>
      <c r="F21" s="364"/>
      <c r="G21" s="364"/>
      <c r="H21" s="364"/>
      <c r="I21" s="364"/>
      <c r="J21" s="364"/>
      <c r="K21" s="364"/>
      <c r="L21" s="364"/>
      <c r="M21" s="364"/>
      <c r="N21" s="364"/>
      <c r="O21" s="365"/>
      <c r="P21" s="155"/>
    </row>
    <row r="22" spans="2:16" ht="71.400000000000006" customHeight="1" x14ac:dyDescent="0.2">
      <c r="B22" s="378" t="s">
        <v>274</v>
      </c>
      <c r="C22" s="379"/>
      <c r="D22" s="380"/>
      <c r="E22" s="363" t="s">
        <v>304</v>
      </c>
      <c r="F22" s="364"/>
      <c r="G22" s="364"/>
      <c r="H22" s="364"/>
      <c r="I22" s="364"/>
      <c r="J22" s="364"/>
      <c r="K22" s="364"/>
      <c r="L22" s="364"/>
      <c r="M22" s="364"/>
      <c r="N22" s="364"/>
      <c r="O22" s="365"/>
      <c r="P22" s="155"/>
    </row>
    <row r="23" spans="2:16" ht="9" customHeight="1" x14ac:dyDescent="0.2">
      <c r="B23" s="219"/>
      <c r="C23" s="147"/>
      <c r="D23" s="147"/>
      <c r="E23" s="156"/>
      <c r="F23" s="156"/>
      <c r="G23" s="156"/>
      <c r="H23" s="156"/>
      <c r="I23" s="156"/>
      <c r="J23" s="156"/>
      <c r="K23" s="156"/>
      <c r="L23" s="156"/>
      <c r="M23" s="156"/>
      <c r="N23" s="156"/>
      <c r="O23" s="156"/>
      <c r="P23" s="155"/>
    </row>
    <row r="24" spans="2:16" ht="93" customHeight="1" x14ac:dyDescent="0.2">
      <c r="B24" s="437" t="s">
        <v>319</v>
      </c>
      <c r="C24" s="437"/>
      <c r="D24" s="437"/>
      <c r="E24" s="437"/>
      <c r="F24" s="437"/>
      <c r="G24" s="437"/>
      <c r="H24" s="437"/>
      <c r="I24" s="437"/>
      <c r="J24" s="437"/>
      <c r="K24" s="437"/>
      <c r="L24" s="437"/>
      <c r="M24" s="437"/>
      <c r="N24" s="437"/>
      <c r="O24" s="437"/>
      <c r="P24" s="155"/>
    </row>
    <row r="25" spans="2:16" ht="24" customHeight="1" x14ac:dyDescent="0.2">
      <c r="B25" s="141" t="s">
        <v>311</v>
      </c>
      <c r="C25" s="215" t="s">
        <v>289</v>
      </c>
      <c r="D25" s="216"/>
      <c r="E25" s="216"/>
      <c r="F25" s="1"/>
      <c r="P25" s="155"/>
    </row>
    <row r="26" spans="2:16" ht="6.6" customHeight="1" x14ac:dyDescent="0.2">
      <c r="B26" s="158"/>
      <c r="C26" s="159"/>
      <c r="D26" s="159"/>
      <c r="E26" s="159"/>
      <c r="P26" s="155"/>
    </row>
    <row r="27" spans="2:16" ht="72" customHeight="1" x14ac:dyDescent="0.2">
      <c r="B27" s="333" t="s">
        <v>290</v>
      </c>
      <c r="C27" s="334"/>
      <c r="D27" s="335"/>
      <c r="E27" s="384"/>
      <c r="F27" s="385"/>
      <c r="G27" s="385"/>
      <c r="H27" s="385"/>
      <c r="I27" s="385"/>
      <c r="J27" s="385"/>
      <c r="K27" s="385"/>
      <c r="L27" s="385"/>
      <c r="M27" s="385"/>
      <c r="N27" s="385"/>
      <c r="O27" s="386"/>
      <c r="P27" s="155"/>
    </row>
    <row r="28" spans="2:16" ht="72" customHeight="1" x14ac:dyDescent="0.2">
      <c r="B28" s="345" t="s">
        <v>291</v>
      </c>
      <c r="C28" s="346"/>
      <c r="D28" s="346"/>
      <c r="E28" s="387"/>
      <c r="F28" s="388"/>
      <c r="G28" s="388"/>
      <c r="H28" s="388"/>
      <c r="I28" s="388"/>
      <c r="J28" s="388"/>
      <c r="K28" s="388"/>
      <c r="L28" s="388"/>
      <c r="M28" s="388"/>
      <c r="N28" s="388"/>
      <c r="O28" s="389"/>
      <c r="P28" s="155"/>
    </row>
    <row r="29" spans="2:16" ht="72" customHeight="1" x14ac:dyDescent="0.2">
      <c r="B29" s="426" t="s">
        <v>292</v>
      </c>
      <c r="C29" s="346"/>
      <c r="D29" s="346"/>
      <c r="E29" s="384"/>
      <c r="F29" s="385"/>
      <c r="G29" s="385"/>
      <c r="H29" s="385"/>
      <c r="I29" s="385"/>
      <c r="J29" s="385"/>
      <c r="K29" s="385"/>
      <c r="L29" s="385"/>
      <c r="M29" s="385"/>
      <c r="N29" s="385"/>
      <c r="O29" s="386"/>
      <c r="P29" s="155"/>
    </row>
    <row r="30" spans="2:16" ht="24" customHeight="1" x14ac:dyDescent="0.2">
      <c r="B30" s="390" t="s">
        <v>300</v>
      </c>
      <c r="C30" s="391"/>
      <c r="D30" s="438"/>
      <c r="E30" s="396" t="s">
        <v>389</v>
      </c>
      <c r="F30" s="361"/>
      <c r="G30" s="223" t="s">
        <v>253</v>
      </c>
      <c r="H30" s="224" t="s">
        <v>254</v>
      </c>
      <c r="I30" s="390" t="s">
        <v>309</v>
      </c>
      <c r="J30" s="391"/>
      <c r="K30" s="391"/>
      <c r="L30" s="396" t="s">
        <v>389</v>
      </c>
      <c r="M30" s="361"/>
      <c r="N30" s="229" t="s">
        <v>252</v>
      </c>
      <c r="O30" s="230" t="s">
        <v>254</v>
      </c>
      <c r="P30" s="155"/>
    </row>
    <row r="31" spans="2:16" ht="24" customHeight="1" x14ac:dyDescent="0.2">
      <c r="B31" s="392"/>
      <c r="C31" s="393"/>
      <c r="D31" s="439"/>
      <c r="E31" s="382" t="s">
        <v>389</v>
      </c>
      <c r="F31" s="354"/>
      <c r="G31" s="225" t="s">
        <v>252</v>
      </c>
      <c r="H31" s="226" t="s">
        <v>254</v>
      </c>
      <c r="I31" s="392"/>
      <c r="J31" s="393"/>
      <c r="K31" s="393"/>
      <c r="L31" s="382" t="s">
        <v>389</v>
      </c>
      <c r="M31" s="354"/>
      <c r="N31" s="231" t="s">
        <v>252</v>
      </c>
      <c r="O31" s="232" t="s">
        <v>254</v>
      </c>
      <c r="P31" s="155"/>
    </row>
    <row r="32" spans="2:16" ht="24" customHeight="1" x14ac:dyDescent="0.2">
      <c r="B32" s="394"/>
      <c r="C32" s="395"/>
      <c r="D32" s="440"/>
      <c r="E32" s="383" t="s">
        <v>389</v>
      </c>
      <c r="F32" s="356"/>
      <c r="G32" s="227" t="s">
        <v>252</v>
      </c>
      <c r="H32" s="228" t="s">
        <v>254</v>
      </c>
      <c r="I32" s="394"/>
      <c r="J32" s="395"/>
      <c r="K32" s="395"/>
      <c r="L32" s="383" t="s">
        <v>389</v>
      </c>
      <c r="M32" s="356"/>
      <c r="N32" s="233" t="s">
        <v>252</v>
      </c>
      <c r="O32" s="234" t="s">
        <v>254</v>
      </c>
      <c r="P32" s="155"/>
    </row>
    <row r="33" spans="1:16" ht="7.8" customHeight="1" x14ac:dyDescent="0.2">
      <c r="B33" s="214"/>
      <c r="C33" s="214"/>
      <c r="D33" s="214"/>
      <c r="E33" s="157"/>
      <c r="F33" s="157"/>
      <c r="G33" s="156"/>
      <c r="H33" s="156"/>
      <c r="I33" s="144"/>
      <c r="J33" s="144"/>
      <c r="K33" s="144"/>
      <c r="L33" s="144"/>
      <c r="M33" s="144"/>
      <c r="N33" s="144"/>
      <c r="O33" s="144"/>
      <c r="P33" s="155"/>
    </row>
    <row r="34" spans="1:16" ht="32.4" customHeight="1" x14ac:dyDescent="0.2">
      <c r="B34" s="381" t="s">
        <v>294</v>
      </c>
      <c r="C34" s="381"/>
      <c r="D34" s="381"/>
      <c r="E34" s="381"/>
      <c r="F34" s="381"/>
      <c r="G34" s="381"/>
      <c r="H34" s="381"/>
      <c r="I34" s="381"/>
      <c r="J34" s="381"/>
      <c r="K34" s="381"/>
      <c r="L34" s="381"/>
      <c r="M34" s="381"/>
      <c r="N34" s="381"/>
      <c r="O34" s="381"/>
      <c r="P34" s="155"/>
    </row>
    <row r="35" spans="1:16" ht="18.600000000000001" customHeight="1" x14ac:dyDescent="0.2">
      <c r="B35" s="219"/>
      <c r="C35" s="147"/>
      <c r="D35" s="147"/>
      <c r="E35" s="156"/>
      <c r="F35" s="156"/>
      <c r="G35" s="156"/>
      <c r="H35" s="156"/>
      <c r="I35" s="156"/>
      <c r="J35" s="156"/>
      <c r="K35" s="156"/>
      <c r="L35" s="156"/>
      <c r="M35" s="156"/>
      <c r="N35" s="156"/>
      <c r="O35" s="156"/>
      <c r="P35" s="155"/>
    </row>
    <row r="36" spans="1:16" ht="24" customHeight="1" x14ac:dyDescent="0.2">
      <c r="A36" s="251"/>
      <c r="B36" s="252" t="s">
        <v>312</v>
      </c>
      <c r="C36" s="148" t="s">
        <v>293</v>
      </c>
      <c r="D36" s="147"/>
      <c r="E36" s="156"/>
      <c r="F36" s="156"/>
      <c r="G36" s="156"/>
      <c r="H36" s="156"/>
      <c r="I36" s="156"/>
      <c r="J36" s="156"/>
      <c r="K36" s="156"/>
      <c r="L36" s="156"/>
      <c r="M36" s="156"/>
      <c r="N36" s="156"/>
      <c r="O36" s="156"/>
      <c r="P36" s="155"/>
    </row>
    <row r="37" spans="1:16" ht="9" customHeight="1" x14ac:dyDescent="0.2">
      <c r="B37" s="220"/>
      <c r="C37" s="221"/>
      <c r="D37" s="221"/>
      <c r="E37" s="218"/>
      <c r="F37" s="218"/>
      <c r="G37" s="218"/>
      <c r="H37" s="218"/>
      <c r="I37" s="218"/>
      <c r="J37" s="218"/>
      <c r="K37" s="218"/>
      <c r="L37" s="218"/>
      <c r="M37" s="218"/>
      <c r="N37" s="218"/>
      <c r="O37" s="218"/>
      <c r="P37" s="155"/>
    </row>
    <row r="38" spans="1:16" ht="90" customHeight="1" x14ac:dyDescent="0.2">
      <c r="B38" s="346" t="s">
        <v>1</v>
      </c>
      <c r="C38" s="346"/>
      <c r="D38" s="346"/>
      <c r="E38" s="411"/>
      <c r="F38" s="412"/>
      <c r="G38" s="412"/>
      <c r="H38" s="412"/>
      <c r="I38" s="412"/>
      <c r="J38" s="412"/>
      <c r="K38" s="412"/>
      <c r="L38" s="412"/>
      <c r="M38" s="412"/>
      <c r="N38" s="412"/>
      <c r="O38" s="413"/>
      <c r="P38" s="155"/>
    </row>
    <row r="39" spans="1:16" ht="90" customHeight="1" x14ac:dyDescent="0.2">
      <c r="B39" s="350" t="s">
        <v>244</v>
      </c>
      <c r="C39" s="349"/>
      <c r="D39" s="335"/>
      <c r="E39" s="363" t="s">
        <v>301</v>
      </c>
      <c r="F39" s="364"/>
      <c r="G39" s="364"/>
      <c r="H39" s="364"/>
      <c r="I39" s="364"/>
      <c r="J39" s="364"/>
      <c r="K39" s="364"/>
      <c r="L39" s="364"/>
      <c r="M39" s="364"/>
      <c r="N39" s="364"/>
      <c r="O39" s="365"/>
      <c r="P39" s="155"/>
    </row>
    <row r="40" spans="1:16" ht="4.95" customHeight="1" x14ac:dyDescent="0.2">
      <c r="B40" s="219"/>
      <c r="C40" s="147"/>
      <c r="D40" s="147"/>
      <c r="E40" s="156"/>
      <c r="F40" s="156"/>
      <c r="G40" s="156"/>
      <c r="H40" s="156"/>
      <c r="I40" s="156"/>
      <c r="J40" s="156"/>
      <c r="K40" s="156"/>
      <c r="L40" s="156"/>
      <c r="M40" s="156"/>
      <c r="N40" s="156"/>
      <c r="O40" s="156"/>
      <c r="P40" s="155"/>
    </row>
    <row r="41" spans="1:16" ht="10.050000000000001" customHeight="1" x14ac:dyDescent="0.2">
      <c r="B41" s="151"/>
      <c r="C41" s="151"/>
      <c r="D41" s="151"/>
      <c r="E41" s="156"/>
      <c r="F41" s="156"/>
      <c r="G41" s="156"/>
      <c r="H41" s="156"/>
      <c r="I41" s="156"/>
      <c r="J41" s="156"/>
      <c r="K41" s="156"/>
      <c r="L41" s="156"/>
      <c r="M41" s="156"/>
      <c r="N41" s="156"/>
      <c r="O41" s="156"/>
      <c r="P41" s="155"/>
    </row>
    <row r="42" spans="1:16" ht="30" customHeight="1" x14ac:dyDescent="0.2">
      <c r="B42" s="141" t="s">
        <v>255</v>
      </c>
      <c r="C42" s="149" t="s">
        <v>295</v>
      </c>
      <c r="D42" s="150"/>
      <c r="E42" s="2"/>
    </row>
    <row r="43" spans="1:16" ht="4.95" customHeight="1" x14ac:dyDescent="0.2"/>
    <row r="44" spans="1:16" ht="70.05" customHeight="1" x14ac:dyDescent="0.2">
      <c r="B44" s="366" t="s">
        <v>242</v>
      </c>
      <c r="C44" s="367"/>
      <c r="D44" s="368"/>
      <c r="E44" s="414" t="s">
        <v>251</v>
      </c>
      <c r="F44" s="415"/>
      <c r="G44" s="415"/>
      <c r="H44" s="416"/>
      <c r="I44" s="361"/>
      <c r="J44" s="361"/>
      <c r="K44" s="361"/>
      <c r="L44" s="361"/>
      <c r="M44" s="361"/>
      <c r="N44" s="361"/>
      <c r="O44" s="362"/>
      <c r="P44" s="155"/>
    </row>
    <row r="45" spans="1:16" ht="70.05" customHeight="1" x14ac:dyDescent="0.2">
      <c r="B45" s="369"/>
      <c r="C45" s="370"/>
      <c r="D45" s="371"/>
      <c r="E45" s="358" t="s">
        <v>247</v>
      </c>
      <c r="F45" s="359"/>
      <c r="G45" s="359"/>
      <c r="H45" s="360"/>
      <c r="I45" s="354"/>
      <c r="J45" s="354"/>
      <c r="K45" s="354"/>
      <c r="L45" s="354"/>
      <c r="M45" s="354"/>
      <c r="N45" s="354"/>
      <c r="O45" s="355"/>
      <c r="P45" s="155"/>
    </row>
    <row r="46" spans="1:16" ht="70.05" customHeight="1" x14ac:dyDescent="0.2">
      <c r="B46" s="372"/>
      <c r="C46" s="373"/>
      <c r="D46" s="374"/>
      <c r="E46" s="351" t="s">
        <v>248</v>
      </c>
      <c r="F46" s="352"/>
      <c r="G46" s="352"/>
      <c r="H46" s="353"/>
      <c r="I46" s="356"/>
      <c r="J46" s="356"/>
      <c r="K46" s="356"/>
      <c r="L46" s="356"/>
      <c r="M46" s="356"/>
      <c r="N46" s="356"/>
      <c r="O46" s="357"/>
      <c r="P46" s="155"/>
    </row>
    <row r="47" spans="1:16" ht="70.05" customHeight="1" x14ac:dyDescent="0.2">
      <c r="B47" s="366" t="s">
        <v>246</v>
      </c>
      <c r="C47" s="367"/>
      <c r="D47" s="368"/>
      <c r="E47" s="417" t="s">
        <v>297</v>
      </c>
      <c r="F47" s="415"/>
      <c r="G47" s="415"/>
      <c r="H47" s="416"/>
      <c r="I47" s="361"/>
      <c r="J47" s="361"/>
      <c r="K47" s="361"/>
      <c r="L47" s="361"/>
      <c r="M47" s="361"/>
      <c r="N47" s="361"/>
      <c r="O47" s="362"/>
      <c r="P47" s="155"/>
    </row>
    <row r="48" spans="1:16" ht="70.05" customHeight="1" x14ac:dyDescent="0.2">
      <c r="B48" s="372"/>
      <c r="C48" s="373"/>
      <c r="D48" s="374"/>
      <c r="E48" s="351" t="s">
        <v>298</v>
      </c>
      <c r="F48" s="352"/>
      <c r="G48" s="352"/>
      <c r="H48" s="353"/>
      <c r="I48" s="356"/>
      <c r="J48" s="356"/>
      <c r="K48" s="356"/>
      <c r="L48" s="356"/>
      <c r="M48" s="356"/>
      <c r="N48" s="356"/>
      <c r="O48" s="357"/>
      <c r="P48" s="155"/>
    </row>
    <row r="49" spans="2:18" ht="10.199999999999999" customHeight="1" x14ac:dyDescent="0.2">
      <c r="B49" s="151"/>
      <c r="C49" s="151"/>
      <c r="D49" s="151"/>
      <c r="E49" s="145"/>
      <c r="F49" s="145"/>
      <c r="G49" s="145"/>
      <c r="H49" s="145"/>
      <c r="I49" s="157"/>
      <c r="J49" s="157"/>
      <c r="K49" s="157"/>
      <c r="L49" s="157"/>
      <c r="M49" s="157"/>
      <c r="N49" s="157"/>
      <c r="O49" s="157"/>
      <c r="P49" s="155"/>
    </row>
    <row r="50" spans="2:18" ht="30" customHeight="1" x14ac:dyDescent="0.2">
      <c r="B50" s="381" t="s">
        <v>299</v>
      </c>
      <c r="C50" s="418"/>
      <c r="D50" s="418"/>
      <c r="E50" s="418"/>
      <c r="F50" s="418"/>
      <c r="G50" s="418"/>
      <c r="H50" s="418"/>
      <c r="I50" s="418"/>
      <c r="J50" s="418"/>
      <c r="K50" s="418"/>
      <c r="L50" s="418"/>
      <c r="M50" s="418"/>
      <c r="N50" s="418"/>
      <c r="O50" s="418"/>
    </row>
    <row r="51" spans="2:18" ht="30" customHeight="1" x14ac:dyDescent="0.2">
      <c r="B51" s="152"/>
      <c r="C51" s="152"/>
      <c r="D51" s="152"/>
      <c r="E51" s="152"/>
      <c r="F51" s="152"/>
      <c r="G51" s="152"/>
      <c r="H51" s="152"/>
      <c r="I51" s="152"/>
      <c r="J51" s="152"/>
      <c r="K51" s="152"/>
      <c r="L51" s="152"/>
      <c r="M51" s="152"/>
      <c r="N51" s="152"/>
      <c r="O51" s="152"/>
      <c r="P51" s="155"/>
    </row>
    <row r="52" spans="2:18" s="165" customFormat="1" ht="27.6" customHeight="1" x14ac:dyDescent="0.2">
      <c r="B52" s="191" t="s">
        <v>256</v>
      </c>
      <c r="C52" s="190" t="s">
        <v>275</v>
      </c>
      <c r="D52" s="190"/>
      <c r="E52" s="190"/>
      <c r="F52" s="187"/>
      <c r="G52" s="183"/>
      <c r="H52" s="183"/>
      <c r="I52" s="183"/>
      <c r="J52" s="183"/>
      <c r="K52" s="183"/>
      <c r="L52" s="183"/>
      <c r="M52" s="183"/>
      <c r="N52" s="183"/>
      <c r="O52" s="183"/>
      <c r="P52" s="163"/>
    </row>
    <row r="53" spans="2:18" s="165" customFormat="1" ht="27" customHeight="1" x14ac:dyDescent="0.2">
      <c r="B53" s="407" t="s">
        <v>320</v>
      </c>
      <c r="C53" s="407"/>
      <c r="D53" s="407"/>
      <c r="E53" s="407"/>
      <c r="F53" s="407"/>
      <c r="G53" s="407"/>
      <c r="H53" s="407"/>
      <c r="I53" s="407"/>
      <c r="J53" s="407"/>
      <c r="K53" s="407"/>
      <c r="L53" s="407"/>
      <c r="M53" s="407"/>
      <c r="N53" s="407"/>
      <c r="O53" s="407"/>
      <c r="P53" s="166"/>
    </row>
    <row r="54" spans="2:18" s="165" customFormat="1" ht="9.6" customHeight="1" x14ac:dyDescent="0.2">
      <c r="B54" s="237"/>
      <c r="C54" s="237"/>
      <c r="D54" s="237"/>
      <c r="E54" s="237"/>
      <c r="F54" s="237"/>
      <c r="G54" s="237"/>
      <c r="H54" s="237"/>
      <c r="I54" s="237"/>
      <c r="J54" s="237"/>
      <c r="K54" s="237"/>
      <c r="L54" s="237"/>
      <c r="M54" s="237"/>
      <c r="N54" s="237"/>
      <c r="O54" s="237"/>
      <c r="P54" s="166"/>
    </row>
    <row r="55" spans="2:18" s="165" customFormat="1" ht="156" customHeight="1" x14ac:dyDescent="0.2">
      <c r="B55" s="408" t="s">
        <v>334</v>
      </c>
      <c r="C55" s="409"/>
      <c r="D55" s="409"/>
      <c r="E55" s="409"/>
      <c r="F55" s="409"/>
      <c r="G55" s="409"/>
      <c r="H55" s="409"/>
      <c r="I55" s="409"/>
      <c r="J55" s="409"/>
      <c r="K55" s="409"/>
      <c r="L55" s="409"/>
      <c r="M55" s="409"/>
      <c r="N55" s="409"/>
      <c r="O55" s="410"/>
      <c r="P55" s="166"/>
    </row>
    <row r="56" spans="2:18" s="165" customFormat="1" ht="33.6" customHeight="1" x14ac:dyDescent="0.2">
      <c r="B56" s="182" t="s">
        <v>321</v>
      </c>
      <c r="C56" s="167"/>
      <c r="D56" s="167"/>
      <c r="E56" s="243"/>
      <c r="F56" s="243"/>
      <c r="G56" s="243"/>
      <c r="H56" s="243"/>
      <c r="I56" s="243"/>
      <c r="J56" s="243"/>
      <c r="K56" s="243"/>
      <c r="L56" s="243"/>
      <c r="M56" s="243"/>
      <c r="N56" s="243"/>
      <c r="O56" s="243"/>
      <c r="P56" s="179"/>
    </row>
    <row r="57" spans="2:18" s="165" customFormat="1" ht="33.6" customHeight="1" x14ac:dyDescent="0.2">
      <c r="B57" s="206" t="s">
        <v>322</v>
      </c>
      <c r="C57" s="285" t="s">
        <v>330</v>
      </c>
      <c r="D57" s="285"/>
      <c r="E57" s="249"/>
      <c r="F57" s="249"/>
      <c r="G57" s="249"/>
      <c r="H57" s="249"/>
      <c r="I57" s="249"/>
      <c r="J57" s="249"/>
      <c r="K57" s="249"/>
      <c r="L57" s="249"/>
      <c r="M57" s="249"/>
      <c r="N57" s="249"/>
      <c r="O57" s="249"/>
      <c r="P57" s="179"/>
    </row>
    <row r="58" spans="2:18" s="165" customFormat="1" ht="40.049999999999997" customHeight="1" x14ac:dyDescent="0.2">
      <c r="B58" s="286"/>
      <c r="C58" s="287"/>
      <c r="D58" s="287"/>
      <c r="E58" s="287"/>
      <c r="F58" s="287"/>
      <c r="G58" s="287"/>
      <c r="H58" s="287"/>
      <c r="I58" s="287"/>
      <c r="J58" s="287"/>
      <c r="K58" s="287"/>
      <c r="L58" s="287"/>
      <c r="M58" s="287"/>
      <c r="N58" s="287"/>
      <c r="O58" s="288"/>
      <c r="P58" s="179"/>
      <c r="Q58" s="297"/>
      <c r="R58" s="297"/>
    </row>
    <row r="59" spans="2:18" s="165" customFormat="1" ht="40.049999999999997" customHeight="1" x14ac:dyDescent="0.2">
      <c r="B59" s="289"/>
      <c r="C59" s="290"/>
      <c r="D59" s="290"/>
      <c r="E59" s="290"/>
      <c r="F59" s="290"/>
      <c r="G59" s="290"/>
      <c r="H59" s="290"/>
      <c r="I59" s="290"/>
      <c r="J59" s="290"/>
      <c r="K59" s="290"/>
      <c r="L59" s="290"/>
      <c r="M59" s="290"/>
      <c r="N59" s="290"/>
      <c r="O59" s="291"/>
      <c r="P59" s="179"/>
      <c r="Q59" s="297"/>
      <c r="R59" s="297"/>
    </row>
    <row r="60" spans="2:18" s="165" customFormat="1" ht="40.049999999999997" customHeight="1" x14ac:dyDescent="0.2">
      <c r="B60" s="292"/>
      <c r="C60" s="293"/>
      <c r="D60" s="293"/>
      <c r="E60" s="293"/>
      <c r="F60" s="293"/>
      <c r="G60" s="293"/>
      <c r="H60" s="293"/>
      <c r="I60" s="293"/>
      <c r="J60" s="293"/>
      <c r="K60" s="293"/>
      <c r="L60" s="293"/>
      <c r="M60" s="293"/>
      <c r="N60" s="293"/>
      <c r="O60" s="294"/>
      <c r="P60" s="179"/>
      <c r="Q60" s="297"/>
      <c r="R60" s="297"/>
    </row>
    <row r="61" spans="2:18" s="165" customFormat="1" ht="18" customHeight="1" x14ac:dyDescent="0.2">
      <c r="B61" s="250"/>
      <c r="C61" s="250"/>
      <c r="D61" s="250"/>
      <c r="E61" s="250"/>
      <c r="F61" s="250"/>
      <c r="G61" s="250"/>
      <c r="H61" s="250"/>
      <c r="I61" s="250"/>
      <c r="J61" s="250"/>
      <c r="K61" s="250"/>
      <c r="L61" s="250"/>
      <c r="M61" s="250"/>
      <c r="N61" s="250"/>
      <c r="O61" s="250"/>
      <c r="P61" s="179"/>
    </row>
    <row r="62" spans="2:18" s="165" customFormat="1" ht="33.6" customHeight="1" x14ac:dyDescent="0.2">
      <c r="B62" s="206" t="s">
        <v>255</v>
      </c>
      <c r="C62" s="285" t="s">
        <v>331</v>
      </c>
      <c r="D62" s="285"/>
      <c r="E62" s="249"/>
      <c r="F62" s="249"/>
      <c r="G62" s="249"/>
      <c r="H62" s="249"/>
      <c r="I62" s="249"/>
      <c r="J62" s="249"/>
      <c r="K62" s="249"/>
      <c r="L62" s="249"/>
      <c r="M62" s="249"/>
      <c r="N62" s="249"/>
      <c r="O62" s="249"/>
      <c r="P62" s="179"/>
    </row>
    <row r="63" spans="2:18" s="165" customFormat="1" ht="40.049999999999997" customHeight="1" x14ac:dyDescent="0.2">
      <c r="B63" s="286"/>
      <c r="C63" s="419"/>
      <c r="D63" s="419"/>
      <c r="E63" s="419"/>
      <c r="F63" s="419"/>
      <c r="G63" s="419"/>
      <c r="H63" s="419"/>
      <c r="I63" s="419"/>
      <c r="J63" s="419"/>
      <c r="K63" s="419"/>
      <c r="L63" s="419"/>
      <c r="M63" s="419"/>
      <c r="N63" s="419"/>
      <c r="O63" s="420"/>
      <c r="P63" s="179"/>
      <c r="Q63" s="297"/>
      <c r="R63" s="297"/>
    </row>
    <row r="64" spans="2:18" s="165" customFormat="1" ht="40.049999999999997" customHeight="1" x14ac:dyDescent="0.2">
      <c r="B64" s="421"/>
      <c r="C64" s="407"/>
      <c r="D64" s="407"/>
      <c r="E64" s="407"/>
      <c r="F64" s="407"/>
      <c r="G64" s="407"/>
      <c r="H64" s="407"/>
      <c r="I64" s="407"/>
      <c r="J64" s="407"/>
      <c r="K64" s="407"/>
      <c r="L64" s="407"/>
      <c r="M64" s="407"/>
      <c r="N64" s="407"/>
      <c r="O64" s="422"/>
      <c r="P64" s="179"/>
      <c r="Q64" s="297"/>
      <c r="R64" s="297"/>
    </row>
    <row r="65" spans="2:18" s="165" customFormat="1" ht="40.049999999999997" customHeight="1" x14ac:dyDescent="0.2">
      <c r="B65" s="423"/>
      <c r="C65" s="424"/>
      <c r="D65" s="424"/>
      <c r="E65" s="424"/>
      <c r="F65" s="424"/>
      <c r="G65" s="424"/>
      <c r="H65" s="424"/>
      <c r="I65" s="424"/>
      <c r="J65" s="424"/>
      <c r="K65" s="424"/>
      <c r="L65" s="424"/>
      <c r="M65" s="424"/>
      <c r="N65" s="424"/>
      <c r="O65" s="425"/>
      <c r="P65" s="179"/>
      <c r="Q65" s="297"/>
      <c r="R65" s="297"/>
    </row>
    <row r="66" spans="2:18" s="165" customFormat="1" ht="18" customHeight="1" x14ac:dyDescent="0.2">
      <c r="B66" s="206"/>
      <c r="C66" s="195"/>
      <c r="D66" s="195"/>
      <c r="E66" s="249"/>
      <c r="F66" s="249"/>
      <c r="G66" s="249"/>
      <c r="H66" s="249"/>
      <c r="I66" s="249"/>
      <c r="J66" s="249"/>
      <c r="K66" s="249"/>
      <c r="L66" s="249"/>
      <c r="M66" s="249"/>
      <c r="N66" s="249"/>
      <c r="O66" s="249"/>
      <c r="P66" s="179"/>
    </row>
    <row r="67" spans="2:18" s="165" customFormat="1" ht="33.6" customHeight="1" x14ac:dyDescent="0.2">
      <c r="B67" s="206" t="s">
        <v>256</v>
      </c>
      <c r="C67" s="285" t="s">
        <v>332</v>
      </c>
      <c r="D67" s="285"/>
      <c r="E67" s="249"/>
      <c r="F67" s="249"/>
      <c r="G67" s="249"/>
      <c r="H67" s="249"/>
      <c r="I67" s="249"/>
      <c r="J67" s="249"/>
      <c r="K67" s="249"/>
      <c r="L67" s="249"/>
      <c r="M67" s="249"/>
      <c r="N67" s="249"/>
      <c r="O67" s="249"/>
      <c r="P67" s="179"/>
    </row>
    <row r="68" spans="2:18" s="165" customFormat="1" ht="40.049999999999997" customHeight="1" x14ac:dyDescent="0.2">
      <c r="B68" s="286"/>
      <c r="C68" s="287"/>
      <c r="D68" s="287"/>
      <c r="E68" s="287"/>
      <c r="F68" s="287"/>
      <c r="G68" s="287"/>
      <c r="H68" s="287"/>
      <c r="I68" s="287"/>
      <c r="J68" s="287"/>
      <c r="K68" s="287"/>
      <c r="L68" s="287"/>
      <c r="M68" s="287"/>
      <c r="N68" s="287"/>
      <c r="O68" s="288"/>
      <c r="P68" s="179"/>
    </row>
    <row r="69" spans="2:18" s="165" customFormat="1" ht="40.049999999999997" customHeight="1" x14ac:dyDescent="0.2">
      <c r="B69" s="289"/>
      <c r="C69" s="290"/>
      <c r="D69" s="290"/>
      <c r="E69" s="290"/>
      <c r="F69" s="290"/>
      <c r="G69" s="290"/>
      <c r="H69" s="290"/>
      <c r="I69" s="290"/>
      <c r="J69" s="290"/>
      <c r="K69" s="290"/>
      <c r="L69" s="290"/>
      <c r="M69" s="290"/>
      <c r="N69" s="290"/>
      <c r="O69" s="291"/>
      <c r="P69" s="179"/>
    </row>
    <row r="70" spans="2:18" s="165" customFormat="1" ht="40.049999999999997" customHeight="1" x14ac:dyDescent="0.2">
      <c r="B70" s="292"/>
      <c r="C70" s="293"/>
      <c r="D70" s="293"/>
      <c r="E70" s="293"/>
      <c r="F70" s="293"/>
      <c r="G70" s="293"/>
      <c r="H70" s="293"/>
      <c r="I70" s="293"/>
      <c r="J70" s="293"/>
      <c r="K70" s="293"/>
      <c r="L70" s="293"/>
      <c r="M70" s="293"/>
      <c r="N70" s="293"/>
      <c r="O70" s="294"/>
      <c r="P70" s="179"/>
    </row>
    <row r="71" spans="2:18" s="165" customFormat="1" ht="18" customHeight="1" x14ac:dyDescent="0.2">
      <c r="B71" s="244"/>
      <c r="C71" s="246"/>
      <c r="D71" s="246"/>
      <c r="E71" s="243"/>
      <c r="F71" s="243"/>
      <c r="G71" s="243"/>
      <c r="H71" s="243"/>
      <c r="I71" s="243"/>
      <c r="J71" s="243"/>
      <c r="K71" s="243"/>
      <c r="L71" s="243"/>
      <c r="M71" s="243"/>
      <c r="N71" s="243"/>
      <c r="O71" s="243"/>
      <c r="P71" s="179"/>
    </row>
    <row r="72" spans="2:18" s="165" customFormat="1" ht="33.6" customHeight="1" x14ac:dyDescent="0.2">
      <c r="B72" s="206" t="s">
        <v>323</v>
      </c>
      <c r="C72" s="295" t="s">
        <v>324</v>
      </c>
      <c r="D72" s="295"/>
      <c r="E72" s="249"/>
      <c r="F72" s="249"/>
      <c r="G72" s="249"/>
      <c r="H72" s="249"/>
      <c r="I72" s="249"/>
      <c r="J72" s="249"/>
      <c r="K72" s="249"/>
      <c r="L72" s="249"/>
      <c r="M72" s="249"/>
      <c r="N72" s="249"/>
      <c r="O72" s="249"/>
      <c r="P72" s="179"/>
    </row>
    <row r="73" spans="2:18" s="165" customFormat="1" ht="40.049999999999997" customHeight="1" x14ac:dyDescent="0.2">
      <c r="B73" s="296"/>
      <c r="C73" s="287"/>
      <c r="D73" s="287"/>
      <c r="E73" s="287"/>
      <c r="F73" s="287"/>
      <c r="G73" s="287"/>
      <c r="H73" s="287"/>
      <c r="I73" s="287"/>
      <c r="J73" s="287"/>
      <c r="K73" s="287"/>
      <c r="L73" s="287"/>
      <c r="M73" s="287"/>
      <c r="N73" s="287"/>
      <c r="O73" s="288"/>
      <c r="P73" s="179"/>
      <c r="Q73" s="253"/>
    </row>
    <row r="74" spans="2:18" s="165" customFormat="1" ht="40.049999999999997" customHeight="1" x14ac:dyDescent="0.2">
      <c r="B74" s="289"/>
      <c r="C74" s="290"/>
      <c r="D74" s="290"/>
      <c r="E74" s="290"/>
      <c r="F74" s="290"/>
      <c r="G74" s="290"/>
      <c r="H74" s="290"/>
      <c r="I74" s="290"/>
      <c r="J74" s="290"/>
      <c r="K74" s="290"/>
      <c r="L74" s="290"/>
      <c r="M74" s="290"/>
      <c r="N74" s="290"/>
      <c r="O74" s="291"/>
      <c r="P74" s="179"/>
    </row>
    <row r="75" spans="2:18" s="165" customFormat="1" ht="40.049999999999997" customHeight="1" x14ac:dyDescent="0.2">
      <c r="B75" s="292"/>
      <c r="C75" s="293"/>
      <c r="D75" s="293"/>
      <c r="E75" s="293"/>
      <c r="F75" s="293"/>
      <c r="G75" s="293"/>
      <c r="H75" s="293"/>
      <c r="I75" s="293"/>
      <c r="J75" s="293"/>
      <c r="K75" s="293"/>
      <c r="L75" s="293"/>
      <c r="M75" s="293"/>
      <c r="N75" s="293"/>
      <c r="O75" s="294"/>
      <c r="P75" s="179"/>
    </row>
    <row r="76" spans="2:18" s="165" customFormat="1" ht="18" customHeight="1" x14ac:dyDescent="0.2">
      <c r="B76" s="245"/>
      <c r="C76" s="247"/>
      <c r="D76" s="247"/>
      <c r="E76" s="243"/>
      <c r="F76" s="243"/>
      <c r="G76" s="243"/>
      <c r="H76" s="243"/>
      <c r="I76" s="243"/>
      <c r="J76" s="243"/>
      <c r="K76" s="243"/>
      <c r="L76" s="243"/>
      <c r="M76" s="243"/>
      <c r="N76" s="243"/>
      <c r="O76" s="243"/>
      <c r="P76" s="179"/>
    </row>
    <row r="77" spans="2:18" s="165" customFormat="1" ht="30" customHeight="1" x14ac:dyDescent="0.2">
      <c r="B77" s="206" t="s">
        <v>325</v>
      </c>
      <c r="C77" s="285" t="s">
        <v>326</v>
      </c>
      <c r="D77" s="295"/>
      <c r="E77" s="243"/>
      <c r="F77" s="243"/>
      <c r="G77" s="243"/>
      <c r="H77" s="243"/>
      <c r="I77" s="243"/>
      <c r="J77" s="243"/>
      <c r="K77" s="243"/>
      <c r="L77" s="243"/>
      <c r="M77" s="243"/>
      <c r="N77" s="243"/>
      <c r="O77" s="243"/>
      <c r="P77" s="179"/>
    </row>
    <row r="78" spans="2:18" s="165" customFormat="1" ht="40.049999999999997" customHeight="1" x14ac:dyDescent="0.2">
      <c r="B78" s="313"/>
      <c r="C78" s="314"/>
      <c r="D78" s="314"/>
      <c r="E78" s="314"/>
      <c r="F78" s="314"/>
      <c r="G78" s="314"/>
      <c r="H78" s="314"/>
      <c r="I78" s="314"/>
      <c r="J78" s="314"/>
      <c r="K78" s="314"/>
      <c r="L78" s="314"/>
      <c r="M78" s="314"/>
      <c r="N78" s="314"/>
      <c r="O78" s="315"/>
      <c r="P78" s="179"/>
      <c r="Q78" s="297"/>
      <c r="R78" s="297"/>
    </row>
    <row r="79" spans="2:18" s="165" customFormat="1" ht="40.049999999999997" customHeight="1" x14ac:dyDescent="0.2">
      <c r="B79" s="316"/>
      <c r="C79" s="317"/>
      <c r="D79" s="317"/>
      <c r="E79" s="317"/>
      <c r="F79" s="317"/>
      <c r="G79" s="317"/>
      <c r="H79" s="317"/>
      <c r="I79" s="317"/>
      <c r="J79" s="317"/>
      <c r="K79" s="317"/>
      <c r="L79" s="317"/>
      <c r="M79" s="317"/>
      <c r="N79" s="317"/>
      <c r="O79" s="318"/>
      <c r="P79" s="179"/>
      <c r="Q79" s="297"/>
      <c r="R79" s="297"/>
    </row>
    <row r="80" spans="2:18" s="165" customFormat="1" ht="40.049999999999997" customHeight="1" x14ac:dyDescent="0.2">
      <c r="B80" s="319"/>
      <c r="C80" s="320"/>
      <c r="D80" s="320"/>
      <c r="E80" s="320"/>
      <c r="F80" s="320"/>
      <c r="G80" s="320"/>
      <c r="H80" s="320"/>
      <c r="I80" s="320"/>
      <c r="J80" s="320"/>
      <c r="K80" s="320"/>
      <c r="L80" s="320"/>
      <c r="M80" s="320"/>
      <c r="N80" s="320"/>
      <c r="O80" s="321"/>
      <c r="P80" s="179"/>
      <c r="Q80" s="297"/>
      <c r="R80" s="297"/>
    </row>
    <row r="81" spans="2:16" s="165" customFormat="1" ht="30" customHeight="1" x14ac:dyDescent="0.2">
      <c r="B81" s="244"/>
      <c r="C81" s="246"/>
      <c r="D81" s="246"/>
      <c r="E81" s="243"/>
      <c r="F81" s="243"/>
      <c r="G81" s="243"/>
      <c r="H81" s="243"/>
      <c r="I81" s="243"/>
      <c r="J81" s="243"/>
      <c r="K81" s="243"/>
      <c r="L81" s="243"/>
      <c r="M81" s="243"/>
      <c r="N81" s="243"/>
      <c r="O81" s="243"/>
      <c r="P81" s="179"/>
    </row>
    <row r="82" spans="2:16" s="1" customFormat="1" ht="30" customHeight="1" x14ac:dyDescent="0.2">
      <c r="B82" s="142" t="s">
        <v>327</v>
      </c>
      <c r="J82" s="146"/>
    </row>
    <row r="83" spans="2:16" ht="4.95" customHeight="1" x14ac:dyDescent="0.2">
      <c r="B83" s="158"/>
      <c r="C83" s="159"/>
      <c r="D83" s="159"/>
      <c r="E83" s="159"/>
    </row>
    <row r="84" spans="2:16" ht="72" customHeight="1" x14ac:dyDescent="0.2">
      <c r="B84" s="431" t="s">
        <v>393</v>
      </c>
      <c r="C84" s="432"/>
      <c r="D84" s="432"/>
      <c r="E84" s="432"/>
      <c r="F84" s="432"/>
      <c r="G84" s="432"/>
      <c r="H84" s="432"/>
      <c r="I84" s="432"/>
      <c r="J84" s="432"/>
      <c r="K84" s="432"/>
      <c r="L84" s="432"/>
      <c r="M84" s="432"/>
      <c r="N84" s="432"/>
      <c r="O84" s="433"/>
      <c r="P84" s="155"/>
    </row>
    <row r="85" spans="2:16" ht="10.050000000000001" customHeight="1" x14ac:dyDescent="0.2">
      <c r="B85" s="151"/>
      <c r="C85" s="151"/>
      <c r="D85" s="151"/>
      <c r="E85" s="156"/>
      <c r="F85" s="156"/>
      <c r="G85" s="156"/>
      <c r="H85" s="156"/>
      <c r="I85" s="153"/>
      <c r="J85" s="151"/>
      <c r="K85" s="151"/>
      <c r="L85" s="156"/>
      <c r="M85" s="156"/>
      <c r="N85" s="156"/>
      <c r="O85" s="156"/>
      <c r="P85" s="155"/>
    </row>
    <row r="86" spans="2:16" s="1" customFormat="1" ht="30" customHeight="1" x14ac:dyDescent="0.2">
      <c r="B86" s="182" t="s">
        <v>328</v>
      </c>
      <c r="C86" s="192"/>
      <c r="D86" s="192"/>
      <c r="E86" s="192"/>
      <c r="F86" s="192"/>
      <c r="G86" s="192"/>
      <c r="H86" s="192"/>
      <c r="I86" s="192"/>
      <c r="J86" s="192"/>
      <c r="K86" s="192"/>
      <c r="L86" s="192"/>
      <c r="M86" s="192"/>
      <c r="N86" s="192"/>
      <c r="O86" s="192"/>
      <c r="P86" s="192"/>
    </row>
    <row r="87" spans="2:16" ht="19.95" customHeight="1" x14ac:dyDescent="0.2">
      <c r="B87" s="166"/>
      <c r="C87" s="166"/>
      <c r="D87" s="166"/>
      <c r="E87" s="166"/>
      <c r="F87" s="166"/>
      <c r="G87" s="166"/>
      <c r="H87" s="166"/>
      <c r="I87" s="166"/>
      <c r="J87" s="166"/>
      <c r="K87" s="166"/>
      <c r="L87" s="166"/>
      <c r="M87" s="166"/>
      <c r="N87" s="166"/>
      <c r="O87" s="166"/>
      <c r="P87" s="166"/>
    </row>
    <row r="88" spans="2:16" ht="30" customHeight="1" x14ac:dyDescent="0.2">
      <c r="B88" s="193" t="s">
        <v>257</v>
      </c>
      <c r="C88" s="436" t="s">
        <v>281</v>
      </c>
      <c r="D88" s="436"/>
      <c r="E88" s="436"/>
      <c r="F88" s="436"/>
      <c r="G88" s="436"/>
      <c r="H88" s="166"/>
      <c r="I88" s="166"/>
      <c r="J88" s="166"/>
      <c r="K88" s="166"/>
      <c r="L88" s="166"/>
      <c r="M88" s="166"/>
      <c r="N88" s="166"/>
      <c r="O88" s="166"/>
      <c r="P88" s="166"/>
    </row>
    <row r="89" spans="2:16" ht="28.8" customHeight="1" x14ac:dyDescent="0.2">
      <c r="B89" s="166"/>
      <c r="C89" s="235" t="s">
        <v>266</v>
      </c>
      <c r="D89" s="194"/>
      <c r="E89" s="195"/>
      <c r="F89" s="166"/>
      <c r="G89" s="166"/>
      <c r="H89" s="166"/>
      <c r="I89" s="166"/>
      <c r="J89" s="166"/>
      <c r="K89" s="166"/>
      <c r="L89" s="166"/>
      <c r="M89" s="166"/>
      <c r="N89" s="166"/>
      <c r="O89" s="166"/>
      <c r="P89" s="166"/>
    </row>
    <row r="90" spans="2:16" ht="34.200000000000003" customHeight="1" x14ac:dyDescent="0.2">
      <c r="B90" s="434" t="s">
        <v>282</v>
      </c>
      <c r="C90" s="435"/>
      <c r="D90" s="435"/>
      <c r="E90" s="435"/>
      <c r="F90" s="435"/>
      <c r="G90" s="435"/>
      <c r="H90" s="435"/>
      <c r="I90" s="435"/>
      <c r="J90" s="435"/>
      <c r="K90" s="435"/>
      <c r="L90" s="435"/>
      <c r="M90" s="435"/>
      <c r="N90" s="435"/>
      <c r="O90" s="435"/>
      <c r="P90" s="435"/>
    </row>
    <row r="91" spans="2:16" ht="22.8" customHeight="1" x14ac:dyDescent="0.2">
      <c r="B91" s="206" t="s">
        <v>307</v>
      </c>
      <c r="C91" s="196" t="s">
        <v>308</v>
      </c>
      <c r="D91" s="197"/>
      <c r="E91" s="197"/>
      <c r="F91" s="197"/>
      <c r="G91" s="197"/>
      <c r="H91" s="197"/>
      <c r="I91" s="197"/>
      <c r="J91" s="197"/>
      <c r="K91" s="197"/>
      <c r="L91" s="197"/>
      <c r="M91" s="197"/>
      <c r="N91" s="197"/>
      <c r="O91" s="197"/>
      <c r="P91" s="197"/>
    </row>
    <row r="92" spans="2:16" ht="10.199999999999999" customHeight="1" x14ac:dyDescent="0.2">
      <c r="B92" s="196"/>
      <c r="C92" s="197"/>
      <c r="D92" s="197"/>
      <c r="E92" s="197"/>
      <c r="F92" s="197"/>
      <c r="G92" s="197"/>
      <c r="H92" s="197"/>
      <c r="I92" s="197"/>
      <c r="J92" s="197"/>
      <c r="K92" s="197"/>
      <c r="L92" s="197"/>
      <c r="M92" s="197"/>
      <c r="N92" s="197"/>
      <c r="O92" s="197"/>
      <c r="P92" s="197"/>
    </row>
    <row r="93" spans="2:16" s="165" customFormat="1" ht="100.2" customHeight="1" x14ac:dyDescent="0.2">
      <c r="B93" s="310" t="s">
        <v>333</v>
      </c>
      <c r="C93" s="311"/>
      <c r="D93" s="312"/>
      <c r="E93" s="282" t="s">
        <v>335</v>
      </c>
      <c r="F93" s="283"/>
      <c r="G93" s="283"/>
      <c r="H93" s="283"/>
      <c r="I93" s="283"/>
      <c r="J93" s="283"/>
      <c r="K93" s="283"/>
      <c r="L93" s="283"/>
      <c r="M93" s="283"/>
      <c r="N93" s="283"/>
      <c r="O93" s="284"/>
      <c r="P93" s="200"/>
    </row>
    <row r="94" spans="2:16" s="165" customFormat="1" ht="24" customHeight="1" x14ac:dyDescent="0.2">
      <c r="B94" s="248"/>
      <c r="C94" s="248"/>
      <c r="D94" s="248"/>
      <c r="E94" s="248"/>
      <c r="F94" s="179"/>
      <c r="G94" s="179"/>
      <c r="H94" s="179"/>
      <c r="I94" s="179"/>
      <c r="J94" s="179"/>
      <c r="K94" s="179"/>
      <c r="L94" s="179"/>
      <c r="M94" s="179"/>
      <c r="N94" s="179"/>
      <c r="O94" s="179"/>
      <c r="P94" s="200"/>
    </row>
    <row r="95" spans="2:16" ht="202.8" customHeight="1" x14ac:dyDescent="0.2">
      <c r="B95" s="428" t="s">
        <v>336</v>
      </c>
      <c r="C95" s="429"/>
      <c r="D95" s="429"/>
      <c r="E95" s="429"/>
      <c r="F95" s="429"/>
      <c r="G95" s="429"/>
      <c r="H95" s="429"/>
      <c r="I95" s="429"/>
      <c r="J95" s="429"/>
      <c r="K95" s="429"/>
      <c r="L95" s="429"/>
      <c r="M95" s="429"/>
      <c r="N95" s="429"/>
      <c r="O95" s="430"/>
      <c r="P95" s="197"/>
    </row>
    <row r="96" spans="2:16" ht="17.399999999999999" customHeight="1" x14ac:dyDescent="0.2">
      <c r="B96" s="198"/>
      <c r="C96" s="198"/>
      <c r="D96" s="198"/>
      <c r="E96" s="198"/>
      <c r="F96" s="198"/>
      <c r="G96" s="198"/>
      <c r="H96" s="198"/>
      <c r="I96" s="198"/>
      <c r="J96" s="198"/>
      <c r="K96" s="198"/>
      <c r="L96" s="198"/>
      <c r="M96" s="198"/>
      <c r="N96" s="198"/>
      <c r="O96" s="198"/>
      <c r="P96" s="198"/>
    </row>
    <row r="97" spans="2:34" ht="24" customHeight="1" x14ac:dyDescent="0.2">
      <c r="B97" s="185" t="s">
        <v>283</v>
      </c>
      <c r="C97" s="199"/>
      <c r="D97" s="199"/>
      <c r="E97" s="199"/>
      <c r="F97" s="173"/>
      <c r="G97" s="173"/>
      <c r="H97" s="173"/>
      <c r="I97" s="173"/>
      <c r="J97" s="173"/>
      <c r="K97" s="173"/>
      <c r="L97" s="173"/>
      <c r="M97" s="173"/>
      <c r="N97" s="173"/>
      <c r="O97" s="173"/>
      <c r="P97" s="200"/>
    </row>
    <row r="98" spans="2:34" ht="8.4" customHeight="1" x14ac:dyDescent="0.2">
      <c r="B98" s="185"/>
      <c r="C98" s="199"/>
      <c r="D98" s="199"/>
      <c r="E98" s="199"/>
      <c r="F98" s="173"/>
      <c r="G98" s="173"/>
      <c r="H98" s="173"/>
      <c r="I98" s="173"/>
      <c r="J98" s="173"/>
      <c r="K98" s="173"/>
      <c r="L98" s="173"/>
      <c r="M98" s="173"/>
      <c r="N98" s="173"/>
      <c r="O98" s="173"/>
      <c r="P98" s="200"/>
    </row>
    <row r="99" spans="2:34" s="165" customFormat="1" ht="100.2" customHeight="1" x14ac:dyDescent="0.2">
      <c r="B99" s="310" t="s">
        <v>333</v>
      </c>
      <c r="C99" s="311"/>
      <c r="D99" s="312"/>
      <c r="E99" s="282" t="s">
        <v>337</v>
      </c>
      <c r="F99" s="283"/>
      <c r="G99" s="283"/>
      <c r="H99" s="283"/>
      <c r="I99" s="283"/>
      <c r="J99" s="283"/>
      <c r="K99" s="283"/>
      <c r="L99" s="283"/>
      <c r="M99" s="283"/>
      <c r="N99" s="283"/>
      <c r="O99" s="284"/>
      <c r="P99" s="200"/>
    </row>
    <row r="100" spans="2:34" s="165" customFormat="1" ht="24" customHeight="1" x14ac:dyDescent="0.2">
      <c r="B100" s="248"/>
      <c r="C100" s="248"/>
      <c r="D100" s="248"/>
      <c r="E100" s="248"/>
      <c r="F100" s="179"/>
      <c r="G100" s="179"/>
      <c r="H100" s="179"/>
      <c r="I100" s="179"/>
      <c r="J100" s="179"/>
      <c r="K100" s="179"/>
      <c r="L100" s="179"/>
      <c r="M100" s="179"/>
      <c r="N100" s="179"/>
      <c r="O100" s="179"/>
      <c r="P100" s="200"/>
    </row>
    <row r="101" spans="2:34" ht="202.8" customHeight="1" x14ac:dyDescent="0.2">
      <c r="B101" s="401" t="s">
        <v>392</v>
      </c>
      <c r="C101" s="402"/>
      <c r="D101" s="402"/>
      <c r="E101" s="402"/>
      <c r="F101" s="402"/>
      <c r="G101" s="402"/>
      <c r="H101" s="402"/>
      <c r="I101" s="402"/>
      <c r="J101" s="402"/>
      <c r="K101" s="402"/>
      <c r="L101" s="402"/>
      <c r="M101" s="402"/>
      <c r="N101" s="402"/>
      <c r="O101" s="403"/>
      <c r="P101" s="200"/>
    </row>
    <row r="102" spans="2:34" ht="16.8" customHeight="1" x14ac:dyDescent="0.2">
      <c r="B102" s="238"/>
      <c r="C102" s="239"/>
      <c r="D102" s="239"/>
      <c r="E102" s="239"/>
      <c r="F102" s="239"/>
      <c r="G102" s="239"/>
      <c r="H102" s="239"/>
      <c r="I102" s="239"/>
      <c r="J102" s="239"/>
      <c r="K102" s="239"/>
      <c r="L102" s="239"/>
      <c r="M102" s="239"/>
      <c r="N102" s="239"/>
      <c r="O102" s="239"/>
      <c r="P102" s="200"/>
    </row>
    <row r="103" spans="2:34" ht="23.4" customHeight="1" x14ac:dyDescent="0.2">
      <c r="B103" s="188" t="s">
        <v>284</v>
      </c>
      <c r="C103" s="201"/>
      <c r="D103" s="201"/>
      <c r="E103" s="201"/>
      <c r="F103" s="173"/>
      <c r="G103" s="173"/>
      <c r="H103" s="173"/>
      <c r="I103" s="173"/>
      <c r="J103" s="173"/>
      <c r="K103" s="173"/>
      <c r="L103" s="173"/>
      <c r="M103" s="173"/>
      <c r="N103" s="173"/>
      <c r="O103" s="173"/>
      <c r="P103" s="200"/>
    </row>
    <row r="104" spans="2:34" ht="8.4" customHeight="1" x14ac:dyDescent="0.2">
      <c r="B104" s="188"/>
      <c r="C104" s="201"/>
      <c r="D104" s="201"/>
      <c r="E104" s="201"/>
      <c r="F104" s="173"/>
      <c r="G104" s="173"/>
      <c r="H104" s="173"/>
      <c r="I104" s="173"/>
      <c r="J104" s="173"/>
      <c r="K104" s="173"/>
      <c r="L104" s="173"/>
      <c r="M104" s="173"/>
      <c r="N104" s="173"/>
      <c r="O104" s="173"/>
      <c r="P104" s="200"/>
    </row>
    <row r="105" spans="2:34" ht="191.4" customHeight="1" x14ac:dyDescent="0.2">
      <c r="B105" s="404" t="s">
        <v>313</v>
      </c>
      <c r="C105" s="405"/>
      <c r="D105" s="405"/>
      <c r="E105" s="405"/>
      <c r="F105" s="405"/>
      <c r="G105" s="405"/>
      <c r="H105" s="405"/>
      <c r="I105" s="405"/>
      <c r="J105" s="405"/>
      <c r="K105" s="405"/>
      <c r="L105" s="405"/>
      <c r="M105" s="405"/>
      <c r="N105" s="405"/>
      <c r="O105" s="406"/>
      <c r="P105" s="200"/>
    </row>
    <row r="106" spans="2:34" ht="22.2" customHeight="1" x14ac:dyDescent="0.2">
      <c r="B106" s="202"/>
      <c r="C106" s="203"/>
      <c r="D106" s="203"/>
      <c r="E106" s="203"/>
      <c r="F106" s="203"/>
      <c r="G106" s="203"/>
      <c r="H106" s="203"/>
      <c r="I106" s="203"/>
      <c r="J106" s="203"/>
      <c r="K106" s="203"/>
      <c r="L106" s="203"/>
      <c r="M106" s="203"/>
      <c r="N106" s="203"/>
      <c r="O106" s="203"/>
      <c r="P106" s="166"/>
    </row>
    <row r="107" spans="2:34" ht="22.2" customHeight="1" x14ac:dyDescent="0.2">
      <c r="B107" s="202"/>
      <c r="C107" s="203"/>
      <c r="D107" s="203"/>
      <c r="E107" s="203"/>
      <c r="F107" s="203"/>
      <c r="G107" s="203"/>
      <c r="H107" s="203"/>
      <c r="I107" s="203"/>
      <c r="J107" s="203"/>
      <c r="K107" s="203"/>
      <c r="L107" s="203"/>
      <c r="M107" s="203"/>
      <c r="N107" s="203"/>
      <c r="O107" s="203"/>
      <c r="P107" s="166"/>
    </row>
    <row r="108" spans="2:34" ht="22.8" customHeight="1" x14ac:dyDescent="0.2">
      <c r="B108" s="180" t="s">
        <v>285</v>
      </c>
      <c r="C108" s="181"/>
      <c r="D108" s="181"/>
      <c r="E108" s="181"/>
      <c r="F108" s="182"/>
      <c r="G108" s="182"/>
      <c r="H108" s="183"/>
      <c r="I108" s="183"/>
      <c r="J108" s="183"/>
      <c r="K108" s="183"/>
      <c r="L108" s="183"/>
      <c r="M108" s="183"/>
      <c r="N108" s="183"/>
      <c r="O108" s="183"/>
      <c r="P108" s="166"/>
    </row>
    <row r="109" spans="2:34" ht="9" customHeight="1" x14ac:dyDescent="0.2">
      <c r="B109" s="180"/>
      <c r="C109" s="181"/>
      <c r="D109" s="181"/>
      <c r="E109" s="181"/>
      <c r="F109" s="182"/>
      <c r="G109" s="182"/>
      <c r="H109" s="183"/>
      <c r="I109" s="183"/>
      <c r="J109" s="183"/>
      <c r="K109" s="183"/>
      <c r="L109" s="183"/>
      <c r="M109" s="183"/>
      <c r="N109" s="183"/>
      <c r="O109" s="183"/>
      <c r="P109" s="166"/>
    </row>
    <row r="110" spans="2:34" ht="48" customHeight="1" x14ac:dyDescent="0.2">
      <c r="B110" s="398" t="s">
        <v>280</v>
      </c>
      <c r="C110" s="398"/>
      <c r="D110" s="398"/>
      <c r="E110" s="398"/>
      <c r="F110" s="398"/>
      <c r="G110" s="398"/>
      <c r="H110" s="398"/>
      <c r="I110" s="398"/>
      <c r="J110" s="398"/>
      <c r="K110" s="398"/>
      <c r="L110" s="398"/>
      <c r="M110" s="398"/>
      <c r="N110" s="398"/>
      <c r="O110" s="398"/>
      <c r="P110" s="204"/>
      <c r="T110" s="397"/>
      <c r="U110" s="397"/>
      <c r="V110" s="397"/>
      <c r="W110" s="397"/>
      <c r="X110" s="397"/>
      <c r="Y110" s="397"/>
      <c r="Z110" s="397"/>
      <c r="AA110" s="397"/>
      <c r="AB110" s="397"/>
      <c r="AC110" s="397"/>
      <c r="AD110" s="397"/>
      <c r="AE110" s="397"/>
      <c r="AF110" s="397"/>
      <c r="AG110" s="397"/>
      <c r="AH110" s="397"/>
    </row>
    <row r="111" spans="2:34" ht="18" customHeight="1" x14ac:dyDescent="0.2">
      <c r="B111" s="184"/>
      <c r="C111" s="399" t="s">
        <v>306</v>
      </c>
      <c r="D111" s="400"/>
      <c r="E111" s="400"/>
      <c r="F111" s="400"/>
      <c r="G111" s="400"/>
      <c r="H111" s="400"/>
      <c r="I111" s="400"/>
      <c r="J111" s="400"/>
      <c r="K111" s="400"/>
      <c r="L111" s="400"/>
      <c r="M111" s="400"/>
      <c r="N111" s="400"/>
      <c r="O111" s="400"/>
      <c r="P111" s="204"/>
      <c r="T111" s="397"/>
      <c r="U111" s="397"/>
      <c r="V111" s="397"/>
      <c r="W111" s="397"/>
      <c r="X111" s="397"/>
      <c r="Y111" s="397"/>
      <c r="Z111" s="397"/>
      <c r="AA111" s="397"/>
      <c r="AB111" s="397"/>
      <c r="AC111" s="397"/>
      <c r="AD111" s="397"/>
      <c r="AE111" s="397"/>
      <c r="AF111" s="397"/>
      <c r="AG111" s="397"/>
      <c r="AH111" s="397"/>
    </row>
    <row r="112" spans="2:34" ht="16.8" customHeight="1" x14ac:dyDescent="0.2">
      <c r="B112" s="184"/>
      <c r="C112" s="400"/>
      <c r="D112" s="400"/>
      <c r="E112" s="400"/>
      <c r="F112" s="400"/>
      <c r="G112" s="400"/>
      <c r="H112" s="400"/>
      <c r="I112" s="400"/>
      <c r="J112" s="400"/>
      <c r="K112" s="400"/>
      <c r="L112" s="400"/>
      <c r="M112" s="400"/>
      <c r="N112" s="400"/>
      <c r="O112" s="400"/>
      <c r="P112" s="205"/>
      <c r="T112" s="397"/>
      <c r="U112" s="397"/>
      <c r="V112" s="397"/>
      <c r="W112" s="397"/>
      <c r="X112" s="397"/>
      <c r="Y112" s="397"/>
      <c r="Z112" s="397"/>
      <c r="AA112" s="397"/>
      <c r="AB112" s="397"/>
      <c r="AC112" s="397"/>
      <c r="AD112" s="397"/>
      <c r="AE112" s="397"/>
      <c r="AF112" s="397"/>
      <c r="AG112" s="397"/>
      <c r="AH112" s="397"/>
    </row>
    <row r="113" spans="2:34" ht="6.6" customHeight="1" x14ac:dyDescent="0.2">
      <c r="B113" s="184"/>
      <c r="C113" s="189"/>
      <c r="D113" s="189"/>
      <c r="E113" s="189"/>
      <c r="F113" s="189"/>
      <c r="G113" s="189"/>
      <c r="H113" s="189"/>
      <c r="I113" s="189"/>
      <c r="J113" s="189"/>
      <c r="K113" s="189"/>
      <c r="L113" s="189"/>
      <c r="M113" s="189"/>
      <c r="N113" s="189"/>
      <c r="O113" s="189"/>
      <c r="P113" s="205"/>
      <c r="T113" s="397"/>
      <c r="U113" s="397"/>
      <c r="V113" s="397"/>
      <c r="W113" s="397"/>
      <c r="X113" s="397"/>
      <c r="Y113" s="397"/>
      <c r="Z113" s="397"/>
      <c r="AA113" s="397"/>
      <c r="AB113" s="397"/>
      <c r="AC113" s="397"/>
      <c r="AD113" s="397"/>
      <c r="AE113" s="397"/>
      <c r="AF113" s="397"/>
      <c r="AG113" s="397"/>
      <c r="AH113" s="397"/>
    </row>
    <row r="114" spans="2:34" ht="22.2" customHeight="1" x14ac:dyDescent="0.2">
      <c r="B114" s="185" t="s">
        <v>277</v>
      </c>
      <c r="C114" s="185"/>
      <c r="D114" s="186"/>
      <c r="E114" s="183"/>
      <c r="F114" s="183"/>
      <c r="G114" s="183"/>
      <c r="H114" s="183"/>
      <c r="I114" s="183"/>
      <c r="J114" s="183"/>
      <c r="K114" s="183"/>
      <c r="L114" s="183"/>
      <c r="M114" s="183"/>
      <c r="N114" s="183"/>
      <c r="O114" s="187"/>
      <c r="P114" s="192"/>
      <c r="T114" s="397"/>
      <c r="U114" s="397"/>
      <c r="V114" s="397"/>
      <c r="W114" s="397"/>
      <c r="X114" s="397"/>
      <c r="Y114" s="397"/>
      <c r="Z114" s="397"/>
      <c r="AA114" s="397"/>
      <c r="AB114" s="397"/>
      <c r="AC114" s="397"/>
      <c r="AD114" s="397"/>
      <c r="AE114" s="397"/>
      <c r="AF114" s="397"/>
      <c r="AG114" s="397"/>
      <c r="AH114" s="397"/>
    </row>
    <row r="115" spans="2:34" ht="21" customHeight="1" x14ac:dyDescent="0.2">
      <c r="B115" s="206"/>
      <c r="C115" s="236" t="s">
        <v>318</v>
      </c>
      <c r="D115" s="190"/>
      <c r="E115" s="190"/>
      <c r="F115" s="192"/>
      <c r="G115" s="166"/>
      <c r="H115" s="166"/>
      <c r="I115" s="166"/>
      <c r="J115" s="166"/>
      <c r="K115" s="166"/>
      <c r="L115" s="166"/>
      <c r="M115" s="166"/>
      <c r="N115" s="166"/>
      <c r="O115" s="166"/>
      <c r="P115" s="166"/>
    </row>
    <row r="116" spans="2:34" ht="7.8" customHeight="1" x14ac:dyDescent="0.2">
      <c r="B116" s="207"/>
      <c r="C116" s="208"/>
      <c r="D116" s="208"/>
      <c r="E116" s="208"/>
      <c r="F116" s="166"/>
      <c r="G116" s="166"/>
      <c r="H116" s="166"/>
      <c r="I116" s="166"/>
      <c r="J116" s="166"/>
      <c r="K116" s="166"/>
      <c r="L116" s="166"/>
      <c r="M116" s="166"/>
      <c r="N116" s="166"/>
      <c r="O116" s="166"/>
      <c r="P116" s="166"/>
    </row>
    <row r="117" spans="2:34" ht="64.05" customHeight="1" x14ac:dyDescent="0.2">
      <c r="B117" s="304" t="s">
        <v>264</v>
      </c>
      <c r="C117" s="305"/>
      <c r="D117" s="305"/>
      <c r="E117" s="305"/>
      <c r="F117" s="306"/>
      <c r="G117" s="301"/>
      <c r="H117" s="302"/>
      <c r="I117" s="302"/>
      <c r="J117" s="302"/>
      <c r="K117" s="302"/>
      <c r="L117" s="302"/>
      <c r="M117" s="302"/>
      <c r="N117" s="302"/>
      <c r="O117" s="303"/>
      <c r="P117" s="200"/>
    </row>
    <row r="118" spans="2:34" ht="64.05" customHeight="1" x14ac:dyDescent="0.2">
      <c r="B118" s="304" t="s">
        <v>265</v>
      </c>
      <c r="C118" s="305"/>
      <c r="D118" s="305"/>
      <c r="E118" s="305"/>
      <c r="F118" s="306"/>
      <c r="G118" s="301"/>
      <c r="H118" s="302"/>
      <c r="I118" s="302"/>
      <c r="J118" s="302"/>
      <c r="K118" s="302"/>
      <c r="L118" s="302"/>
      <c r="M118" s="302"/>
      <c r="N118" s="302"/>
      <c r="O118" s="303"/>
      <c r="P118" s="200"/>
      <c r="Q118" s="160"/>
    </row>
    <row r="119" spans="2:34" ht="64.05" customHeight="1" x14ac:dyDescent="0.2">
      <c r="B119" s="304" t="s">
        <v>286</v>
      </c>
      <c r="C119" s="305"/>
      <c r="D119" s="305"/>
      <c r="E119" s="305"/>
      <c r="F119" s="306"/>
      <c r="G119" s="301"/>
      <c r="H119" s="302"/>
      <c r="I119" s="302"/>
      <c r="J119" s="302"/>
      <c r="K119" s="302"/>
      <c r="L119" s="302"/>
      <c r="M119" s="302"/>
      <c r="N119" s="302"/>
      <c r="O119" s="303"/>
      <c r="P119" s="200"/>
    </row>
    <row r="120" spans="2:34" ht="64.05" customHeight="1" x14ac:dyDescent="0.2">
      <c r="B120" s="307" t="s">
        <v>314</v>
      </c>
      <c r="C120" s="308"/>
      <c r="D120" s="308"/>
      <c r="E120" s="308"/>
      <c r="F120" s="309"/>
      <c r="G120" s="301"/>
      <c r="H120" s="302"/>
      <c r="I120" s="302"/>
      <c r="J120" s="302"/>
      <c r="K120" s="302"/>
      <c r="L120" s="302"/>
      <c r="M120" s="302"/>
      <c r="N120" s="302"/>
      <c r="O120" s="303"/>
      <c r="P120" s="200"/>
    </row>
    <row r="121" spans="2:34" ht="18.600000000000001" customHeight="1" x14ac:dyDescent="0.2">
      <c r="B121" s="222"/>
      <c r="C121" s="222"/>
      <c r="D121" s="222"/>
      <c r="E121" s="222"/>
      <c r="F121" s="222"/>
      <c r="G121" s="173"/>
      <c r="H121" s="173"/>
      <c r="I121" s="173"/>
      <c r="J121" s="173"/>
      <c r="K121" s="173"/>
      <c r="L121" s="173"/>
      <c r="M121" s="173"/>
      <c r="N121" s="173"/>
      <c r="O121" s="173"/>
      <c r="P121" s="200"/>
    </row>
    <row r="122" spans="2:34" ht="30" customHeight="1" x14ac:dyDescent="0.2">
      <c r="B122" s="188" t="s">
        <v>278</v>
      </c>
      <c r="C122" s="166"/>
      <c r="D122" s="186"/>
      <c r="E122" s="166"/>
      <c r="F122" s="166"/>
      <c r="G122" s="166"/>
      <c r="H122" s="166"/>
      <c r="I122" s="166"/>
      <c r="J122" s="166"/>
      <c r="K122" s="166"/>
      <c r="L122" s="166"/>
      <c r="M122" s="166"/>
      <c r="N122" s="166"/>
      <c r="O122" s="192"/>
      <c r="P122" s="192"/>
    </row>
    <row r="123" spans="2:34" ht="7.8" customHeight="1" x14ac:dyDescent="0.2">
      <c r="B123" s="206"/>
      <c r="C123" s="188"/>
      <c r="D123" s="186"/>
      <c r="E123" s="166"/>
      <c r="F123" s="166"/>
      <c r="G123" s="166"/>
      <c r="H123" s="166"/>
      <c r="I123" s="166"/>
      <c r="J123" s="166"/>
      <c r="K123" s="166"/>
      <c r="L123" s="166"/>
      <c r="M123" s="166"/>
      <c r="N123" s="166"/>
      <c r="O123" s="192"/>
      <c r="P123" s="192"/>
    </row>
    <row r="124" spans="2:34" ht="64.05" customHeight="1" x14ac:dyDescent="0.2">
      <c r="B124" s="307" t="s">
        <v>259</v>
      </c>
      <c r="C124" s="308"/>
      <c r="D124" s="308"/>
      <c r="E124" s="308"/>
      <c r="F124" s="309"/>
      <c r="G124" s="302"/>
      <c r="H124" s="302"/>
      <c r="I124" s="302"/>
      <c r="J124" s="302"/>
      <c r="K124" s="302"/>
      <c r="L124" s="302"/>
      <c r="M124" s="302"/>
      <c r="N124" s="302"/>
      <c r="O124" s="303"/>
      <c r="P124" s="200"/>
    </row>
    <row r="125" spans="2:34" ht="64.05" customHeight="1" x14ac:dyDescent="0.2">
      <c r="B125" s="304" t="s">
        <v>258</v>
      </c>
      <c r="C125" s="305"/>
      <c r="D125" s="305"/>
      <c r="E125" s="305"/>
      <c r="F125" s="306"/>
      <c r="G125" s="302"/>
      <c r="H125" s="302"/>
      <c r="I125" s="302"/>
      <c r="J125" s="302"/>
      <c r="K125" s="302"/>
      <c r="L125" s="302"/>
      <c r="M125" s="302"/>
      <c r="N125" s="302"/>
      <c r="O125" s="303"/>
      <c r="P125" s="200"/>
    </row>
    <row r="126" spans="2:34" ht="64.05" customHeight="1" x14ac:dyDescent="0.2">
      <c r="B126" s="307" t="s">
        <v>314</v>
      </c>
      <c r="C126" s="308"/>
      <c r="D126" s="308"/>
      <c r="E126" s="308"/>
      <c r="F126" s="309"/>
      <c r="G126" s="302"/>
      <c r="H126" s="302"/>
      <c r="I126" s="302"/>
      <c r="J126" s="302"/>
      <c r="K126" s="302"/>
      <c r="L126" s="302"/>
      <c r="M126" s="302"/>
      <c r="N126" s="302"/>
      <c r="O126" s="303"/>
      <c r="P126" s="200"/>
    </row>
    <row r="127" spans="2:34" ht="19.2" customHeight="1" x14ac:dyDescent="0.2">
      <c r="B127" s="209"/>
      <c r="C127" s="210"/>
      <c r="D127" s="210"/>
      <c r="E127" s="210"/>
      <c r="F127" s="179"/>
      <c r="G127" s="179"/>
      <c r="H127" s="179"/>
      <c r="I127" s="179"/>
      <c r="J127" s="179"/>
      <c r="K127" s="179"/>
      <c r="L127" s="179"/>
      <c r="M127" s="179"/>
      <c r="N127" s="179"/>
      <c r="O127" s="179"/>
      <c r="P127" s="200"/>
    </row>
    <row r="128" spans="2:34" ht="29.4" customHeight="1" x14ac:dyDescent="0.2">
      <c r="B128" s="188" t="s">
        <v>279</v>
      </c>
      <c r="C128" s="210"/>
      <c r="D128" s="210"/>
      <c r="E128" s="210"/>
      <c r="F128" s="179"/>
      <c r="G128" s="179"/>
      <c r="H128" s="179"/>
      <c r="I128" s="179"/>
      <c r="J128" s="179"/>
      <c r="K128" s="179"/>
      <c r="L128" s="179"/>
      <c r="M128" s="179"/>
      <c r="N128" s="179"/>
      <c r="O128" s="179"/>
      <c r="P128" s="200"/>
    </row>
    <row r="129" spans="2:16" ht="8.4" customHeight="1" x14ac:dyDescent="0.2">
      <c r="B129" s="188"/>
      <c r="C129" s="210"/>
      <c r="D129" s="210"/>
      <c r="E129" s="210"/>
      <c r="F129" s="179"/>
      <c r="G129" s="179"/>
      <c r="H129" s="179"/>
      <c r="I129" s="179"/>
      <c r="J129" s="179"/>
      <c r="K129" s="179"/>
      <c r="L129" s="179"/>
      <c r="M129" s="179"/>
      <c r="N129" s="179"/>
      <c r="O129" s="179"/>
      <c r="P129" s="200"/>
    </row>
    <row r="130" spans="2:16" ht="64.05" customHeight="1" x14ac:dyDescent="0.2">
      <c r="B130" s="298" t="s">
        <v>287</v>
      </c>
      <c r="C130" s="299"/>
      <c r="D130" s="299"/>
      <c r="E130" s="299"/>
      <c r="F130" s="300"/>
      <c r="G130" s="301"/>
      <c r="H130" s="302"/>
      <c r="I130" s="302"/>
      <c r="J130" s="302"/>
      <c r="K130" s="302"/>
      <c r="L130" s="302"/>
      <c r="M130" s="302"/>
      <c r="N130" s="302"/>
      <c r="O130" s="303"/>
      <c r="P130" s="200"/>
    </row>
    <row r="131" spans="2:16" ht="64.05" customHeight="1" x14ac:dyDescent="0.2">
      <c r="B131" s="326" t="s">
        <v>260</v>
      </c>
      <c r="C131" s="326"/>
      <c r="D131" s="326"/>
      <c r="E131" s="326"/>
      <c r="F131" s="326"/>
      <c r="G131" s="327"/>
      <c r="H131" s="328"/>
      <c r="I131" s="328"/>
      <c r="J131" s="328"/>
      <c r="K131" s="328"/>
      <c r="L131" s="328"/>
      <c r="M131" s="328"/>
      <c r="N131" s="328"/>
      <c r="O131" s="329"/>
      <c r="P131" s="200"/>
    </row>
    <row r="132" spans="2:16" ht="64.05" customHeight="1" x14ac:dyDescent="0.2">
      <c r="B132" s="330" t="s">
        <v>315</v>
      </c>
      <c r="C132" s="330"/>
      <c r="D132" s="330"/>
      <c r="E132" s="330"/>
      <c r="F132" s="330"/>
      <c r="G132" s="301"/>
      <c r="H132" s="302"/>
      <c r="I132" s="302"/>
      <c r="J132" s="302"/>
      <c r="K132" s="302"/>
      <c r="L132" s="302"/>
      <c r="M132" s="302"/>
      <c r="N132" s="302"/>
      <c r="O132" s="303"/>
      <c r="P132" s="200"/>
    </row>
    <row r="133" spans="2:16" ht="64.05" customHeight="1" x14ac:dyDescent="0.2">
      <c r="B133" s="330" t="s">
        <v>316</v>
      </c>
      <c r="C133" s="330"/>
      <c r="D133" s="330"/>
      <c r="E133" s="330"/>
      <c r="F133" s="330"/>
      <c r="G133" s="240"/>
      <c r="H133" s="241"/>
      <c r="I133" s="241"/>
      <c r="J133" s="241"/>
      <c r="K133" s="241"/>
      <c r="L133" s="241"/>
      <c r="M133" s="241"/>
      <c r="N133" s="241"/>
      <c r="O133" s="242"/>
      <c r="P133" s="200"/>
    </row>
    <row r="134" spans="2:16" ht="64.05" customHeight="1" x14ac:dyDescent="0.2">
      <c r="B134" s="330" t="s">
        <v>261</v>
      </c>
      <c r="C134" s="330"/>
      <c r="D134" s="330"/>
      <c r="E134" s="330"/>
      <c r="F134" s="330"/>
      <c r="G134" s="301"/>
      <c r="H134" s="302"/>
      <c r="I134" s="302"/>
      <c r="J134" s="302"/>
      <c r="K134" s="302"/>
      <c r="L134" s="302"/>
      <c r="M134" s="302"/>
      <c r="N134" s="302"/>
      <c r="O134" s="303"/>
      <c r="P134" s="200"/>
    </row>
    <row r="135" spans="2:16" ht="64.05" customHeight="1" x14ac:dyDescent="0.2">
      <c r="B135" s="330" t="s">
        <v>262</v>
      </c>
      <c r="C135" s="330"/>
      <c r="D135" s="330"/>
      <c r="E135" s="330"/>
      <c r="F135" s="330"/>
      <c r="G135" s="301"/>
      <c r="H135" s="302"/>
      <c r="I135" s="302"/>
      <c r="J135" s="302"/>
      <c r="K135" s="302"/>
      <c r="L135" s="302"/>
      <c r="M135" s="302"/>
      <c r="N135" s="302"/>
      <c r="O135" s="303"/>
      <c r="P135" s="200"/>
    </row>
    <row r="136" spans="2:16" ht="64.95" customHeight="1" x14ac:dyDescent="0.2">
      <c r="B136" s="330" t="s">
        <v>314</v>
      </c>
      <c r="C136" s="330"/>
      <c r="D136" s="330"/>
      <c r="E136" s="330"/>
      <c r="F136" s="330"/>
      <c r="G136" s="301"/>
      <c r="H136" s="302"/>
      <c r="I136" s="302"/>
      <c r="J136" s="302"/>
      <c r="K136" s="302"/>
      <c r="L136" s="302"/>
      <c r="M136" s="302"/>
      <c r="N136" s="302"/>
      <c r="O136" s="303"/>
      <c r="P136" s="200"/>
    </row>
    <row r="137" spans="2:16" ht="16.2" customHeight="1" x14ac:dyDescent="0.2">
      <c r="B137" s="166"/>
      <c r="C137" s="166"/>
      <c r="D137" s="166"/>
      <c r="E137" s="166"/>
      <c r="F137" s="166"/>
      <c r="G137" s="166"/>
      <c r="H137" s="166"/>
      <c r="I137" s="166"/>
      <c r="J137" s="166"/>
      <c r="K137" s="166"/>
      <c r="L137" s="166"/>
      <c r="M137" s="166"/>
      <c r="N137" s="166"/>
      <c r="O137" s="192"/>
      <c r="P137" s="192"/>
    </row>
    <row r="138" spans="2:16" ht="30" customHeight="1" x14ac:dyDescent="0.2">
      <c r="B138" s="211" t="s">
        <v>329</v>
      </c>
      <c r="C138" s="212" t="s">
        <v>338</v>
      </c>
      <c r="D138" s="186"/>
      <c r="E138" s="183"/>
      <c r="F138" s="183"/>
      <c r="G138" s="183"/>
      <c r="H138" s="166"/>
      <c r="I138" s="166"/>
      <c r="J138" s="166"/>
      <c r="K138" s="166"/>
      <c r="L138" s="166"/>
      <c r="M138" s="166"/>
      <c r="N138" s="166"/>
      <c r="O138" s="192"/>
      <c r="P138" s="192"/>
    </row>
    <row r="139" spans="2:16" ht="4.95" customHeight="1" x14ac:dyDescent="0.2">
      <c r="B139" s="191"/>
      <c r="C139" s="185"/>
      <c r="D139" s="186"/>
      <c r="E139" s="183"/>
      <c r="F139" s="183"/>
      <c r="G139" s="183"/>
      <c r="H139" s="166"/>
      <c r="I139" s="166"/>
      <c r="J139" s="166"/>
      <c r="K139" s="166"/>
      <c r="L139" s="166"/>
      <c r="M139" s="166"/>
      <c r="N139" s="166"/>
      <c r="O139" s="192"/>
      <c r="P139" s="192"/>
    </row>
    <row r="140" spans="2:16" ht="111" customHeight="1" x14ac:dyDescent="0.2">
      <c r="B140" s="322" t="s">
        <v>340</v>
      </c>
      <c r="C140" s="322"/>
      <c r="D140" s="322"/>
      <c r="E140" s="322"/>
      <c r="F140" s="323" t="s">
        <v>339</v>
      </c>
      <c r="G140" s="324"/>
      <c r="H140" s="324"/>
      <c r="I140" s="324"/>
      <c r="J140" s="324"/>
      <c r="K140" s="324"/>
      <c r="L140" s="324"/>
      <c r="M140" s="324"/>
      <c r="N140" s="324"/>
      <c r="O140" s="325"/>
      <c r="P140" s="213"/>
    </row>
  </sheetData>
  <mergeCells count="115">
    <mergeCell ref="B29:D29"/>
    <mergeCell ref="E29:O29"/>
    <mergeCell ref="G125:O125"/>
    <mergeCell ref="G124:O124"/>
    <mergeCell ref="B124:F124"/>
    <mergeCell ref="G120:O120"/>
    <mergeCell ref="I12:J12"/>
    <mergeCell ref="B12:E12"/>
    <mergeCell ref="G119:O119"/>
    <mergeCell ref="G118:O118"/>
    <mergeCell ref="G117:O117"/>
    <mergeCell ref="B117:F117"/>
    <mergeCell ref="B95:O95"/>
    <mergeCell ref="B120:F120"/>
    <mergeCell ref="B19:D19"/>
    <mergeCell ref="B21:D21"/>
    <mergeCell ref="B119:F119"/>
    <mergeCell ref="B118:F118"/>
    <mergeCell ref="B84:O84"/>
    <mergeCell ref="B90:P90"/>
    <mergeCell ref="C88:G88"/>
    <mergeCell ref="B24:O24"/>
    <mergeCell ref="B30:D32"/>
    <mergeCell ref="E30:F30"/>
    <mergeCell ref="I30:K32"/>
    <mergeCell ref="L30:M30"/>
    <mergeCell ref="T110:AH114"/>
    <mergeCell ref="B110:O110"/>
    <mergeCell ref="C111:O112"/>
    <mergeCell ref="B101:O101"/>
    <mergeCell ref="B105:O105"/>
    <mergeCell ref="B53:O53"/>
    <mergeCell ref="B55:O55"/>
    <mergeCell ref="B38:D38"/>
    <mergeCell ref="E38:O38"/>
    <mergeCell ref="E39:O39"/>
    <mergeCell ref="I47:O47"/>
    <mergeCell ref="I48:O48"/>
    <mergeCell ref="B47:D48"/>
    <mergeCell ref="E44:H44"/>
    <mergeCell ref="E47:H47"/>
    <mergeCell ref="E48:H48"/>
    <mergeCell ref="B50:O50"/>
    <mergeCell ref="C57:D57"/>
    <mergeCell ref="B58:O60"/>
    <mergeCell ref="Q58:R60"/>
    <mergeCell ref="C62:D62"/>
    <mergeCell ref="B63:O65"/>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E31:F31"/>
    <mergeCell ref="L31:M31"/>
    <mergeCell ref="E32:F32"/>
    <mergeCell ref="L32:M32"/>
    <mergeCell ref="B27:D27"/>
    <mergeCell ref="E27:O27"/>
    <mergeCell ref="B28:D28"/>
    <mergeCell ref="E28:O28"/>
    <mergeCell ref="N2:O2"/>
    <mergeCell ref="I18:K18"/>
    <mergeCell ref="L18:O18"/>
    <mergeCell ref="B5:P5"/>
    <mergeCell ref="B4:O4"/>
    <mergeCell ref="E18:H18"/>
    <mergeCell ref="F6:J6"/>
    <mergeCell ref="F8:J8"/>
    <mergeCell ref="C15:D15"/>
    <mergeCell ref="B18:D18"/>
    <mergeCell ref="B6:E6"/>
    <mergeCell ref="B8:E8"/>
    <mergeCell ref="B10:E10"/>
    <mergeCell ref="B140:E140"/>
    <mergeCell ref="F140:O140"/>
    <mergeCell ref="B131:F131"/>
    <mergeCell ref="G131:O131"/>
    <mergeCell ref="B132:F132"/>
    <mergeCell ref="G132:O132"/>
    <mergeCell ref="B134:F134"/>
    <mergeCell ref="G134:O134"/>
    <mergeCell ref="B135:F135"/>
    <mergeCell ref="G135:O135"/>
    <mergeCell ref="B136:F136"/>
    <mergeCell ref="G136:O136"/>
    <mergeCell ref="B133:F133"/>
    <mergeCell ref="E93:O93"/>
    <mergeCell ref="C67:D67"/>
    <mergeCell ref="B68:O70"/>
    <mergeCell ref="C72:D72"/>
    <mergeCell ref="B73:O75"/>
    <mergeCell ref="C77:D77"/>
    <mergeCell ref="Q63:R65"/>
    <mergeCell ref="B130:F130"/>
    <mergeCell ref="G130:O130"/>
    <mergeCell ref="B125:F125"/>
    <mergeCell ref="B126:F126"/>
    <mergeCell ref="G126:O126"/>
    <mergeCell ref="B99:D99"/>
    <mergeCell ref="E99:O99"/>
    <mergeCell ref="B78:O80"/>
    <mergeCell ref="Q78:R80"/>
    <mergeCell ref="B93:D93"/>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rowBreaks count="4" manualBreakCount="4">
    <brk id="33" max="15" man="1"/>
    <brk id="66" max="15" man="1"/>
    <brk id="85" max="15" man="1"/>
    <brk id="107" max="15" man="1"/>
  </rowBreaks>
  <colBreaks count="2" manualBreakCount="2">
    <brk id="1" max="140" man="1"/>
    <brk id="19" max="1048575" man="1"/>
  </colBreaks>
  <ignoredErrors>
    <ignoredError sqref="B52 B57 B62 B67 B72 B77 B1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U50"/>
  <sheetViews>
    <sheetView showZeros="0" zoomScaleNormal="100" zoomScaleSheetLayoutView="85" zoomScalePageLayoutView="40" workbookViewId="0">
      <selection activeCell="V1" sqref="V1"/>
    </sheetView>
  </sheetViews>
  <sheetFormatPr defaultColWidth="9" defaultRowHeight="13.2" x14ac:dyDescent="0.2"/>
  <cols>
    <col min="1" max="2" width="3.44140625" style="3" customWidth="1"/>
    <col min="3" max="3" width="4.44140625" style="3" customWidth="1"/>
    <col min="4" max="4" width="1.6640625" style="3" customWidth="1"/>
    <col min="5" max="5" width="13.44140625" style="3" customWidth="1"/>
    <col min="6" max="6" width="3.6640625" style="3" customWidth="1"/>
    <col min="7" max="7" width="7.33203125" style="3" customWidth="1"/>
    <col min="8" max="8" width="7.44140625" style="3" customWidth="1"/>
    <col min="9" max="9" width="4" style="4" customWidth="1"/>
    <col min="10" max="21" width="11.77734375" style="3" customWidth="1"/>
    <col min="22" max="256" width="9" style="3"/>
    <col min="257" max="258" width="3.44140625" style="3" customWidth="1"/>
    <col min="259" max="259" width="4.44140625" style="3" customWidth="1"/>
    <col min="260" max="260" width="1.6640625" style="3" customWidth="1"/>
    <col min="261" max="261" width="13.44140625" style="3" customWidth="1"/>
    <col min="262" max="262" width="3.6640625" style="3" customWidth="1"/>
    <col min="263" max="263" width="7.33203125" style="3" customWidth="1"/>
    <col min="264" max="264" width="7.44140625" style="3" customWidth="1"/>
    <col min="265" max="265" width="4" style="3" customWidth="1"/>
    <col min="266" max="277" width="11.77734375" style="3" customWidth="1"/>
    <col min="278" max="512" width="9" style="3"/>
    <col min="513" max="514" width="3.44140625" style="3" customWidth="1"/>
    <col min="515" max="515" width="4.44140625" style="3" customWidth="1"/>
    <col min="516" max="516" width="1.6640625" style="3" customWidth="1"/>
    <col min="517" max="517" width="13.44140625" style="3" customWidth="1"/>
    <col min="518" max="518" width="3.6640625" style="3" customWidth="1"/>
    <col min="519" max="519" width="7.33203125" style="3" customWidth="1"/>
    <col min="520" max="520" width="7.44140625" style="3" customWidth="1"/>
    <col min="521" max="521" width="4" style="3" customWidth="1"/>
    <col min="522" max="533" width="11.77734375" style="3" customWidth="1"/>
    <col min="534" max="768" width="9" style="3"/>
    <col min="769" max="770" width="3.44140625" style="3" customWidth="1"/>
    <col min="771" max="771" width="4.44140625" style="3" customWidth="1"/>
    <col min="772" max="772" width="1.6640625" style="3" customWidth="1"/>
    <col min="773" max="773" width="13.44140625" style="3" customWidth="1"/>
    <col min="774" max="774" width="3.6640625" style="3" customWidth="1"/>
    <col min="775" max="775" width="7.33203125" style="3" customWidth="1"/>
    <col min="776" max="776" width="7.44140625" style="3" customWidth="1"/>
    <col min="777" max="777" width="4" style="3" customWidth="1"/>
    <col min="778" max="789" width="11.77734375" style="3" customWidth="1"/>
    <col min="790" max="1024" width="9" style="3"/>
    <col min="1025" max="1026" width="3.44140625" style="3" customWidth="1"/>
    <col min="1027" max="1027" width="4.44140625" style="3" customWidth="1"/>
    <col min="1028" max="1028" width="1.6640625" style="3" customWidth="1"/>
    <col min="1029" max="1029" width="13.44140625" style="3" customWidth="1"/>
    <col min="1030" max="1030" width="3.6640625" style="3" customWidth="1"/>
    <col min="1031" max="1031" width="7.33203125" style="3" customWidth="1"/>
    <col min="1032" max="1032" width="7.44140625" style="3" customWidth="1"/>
    <col min="1033" max="1033" width="4" style="3" customWidth="1"/>
    <col min="1034" max="1045" width="11.77734375" style="3" customWidth="1"/>
    <col min="1046" max="1280" width="9" style="3"/>
    <col min="1281" max="1282" width="3.44140625" style="3" customWidth="1"/>
    <col min="1283" max="1283" width="4.44140625" style="3" customWidth="1"/>
    <col min="1284" max="1284" width="1.6640625" style="3" customWidth="1"/>
    <col min="1285" max="1285" width="13.44140625" style="3" customWidth="1"/>
    <col min="1286" max="1286" width="3.6640625" style="3" customWidth="1"/>
    <col min="1287" max="1287" width="7.33203125" style="3" customWidth="1"/>
    <col min="1288" max="1288" width="7.44140625" style="3" customWidth="1"/>
    <col min="1289" max="1289" width="4" style="3" customWidth="1"/>
    <col min="1290" max="1301" width="11.77734375" style="3" customWidth="1"/>
    <col min="1302" max="1536" width="9" style="3"/>
    <col min="1537" max="1538" width="3.44140625" style="3" customWidth="1"/>
    <col min="1539" max="1539" width="4.44140625" style="3" customWidth="1"/>
    <col min="1540" max="1540" width="1.6640625" style="3" customWidth="1"/>
    <col min="1541" max="1541" width="13.44140625" style="3" customWidth="1"/>
    <col min="1542" max="1542" width="3.6640625" style="3" customWidth="1"/>
    <col min="1543" max="1543" width="7.33203125" style="3" customWidth="1"/>
    <col min="1544" max="1544" width="7.44140625" style="3" customWidth="1"/>
    <col min="1545" max="1545" width="4" style="3" customWidth="1"/>
    <col min="1546" max="1557" width="11.77734375" style="3" customWidth="1"/>
    <col min="1558" max="1792" width="9" style="3"/>
    <col min="1793" max="1794" width="3.44140625" style="3" customWidth="1"/>
    <col min="1795" max="1795" width="4.44140625" style="3" customWidth="1"/>
    <col min="1796" max="1796" width="1.6640625" style="3" customWidth="1"/>
    <col min="1797" max="1797" width="13.44140625" style="3" customWidth="1"/>
    <col min="1798" max="1798" width="3.6640625" style="3" customWidth="1"/>
    <col min="1799" max="1799" width="7.33203125" style="3" customWidth="1"/>
    <col min="1800" max="1800" width="7.44140625" style="3" customWidth="1"/>
    <col min="1801" max="1801" width="4" style="3" customWidth="1"/>
    <col min="1802" max="1813" width="11.77734375" style="3" customWidth="1"/>
    <col min="1814" max="2048" width="9" style="3"/>
    <col min="2049" max="2050" width="3.44140625" style="3" customWidth="1"/>
    <col min="2051" max="2051" width="4.44140625" style="3" customWidth="1"/>
    <col min="2052" max="2052" width="1.6640625" style="3" customWidth="1"/>
    <col min="2053" max="2053" width="13.44140625" style="3" customWidth="1"/>
    <col min="2054" max="2054" width="3.6640625" style="3" customWidth="1"/>
    <col min="2055" max="2055" width="7.33203125" style="3" customWidth="1"/>
    <col min="2056" max="2056" width="7.44140625" style="3" customWidth="1"/>
    <col min="2057" max="2057" width="4" style="3" customWidth="1"/>
    <col min="2058" max="2069" width="11.77734375" style="3" customWidth="1"/>
    <col min="2070" max="2304" width="9" style="3"/>
    <col min="2305" max="2306" width="3.44140625" style="3" customWidth="1"/>
    <col min="2307" max="2307" width="4.44140625" style="3" customWidth="1"/>
    <col min="2308" max="2308" width="1.6640625" style="3" customWidth="1"/>
    <col min="2309" max="2309" width="13.44140625" style="3" customWidth="1"/>
    <col min="2310" max="2310" width="3.6640625" style="3" customWidth="1"/>
    <col min="2311" max="2311" width="7.33203125" style="3" customWidth="1"/>
    <col min="2312" max="2312" width="7.44140625" style="3" customWidth="1"/>
    <col min="2313" max="2313" width="4" style="3" customWidth="1"/>
    <col min="2314" max="2325" width="11.77734375" style="3" customWidth="1"/>
    <col min="2326" max="2560" width="9" style="3"/>
    <col min="2561" max="2562" width="3.44140625" style="3" customWidth="1"/>
    <col min="2563" max="2563" width="4.44140625" style="3" customWidth="1"/>
    <col min="2564" max="2564" width="1.6640625" style="3" customWidth="1"/>
    <col min="2565" max="2565" width="13.44140625" style="3" customWidth="1"/>
    <col min="2566" max="2566" width="3.6640625" style="3" customWidth="1"/>
    <col min="2567" max="2567" width="7.33203125" style="3" customWidth="1"/>
    <col min="2568" max="2568" width="7.44140625" style="3" customWidth="1"/>
    <col min="2569" max="2569" width="4" style="3" customWidth="1"/>
    <col min="2570" max="2581" width="11.77734375" style="3" customWidth="1"/>
    <col min="2582" max="2816" width="9" style="3"/>
    <col min="2817" max="2818" width="3.44140625" style="3" customWidth="1"/>
    <col min="2819" max="2819" width="4.44140625" style="3" customWidth="1"/>
    <col min="2820" max="2820" width="1.6640625" style="3" customWidth="1"/>
    <col min="2821" max="2821" width="13.44140625" style="3" customWidth="1"/>
    <col min="2822" max="2822" width="3.6640625" style="3" customWidth="1"/>
    <col min="2823" max="2823" width="7.33203125" style="3" customWidth="1"/>
    <col min="2824" max="2824" width="7.44140625" style="3" customWidth="1"/>
    <col min="2825" max="2825" width="4" style="3" customWidth="1"/>
    <col min="2826" max="2837" width="11.77734375" style="3" customWidth="1"/>
    <col min="2838" max="3072" width="9" style="3"/>
    <col min="3073" max="3074" width="3.44140625" style="3" customWidth="1"/>
    <col min="3075" max="3075" width="4.44140625" style="3" customWidth="1"/>
    <col min="3076" max="3076" width="1.6640625" style="3" customWidth="1"/>
    <col min="3077" max="3077" width="13.44140625" style="3" customWidth="1"/>
    <col min="3078" max="3078" width="3.6640625" style="3" customWidth="1"/>
    <col min="3079" max="3079" width="7.33203125" style="3" customWidth="1"/>
    <col min="3080" max="3080" width="7.44140625" style="3" customWidth="1"/>
    <col min="3081" max="3081" width="4" style="3" customWidth="1"/>
    <col min="3082" max="3093" width="11.77734375" style="3" customWidth="1"/>
    <col min="3094" max="3328" width="9" style="3"/>
    <col min="3329" max="3330" width="3.44140625" style="3" customWidth="1"/>
    <col min="3331" max="3331" width="4.44140625" style="3" customWidth="1"/>
    <col min="3332" max="3332" width="1.6640625" style="3" customWidth="1"/>
    <col min="3333" max="3333" width="13.44140625" style="3" customWidth="1"/>
    <col min="3334" max="3334" width="3.6640625" style="3" customWidth="1"/>
    <col min="3335" max="3335" width="7.33203125" style="3" customWidth="1"/>
    <col min="3336" max="3336" width="7.44140625" style="3" customWidth="1"/>
    <col min="3337" max="3337" width="4" style="3" customWidth="1"/>
    <col min="3338" max="3349" width="11.77734375" style="3" customWidth="1"/>
    <col min="3350" max="3584" width="9" style="3"/>
    <col min="3585" max="3586" width="3.44140625" style="3" customWidth="1"/>
    <col min="3587" max="3587" width="4.44140625" style="3" customWidth="1"/>
    <col min="3588" max="3588" width="1.6640625" style="3" customWidth="1"/>
    <col min="3589" max="3589" width="13.44140625" style="3" customWidth="1"/>
    <col min="3590" max="3590" width="3.6640625" style="3" customWidth="1"/>
    <col min="3591" max="3591" width="7.33203125" style="3" customWidth="1"/>
    <col min="3592" max="3592" width="7.44140625" style="3" customWidth="1"/>
    <col min="3593" max="3593" width="4" style="3" customWidth="1"/>
    <col min="3594" max="3605" width="11.77734375" style="3" customWidth="1"/>
    <col min="3606" max="3840" width="9" style="3"/>
    <col min="3841" max="3842" width="3.44140625" style="3" customWidth="1"/>
    <col min="3843" max="3843" width="4.44140625" style="3" customWidth="1"/>
    <col min="3844" max="3844" width="1.6640625" style="3" customWidth="1"/>
    <col min="3845" max="3845" width="13.44140625" style="3" customWidth="1"/>
    <col min="3846" max="3846" width="3.6640625" style="3" customWidth="1"/>
    <col min="3847" max="3847" width="7.33203125" style="3" customWidth="1"/>
    <col min="3848" max="3848" width="7.44140625" style="3" customWidth="1"/>
    <col min="3849" max="3849" width="4" style="3" customWidth="1"/>
    <col min="3850" max="3861" width="11.77734375" style="3" customWidth="1"/>
    <col min="3862" max="4096" width="9" style="3"/>
    <col min="4097" max="4098" width="3.44140625" style="3" customWidth="1"/>
    <col min="4099" max="4099" width="4.44140625" style="3" customWidth="1"/>
    <col min="4100" max="4100" width="1.6640625" style="3" customWidth="1"/>
    <col min="4101" max="4101" width="13.44140625" style="3" customWidth="1"/>
    <col min="4102" max="4102" width="3.6640625" style="3" customWidth="1"/>
    <col min="4103" max="4103" width="7.33203125" style="3" customWidth="1"/>
    <col min="4104" max="4104" width="7.44140625" style="3" customWidth="1"/>
    <col min="4105" max="4105" width="4" style="3" customWidth="1"/>
    <col min="4106" max="4117" width="11.77734375" style="3" customWidth="1"/>
    <col min="4118" max="4352" width="9" style="3"/>
    <col min="4353" max="4354" width="3.44140625" style="3" customWidth="1"/>
    <col min="4355" max="4355" width="4.44140625" style="3" customWidth="1"/>
    <col min="4356" max="4356" width="1.6640625" style="3" customWidth="1"/>
    <col min="4357" max="4357" width="13.44140625" style="3" customWidth="1"/>
    <col min="4358" max="4358" width="3.6640625" style="3" customWidth="1"/>
    <col min="4359" max="4359" width="7.33203125" style="3" customWidth="1"/>
    <col min="4360" max="4360" width="7.44140625" style="3" customWidth="1"/>
    <col min="4361" max="4361" width="4" style="3" customWidth="1"/>
    <col min="4362" max="4373" width="11.77734375" style="3" customWidth="1"/>
    <col min="4374" max="4608" width="9" style="3"/>
    <col min="4609" max="4610" width="3.44140625" style="3" customWidth="1"/>
    <col min="4611" max="4611" width="4.44140625" style="3" customWidth="1"/>
    <col min="4612" max="4612" width="1.6640625" style="3" customWidth="1"/>
    <col min="4613" max="4613" width="13.44140625" style="3" customWidth="1"/>
    <col min="4614" max="4614" width="3.6640625" style="3" customWidth="1"/>
    <col min="4615" max="4615" width="7.33203125" style="3" customWidth="1"/>
    <col min="4616" max="4616" width="7.44140625" style="3" customWidth="1"/>
    <col min="4617" max="4617" width="4" style="3" customWidth="1"/>
    <col min="4618" max="4629" width="11.77734375" style="3" customWidth="1"/>
    <col min="4630" max="4864" width="9" style="3"/>
    <col min="4865" max="4866" width="3.44140625" style="3" customWidth="1"/>
    <col min="4867" max="4867" width="4.44140625" style="3" customWidth="1"/>
    <col min="4868" max="4868" width="1.6640625" style="3" customWidth="1"/>
    <col min="4869" max="4869" width="13.44140625" style="3" customWidth="1"/>
    <col min="4870" max="4870" width="3.6640625" style="3" customWidth="1"/>
    <col min="4871" max="4871" width="7.33203125" style="3" customWidth="1"/>
    <col min="4872" max="4872" width="7.44140625" style="3" customWidth="1"/>
    <col min="4873" max="4873" width="4" style="3" customWidth="1"/>
    <col min="4874" max="4885" width="11.77734375" style="3" customWidth="1"/>
    <col min="4886" max="5120" width="9" style="3"/>
    <col min="5121" max="5122" width="3.44140625" style="3" customWidth="1"/>
    <col min="5123" max="5123" width="4.44140625" style="3" customWidth="1"/>
    <col min="5124" max="5124" width="1.6640625" style="3" customWidth="1"/>
    <col min="5125" max="5125" width="13.44140625" style="3" customWidth="1"/>
    <col min="5126" max="5126" width="3.6640625" style="3" customWidth="1"/>
    <col min="5127" max="5127" width="7.33203125" style="3" customWidth="1"/>
    <col min="5128" max="5128" width="7.44140625" style="3" customWidth="1"/>
    <col min="5129" max="5129" width="4" style="3" customWidth="1"/>
    <col min="5130" max="5141" width="11.77734375" style="3" customWidth="1"/>
    <col min="5142" max="5376" width="9" style="3"/>
    <col min="5377" max="5378" width="3.44140625" style="3" customWidth="1"/>
    <col min="5379" max="5379" width="4.44140625" style="3" customWidth="1"/>
    <col min="5380" max="5380" width="1.6640625" style="3" customWidth="1"/>
    <col min="5381" max="5381" width="13.44140625" style="3" customWidth="1"/>
    <col min="5382" max="5382" width="3.6640625" style="3" customWidth="1"/>
    <col min="5383" max="5383" width="7.33203125" style="3" customWidth="1"/>
    <col min="5384" max="5384" width="7.44140625" style="3" customWidth="1"/>
    <col min="5385" max="5385" width="4" style="3" customWidth="1"/>
    <col min="5386" max="5397" width="11.77734375" style="3" customWidth="1"/>
    <col min="5398" max="5632" width="9" style="3"/>
    <col min="5633" max="5634" width="3.44140625" style="3" customWidth="1"/>
    <col min="5635" max="5635" width="4.44140625" style="3" customWidth="1"/>
    <col min="5636" max="5636" width="1.6640625" style="3" customWidth="1"/>
    <col min="5637" max="5637" width="13.44140625" style="3" customWidth="1"/>
    <col min="5638" max="5638" width="3.6640625" style="3" customWidth="1"/>
    <col min="5639" max="5639" width="7.33203125" style="3" customWidth="1"/>
    <col min="5640" max="5640" width="7.44140625" style="3" customWidth="1"/>
    <col min="5641" max="5641" width="4" style="3" customWidth="1"/>
    <col min="5642" max="5653" width="11.77734375" style="3" customWidth="1"/>
    <col min="5654" max="5888" width="9" style="3"/>
    <col min="5889" max="5890" width="3.44140625" style="3" customWidth="1"/>
    <col min="5891" max="5891" width="4.44140625" style="3" customWidth="1"/>
    <col min="5892" max="5892" width="1.6640625" style="3" customWidth="1"/>
    <col min="5893" max="5893" width="13.44140625" style="3" customWidth="1"/>
    <col min="5894" max="5894" width="3.6640625" style="3" customWidth="1"/>
    <col min="5895" max="5895" width="7.33203125" style="3" customWidth="1"/>
    <col min="5896" max="5896" width="7.44140625" style="3" customWidth="1"/>
    <col min="5897" max="5897" width="4" style="3" customWidth="1"/>
    <col min="5898" max="5909" width="11.77734375" style="3" customWidth="1"/>
    <col min="5910" max="6144" width="9" style="3"/>
    <col min="6145" max="6146" width="3.44140625" style="3" customWidth="1"/>
    <col min="6147" max="6147" width="4.44140625" style="3" customWidth="1"/>
    <col min="6148" max="6148" width="1.6640625" style="3" customWidth="1"/>
    <col min="6149" max="6149" width="13.44140625" style="3" customWidth="1"/>
    <col min="6150" max="6150" width="3.6640625" style="3" customWidth="1"/>
    <col min="6151" max="6151" width="7.33203125" style="3" customWidth="1"/>
    <col min="6152" max="6152" width="7.44140625" style="3" customWidth="1"/>
    <col min="6153" max="6153" width="4" style="3" customWidth="1"/>
    <col min="6154" max="6165" width="11.77734375" style="3" customWidth="1"/>
    <col min="6166" max="6400" width="9" style="3"/>
    <col min="6401" max="6402" width="3.44140625" style="3" customWidth="1"/>
    <col min="6403" max="6403" width="4.44140625" style="3" customWidth="1"/>
    <col min="6404" max="6404" width="1.6640625" style="3" customWidth="1"/>
    <col min="6405" max="6405" width="13.44140625" style="3" customWidth="1"/>
    <col min="6406" max="6406" width="3.6640625" style="3" customWidth="1"/>
    <col min="6407" max="6407" width="7.33203125" style="3" customWidth="1"/>
    <col min="6408" max="6408" width="7.44140625" style="3" customWidth="1"/>
    <col min="6409" max="6409" width="4" style="3" customWidth="1"/>
    <col min="6410" max="6421" width="11.77734375" style="3" customWidth="1"/>
    <col min="6422" max="6656" width="9" style="3"/>
    <col min="6657" max="6658" width="3.44140625" style="3" customWidth="1"/>
    <col min="6659" max="6659" width="4.44140625" style="3" customWidth="1"/>
    <col min="6660" max="6660" width="1.6640625" style="3" customWidth="1"/>
    <col min="6661" max="6661" width="13.44140625" style="3" customWidth="1"/>
    <col min="6662" max="6662" width="3.6640625" style="3" customWidth="1"/>
    <col min="6663" max="6663" width="7.33203125" style="3" customWidth="1"/>
    <col min="6664" max="6664" width="7.44140625" style="3" customWidth="1"/>
    <col min="6665" max="6665" width="4" style="3" customWidth="1"/>
    <col min="6666" max="6677" width="11.77734375" style="3" customWidth="1"/>
    <col min="6678" max="6912" width="9" style="3"/>
    <col min="6913" max="6914" width="3.44140625" style="3" customWidth="1"/>
    <col min="6915" max="6915" width="4.44140625" style="3" customWidth="1"/>
    <col min="6916" max="6916" width="1.6640625" style="3" customWidth="1"/>
    <col min="6917" max="6917" width="13.44140625" style="3" customWidth="1"/>
    <col min="6918" max="6918" width="3.6640625" style="3" customWidth="1"/>
    <col min="6919" max="6919" width="7.33203125" style="3" customWidth="1"/>
    <col min="6920" max="6920" width="7.44140625" style="3" customWidth="1"/>
    <col min="6921" max="6921" width="4" style="3" customWidth="1"/>
    <col min="6922" max="6933" width="11.77734375" style="3" customWidth="1"/>
    <col min="6934" max="7168" width="9" style="3"/>
    <col min="7169" max="7170" width="3.44140625" style="3" customWidth="1"/>
    <col min="7171" max="7171" width="4.44140625" style="3" customWidth="1"/>
    <col min="7172" max="7172" width="1.6640625" style="3" customWidth="1"/>
    <col min="7173" max="7173" width="13.44140625" style="3" customWidth="1"/>
    <col min="7174" max="7174" width="3.6640625" style="3" customWidth="1"/>
    <col min="7175" max="7175" width="7.33203125" style="3" customWidth="1"/>
    <col min="7176" max="7176" width="7.44140625" style="3" customWidth="1"/>
    <col min="7177" max="7177" width="4" style="3" customWidth="1"/>
    <col min="7178" max="7189" width="11.77734375" style="3" customWidth="1"/>
    <col min="7190" max="7424" width="9" style="3"/>
    <col min="7425" max="7426" width="3.44140625" style="3" customWidth="1"/>
    <col min="7427" max="7427" width="4.44140625" style="3" customWidth="1"/>
    <col min="7428" max="7428" width="1.6640625" style="3" customWidth="1"/>
    <col min="7429" max="7429" width="13.44140625" style="3" customWidth="1"/>
    <col min="7430" max="7430" width="3.6640625" style="3" customWidth="1"/>
    <col min="7431" max="7431" width="7.33203125" style="3" customWidth="1"/>
    <col min="7432" max="7432" width="7.44140625" style="3" customWidth="1"/>
    <col min="7433" max="7433" width="4" style="3" customWidth="1"/>
    <col min="7434" max="7445" width="11.77734375" style="3" customWidth="1"/>
    <col min="7446" max="7680" width="9" style="3"/>
    <col min="7681" max="7682" width="3.44140625" style="3" customWidth="1"/>
    <col min="7683" max="7683" width="4.44140625" style="3" customWidth="1"/>
    <col min="7684" max="7684" width="1.6640625" style="3" customWidth="1"/>
    <col min="7685" max="7685" width="13.44140625" style="3" customWidth="1"/>
    <col min="7686" max="7686" width="3.6640625" style="3" customWidth="1"/>
    <col min="7687" max="7687" width="7.33203125" style="3" customWidth="1"/>
    <col min="7688" max="7688" width="7.44140625" style="3" customWidth="1"/>
    <col min="7689" max="7689" width="4" style="3" customWidth="1"/>
    <col min="7690" max="7701" width="11.77734375" style="3" customWidth="1"/>
    <col min="7702" max="7936" width="9" style="3"/>
    <col min="7937" max="7938" width="3.44140625" style="3" customWidth="1"/>
    <col min="7939" max="7939" width="4.44140625" style="3" customWidth="1"/>
    <col min="7940" max="7940" width="1.6640625" style="3" customWidth="1"/>
    <col min="7941" max="7941" width="13.44140625" style="3" customWidth="1"/>
    <col min="7942" max="7942" width="3.6640625" style="3" customWidth="1"/>
    <col min="7943" max="7943" width="7.33203125" style="3" customWidth="1"/>
    <col min="7944" max="7944" width="7.44140625" style="3" customWidth="1"/>
    <col min="7945" max="7945" width="4" style="3" customWidth="1"/>
    <col min="7946" max="7957" width="11.77734375" style="3" customWidth="1"/>
    <col min="7958" max="8192" width="9" style="3"/>
    <col min="8193" max="8194" width="3.44140625" style="3" customWidth="1"/>
    <col min="8195" max="8195" width="4.44140625" style="3" customWidth="1"/>
    <col min="8196" max="8196" width="1.6640625" style="3" customWidth="1"/>
    <col min="8197" max="8197" width="13.44140625" style="3" customWidth="1"/>
    <col min="8198" max="8198" width="3.6640625" style="3" customWidth="1"/>
    <col min="8199" max="8199" width="7.33203125" style="3" customWidth="1"/>
    <col min="8200" max="8200" width="7.44140625" style="3" customWidth="1"/>
    <col min="8201" max="8201" width="4" style="3" customWidth="1"/>
    <col min="8202" max="8213" width="11.77734375" style="3" customWidth="1"/>
    <col min="8214" max="8448" width="9" style="3"/>
    <col min="8449" max="8450" width="3.44140625" style="3" customWidth="1"/>
    <col min="8451" max="8451" width="4.44140625" style="3" customWidth="1"/>
    <col min="8452" max="8452" width="1.6640625" style="3" customWidth="1"/>
    <col min="8453" max="8453" width="13.44140625" style="3" customWidth="1"/>
    <col min="8454" max="8454" width="3.6640625" style="3" customWidth="1"/>
    <col min="8455" max="8455" width="7.33203125" style="3" customWidth="1"/>
    <col min="8456" max="8456" width="7.44140625" style="3" customWidth="1"/>
    <col min="8457" max="8457" width="4" style="3" customWidth="1"/>
    <col min="8458" max="8469" width="11.77734375" style="3" customWidth="1"/>
    <col min="8470" max="8704" width="9" style="3"/>
    <col min="8705" max="8706" width="3.44140625" style="3" customWidth="1"/>
    <col min="8707" max="8707" width="4.44140625" style="3" customWidth="1"/>
    <col min="8708" max="8708" width="1.6640625" style="3" customWidth="1"/>
    <col min="8709" max="8709" width="13.44140625" style="3" customWidth="1"/>
    <col min="8710" max="8710" width="3.6640625" style="3" customWidth="1"/>
    <col min="8711" max="8711" width="7.33203125" style="3" customWidth="1"/>
    <col min="8712" max="8712" width="7.44140625" style="3" customWidth="1"/>
    <col min="8713" max="8713" width="4" style="3" customWidth="1"/>
    <col min="8714" max="8725" width="11.77734375" style="3" customWidth="1"/>
    <col min="8726" max="8960" width="9" style="3"/>
    <col min="8961" max="8962" width="3.44140625" style="3" customWidth="1"/>
    <col min="8963" max="8963" width="4.44140625" style="3" customWidth="1"/>
    <col min="8964" max="8964" width="1.6640625" style="3" customWidth="1"/>
    <col min="8965" max="8965" width="13.44140625" style="3" customWidth="1"/>
    <col min="8966" max="8966" width="3.6640625" style="3" customWidth="1"/>
    <col min="8967" max="8967" width="7.33203125" style="3" customWidth="1"/>
    <col min="8968" max="8968" width="7.44140625" style="3" customWidth="1"/>
    <col min="8969" max="8969" width="4" style="3" customWidth="1"/>
    <col min="8970" max="8981" width="11.77734375" style="3" customWidth="1"/>
    <col min="8982" max="9216" width="9" style="3"/>
    <col min="9217" max="9218" width="3.44140625" style="3" customWidth="1"/>
    <col min="9219" max="9219" width="4.44140625" style="3" customWidth="1"/>
    <col min="9220" max="9220" width="1.6640625" style="3" customWidth="1"/>
    <col min="9221" max="9221" width="13.44140625" style="3" customWidth="1"/>
    <col min="9222" max="9222" width="3.6640625" style="3" customWidth="1"/>
    <col min="9223" max="9223" width="7.33203125" style="3" customWidth="1"/>
    <col min="9224" max="9224" width="7.44140625" style="3" customWidth="1"/>
    <col min="9225" max="9225" width="4" style="3" customWidth="1"/>
    <col min="9226" max="9237" width="11.77734375" style="3" customWidth="1"/>
    <col min="9238" max="9472" width="9" style="3"/>
    <col min="9473" max="9474" width="3.44140625" style="3" customWidth="1"/>
    <col min="9475" max="9475" width="4.44140625" style="3" customWidth="1"/>
    <col min="9476" max="9476" width="1.6640625" style="3" customWidth="1"/>
    <col min="9477" max="9477" width="13.44140625" style="3" customWidth="1"/>
    <col min="9478" max="9478" width="3.6640625" style="3" customWidth="1"/>
    <col min="9479" max="9479" width="7.33203125" style="3" customWidth="1"/>
    <col min="9480" max="9480" width="7.44140625" style="3" customWidth="1"/>
    <col min="9481" max="9481" width="4" style="3" customWidth="1"/>
    <col min="9482" max="9493" width="11.77734375" style="3" customWidth="1"/>
    <col min="9494" max="9728" width="9" style="3"/>
    <col min="9729" max="9730" width="3.44140625" style="3" customWidth="1"/>
    <col min="9731" max="9731" width="4.44140625" style="3" customWidth="1"/>
    <col min="9732" max="9732" width="1.6640625" style="3" customWidth="1"/>
    <col min="9733" max="9733" width="13.44140625" style="3" customWidth="1"/>
    <col min="9734" max="9734" width="3.6640625" style="3" customWidth="1"/>
    <col min="9735" max="9735" width="7.33203125" style="3" customWidth="1"/>
    <col min="9736" max="9736" width="7.44140625" style="3" customWidth="1"/>
    <col min="9737" max="9737" width="4" style="3" customWidth="1"/>
    <col min="9738" max="9749" width="11.77734375" style="3" customWidth="1"/>
    <col min="9750" max="9984" width="9" style="3"/>
    <col min="9985" max="9986" width="3.44140625" style="3" customWidth="1"/>
    <col min="9987" max="9987" width="4.44140625" style="3" customWidth="1"/>
    <col min="9988" max="9988" width="1.6640625" style="3" customWidth="1"/>
    <col min="9989" max="9989" width="13.44140625" style="3" customWidth="1"/>
    <col min="9990" max="9990" width="3.6640625" style="3" customWidth="1"/>
    <col min="9991" max="9991" width="7.33203125" style="3" customWidth="1"/>
    <col min="9992" max="9992" width="7.44140625" style="3" customWidth="1"/>
    <col min="9993" max="9993" width="4" style="3" customWidth="1"/>
    <col min="9994" max="10005" width="11.77734375" style="3" customWidth="1"/>
    <col min="10006" max="10240" width="9" style="3"/>
    <col min="10241" max="10242" width="3.44140625" style="3" customWidth="1"/>
    <col min="10243" max="10243" width="4.44140625" style="3" customWidth="1"/>
    <col min="10244" max="10244" width="1.6640625" style="3" customWidth="1"/>
    <col min="10245" max="10245" width="13.44140625" style="3" customWidth="1"/>
    <col min="10246" max="10246" width="3.6640625" style="3" customWidth="1"/>
    <col min="10247" max="10247" width="7.33203125" style="3" customWidth="1"/>
    <col min="10248" max="10248" width="7.44140625" style="3" customWidth="1"/>
    <col min="10249" max="10249" width="4" style="3" customWidth="1"/>
    <col min="10250" max="10261" width="11.77734375" style="3" customWidth="1"/>
    <col min="10262" max="10496" width="9" style="3"/>
    <col min="10497" max="10498" width="3.44140625" style="3" customWidth="1"/>
    <col min="10499" max="10499" width="4.44140625" style="3" customWidth="1"/>
    <col min="10500" max="10500" width="1.6640625" style="3" customWidth="1"/>
    <col min="10501" max="10501" width="13.44140625" style="3" customWidth="1"/>
    <col min="10502" max="10502" width="3.6640625" style="3" customWidth="1"/>
    <col min="10503" max="10503" width="7.33203125" style="3" customWidth="1"/>
    <col min="10504" max="10504" width="7.44140625" style="3" customWidth="1"/>
    <col min="10505" max="10505" width="4" style="3" customWidth="1"/>
    <col min="10506" max="10517" width="11.77734375" style="3" customWidth="1"/>
    <col min="10518" max="10752" width="9" style="3"/>
    <col min="10753" max="10754" width="3.44140625" style="3" customWidth="1"/>
    <col min="10755" max="10755" width="4.44140625" style="3" customWidth="1"/>
    <col min="10756" max="10756" width="1.6640625" style="3" customWidth="1"/>
    <col min="10757" max="10757" width="13.44140625" style="3" customWidth="1"/>
    <col min="10758" max="10758" width="3.6640625" style="3" customWidth="1"/>
    <col min="10759" max="10759" width="7.33203125" style="3" customWidth="1"/>
    <col min="10760" max="10760" width="7.44140625" style="3" customWidth="1"/>
    <col min="10761" max="10761" width="4" style="3" customWidth="1"/>
    <col min="10762" max="10773" width="11.77734375" style="3" customWidth="1"/>
    <col min="10774" max="11008" width="9" style="3"/>
    <col min="11009" max="11010" width="3.44140625" style="3" customWidth="1"/>
    <col min="11011" max="11011" width="4.44140625" style="3" customWidth="1"/>
    <col min="11012" max="11012" width="1.6640625" style="3" customWidth="1"/>
    <col min="11013" max="11013" width="13.44140625" style="3" customWidth="1"/>
    <col min="11014" max="11014" width="3.6640625" style="3" customWidth="1"/>
    <col min="11015" max="11015" width="7.33203125" style="3" customWidth="1"/>
    <col min="11016" max="11016" width="7.44140625" style="3" customWidth="1"/>
    <col min="11017" max="11017" width="4" style="3" customWidth="1"/>
    <col min="11018" max="11029" width="11.77734375" style="3" customWidth="1"/>
    <col min="11030" max="11264" width="9" style="3"/>
    <col min="11265" max="11266" width="3.44140625" style="3" customWidth="1"/>
    <col min="11267" max="11267" width="4.44140625" style="3" customWidth="1"/>
    <col min="11268" max="11268" width="1.6640625" style="3" customWidth="1"/>
    <col min="11269" max="11269" width="13.44140625" style="3" customWidth="1"/>
    <col min="11270" max="11270" width="3.6640625" style="3" customWidth="1"/>
    <col min="11271" max="11271" width="7.33203125" style="3" customWidth="1"/>
    <col min="11272" max="11272" width="7.44140625" style="3" customWidth="1"/>
    <col min="11273" max="11273" width="4" style="3" customWidth="1"/>
    <col min="11274" max="11285" width="11.77734375" style="3" customWidth="1"/>
    <col min="11286" max="11520" width="9" style="3"/>
    <col min="11521" max="11522" width="3.44140625" style="3" customWidth="1"/>
    <col min="11523" max="11523" width="4.44140625" style="3" customWidth="1"/>
    <col min="11524" max="11524" width="1.6640625" style="3" customWidth="1"/>
    <col min="11525" max="11525" width="13.44140625" style="3" customWidth="1"/>
    <col min="11526" max="11526" width="3.6640625" style="3" customWidth="1"/>
    <col min="11527" max="11527" width="7.33203125" style="3" customWidth="1"/>
    <col min="11528" max="11528" width="7.44140625" style="3" customWidth="1"/>
    <col min="11529" max="11529" width="4" style="3" customWidth="1"/>
    <col min="11530" max="11541" width="11.77734375" style="3" customWidth="1"/>
    <col min="11542" max="11776" width="9" style="3"/>
    <col min="11777" max="11778" width="3.44140625" style="3" customWidth="1"/>
    <col min="11779" max="11779" width="4.44140625" style="3" customWidth="1"/>
    <col min="11780" max="11780" width="1.6640625" style="3" customWidth="1"/>
    <col min="11781" max="11781" width="13.44140625" style="3" customWidth="1"/>
    <col min="11782" max="11782" width="3.6640625" style="3" customWidth="1"/>
    <col min="11783" max="11783" width="7.33203125" style="3" customWidth="1"/>
    <col min="11784" max="11784" width="7.44140625" style="3" customWidth="1"/>
    <col min="11785" max="11785" width="4" style="3" customWidth="1"/>
    <col min="11786" max="11797" width="11.77734375" style="3" customWidth="1"/>
    <col min="11798" max="12032" width="9" style="3"/>
    <col min="12033" max="12034" width="3.44140625" style="3" customWidth="1"/>
    <col min="12035" max="12035" width="4.44140625" style="3" customWidth="1"/>
    <col min="12036" max="12036" width="1.6640625" style="3" customWidth="1"/>
    <col min="12037" max="12037" width="13.44140625" style="3" customWidth="1"/>
    <col min="12038" max="12038" width="3.6640625" style="3" customWidth="1"/>
    <col min="12039" max="12039" width="7.33203125" style="3" customWidth="1"/>
    <col min="12040" max="12040" width="7.44140625" style="3" customWidth="1"/>
    <col min="12041" max="12041" width="4" style="3" customWidth="1"/>
    <col min="12042" max="12053" width="11.77734375" style="3" customWidth="1"/>
    <col min="12054" max="12288" width="9" style="3"/>
    <col min="12289" max="12290" width="3.44140625" style="3" customWidth="1"/>
    <col min="12291" max="12291" width="4.44140625" style="3" customWidth="1"/>
    <col min="12292" max="12292" width="1.6640625" style="3" customWidth="1"/>
    <col min="12293" max="12293" width="13.44140625" style="3" customWidth="1"/>
    <col min="12294" max="12294" width="3.6640625" style="3" customWidth="1"/>
    <col min="12295" max="12295" width="7.33203125" style="3" customWidth="1"/>
    <col min="12296" max="12296" width="7.44140625" style="3" customWidth="1"/>
    <col min="12297" max="12297" width="4" style="3" customWidth="1"/>
    <col min="12298" max="12309" width="11.77734375" style="3" customWidth="1"/>
    <col min="12310" max="12544" width="9" style="3"/>
    <col min="12545" max="12546" width="3.44140625" style="3" customWidth="1"/>
    <col min="12547" max="12547" width="4.44140625" style="3" customWidth="1"/>
    <col min="12548" max="12548" width="1.6640625" style="3" customWidth="1"/>
    <col min="12549" max="12549" width="13.44140625" style="3" customWidth="1"/>
    <col min="12550" max="12550" width="3.6640625" style="3" customWidth="1"/>
    <col min="12551" max="12551" width="7.33203125" style="3" customWidth="1"/>
    <col min="12552" max="12552" width="7.44140625" style="3" customWidth="1"/>
    <col min="12553" max="12553" width="4" style="3" customWidth="1"/>
    <col min="12554" max="12565" width="11.77734375" style="3" customWidth="1"/>
    <col min="12566" max="12800" width="9" style="3"/>
    <col min="12801" max="12802" width="3.44140625" style="3" customWidth="1"/>
    <col min="12803" max="12803" width="4.44140625" style="3" customWidth="1"/>
    <col min="12804" max="12804" width="1.6640625" style="3" customWidth="1"/>
    <col min="12805" max="12805" width="13.44140625" style="3" customWidth="1"/>
    <col min="12806" max="12806" width="3.6640625" style="3" customWidth="1"/>
    <col min="12807" max="12807" width="7.33203125" style="3" customWidth="1"/>
    <col min="12808" max="12808" width="7.44140625" style="3" customWidth="1"/>
    <col min="12809" max="12809" width="4" style="3" customWidth="1"/>
    <col min="12810" max="12821" width="11.77734375" style="3" customWidth="1"/>
    <col min="12822" max="13056" width="9" style="3"/>
    <col min="13057" max="13058" width="3.44140625" style="3" customWidth="1"/>
    <col min="13059" max="13059" width="4.44140625" style="3" customWidth="1"/>
    <col min="13060" max="13060" width="1.6640625" style="3" customWidth="1"/>
    <col min="13061" max="13061" width="13.44140625" style="3" customWidth="1"/>
    <col min="13062" max="13062" width="3.6640625" style="3" customWidth="1"/>
    <col min="13063" max="13063" width="7.33203125" style="3" customWidth="1"/>
    <col min="13064" max="13064" width="7.44140625" style="3" customWidth="1"/>
    <col min="13065" max="13065" width="4" style="3" customWidth="1"/>
    <col min="13066" max="13077" width="11.77734375" style="3" customWidth="1"/>
    <col min="13078" max="13312" width="9" style="3"/>
    <col min="13313" max="13314" width="3.44140625" style="3" customWidth="1"/>
    <col min="13315" max="13315" width="4.44140625" style="3" customWidth="1"/>
    <col min="13316" max="13316" width="1.6640625" style="3" customWidth="1"/>
    <col min="13317" max="13317" width="13.44140625" style="3" customWidth="1"/>
    <col min="13318" max="13318" width="3.6640625" style="3" customWidth="1"/>
    <col min="13319" max="13319" width="7.33203125" style="3" customWidth="1"/>
    <col min="13320" max="13320" width="7.44140625" style="3" customWidth="1"/>
    <col min="13321" max="13321" width="4" style="3" customWidth="1"/>
    <col min="13322" max="13333" width="11.77734375" style="3" customWidth="1"/>
    <col min="13334" max="13568" width="9" style="3"/>
    <col min="13569" max="13570" width="3.44140625" style="3" customWidth="1"/>
    <col min="13571" max="13571" width="4.44140625" style="3" customWidth="1"/>
    <col min="13572" max="13572" width="1.6640625" style="3" customWidth="1"/>
    <col min="13573" max="13573" width="13.44140625" style="3" customWidth="1"/>
    <col min="13574" max="13574" width="3.6640625" style="3" customWidth="1"/>
    <col min="13575" max="13575" width="7.33203125" style="3" customWidth="1"/>
    <col min="13576" max="13576" width="7.44140625" style="3" customWidth="1"/>
    <col min="13577" max="13577" width="4" style="3" customWidth="1"/>
    <col min="13578" max="13589" width="11.77734375" style="3" customWidth="1"/>
    <col min="13590" max="13824" width="9" style="3"/>
    <col min="13825" max="13826" width="3.44140625" style="3" customWidth="1"/>
    <col min="13827" max="13827" width="4.44140625" style="3" customWidth="1"/>
    <col min="13828" max="13828" width="1.6640625" style="3" customWidth="1"/>
    <col min="13829" max="13829" width="13.44140625" style="3" customWidth="1"/>
    <col min="13830" max="13830" width="3.6640625" style="3" customWidth="1"/>
    <col min="13831" max="13831" width="7.33203125" style="3" customWidth="1"/>
    <col min="13832" max="13832" width="7.44140625" style="3" customWidth="1"/>
    <col min="13833" max="13833" width="4" style="3" customWidth="1"/>
    <col min="13834" max="13845" width="11.77734375" style="3" customWidth="1"/>
    <col min="13846" max="14080" width="9" style="3"/>
    <col min="14081" max="14082" width="3.44140625" style="3" customWidth="1"/>
    <col min="14083" max="14083" width="4.44140625" style="3" customWidth="1"/>
    <col min="14084" max="14084" width="1.6640625" style="3" customWidth="1"/>
    <col min="14085" max="14085" width="13.44140625" style="3" customWidth="1"/>
    <col min="14086" max="14086" width="3.6640625" style="3" customWidth="1"/>
    <col min="14087" max="14087" width="7.33203125" style="3" customWidth="1"/>
    <col min="14088" max="14088" width="7.44140625" style="3" customWidth="1"/>
    <col min="14089" max="14089" width="4" style="3" customWidth="1"/>
    <col min="14090" max="14101" width="11.77734375" style="3" customWidth="1"/>
    <col min="14102" max="14336" width="9" style="3"/>
    <col min="14337" max="14338" width="3.44140625" style="3" customWidth="1"/>
    <col min="14339" max="14339" width="4.44140625" style="3" customWidth="1"/>
    <col min="14340" max="14340" width="1.6640625" style="3" customWidth="1"/>
    <col min="14341" max="14341" width="13.44140625" style="3" customWidth="1"/>
    <col min="14342" max="14342" width="3.6640625" style="3" customWidth="1"/>
    <col min="14343" max="14343" width="7.33203125" style="3" customWidth="1"/>
    <col min="14344" max="14344" width="7.44140625" style="3" customWidth="1"/>
    <col min="14345" max="14345" width="4" style="3" customWidth="1"/>
    <col min="14346" max="14357" width="11.77734375" style="3" customWidth="1"/>
    <col min="14358" max="14592" width="9" style="3"/>
    <col min="14593" max="14594" width="3.44140625" style="3" customWidth="1"/>
    <col min="14595" max="14595" width="4.44140625" style="3" customWidth="1"/>
    <col min="14596" max="14596" width="1.6640625" style="3" customWidth="1"/>
    <col min="14597" max="14597" width="13.44140625" style="3" customWidth="1"/>
    <col min="14598" max="14598" width="3.6640625" style="3" customWidth="1"/>
    <col min="14599" max="14599" width="7.33203125" style="3" customWidth="1"/>
    <col min="14600" max="14600" width="7.44140625" style="3" customWidth="1"/>
    <col min="14601" max="14601" width="4" style="3" customWidth="1"/>
    <col min="14602" max="14613" width="11.77734375" style="3" customWidth="1"/>
    <col min="14614" max="14848" width="9" style="3"/>
    <col min="14849" max="14850" width="3.44140625" style="3" customWidth="1"/>
    <col min="14851" max="14851" width="4.44140625" style="3" customWidth="1"/>
    <col min="14852" max="14852" width="1.6640625" style="3" customWidth="1"/>
    <col min="14853" max="14853" width="13.44140625" style="3" customWidth="1"/>
    <col min="14854" max="14854" width="3.6640625" style="3" customWidth="1"/>
    <col min="14855" max="14855" width="7.33203125" style="3" customWidth="1"/>
    <col min="14856" max="14856" width="7.44140625" style="3" customWidth="1"/>
    <col min="14857" max="14857" width="4" style="3" customWidth="1"/>
    <col min="14858" max="14869" width="11.77734375" style="3" customWidth="1"/>
    <col min="14870" max="15104" width="9" style="3"/>
    <col min="15105" max="15106" width="3.44140625" style="3" customWidth="1"/>
    <col min="15107" max="15107" width="4.44140625" style="3" customWidth="1"/>
    <col min="15108" max="15108" width="1.6640625" style="3" customWidth="1"/>
    <col min="15109" max="15109" width="13.44140625" style="3" customWidth="1"/>
    <col min="15110" max="15110" width="3.6640625" style="3" customWidth="1"/>
    <col min="15111" max="15111" width="7.33203125" style="3" customWidth="1"/>
    <col min="15112" max="15112" width="7.44140625" style="3" customWidth="1"/>
    <col min="15113" max="15113" width="4" style="3" customWidth="1"/>
    <col min="15114" max="15125" width="11.77734375" style="3" customWidth="1"/>
    <col min="15126" max="15360" width="9" style="3"/>
    <col min="15361" max="15362" width="3.44140625" style="3" customWidth="1"/>
    <col min="15363" max="15363" width="4.44140625" style="3" customWidth="1"/>
    <col min="15364" max="15364" width="1.6640625" style="3" customWidth="1"/>
    <col min="15365" max="15365" width="13.44140625" style="3" customWidth="1"/>
    <col min="15366" max="15366" width="3.6640625" style="3" customWidth="1"/>
    <col min="15367" max="15367" width="7.33203125" style="3" customWidth="1"/>
    <col min="15368" max="15368" width="7.44140625" style="3" customWidth="1"/>
    <col min="15369" max="15369" width="4" style="3" customWidth="1"/>
    <col min="15370" max="15381" width="11.77734375" style="3" customWidth="1"/>
    <col min="15382" max="15616" width="9" style="3"/>
    <col min="15617" max="15618" width="3.44140625" style="3" customWidth="1"/>
    <col min="15619" max="15619" width="4.44140625" style="3" customWidth="1"/>
    <col min="15620" max="15620" width="1.6640625" style="3" customWidth="1"/>
    <col min="15621" max="15621" width="13.44140625" style="3" customWidth="1"/>
    <col min="15622" max="15622" width="3.6640625" style="3" customWidth="1"/>
    <col min="15623" max="15623" width="7.33203125" style="3" customWidth="1"/>
    <col min="15624" max="15624" width="7.44140625" style="3" customWidth="1"/>
    <col min="15625" max="15625" width="4" style="3" customWidth="1"/>
    <col min="15626" max="15637" width="11.77734375" style="3" customWidth="1"/>
    <col min="15638" max="15872" width="9" style="3"/>
    <col min="15873" max="15874" width="3.44140625" style="3" customWidth="1"/>
    <col min="15875" max="15875" width="4.44140625" style="3" customWidth="1"/>
    <col min="15876" max="15876" width="1.6640625" style="3" customWidth="1"/>
    <col min="15877" max="15877" width="13.44140625" style="3" customWidth="1"/>
    <col min="15878" max="15878" width="3.6640625" style="3" customWidth="1"/>
    <col min="15879" max="15879" width="7.33203125" style="3" customWidth="1"/>
    <col min="15880" max="15880" width="7.44140625" style="3" customWidth="1"/>
    <col min="15881" max="15881" width="4" style="3" customWidth="1"/>
    <col min="15882" max="15893" width="11.77734375" style="3" customWidth="1"/>
    <col min="15894" max="16128" width="9" style="3"/>
    <col min="16129" max="16130" width="3.44140625" style="3" customWidth="1"/>
    <col min="16131" max="16131" width="4.44140625" style="3" customWidth="1"/>
    <col min="16132" max="16132" width="1.6640625" style="3" customWidth="1"/>
    <col min="16133" max="16133" width="13.44140625" style="3" customWidth="1"/>
    <col min="16134" max="16134" width="3.6640625" style="3" customWidth="1"/>
    <col min="16135" max="16135" width="7.33203125" style="3" customWidth="1"/>
    <col min="16136" max="16136" width="7.44140625" style="3" customWidth="1"/>
    <col min="16137" max="16137" width="4" style="3" customWidth="1"/>
    <col min="16138" max="16149" width="11.77734375" style="3" customWidth="1"/>
    <col min="16150" max="16384" width="9" style="3"/>
  </cols>
  <sheetData>
    <row r="1" spans="1:21" x14ac:dyDescent="0.2">
      <c r="U1" s="4" t="s">
        <v>6</v>
      </c>
    </row>
    <row r="2" spans="1:21" s="10" customFormat="1" ht="18" customHeight="1" x14ac:dyDescent="0.2">
      <c r="A2" s="5"/>
      <c r="B2" s="6"/>
      <c r="C2" s="6"/>
      <c r="D2" s="6"/>
      <c r="E2" s="6"/>
      <c r="F2" s="6"/>
      <c r="G2" s="6"/>
      <c r="H2" s="7" t="s">
        <v>7</v>
      </c>
      <c r="I2" s="8"/>
      <c r="J2" s="9" t="s">
        <v>8</v>
      </c>
      <c r="K2" s="9" t="s">
        <v>9</v>
      </c>
      <c r="L2" s="478" t="s">
        <v>10</v>
      </c>
      <c r="M2" s="478"/>
      <c r="N2" s="478"/>
      <c r="O2" s="478"/>
      <c r="P2" s="478"/>
      <c r="Q2" s="478"/>
      <c r="R2" s="478"/>
      <c r="S2" s="478"/>
      <c r="T2" s="478"/>
      <c r="U2" s="478"/>
    </row>
    <row r="3" spans="1:21" s="10" customFormat="1" ht="30" customHeight="1" x14ac:dyDescent="0.2">
      <c r="A3" s="11"/>
      <c r="B3" s="12" t="s">
        <v>11</v>
      </c>
      <c r="C3" s="12"/>
      <c r="D3" s="12"/>
      <c r="E3" s="12"/>
      <c r="F3" s="12"/>
      <c r="G3" s="12"/>
      <c r="H3" s="12"/>
      <c r="I3" s="13"/>
      <c r="J3" s="14" t="s">
        <v>12</v>
      </c>
      <c r="K3" s="14" t="s">
        <v>13</v>
      </c>
      <c r="L3" s="479"/>
      <c r="M3" s="479"/>
      <c r="N3" s="479"/>
      <c r="O3" s="479"/>
      <c r="P3" s="479"/>
      <c r="Q3" s="479"/>
      <c r="R3" s="479"/>
      <c r="S3" s="479"/>
      <c r="T3" s="479"/>
      <c r="U3" s="479"/>
    </row>
    <row r="4" spans="1:21" s="19" customFormat="1" ht="13.5" customHeight="1" x14ac:dyDescent="0.2">
      <c r="A4" s="469" t="s">
        <v>14</v>
      </c>
      <c r="B4" s="469" t="s">
        <v>15</v>
      </c>
      <c r="C4" s="15" t="s">
        <v>16</v>
      </c>
      <c r="D4" s="467" t="s">
        <v>17</v>
      </c>
      <c r="E4" s="467"/>
      <c r="F4" s="467"/>
      <c r="G4" s="467"/>
      <c r="H4" s="16"/>
      <c r="I4" s="17" t="s">
        <v>18</v>
      </c>
      <c r="J4" s="18">
        <f>SUM(J5:J7)</f>
        <v>0</v>
      </c>
      <c r="K4" s="18">
        <f>SUM(K5:K7)</f>
        <v>0</v>
      </c>
      <c r="L4" s="18">
        <f t="shared" ref="L4:U4" si="0">SUM(L5:L7)</f>
        <v>0</v>
      </c>
      <c r="M4" s="18">
        <f t="shared" si="0"/>
        <v>0</v>
      </c>
      <c r="N4" s="18">
        <f t="shared" si="0"/>
        <v>0</v>
      </c>
      <c r="O4" s="18">
        <f t="shared" si="0"/>
        <v>0</v>
      </c>
      <c r="P4" s="18">
        <f t="shared" si="0"/>
        <v>0</v>
      </c>
      <c r="Q4" s="18">
        <f t="shared" si="0"/>
        <v>0</v>
      </c>
      <c r="R4" s="18">
        <f t="shared" si="0"/>
        <v>0</v>
      </c>
      <c r="S4" s="18">
        <f t="shared" si="0"/>
        <v>0</v>
      </c>
      <c r="T4" s="18">
        <f t="shared" si="0"/>
        <v>0</v>
      </c>
      <c r="U4" s="18">
        <f t="shared" si="0"/>
        <v>0</v>
      </c>
    </row>
    <row r="5" spans="1:21" s="19" customFormat="1" ht="13.5" customHeight="1" x14ac:dyDescent="0.2">
      <c r="A5" s="470"/>
      <c r="B5" s="470"/>
      <c r="C5" s="20" t="s">
        <v>19</v>
      </c>
      <c r="D5" s="21"/>
      <c r="E5" s="467" t="s">
        <v>20</v>
      </c>
      <c r="F5" s="467"/>
      <c r="G5" s="467"/>
      <c r="H5" s="467"/>
      <c r="I5" s="474"/>
      <c r="J5" s="22"/>
      <c r="K5" s="22"/>
      <c r="L5" s="22"/>
      <c r="M5" s="22"/>
      <c r="N5" s="22"/>
      <c r="O5" s="22"/>
      <c r="P5" s="22"/>
      <c r="Q5" s="22"/>
      <c r="R5" s="22"/>
      <c r="S5" s="22"/>
      <c r="T5" s="22"/>
      <c r="U5" s="22"/>
    </row>
    <row r="6" spans="1:21" s="19" customFormat="1" ht="13.5" customHeight="1" x14ac:dyDescent="0.2">
      <c r="A6" s="470"/>
      <c r="B6" s="470"/>
      <c r="C6" s="20" t="s">
        <v>21</v>
      </c>
      <c r="D6" s="21"/>
      <c r="E6" s="467" t="s">
        <v>22</v>
      </c>
      <c r="F6" s="467"/>
      <c r="G6" s="467"/>
      <c r="H6" s="16"/>
      <c r="I6" s="17" t="s">
        <v>23</v>
      </c>
      <c r="J6" s="22"/>
      <c r="K6" s="22"/>
      <c r="L6" s="22"/>
      <c r="M6" s="22"/>
      <c r="N6" s="22"/>
      <c r="O6" s="22"/>
      <c r="P6" s="22"/>
      <c r="Q6" s="22"/>
      <c r="R6" s="22"/>
      <c r="S6" s="22"/>
      <c r="T6" s="22"/>
      <c r="U6" s="22"/>
    </row>
    <row r="7" spans="1:21" s="19" customFormat="1" ht="13.5" customHeight="1" x14ac:dyDescent="0.2">
      <c r="A7" s="470"/>
      <c r="B7" s="470"/>
      <c r="C7" s="20" t="s">
        <v>24</v>
      </c>
      <c r="D7" s="21"/>
      <c r="E7" s="467" t="s">
        <v>25</v>
      </c>
      <c r="F7" s="467"/>
      <c r="G7" s="467"/>
      <c r="H7" s="467"/>
      <c r="I7" s="474"/>
      <c r="J7" s="22"/>
      <c r="K7" s="22"/>
      <c r="L7" s="22"/>
      <c r="M7" s="22"/>
      <c r="N7" s="22"/>
      <c r="O7" s="22"/>
      <c r="P7" s="22"/>
      <c r="Q7" s="22"/>
      <c r="R7" s="22"/>
      <c r="S7" s="22"/>
      <c r="T7" s="22"/>
      <c r="U7" s="22"/>
    </row>
    <row r="8" spans="1:21" s="19" customFormat="1" ht="13.5" customHeight="1" x14ac:dyDescent="0.2">
      <c r="A8" s="470"/>
      <c r="B8" s="470"/>
      <c r="C8" s="15" t="s">
        <v>26</v>
      </c>
      <c r="D8" s="467" t="s">
        <v>27</v>
      </c>
      <c r="E8" s="467"/>
      <c r="F8" s="467"/>
      <c r="G8" s="467"/>
      <c r="H8" s="467"/>
      <c r="I8" s="474"/>
      <c r="J8" s="18">
        <f>J9+J12+J13</f>
        <v>0</v>
      </c>
      <c r="K8" s="18">
        <f t="shared" ref="K8:U8" si="1">K9+K13</f>
        <v>0</v>
      </c>
      <c r="L8" s="18">
        <f t="shared" si="1"/>
        <v>0</v>
      </c>
      <c r="M8" s="18">
        <f t="shared" si="1"/>
        <v>0</v>
      </c>
      <c r="N8" s="18">
        <f t="shared" si="1"/>
        <v>0</v>
      </c>
      <c r="O8" s="18">
        <f t="shared" si="1"/>
        <v>0</v>
      </c>
      <c r="P8" s="18">
        <f t="shared" si="1"/>
        <v>0</v>
      </c>
      <c r="Q8" s="18">
        <f t="shared" si="1"/>
        <v>0</v>
      </c>
      <c r="R8" s="18">
        <f t="shared" si="1"/>
        <v>0</v>
      </c>
      <c r="S8" s="18">
        <f t="shared" si="1"/>
        <v>0</v>
      </c>
      <c r="T8" s="18">
        <f t="shared" si="1"/>
        <v>0</v>
      </c>
      <c r="U8" s="18">
        <f t="shared" si="1"/>
        <v>0</v>
      </c>
    </row>
    <row r="9" spans="1:21" s="19" customFormat="1" ht="13.5" customHeight="1" x14ac:dyDescent="0.2">
      <c r="A9" s="470"/>
      <c r="B9" s="470"/>
      <c r="C9" s="23" t="s">
        <v>19</v>
      </c>
      <c r="D9" s="24"/>
      <c r="E9" s="466" t="s">
        <v>28</v>
      </c>
      <c r="F9" s="466"/>
      <c r="G9" s="466"/>
      <c r="H9" s="466"/>
      <c r="I9" s="475"/>
      <c r="J9" s="18">
        <f t="shared" ref="J9:U9" si="2">J10+J11</f>
        <v>0</v>
      </c>
      <c r="K9" s="18">
        <f t="shared" si="2"/>
        <v>0</v>
      </c>
      <c r="L9" s="18">
        <f t="shared" si="2"/>
        <v>0</v>
      </c>
      <c r="M9" s="18">
        <f t="shared" si="2"/>
        <v>0</v>
      </c>
      <c r="N9" s="18">
        <f t="shared" si="2"/>
        <v>0</v>
      </c>
      <c r="O9" s="18">
        <f t="shared" si="2"/>
        <v>0</v>
      </c>
      <c r="P9" s="18">
        <f t="shared" si="2"/>
        <v>0</v>
      </c>
      <c r="Q9" s="18">
        <f t="shared" si="2"/>
        <v>0</v>
      </c>
      <c r="R9" s="18">
        <f t="shared" si="2"/>
        <v>0</v>
      </c>
      <c r="S9" s="18">
        <f t="shared" si="2"/>
        <v>0</v>
      </c>
      <c r="T9" s="18">
        <f t="shared" si="2"/>
        <v>0</v>
      </c>
      <c r="U9" s="18">
        <f t="shared" si="2"/>
        <v>0</v>
      </c>
    </row>
    <row r="10" spans="1:21" s="19" customFormat="1" ht="13.5" customHeight="1" x14ac:dyDescent="0.2">
      <c r="A10" s="470"/>
      <c r="B10" s="470"/>
      <c r="C10" s="25"/>
      <c r="D10" s="26"/>
      <c r="E10" s="27"/>
      <c r="F10" s="454" t="s">
        <v>29</v>
      </c>
      <c r="G10" s="448"/>
      <c r="H10" s="448"/>
      <c r="I10" s="449"/>
      <c r="J10" s="22"/>
      <c r="K10" s="22"/>
      <c r="L10" s="22"/>
      <c r="M10" s="22"/>
      <c r="N10" s="22"/>
      <c r="O10" s="22"/>
      <c r="P10" s="22"/>
      <c r="Q10" s="22"/>
      <c r="R10" s="22"/>
      <c r="S10" s="22"/>
      <c r="T10" s="22"/>
      <c r="U10" s="22"/>
    </row>
    <row r="11" spans="1:21" s="19" customFormat="1" ht="13.5" customHeight="1" x14ac:dyDescent="0.2">
      <c r="A11" s="470"/>
      <c r="B11" s="470"/>
      <c r="C11" s="28"/>
      <c r="D11" s="29"/>
      <c r="E11" s="30"/>
      <c r="F11" s="454" t="s">
        <v>30</v>
      </c>
      <c r="G11" s="448"/>
      <c r="H11" s="448"/>
      <c r="I11" s="449"/>
      <c r="J11" s="22"/>
      <c r="K11" s="22"/>
      <c r="L11" s="22"/>
      <c r="M11" s="22"/>
      <c r="N11" s="22"/>
      <c r="O11" s="22"/>
      <c r="P11" s="22"/>
      <c r="Q11" s="22"/>
      <c r="R11" s="22"/>
      <c r="S11" s="22"/>
      <c r="T11" s="22"/>
      <c r="U11" s="22"/>
    </row>
    <row r="12" spans="1:21" s="19" customFormat="1" ht="13.5" customHeight="1" x14ac:dyDescent="0.2">
      <c r="A12" s="470"/>
      <c r="B12" s="470"/>
      <c r="C12" s="20" t="s">
        <v>31</v>
      </c>
      <c r="D12" s="29"/>
      <c r="E12" s="466" t="s">
        <v>32</v>
      </c>
      <c r="F12" s="466"/>
      <c r="G12" s="466"/>
      <c r="H12" s="466"/>
      <c r="I12" s="475"/>
      <c r="J12" s="22"/>
      <c r="K12" s="22"/>
      <c r="L12" s="22"/>
      <c r="M12" s="22"/>
      <c r="N12" s="22"/>
      <c r="O12" s="22"/>
      <c r="P12" s="22"/>
      <c r="Q12" s="22"/>
      <c r="R12" s="22"/>
      <c r="S12" s="22"/>
      <c r="T12" s="22"/>
      <c r="U12" s="22"/>
    </row>
    <row r="13" spans="1:21" s="19" customFormat="1" ht="13.5" customHeight="1" x14ac:dyDescent="0.2">
      <c r="A13" s="470"/>
      <c r="B13" s="470"/>
      <c r="C13" s="20" t="s">
        <v>33</v>
      </c>
      <c r="D13" s="21"/>
      <c r="E13" s="467" t="s">
        <v>25</v>
      </c>
      <c r="F13" s="467"/>
      <c r="G13" s="467"/>
      <c r="H13" s="467"/>
      <c r="I13" s="474"/>
      <c r="J13" s="22"/>
      <c r="K13" s="22"/>
      <c r="L13" s="22"/>
      <c r="M13" s="22"/>
      <c r="N13" s="22"/>
      <c r="O13" s="22"/>
      <c r="P13" s="22"/>
      <c r="Q13" s="22"/>
      <c r="R13" s="22"/>
      <c r="S13" s="22"/>
      <c r="T13" s="22"/>
      <c r="U13" s="22"/>
    </row>
    <row r="14" spans="1:21" s="19" customFormat="1" ht="13.5" customHeight="1" x14ac:dyDescent="0.2">
      <c r="A14" s="470"/>
      <c r="B14" s="471"/>
      <c r="C14" s="476" t="s">
        <v>34</v>
      </c>
      <c r="D14" s="477"/>
      <c r="E14" s="477"/>
      <c r="F14" s="477"/>
      <c r="G14" s="477"/>
      <c r="H14" s="477"/>
      <c r="I14" s="17" t="s">
        <v>35</v>
      </c>
      <c r="J14" s="18">
        <f>J4+J8</f>
        <v>0</v>
      </c>
      <c r="K14" s="18">
        <f>K4+K8</f>
        <v>0</v>
      </c>
      <c r="L14" s="18">
        <f t="shared" ref="L14:U14" si="3">L4+L8</f>
        <v>0</v>
      </c>
      <c r="M14" s="18">
        <f t="shared" si="3"/>
        <v>0</v>
      </c>
      <c r="N14" s="18">
        <f t="shared" si="3"/>
        <v>0</v>
      </c>
      <c r="O14" s="18">
        <f t="shared" si="3"/>
        <v>0</v>
      </c>
      <c r="P14" s="18">
        <f t="shared" si="3"/>
        <v>0</v>
      </c>
      <c r="Q14" s="18">
        <f t="shared" si="3"/>
        <v>0</v>
      </c>
      <c r="R14" s="18">
        <f t="shared" si="3"/>
        <v>0</v>
      </c>
      <c r="S14" s="18">
        <f t="shared" si="3"/>
        <v>0</v>
      </c>
      <c r="T14" s="18">
        <f t="shared" si="3"/>
        <v>0</v>
      </c>
      <c r="U14" s="18">
        <f t="shared" si="3"/>
        <v>0</v>
      </c>
    </row>
    <row r="15" spans="1:21" s="19" customFormat="1" ht="13.5" customHeight="1" x14ac:dyDescent="0.2">
      <c r="A15" s="470"/>
      <c r="B15" s="469" t="s">
        <v>36</v>
      </c>
      <c r="C15" s="15" t="s">
        <v>37</v>
      </c>
      <c r="D15" s="467" t="s">
        <v>38</v>
      </c>
      <c r="E15" s="467"/>
      <c r="F15" s="467"/>
      <c r="G15" s="467"/>
      <c r="H15" s="467"/>
      <c r="I15" s="474"/>
      <c r="J15" s="18">
        <f>J16+J20+J25</f>
        <v>0</v>
      </c>
      <c r="K15" s="18">
        <f>K16+K20+K25</f>
        <v>0</v>
      </c>
      <c r="L15" s="18">
        <f t="shared" ref="L15:U15" si="4">L16+L20+L25</f>
        <v>0</v>
      </c>
      <c r="M15" s="18">
        <f t="shared" si="4"/>
        <v>0</v>
      </c>
      <c r="N15" s="18">
        <f t="shared" si="4"/>
        <v>0</v>
      </c>
      <c r="O15" s="18">
        <f t="shared" si="4"/>
        <v>0</v>
      </c>
      <c r="P15" s="18">
        <f t="shared" si="4"/>
        <v>0</v>
      </c>
      <c r="Q15" s="18">
        <f t="shared" si="4"/>
        <v>0</v>
      </c>
      <c r="R15" s="18">
        <f t="shared" si="4"/>
        <v>0</v>
      </c>
      <c r="S15" s="18">
        <f t="shared" si="4"/>
        <v>0</v>
      </c>
      <c r="T15" s="18">
        <f t="shared" si="4"/>
        <v>0</v>
      </c>
      <c r="U15" s="18">
        <f t="shared" si="4"/>
        <v>0</v>
      </c>
    </row>
    <row r="16" spans="1:21" s="19" customFormat="1" ht="13.5" customHeight="1" x14ac:dyDescent="0.2">
      <c r="A16" s="470"/>
      <c r="B16" s="470"/>
      <c r="C16" s="23" t="s">
        <v>39</v>
      </c>
      <c r="D16" s="24"/>
      <c r="E16" s="466" t="s">
        <v>40</v>
      </c>
      <c r="F16" s="467"/>
      <c r="G16" s="467"/>
      <c r="H16" s="467"/>
      <c r="I16" s="474"/>
      <c r="J16" s="31">
        <f>SUM(J17:J19)</f>
        <v>0</v>
      </c>
      <c r="K16" s="31">
        <f t="shared" ref="K16:U16" si="5">SUM(K17:K19)</f>
        <v>0</v>
      </c>
      <c r="L16" s="31">
        <f t="shared" si="5"/>
        <v>0</v>
      </c>
      <c r="M16" s="31">
        <f t="shared" si="5"/>
        <v>0</v>
      </c>
      <c r="N16" s="31">
        <f t="shared" si="5"/>
        <v>0</v>
      </c>
      <c r="O16" s="31">
        <f t="shared" si="5"/>
        <v>0</v>
      </c>
      <c r="P16" s="31">
        <f t="shared" si="5"/>
        <v>0</v>
      </c>
      <c r="Q16" s="31">
        <f t="shared" si="5"/>
        <v>0</v>
      </c>
      <c r="R16" s="31">
        <f t="shared" si="5"/>
        <v>0</v>
      </c>
      <c r="S16" s="31">
        <f t="shared" si="5"/>
        <v>0</v>
      </c>
      <c r="T16" s="31">
        <f t="shared" si="5"/>
        <v>0</v>
      </c>
      <c r="U16" s="31">
        <f t="shared" si="5"/>
        <v>0</v>
      </c>
    </row>
    <row r="17" spans="1:21" s="19" customFormat="1" ht="13.5" customHeight="1" x14ac:dyDescent="0.2">
      <c r="A17" s="470"/>
      <c r="B17" s="470"/>
      <c r="C17" s="25"/>
      <c r="D17" s="26"/>
      <c r="E17" s="27"/>
      <c r="F17" s="454" t="s">
        <v>41</v>
      </c>
      <c r="G17" s="448"/>
      <c r="H17" s="448"/>
      <c r="I17" s="449"/>
      <c r="J17" s="22"/>
      <c r="K17" s="22"/>
      <c r="L17" s="22"/>
      <c r="M17" s="22"/>
      <c r="N17" s="22"/>
      <c r="O17" s="22"/>
      <c r="P17" s="22"/>
      <c r="Q17" s="22"/>
      <c r="R17" s="22"/>
      <c r="S17" s="22"/>
      <c r="T17" s="22"/>
      <c r="U17" s="22"/>
    </row>
    <row r="18" spans="1:21" s="19" customFormat="1" ht="13.5" customHeight="1" x14ac:dyDescent="0.2">
      <c r="A18" s="470"/>
      <c r="B18" s="470"/>
      <c r="C18" s="25"/>
      <c r="D18" s="26"/>
      <c r="E18" s="27"/>
      <c r="F18" s="454" t="s">
        <v>42</v>
      </c>
      <c r="G18" s="448"/>
      <c r="H18" s="448"/>
      <c r="I18" s="449"/>
      <c r="J18" s="22"/>
      <c r="K18" s="22"/>
      <c r="L18" s="22"/>
      <c r="M18" s="22"/>
      <c r="N18" s="22"/>
      <c r="O18" s="22"/>
      <c r="P18" s="22"/>
      <c r="Q18" s="22"/>
      <c r="R18" s="22"/>
      <c r="S18" s="22"/>
      <c r="T18" s="22"/>
      <c r="U18" s="22"/>
    </row>
    <row r="19" spans="1:21" s="19" customFormat="1" ht="13.5" customHeight="1" x14ac:dyDescent="0.2">
      <c r="A19" s="470"/>
      <c r="B19" s="470"/>
      <c r="C19" s="28"/>
      <c r="D19" s="29"/>
      <c r="E19" s="30"/>
      <c r="F19" s="454" t="s">
        <v>25</v>
      </c>
      <c r="G19" s="448"/>
      <c r="H19" s="448"/>
      <c r="I19" s="449"/>
      <c r="J19" s="22"/>
      <c r="K19" s="22"/>
      <c r="L19" s="22"/>
      <c r="M19" s="22"/>
      <c r="N19" s="22"/>
      <c r="O19" s="22"/>
      <c r="P19" s="22"/>
      <c r="Q19" s="22"/>
      <c r="R19" s="22"/>
      <c r="S19" s="22"/>
      <c r="T19" s="22"/>
      <c r="U19" s="22"/>
    </row>
    <row r="20" spans="1:21" s="19" customFormat="1" ht="13.5" customHeight="1" x14ac:dyDescent="0.2">
      <c r="A20" s="470"/>
      <c r="B20" s="470"/>
      <c r="C20" s="23" t="s">
        <v>43</v>
      </c>
      <c r="D20" s="24"/>
      <c r="E20" s="466" t="s">
        <v>44</v>
      </c>
      <c r="F20" s="467"/>
      <c r="G20" s="467"/>
      <c r="H20" s="467"/>
      <c r="I20" s="474"/>
      <c r="J20" s="18">
        <f>SUM(J21:J24)</f>
        <v>0</v>
      </c>
      <c r="K20" s="18">
        <f>SUM(K21:K24)</f>
        <v>0</v>
      </c>
      <c r="L20" s="18">
        <f t="shared" ref="L20:U20" si="6">SUM(L21:L24)</f>
        <v>0</v>
      </c>
      <c r="M20" s="18">
        <f t="shared" si="6"/>
        <v>0</v>
      </c>
      <c r="N20" s="18">
        <f t="shared" si="6"/>
        <v>0</v>
      </c>
      <c r="O20" s="18">
        <f t="shared" si="6"/>
        <v>0</v>
      </c>
      <c r="P20" s="18">
        <f t="shared" si="6"/>
        <v>0</v>
      </c>
      <c r="Q20" s="18">
        <f t="shared" si="6"/>
        <v>0</v>
      </c>
      <c r="R20" s="18">
        <f t="shared" si="6"/>
        <v>0</v>
      </c>
      <c r="S20" s="18">
        <f t="shared" si="6"/>
        <v>0</v>
      </c>
      <c r="T20" s="18">
        <f t="shared" si="6"/>
        <v>0</v>
      </c>
      <c r="U20" s="18">
        <f t="shared" si="6"/>
        <v>0</v>
      </c>
    </row>
    <row r="21" spans="1:21" s="19" customFormat="1" ht="13.5" customHeight="1" x14ac:dyDescent="0.2">
      <c r="A21" s="470"/>
      <c r="B21" s="470"/>
      <c r="C21" s="25"/>
      <c r="D21" s="26"/>
      <c r="E21" s="26"/>
      <c r="F21" s="454" t="s">
        <v>45</v>
      </c>
      <c r="G21" s="448"/>
      <c r="H21" s="448"/>
      <c r="I21" s="449"/>
      <c r="J21" s="22"/>
      <c r="K21" s="22"/>
      <c r="L21" s="22"/>
      <c r="M21" s="22"/>
      <c r="N21" s="22"/>
      <c r="O21" s="22"/>
      <c r="P21" s="22"/>
      <c r="Q21" s="22"/>
      <c r="R21" s="22"/>
      <c r="S21" s="22"/>
      <c r="T21" s="22"/>
      <c r="U21" s="22"/>
    </row>
    <row r="22" spans="1:21" s="19" customFormat="1" ht="13.5" customHeight="1" x14ac:dyDescent="0.2">
      <c r="A22" s="470"/>
      <c r="B22" s="470"/>
      <c r="C22" s="25"/>
      <c r="D22" s="26"/>
      <c r="E22" s="26"/>
      <c r="F22" s="454" t="s">
        <v>46</v>
      </c>
      <c r="G22" s="448"/>
      <c r="H22" s="448"/>
      <c r="I22" s="449"/>
      <c r="J22" s="22"/>
      <c r="K22" s="22"/>
      <c r="L22" s="22"/>
      <c r="M22" s="22"/>
      <c r="N22" s="22"/>
      <c r="O22" s="22"/>
      <c r="P22" s="22"/>
      <c r="Q22" s="22"/>
      <c r="R22" s="22"/>
      <c r="S22" s="22"/>
      <c r="T22" s="22"/>
      <c r="U22" s="22"/>
    </row>
    <row r="23" spans="1:21" s="19" customFormat="1" ht="13.5" customHeight="1" x14ac:dyDescent="0.2">
      <c r="A23" s="470"/>
      <c r="B23" s="470"/>
      <c r="C23" s="25"/>
      <c r="D23" s="26"/>
      <c r="E23" s="26"/>
      <c r="F23" s="454" t="s">
        <v>47</v>
      </c>
      <c r="G23" s="448"/>
      <c r="H23" s="448"/>
      <c r="I23" s="449"/>
      <c r="J23" s="22"/>
      <c r="K23" s="22"/>
      <c r="L23" s="22"/>
      <c r="M23" s="22"/>
      <c r="N23" s="22"/>
      <c r="O23" s="22"/>
      <c r="P23" s="22"/>
      <c r="Q23" s="22"/>
      <c r="R23" s="22"/>
      <c r="S23" s="22"/>
      <c r="T23" s="22"/>
      <c r="U23" s="22"/>
    </row>
    <row r="24" spans="1:21" s="19" customFormat="1" ht="13.5" customHeight="1" x14ac:dyDescent="0.2">
      <c r="A24" s="470"/>
      <c r="B24" s="470"/>
      <c r="C24" s="28"/>
      <c r="D24" s="29"/>
      <c r="E24" s="29"/>
      <c r="F24" s="454" t="s">
        <v>25</v>
      </c>
      <c r="G24" s="448"/>
      <c r="H24" s="448"/>
      <c r="I24" s="449"/>
      <c r="J24" s="22"/>
      <c r="K24" s="22"/>
      <c r="L24" s="22"/>
      <c r="M24" s="22"/>
      <c r="N24" s="22"/>
      <c r="O24" s="22"/>
      <c r="P24" s="22"/>
      <c r="Q24" s="22"/>
      <c r="R24" s="22"/>
      <c r="S24" s="22"/>
      <c r="T24" s="22"/>
      <c r="U24" s="22"/>
    </row>
    <row r="25" spans="1:21" s="19" customFormat="1" ht="13.5" customHeight="1" x14ac:dyDescent="0.2">
      <c r="A25" s="470"/>
      <c r="B25" s="470"/>
      <c r="C25" s="20" t="s">
        <v>48</v>
      </c>
      <c r="D25" s="21"/>
      <c r="E25" s="467" t="s">
        <v>49</v>
      </c>
      <c r="F25" s="467"/>
      <c r="G25" s="467"/>
      <c r="H25" s="467"/>
      <c r="I25" s="474"/>
      <c r="J25" s="22"/>
      <c r="K25" s="22"/>
      <c r="L25" s="22"/>
      <c r="M25" s="22"/>
      <c r="N25" s="22"/>
      <c r="O25" s="22"/>
      <c r="P25" s="22"/>
      <c r="Q25" s="22"/>
      <c r="R25" s="22"/>
      <c r="S25" s="22"/>
      <c r="T25" s="22"/>
      <c r="U25" s="22"/>
    </row>
    <row r="26" spans="1:21" s="19" customFormat="1" ht="13.5" customHeight="1" x14ac:dyDescent="0.2">
      <c r="A26" s="470"/>
      <c r="B26" s="470"/>
      <c r="C26" s="15" t="s">
        <v>50</v>
      </c>
      <c r="D26" s="467" t="s">
        <v>51</v>
      </c>
      <c r="E26" s="467"/>
      <c r="F26" s="467"/>
      <c r="G26" s="467"/>
      <c r="H26" s="467"/>
      <c r="I26" s="474"/>
      <c r="J26" s="18">
        <f>J27+J28</f>
        <v>0</v>
      </c>
      <c r="K26" s="18">
        <f>K27+K28</f>
        <v>0</v>
      </c>
      <c r="L26" s="18">
        <f t="shared" ref="L26:U26" si="7">L27+L28</f>
        <v>0</v>
      </c>
      <c r="M26" s="18">
        <f t="shared" si="7"/>
        <v>0</v>
      </c>
      <c r="N26" s="18">
        <f t="shared" si="7"/>
        <v>0</v>
      </c>
      <c r="O26" s="18">
        <f t="shared" si="7"/>
        <v>0</v>
      </c>
      <c r="P26" s="18">
        <f t="shared" si="7"/>
        <v>0</v>
      </c>
      <c r="Q26" s="18">
        <f t="shared" si="7"/>
        <v>0</v>
      </c>
      <c r="R26" s="18">
        <f t="shared" si="7"/>
        <v>0</v>
      </c>
      <c r="S26" s="18">
        <f t="shared" si="7"/>
        <v>0</v>
      </c>
      <c r="T26" s="18">
        <f t="shared" si="7"/>
        <v>0</v>
      </c>
      <c r="U26" s="18">
        <f t="shared" si="7"/>
        <v>0</v>
      </c>
    </row>
    <row r="27" spans="1:21" s="19" customFormat="1" ht="13.5" customHeight="1" x14ac:dyDescent="0.2">
      <c r="A27" s="470"/>
      <c r="B27" s="470"/>
      <c r="C27" s="20" t="s">
        <v>52</v>
      </c>
      <c r="D27" s="32"/>
      <c r="E27" s="467" t="s">
        <v>53</v>
      </c>
      <c r="F27" s="467"/>
      <c r="G27" s="467"/>
      <c r="H27" s="467"/>
      <c r="I27" s="474"/>
      <c r="J27" s="22"/>
      <c r="K27" s="22"/>
      <c r="L27" s="22"/>
      <c r="M27" s="22"/>
      <c r="N27" s="22"/>
      <c r="O27" s="22"/>
      <c r="P27" s="22"/>
      <c r="Q27" s="22"/>
      <c r="R27" s="22"/>
      <c r="S27" s="22"/>
      <c r="T27" s="22"/>
      <c r="U27" s="22"/>
    </row>
    <row r="28" spans="1:21" s="19" customFormat="1" ht="13.5" customHeight="1" x14ac:dyDescent="0.2">
      <c r="A28" s="470"/>
      <c r="B28" s="470"/>
      <c r="C28" s="20" t="s">
        <v>21</v>
      </c>
      <c r="D28" s="32"/>
      <c r="E28" s="467" t="s">
        <v>25</v>
      </c>
      <c r="F28" s="467"/>
      <c r="G28" s="467"/>
      <c r="H28" s="467"/>
      <c r="I28" s="474"/>
      <c r="J28" s="22"/>
      <c r="K28" s="22"/>
      <c r="L28" s="22"/>
      <c r="M28" s="22"/>
      <c r="N28" s="22"/>
      <c r="O28" s="22"/>
      <c r="P28" s="22"/>
      <c r="Q28" s="22"/>
      <c r="R28" s="22"/>
      <c r="S28" s="22"/>
      <c r="T28" s="22"/>
      <c r="U28" s="22"/>
    </row>
    <row r="29" spans="1:21" s="19" customFormat="1" ht="13.5" customHeight="1" x14ac:dyDescent="0.2">
      <c r="A29" s="470"/>
      <c r="B29" s="471"/>
      <c r="C29" s="465" t="s">
        <v>54</v>
      </c>
      <c r="D29" s="466"/>
      <c r="E29" s="466"/>
      <c r="F29" s="466"/>
      <c r="G29" s="466"/>
      <c r="H29" s="466"/>
      <c r="I29" s="17" t="s">
        <v>55</v>
      </c>
      <c r="J29" s="18">
        <f>J15+J26</f>
        <v>0</v>
      </c>
      <c r="K29" s="18">
        <f>K15+K26</f>
        <v>0</v>
      </c>
      <c r="L29" s="18">
        <f t="shared" ref="L29:U29" si="8">L15+L26</f>
        <v>0</v>
      </c>
      <c r="M29" s="18">
        <f t="shared" si="8"/>
        <v>0</v>
      </c>
      <c r="N29" s="18">
        <f t="shared" si="8"/>
        <v>0</v>
      </c>
      <c r="O29" s="18">
        <f t="shared" si="8"/>
        <v>0</v>
      </c>
      <c r="P29" s="18">
        <f t="shared" si="8"/>
        <v>0</v>
      </c>
      <c r="Q29" s="18">
        <f t="shared" si="8"/>
        <v>0</v>
      </c>
      <c r="R29" s="18">
        <f t="shared" si="8"/>
        <v>0</v>
      </c>
      <c r="S29" s="18">
        <f t="shared" si="8"/>
        <v>0</v>
      </c>
      <c r="T29" s="18">
        <f t="shared" si="8"/>
        <v>0</v>
      </c>
      <c r="U29" s="18">
        <f t="shared" si="8"/>
        <v>0</v>
      </c>
    </row>
    <row r="30" spans="1:21" s="19" customFormat="1" ht="13.5" customHeight="1" x14ac:dyDescent="0.2">
      <c r="A30" s="471"/>
      <c r="B30" s="467" t="s">
        <v>56</v>
      </c>
      <c r="C30" s="467"/>
      <c r="D30" s="467"/>
      <c r="E30" s="467"/>
      <c r="F30" s="16"/>
      <c r="G30" s="468" t="s">
        <v>57</v>
      </c>
      <c r="H30" s="468"/>
      <c r="I30" s="17" t="s">
        <v>58</v>
      </c>
      <c r="J30" s="18">
        <f>J14-J29</f>
        <v>0</v>
      </c>
      <c r="K30" s="18">
        <f>K14-K29</f>
        <v>0</v>
      </c>
      <c r="L30" s="18">
        <f t="shared" ref="L30:U30" si="9">L14-L29</f>
        <v>0</v>
      </c>
      <c r="M30" s="18">
        <f t="shared" si="9"/>
        <v>0</v>
      </c>
      <c r="N30" s="18">
        <f t="shared" si="9"/>
        <v>0</v>
      </c>
      <c r="O30" s="18">
        <f t="shared" si="9"/>
        <v>0</v>
      </c>
      <c r="P30" s="18">
        <f t="shared" si="9"/>
        <v>0</v>
      </c>
      <c r="Q30" s="18">
        <f t="shared" si="9"/>
        <v>0</v>
      </c>
      <c r="R30" s="18">
        <f t="shared" si="9"/>
        <v>0</v>
      </c>
      <c r="S30" s="18">
        <f t="shared" si="9"/>
        <v>0</v>
      </c>
      <c r="T30" s="18">
        <f t="shared" si="9"/>
        <v>0</v>
      </c>
      <c r="U30" s="18">
        <f t="shared" si="9"/>
        <v>0</v>
      </c>
    </row>
    <row r="31" spans="1:21" s="19" customFormat="1" ht="13.5" customHeight="1" x14ac:dyDescent="0.2">
      <c r="A31" s="454" t="s">
        <v>59</v>
      </c>
      <c r="B31" s="467"/>
      <c r="C31" s="467"/>
      <c r="D31" s="467"/>
      <c r="E31" s="467"/>
      <c r="F31" s="467"/>
      <c r="G31" s="467"/>
      <c r="H31" s="33"/>
      <c r="I31" s="17" t="s">
        <v>60</v>
      </c>
      <c r="J31" s="22"/>
      <c r="K31" s="22"/>
      <c r="L31" s="22"/>
      <c r="M31" s="22"/>
      <c r="N31" s="22"/>
      <c r="O31" s="22"/>
      <c r="P31" s="22"/>
      <c r="Q31" s="22"/>
      <c r="R31" s="22"/>
      <c r="S31" s="22"/>
      <c r="T31" s="22"/>
      <c r="U31" s="22"/>
    </row>
    <row r="32" spans="1:21" s="19" customFormat="1" ht="13.5" customHeight="1" x14ac:dyDescent="0.2">
      <c r="A32" s="454" t="s">
        <v>61</v>
      </c>
      <c r="B32" s="467"/>
      <c r="C32" s="467"/>
      <c r="D32" s="467"/>
      <c r="E32" s="467"/>
      <c r="F32" s="467"/>
      <c r="G32" s="467"/>
      <c r="H32" s="33"/>
      <c r="I32" s="17" t="s">
        <v>62</v>
      </c>
      <c r="J32" s="22"/>
      <c r="K32" s="22"/>
      <c r="L32" s="22"/>
      <c r="M32" s="22"/>
      <c r="N32" s="22"/>
      <c r="O32" s="22"/>
      <c r="P32" s="22"/>
      <c r="Q32" s="22"/>
      <c r="R32" s="22"/>
      <c r="S32" s="22"/>
      <c r="T32" s="22"/>
      <c r="U32" s="22"/>
    </row>
    <row r="33" spans="1:21" s="19" customFormat="1" ht="13.5" customHeight="1" x14ac:dyDescent="0.2">
      <c r="A33" s="454" t="s">
        <v>63</v>
      </c>
      <c r="B33" s="467"/>
      <c r="C33" s="467"/>
      <c r="D33" s="467"/>
      <c r="E33" s="467"/>
      <c r="F33" s="16"/>
      <c r="G33" s="468" t="s">
        <v>64</v>
      </c>
      <c r="H33" s="468"/>
      <c r="I33" s="17" t="s">
        <v>65</v>
      </c>
      <c r="J33" s="18">
        <f>J31-J32</f>
        <v>0</v>
      </c>
      <c r="K33" s="18">
        <f>K31-K32</f>
        <v>0</v>
      </c>
      <c r="L33" s="18">
        <f t="shared" ref="L33:U33" si="10">L31-L32</f>
        <v>0</v>
      </c>
      <c r="M33" s="18">
        <f t="shared" si="10"/>
        <v>0</v>
      </c>
      <c r="N33" s="18">
        <f t="shared" si="10"/>
        <v>0</v>
      </c>
      <c r="O33" s="18">
        <f t="shared" si="10"/>
        <v>0</v>
      </c>
      <c r="P33" s="18">
        <f t="shared" si="10"/>
        <v>0</v>
      </c>
      <c r="Q33" s="18">
        <f t="shared" si="10"/>
        <v>0</v>
      </c>
      <c r="R33" s="18">
        <f t="shared" si="10"/>
        <v>0</v>
      </c>
      <c r="S33" s="18">
        <f t="shared" si="10"/>
        <v>0</v>
      </c>
      <c r="T33" s="18">
        <f t="shared" si="10"/>
        <v>0</v>
      </c>
      <c r="U33" s="18">
        <f t="shared" si="10"/>
        <v>0</v>
      </c>
    </row>
    <row r="34" spans="1:21" s="19" customFormat="1" ht="13.5" customHeight="1" x14ac:dyDescent="0.2">
      <c r="A34" s="454" t="s">
        <v>66</v>
      </c>
      <c r="B34" s="467"/>
      <c r="C34" s="467"/>
      <c r="D34" s="467"/>
      <c r="E34" s="467"/>
      <c r="F34" s="467"/>
      <c r="G34" s="467"/>
      <c r="H34" s="468" t="s">
        <v>67</v>
      </c>
      <c r="I34" s="472"/>
      <c r="J34" s="18">
        <f>J30+J33</f>
        <v>0</v>
      </c>
      <c r="K34" s="18">
        <f>K30+K33</f>
        <v>0</v>
      </c>
      <c r="L34" s="18">
        <f t="shared" ref="L34:U34" si="11">L30+L33</f>
        <v>0</v>
      </c>
      <c r="M34" s="18">
        <f t="shared" si="11"/>
        <v>0</v>
      </c>
      <c r="N34" s="18">
        <f t="shared" si="11"/>
        <v>0</v>
      </c>
      <c r="O34" s="18">
        <f t="shared" si="11"/>
        <v>0</v>
      </c>
      <c r="P34" s="18">
        <f t="shared" si="11"/>
        <v>0</v>
      </c>
      <c r="Q34" s="18">
        <f t="shared" si="11"/>
        <v>0</v>
      </c>
      <c r="R34" s="18">
        <f t="shared" si="11"/>
        <v>0</v>
      </c>
      <c r="S34" s="18">
        <f t="shared" si="11"/>
        <v>0</v>
      </c>
      <c r="T34" s="18">
        <f t="shared" si="11"/>
        <v>0</v>
      </c>
      <c r="U34" s="18">
        <f t="shared" si="11"/>
        <v>0</v>
      </c>
    </row>
    <row r="35" spans="1:21" s="19" customFormat="1" ht="13.5" customHeight="1" x14ac:dyDescent="0.2">
      <c r="A35" s="454" t="s">
        <v>68</v>
      </c>
      <c r="B35" s="467"/>
      <c r="C35" s="467"/>
      <c r="D35" s="467"/>
      <c r="E35" s="467"/>
      <c r="F35" s="467"/>
      <c r="G35" s="467"/>
      <c r="H35" s="467"/>
      <c r="I35" s="17" t="s">
        <v>69</v>
      </c>
      <c r="J35" s="22"/>
      <c r="K35" s="22"/>
      <c r="L35" s="22"/>
      <c r="M35" s="22"/>
      <c r="N35" s="22"/>
      <c r="O35" s="22"/>
      <c r="P35" s="22"/>
      <c r="Q35" s="22"/>
      <c r="R35" s="22"/>
      <c r="S35" s="22"/>
      <c r="T35" s="22"/>
      <c r="U35" s="22"/>
    </row>
    <row r="36" spans="1:21" s="19" customFormat="1" ht="13.5" customHeight="1" x14ac:dyDescent="0.2">
      <c r="A36" s="455" t="s">
        <v>70</v>
      </c>
      <c r="B36" s="473"/>
      <c r="C36" s="473"/>
      <c r="D36" s="473"/>
      <c r="E36" s="473"/>
      <c r="F36" s="473"/>
      <c r="G36" s="473"/>
      <c r="H36" s="473"/>
      <c r="I36" s="34" t="s">
        <v>71</v>
      </c>
      <c r="J36" s="22"/>
      <c r="K36" s="22"/>
      <c r="L36" s="22"/>
      <c r="M36" s="22"/>
      <c r="N36" s="22"/>
      <c r="O36" s="22"/>
      <c r="P36" s="22"/>
      <c r="Q36" s="22"/>
      <c r="R36" s="22"/>
      <c r="S36" s="22"/>
      <c r="T36" s="22"/>
      <c r="U36" s="22"/>
    </row>
    <row r="37" spans="1:21" s="19" customFormat="1" ht="13.5" customHeight="1" x14ac:dyDescent="0.2">
      <c r="A37" s="35"/>
      <c r="B37" s="36"/>
      <c r="C37" s="29"/>
      <c r="D37" s="29"/>
      <c r="E37" s="29"/>
      <c r="F37" s="454" t="s">
        <v>72</v>
      </c>
      <c r="G37" s="448"/>
      <c r="H37" s="448"/>
      <c r="I37" s="449"/>
      <c r="J37" s="22"/>
      <c r="K37" s="22"/>
      <c r="L37" s="22"/>
      <c r="M37" s="22"/>
      <c r="N37" s="22"/>
      <c r="O37" s="22"/>
      <c r="P37" s="22"/>
      <c r="Q37" s="22"/>
      <c r="R37" s="22"/>
      <c r="S37" s="22"/>
      <c r="T37" s="22"/>
      <c r="U37" s="22"/>
    </row>
    <row r="38" spans="1:21" s="19" customFormat="1" ht="13.5" customHeight="1" x14ac:dyDescent="0.2">
      <c r="A38" s="463" t="s">
        <v>73</v>
      </c>
      <c r="B38" s="464"/>
      <c r="C38" s="464"/>
      <c r="D38" s="464"/>
      <c r="E38" s="464"/>
      <c r="F38" s="464"/>
      <c r="G38" s="464"/>
      <c r="H38" s="464"/>
      <c r="I38" s="37" t="s">
        <v>74</v>
      </c>
      <c r="J38" s="22"/>
      <c r="K38" s="22"/>
      <c r="L38" s="22"/>
      <c r="M38" s="22"/>
      <c r="N38" s="22"/>
      <c r="O38" s="22"/>
      <c r="P38" s="22"/>
      <c r="Q38" s="22"/>
      <c r="R38" s="22"/>
      <c r="S38" s="22"/>
      <c r="T38" s="22"/>
      <c r="U38" s="22"/>
    </row>
    <row r="39" spans="1:21" s="19" customFormat="1" ht="13.5" customHeight="1" x14ac:dyDescent="0.2">
      <c r="A39" s="38"/>
      <c r="B39" s="39"/>
      <c r="C39" s="39"/>
      <c r="D39" s="39"/>
      <c r="E39" s="39"/>
      <c r="F39" s="454" t="s">
        <v>75</v>
      </c>
      <c r="G39" s="448"/>
      <c r="H39" s="448"/>
      <c r="I39" s="449"/>
      <c r="J39" s="22"/>
      <c r="K39" s="22"/>
      <c r="L39" s="22"/>
      <c r="M39" s="22"/>
      <c r="N39" s="22"/>
      <c r="O39" s="22"/>
      <c r="P39" s="22"/>
      <c r="Q39" s="22"/>
      <c r="R39" s="22"/>
      <c r="S39" s="22"/>
      <c r="T39" s="22"/>
      <c r="U39" s="22"/>
    </row>
    <row r="40" spans="1:21" s="19" customFormat="1" ht="13.5" customHeight="1" x14ac:dyDescent="0.2">
      <c r="A40" s="40"/>
      <c r="B40" s="41"/>
      <c r="C40" s="26"/>
      <c r="D40" s="26"/>
      <c r="E40" s="26"/>
      <c r="F40" s="454" t="s">
        <v>76</v>
      </c>
      <c r="G40" s="448"/>
      <c r="H40" s="448"/>
      <c r="I40" s="449"/>
      <c r="J40" s="22"/>
      <c r="K40" s="22"/>
      <c r="L40" s="22"/>
      <c r="M40" s="22"/>
      <c r="N40" s="22"/>
      <c r="O40" s="22"/>
      <c r="P40" s="22"/>
      <c r="Q40" s="22"/>
      <c r="R40" s="22"/>
      <c r="S40" s="22"/>
      <c r="T40" s="22"/>
      <c r="U40" s="22"/>
    </row>
    <row r="41" spans="1:21" s="19" customFormat="1" ht="13.5" customHeight="1" x14ac:dyDescent="0.2">
      <c r="A41" s="40"/>
      <c r="B41" s="41"/>
      <c r="C41" s="26"/>
      <c r="D41" s="26"/>
      <c r="E41" s="26"/>
      <c r="F41" s="454" t="s">
        <v>77</v>
      </c>
      <c r="G41" s="448"/>
      <c r="H41" s="448"/>
      <c r="I41" s="449"/>
      <c r="J41" s="22"/>
      <c r="K41" s="22"/>
      <c r="L41" s="22"/>
      <c r="M41" s="22"/>
      <c r="N41" s="22"/>
      <c r="O41" s="22"/>
      <c r="P41" s="22"/>
      <c r="Q41" s="22"/>
      <c r="R41" s="22"/>
      <c r="S41" s="22"/>
      <c r="T41" s="22"/>
      <c r="U41" s="22"/>
    </row>
    <row r="42" spans="1:21" s="19" customFormat="1" ht="13.5" customHeight="1" x14ac:dyDescent="0.2">
      <c r="A42" s="455" t="s">
        <v>78</v>
      </c>
      <c r="B42" s="456"/>
      <c r="C42" s="456"/>
      <c r="D42" s="456"/>
      <c r="E42" s="456"/>
      <c r="F42" s="42"/>
      <c r="G42" s="43" t="s">
        <v>79</v>
      </c>
      <c r="H42" s="459" t="s">
        <v>80</v>
      </c>
      <c r="I42" s="461" t="s">
        <v>81</v>
      </c>
      <c r="J42" s="452"/>
      <c r="K42" s="452"/>
      <c r="L42" s="452"/>
      <c r="M42" s="452"/>
      <c r="N42" s="452"/>
      <c r="O42" s="452"/>
      <c r="P42" s="452"/>
      <c r="Q42" s="452"/>
      <c r="R42" s="452"/>
      <c r="S42" s="452"/>
      <c r="T42" s="452"/>
      <c r="U42" s="452"/>
    </row>
    <row r="43" spans="1:21" s="19" customFormat="1" ht="13.5" customHeight="1" x14ac:dyDescent="0.2">
      <c r="A43" s="457"/>
      <c r="B43" s="458"/>
      <c r="C43" s="458"/>
      <c r="D43" s="458"/>
      <c r="E43" s="458"/>
      <c r="F43" s="44"/>
      <c r="G43" s="45" t="s">
        <v>82</v>
      </c>
      <c r="H43" s="460"/>
      <c r="I43" s="462"/>
      <c r="J43" s="453"/>
      <c r="K43" s="453"/>
      <c r="L43" s="453"/>
      <c r="M43" s="453"/>
      <c r="N43" s="453"/>
      <c r="O43" s="453"/>
      <c r="P43" s="453"/>
      <c r="Q43" s="453"/>
      <c r="R43" s="453"/>
      <c r="S43" s="453"/>
      <c r="T43" s="453"/>
      <c r="U43" s="453"/>
    </row>
    <row r="44" spans="1:21" ht="31.5" customHeight="1" x14ac:dyDescent="0.2">
      <c r="A44" s="443" t="s">
        <v>83</v>
      </c>
      <c r="B44" s="444"/>
      <c r="C44" s="444"/>
      <c r="D44" s="444"/>
      <c r="E44" s="444"/>
      <c r="F44" s="444"/>
      <c r="G44" s="444"/>
      <c r="H44" s="444"/>
      <c r="I44" s="46" t="s">
        <v>84</v>
      </c>
      <c r="J44" s="47"/>
      <c r="K44" s="47"/>
      <c r="L44" s="47"/>
      <c r="M44" s="47"/>
      <c r="N44" s="47"/>
      <c r="O44" s="47"/>
      <c r="P44" s="47"/>
      <c r="Q44" s="47"/>
      <c r="R44" s="47"/>
      <c r="S44" s="47"/>
      <c r="T44" s="47"/>
      <c r="U44" s="47"/>
    </row>
    <row r="45" spans="1:21" ht="13.5" customHeight="1" x14ac:dyDescent="0.2">
      <c r="A45" s="450" t="s">
        <v>85</v>
      </c>
      <c r="B45" s="444"/>
      <c r="C45" s="444"/>
      <c r="D45" s="444"/>
      <c r="E45" s="444"/>
      <c r="F45" s="444"/>
      <c r="G45" s="451" t="s">
        <v>86</v>
      </c>
      <c r="H45" s="451"/>
      <c r="I45" s="46" t="s">
        <v>87</v>
      </c>
      <c r="J45" s="48">
        <f>J4-J6</f>
        <v>0</v>
      </c>
      <c r="K45" s="48">
        <f t="shared" ref="K45:U45" si="12">K4-K6</f>
        <v>0</v>
      </c>
      <c r="L45" s="48">
        <f t="shared" si="12"/>
        <v>0</v>
      </c>
      <c r="M45" s="48">
        <f t="shared" si="12"/>
        <v>0</v>
      </c>
      <c r="N45" s="48">
        <f t="shared" si="12"/>
        <v>0</v>
      </c>
      <c r="O45" s="48">
        <f t="shared" si="12"/>
        <v>0</v>
      </c>
      <c r="P45" s="48">
        <f t="shared" si="12"/>
        <v>0</v>
      </c>
      <c r="Q45" s="48">
        <f t="shared" si="12"/>
        <v>0</v>
      </c>
      <c r="R45" s="48">
        <f t="shared" si="12"/>
        <v>0</v>
      </c>
      <c r="S45" s="48">
        <f t="shared" si="12"/>
        <v>0</v>
      </c>
      <c r="T45" s="48">
        <f t="shared" si="12"/>
        <v>0</v>
      </c>
      <c r="U45" s="48">
        <f t="shared" si="12"/>
        <v>0</v>
      </c>
    </row>
    <row r="46" spans="1:21" ht="27" customHeight="1" x14ac:dyDescent="0.2">
      <c r="A46" s="445" t="s">
        <v>88</v>
      </c>
      <c r="B46" s="446"/>
      <c r="C46" s="446"/>
      <c r="D46" s="446"/>
      <c r="E46" s="446"/>
      <c r="F46" s="446"/>
      <c r="G46" s="447" t="s">
        <v>89</v>
      </c>
      <c r="H46" s="448"/>
      <c r="I46" s="449"/>
      <c r="J46" s="49"/>
      <c r="K46" s="49"/>
      <c r="L46" s="49"/>
      <c r="M46" s="49"/>
      <c r="N46" s="49"/>
      <c r="O46" s="49"/>
      <c r="P46" s="49"/>
      <c r="Q46" s="49"/>
      <c r="R46" s="49"/>
      <c r="S46" s="49"/>
      <c r="T46" s="49"/>
      <c r="U46" s="49"/>
    </row>
    <row r="47" spans="1:21" ht="31.5" customHeight="1" x14ac:dyDescent="0.2">
      <c r="A47" s="443" t="s">
        <v>90</v>
      </c>
      <c r="B47" s="444"/>
      <c r="C47" s="444"/>
      <c r="D47" s="444"/>
      <c r="E47" s="444"/>
      <c r="F47" s="444"/>
      <c r="G47" s="444"/>
      <c r="H47" s="444"/>
      <c r="I47" s="46" t="s">
        <v>91</v>
      </c>
      <c r="J47" s="50"/>
      <c r="K47" s="50"/>
      <c r="L47" s="50"/>
      <c r="M47" s="50"/>
      <c r="N47" s="50"/>
      <c r="O47" s="50"/>
      <c r="P47" s="50"/>
      <c r="Q47" s="50"/>
      <c r="R47" s="50"/>
      <c r="S47" s="50"/>
      <c r="T47" s="50"/>
      <c r="U47" s="50"/>
    </row>
    <row r="48" spans="1:21" ht="32.25" customHeight="1" x14ac:dyDescent="0.2">
      <c r="A48" s="441" t="s">
        <v>92</v>
      </c>
      <c r="B48" s="442"/>
      <c r="C48" s="442"/>
      <c r="D48" s="442"/>
      <c r="E48" s="442"/>
      <c r="F48" s="442"/>
      <c r="G48" s="442"/>
      <c r="H48" s="442"/>
      <c r="I48" s="51" t="s">
        <v>93</v>
      </c>
      <c r="J48" s="49"/>
      <c r="K48" s="49"/>
      <c r="L48" s="49"/>
      <c r="M48" s="49"/>
      <c r="N48" s="49"/>
      <c r="O48" s="49"/>
      <c r="P48" s="49"/>
      <c r="Q48" s="49"/>
      <c r="R48" s="49"/>
      <c r="S48" s="49"/>
      <c r="T48" s="49"/>
      <c r="U48" s="49"/>
    </row>
    <row r="49" spans="1:21" ht="32.25" customHeight="1" x14ac:dyDescent="0.2">
      <c r="A49" s="443" t="s">
        <v>94</v>
      </c>
      <c r="B49" s="444"/>
      <c r="C49" s="444"/>
      <c r="D49" s="444"/>
      <c r="E49" s="444"/>
      <c r="F49" s="444"/>
      <c r="G49" s="444"/>
      <c r="H49" s="444"/>
      <c r="I49" s="46" t="s">
        <v>95</v>
      </c>
      <c r="J49" s="50"/>
      <c r="K49" s="50"/>
      <c r="L49" s="50"/>
      <c r="M49" s="50"/>
      <c r="N49" s="50"/>
      <c r="O49" s="50"/>
      <c r="P49" s="50"/>
      <c r="Q49" s="50"/>
      <c r="R49" s="50"/>
      <c r="S49" s="50"/>
      <c r="T49" s="50"/>
      <c r="U49" s="50"/>
    </row>
    <row r="50" spans="1:21" ht="27" customHeight="1" x14ac:dyDescent="0.2">
      <c r="A50" s="445" t="s">
        <v>96</v>
      </c>
      <c r="B50" s="446"/>
      <c r="C50" s="446"/>
      <c r="D50" s="446"/>
      <c r="E50" s="446"/>
      <c r="F50" s="446"/>
      <c r="G50" s="447" t="s">
        <v>97</v>
      </c>
      <c r="H50" s="448"/>
      <c r="I50" s="449"/>
      <c r="J50" s="49"/>
      <c r="K50" s="49"/>
      <c r="L50" s="49"/>
      <c r="M50" s="49"/>
      <c r="N50" s="49"/>
      <c r="O50" s="49"/>
      <c r="P50" s="49"/>
      <c r="Q50" s="49"/>
      <c r="R50" s="49"/>
      <c r="S50" s="49"/>
      <c r="T50" s="49"/>
      <c r="U50" s="49"/>
    </row>
  </sheetData>
  <mergeCells count="79">
    <mergeCell ref="D8:I8"/>
    <mergeCell ref="E5:I5"/>
    <mergeCell ref="E6:G6"/>
    <mergeCell ref="E7:I7"/>
    <mergeCell ref="L2:L3"/>
    <mergeCell ref="D4:G4"/>
    <mergeCell ref="M2:M3"/>
    <mergeCell ref="R2:R3"/>
    <mergeCell ref="S2:S3"/>
    <mergeCell ref="T2:T3"/>
    <mergeCell ref="U2:U3"/>
    <mergeCell ref="N2:N3"/>
    <mergeCell ref="O2:O3"/>
    <mergeCell ref="P2:P3"/>
    <mergeCell ref="Q2:Q3"/>
    <mergeCell ref="E9:I9"/>
    <mergeCell ref="F10:I10"/>
    <mergeCell ref="F11:I11"/>
    <mergeCell ref="E12:I12"/>
    <mergeCell ref="E28:I28"/>
    <mergeCell ref="C14:H14"/>
    <mergeCell ref="E13:I13"/>
    <mergeCell ref="F24:I24"/>
    <mergeCell ref="E25:I25"/>
    <mergeCell ref="D26:I26"/>
    <mergeCell ref="B15:B29"/>
    <mergeCell ref="D15:I15"/>
    <mergeCell ref="E16:I16"/>
    <mergeCell ref="F17:I17"/>
    <mergeCell ref="F18:I18"/>
    <mergeCell ref="F19:I19"/>
    <mergeCell ref="E20:I20"/>
    <mergeCell ref="F21:I21"/>
    <mergeCell ref="F22:I22"/>
    <mergeCell ref="E27:I27"/>
    <mergeCell ref="A38:H38"/>
    <mergeCell ref="C29:H29"/>
    <mergeCell ref="B30:E30"/>
    <mergeCell ref="G30:H30"/>
    <mergeCell ref="A31:G31"/>
    <mergeCell ref="A32:G32"/>
    <mergeCell ref="A33:E33"/>
    <mergeCell ref="G33:H33"/>
    <mergeCell ref="A4:A30"/>
    <mergeCell ref="A34:G34"/>
    <mergeCell ref="H34:I34"/>
    <mergeCell ref="A35:H35"/>
    <mergeCell ref="A36:H36"/>
    <mergeCell ref="F37:I37"/>
    <mergeCell ref="B4:B14"/>
    <mergeCell ref="F23:I23"/>
    <mergeCell ref="F39:I39"/>
    <mergeCell ref="F40:I40"/>
    <mergeCell ref="F41:I41"/>
    <mergeCell ref="A42:E43"/>
    <mergeCell ref="H42:H43"/>
    <mergeCell ref="I42:I43"/>
    <mergeCell ref="U42:U43"/>
    <mergeCell ref="J42:J43"/>
    <mergeCell ref="K42:K43"/>
    <mergeCell ref="L42:L43"/>
    <mergeCell ref="M42:M43"/>
    <mergeCell ref="N42:N43"/>
    <mergeCell ref="O42:O43"/>
    <mergeCell ref="P42:P43"/>
    <mergeCell ref="Q42:Q43"/>
    <mergeCell ref="R42:R43"/>
    <mergeCell ref="S42:S43"/>
    <mergeCell ref="T42:T43"/>
    <mergeCell ref="A48:H48"/>
    <mergeCell ref="A49:H49"/>
    <mergeCell ref="A50:F50"/>
    <mergeCell ref="G50:I50"/>
    <mergeCell ref="A44:H44"/>
    <mergeCell ref="A45:F45"/>
    <mergeCell ref="G45:H45"/>
    <mergeCell ref="A46:F46"/>
    <mergeCell ref="G46:I46"/>
    <mergeCell ref="A47:H47"/>
  </mergeCells>
  <phoneticPr fontId="1"/>
  <pageMargins left="0.47244094488188981" right="0.47244094488188981" top="0.98425196850393704" bottom="0.39370078740157483" header="0.51181102362204722" footer="0.35433070866141736"/>
  <pageSetup paperSize="9" scale="67"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T43"/>
  <sheetViews>
    <sheetView showZeros="0" showWhiteSpace="0" zoomScale="70" zoomScaleNormal="70" zoomScaleSheetLayoutView="85" zoomScalePageLayoutView="40" workbookViewId="0">
      <selection activeCell="V1" sqref="V1"/>
    </sheetView>
  </sheetViews>
  <sheetFormatPr defaultColWidth="9" defaultRowHeight="13.2" x14ac:dyDescent="0.2"/>
  <cols>
    <col min="1" max="2" width="3.44140625" style="3" customWidth="1"/>
    <col min="3" max="3" width="3.88671875" style="52" customWidth="1"/>
    <col min="4" max="4" width="3.88671875" style="3" customWidth="1"/>
    <col min="5" max="5" width="3.109375" style="3" customWidth="1"/>
    <col min="6" max="6" width="5.77734375" style="3" customWidth="1"/>
    <col min="7" max="7" width="7.33203125" style="3" customWidth="1"/>
    <col min="8" max="8" width="4" style="4" customWidth="1"/>
    <col min="9" max="20" width="12.109375" style="3" customWidth="1"/>
    <col min="21" max="256" width="9" style="3"/>
    <col min="257" max="258" width="3.44140625" style="3" customWidth="1"/>
    <col min="259" max="260" width="3.88671875" style="3" customWidth="1"/>
    <col min="261" max="261" width="3.109375" style="3" customWidth="1"/>
    <col min="262" max="262" width="5.77734375" style="3" customWidth="1"/>
    <col min="263" max="263" width="7.33203125" style="3" customWidth="1"/>
    <col min="264" max="264" width="4" style="3" customWidth="1"/>
    <col min="265" max="276" width="12.109375" style="3" customWidth="1"/>
    <col min="277" max="512" width="9" style="3"/>
    <col min="513" max="514" width="3.44140625" style="3" customWidth="1"/>
    <col min="515" max="516" width="3.88671875" style="3" customWidth="1"/>
    <col min="517" max="517" width="3.109375" style="3" customWidth="1"/>
    <col min="518" max="518" width="5.77734375" style="3" customWidth="1"/>
    <col min="519" max="519" width="7.33203125" style="3" customWidth="1"/>
    <col min="520" max="520" width="4" style="3" customWidth="1"/>
    <col min="521" max="532" width="12.109375" style="3" customWidth="1"/>
    <col min="533" max="768" width="9" style="3"/>
    <col min="769" max="770" width="3.44140625" style="3" customWidth="1"/>
    <col min="771" max="772" width="3.88671875" style="3" customWidth="1"/>
    <col min="773" max="773" width="3.109375" style="3" customWidth="1"/>
    <col min="774" max="774" width="5.77734375" style="3" customWidth="1"/>
    <col min="775" max="775" width="7.33203125" style="3" customWidth="1"/>
    <col min="776" max="776" width="4" style="3" customWidth="1"/>
    <col min="777" max="788" width="12.109375" style="3" customWidth="1"/>
    <col min="789" max="1024" width="9" style="3"/>
    <col min="1025" max="1026" width="3.44140625" style="3" customWidth="1"/>
    <col min="1027" max="1028" width="3.88671875" style="3" customWidth="1"/>
    <col min="1029" max="1029" width="3.109375" style="3" customWidth="1"/>
    <col min="1030" max="1030" width="5.77734375" style="3" customWidth="1"/>
    <col min="1031" max="1031" width="7.33203125" style="3" customWidth="1"/>
    <col min="1032" max="1032" width="4" style="3" customWidth="1"/>
    <col min="1033" max="1044" width="12.109375" style="3" customWidth="1"/>
    <col min="1045" max="1280" width="9" style="3"/>
    <col min="1281" max="1282" width="3.44140625" style="3" customWidth="1"/>
    <col min="1283" max="1284" width="3.88671875" style="3" customWidth="1"/>
    <col min="1285" max="1285" width="3.109375" style="3" customWidth="1"/>
    <col min="1286" max="1286" width="5.77734375" style="3" customWidth="1"/>
    <col min="1287" max="1287" width="7.33203125" style="3" customWidth="1"/>
    <col min="1288" max="1288" width="4" style="3" customWidth="1"/>
    <col min="1289" max="1300" width="12.109375" style="3" customWidth="1"/>
    <col min="1301" max="1536" width="9" style="3"/>
    <col min="1537" max="1538" width="3.44140625" style="3" customWidth="1"/>
    <col min="1539" max="1540" width="3.88671875" style="3" customWidth="1"/>
    <col min="1541" max="1541" width="3.109375" style="3" customWidth="1"/>
    <col min="1542" max="1542" width="5.77734375" style="3" customWidth="1"/>
    <col min="1543" max="1543" width="7.33203125" style="3" customWidth="1"/>
    <col min="1544" max="1544" width="4" style="3" customWidth="1"/>
    <col min="1545" max="1556" width="12.109375" style="3" customWidth="1"/>
    <col min="1557" max="1792" width="9" style="3"/>
    <col min="1793" max="1794" width="3.44140625" style="3" customWidth="1"/>
    <col min="1795" max="1796" width="3.88671875" style="3" customWidth="1"/>
    <col min="1797" max="1797" width="3.109375" style="3" customWidth="1"/>
    <col min="1798" max="1798" width="5.77734375" style="3" customWidth="1"/>
    <col min="1799" max="1799" width="7.33203125" style="3" customWidth="1"/>
    <col min="1800" max="1800" width="4" style="3" customWidth="1"/>
    <col min="1801" max="1812" width="12.109375" style="3" customWidth="1"/>
    <col min="1813" max="2048" width="9" style="3"/>
    <col min="2049" max="2050" width="3.44140625" style="3" customWidth="1"/>
    <col min="2051" max="2052" width="3.88671875" style="3" customWidth="1"/>
    <col min="2053" max="2053" width="3.109375" style="3" customWidth="1"/>
    <col min="2054" max="2054" width="5.77734375" style="3" customWidth="1"/>
    <col min="2055" max="2055" width="7.33203125" style="3" customWidth="1"/>
    <col min="2056" max="2056" width="4" style="3" customWidth="1"/>
    <col min="2057" max="2068" width="12.109375" style="3" customWidth="1"/>
    <col min="2069" max="2304" width="9" style="3"/>
    <col min="2305" max="2306" width="3.44140625" style="3" customWidth="1"/>
    <col min="2307" max="2308" width="3.88671875" style="3" customWidth="1"/>
    <col min="2309" max="2309" width="3.109375" style="3" customWidth="1"/>
    <col min="2310" max="2310" width="5.77734375" style="3" customWidth="1"/>
    <col min="2311" max="2311" width="7.33203125" style="3" customWidth="1"/>
    <col min="2312" max="2312" width="4" style="3" customWidth="1"/>
    <col min="2313" max="2324" width="12.109375" style="3" customWidth="1"/>
    <col min="2325" max="2560" width="9" style="3"/>
    <col min="2561" max="2562" width="3.44140625" style="3" customWidth="1"/>
    <col min="2563" max="2564" width="3.88671875" style="3" customWidth="1"/>
    <col min="2565" max="2565" width="3.109375" style="3" customWidth="1"/>
    <col min="2566" max="2566" width="5.77734375" style="3" customWidth="1"/>
    <col min="2567" max="2567" width="7.33203125" style="3" customWidth="1"/>
    <col min="2568" max="2568" width="4" style="3" customWidth="1"/>
    <col min="2569" max="2580" width="12.109375" style="3" customWidth="1"/>
    <col min="2581" max="2816" width="9" style="3"/>
    <col min="2817" max="2818" width="3.44140625" style="3" customWidth="1"/>
    <col min="2819" max="2820" width="3.88671875" style="3" customWidth="1"/>
    <col min="2821" max="2821" width="3.109375" style="3" customWidth="1"/>
    <col min="2822" max="2822" width="5.77734375" style="3" customWidth="1"/>
    <col min="2823" max="2823" width="7.33203125" style="3" customWidth="1"/>
    <col min="2824" max="2824" width="4" style="3" customWidth="1"/>
    <col min="2825" max="2836" width="12.109375" style="3" customWidth="1"/>
    <col min="2837" max="3072" width="9" style="3"/>
    <col min="3073" max="3074" width="3.44140625" style="3" customWidth="1"/>
    <col min="3075" max="3076" width="3.88671875" style="3" customWidth="1"/>
    <col min="3077" max="3077" width="3.109375" style="3" customWidth="1"/>
    <col min="3078" max="3078" width="5.77734375" style="3" customWidth="1"/>
    <col min="3079" max="3079" width="7.33203125" style="3" customWidth="1"/>
    <col min="3080" max="3080" width="4" style="3" customWidth="1"/>
    <col min="3081" max="3092" width="12.109375" style="3" customWidth="1"/>
    <col min="3093" max="3328" width="9" style="3"/>
    <col min="3329" max="3330" width="3.44140625" style="3" customWidth="1"/>
    <col min="3331" max="3332" width="3.88671875" style="3" customWidth="1"/>
    <col min="3333" max="3333" width="3.109375" style="3" customWidth="1"/>
    <col min="3334" max="3334" width="5.77734375" style="3" customWidth="1"/>
    <col min="3335" max="3335" width="7.33203125" style="3" customWidth="1"/>
    <col min="3336" max="3336" width="4" style="3" customWidth="1"/>
    <col min="3337" max="3348" width="12.109375" style="3" customWidth="1"/>
    <col min="3349" max="3584" width="9" style="3"/>
    <col min="3585" max="3586" width="3.44140625" style="3" customWidth="1"/>
    <col min="3587" max="3588" width="3.88671875" style="3" customWidth="1"/>
    <col min="3589" max="3589" width="3.109375" style="3" customWidth="1"/>
    <col min="3590" max="3590" width="5.77734375" style="3" customWidth="1"/>
    <col min="3591" max="3591" width="7.33203125" style="3" customWidth="1"/>
    <col min="3592" max="3592" width="4" style="3" customWidth="1"/>
    <col min="3593" max="3604" width="12.109375" style="3" customWidth="1"/>
    <col min="3605" max="3840" width="9" style="3"/>
    <col min="3841" max="3842" width="3.44140625" style="3" customWidth="1"/>
    <col min="3843" max="3844" width="3.88671875" style="3" customWidth="1"/>
    <col min="3845" max="3845" width="3.109375" style="3" customWidth="1"/>
    <col min="3846" max="3846" width="5.77734375" style="3" customWidth="1"/>
    <col min="3847" max="3847" width="7.33203125" style="3" customWidth="1"/>
    <col min="3848" max="3848" width="4" style="3" customWidth="1"/>
    <col min="3849" max="3860" width="12.109375" style="3" customWidth="1"/>
    <col min="3861" max="4096" width="9" style="3"/>
    <col min="4097" max="4098" width="3.44140625" style="3" customWidth="1"/>
    <col min="4099" max="4100" width="3.88671875" style="3" customWidth="1"/>
    <col min="4101" max="4101" width="3.109375" style="3" customWidth="1"/>
    <col min="4102" max="4102" width="5.77734375" style="3" customWidth="1"/>
    <col min="4103" max="4103" width="7.33203125" style="3" customWidth="1"/>
    <col min="4104" max="4104" width="4" style="3" customWidth="1"/>
    <col min="4105" max="4116" width="12.109375" style="3" customWidth="1"/>
    <col min="4117" max="4352" width="9" style="3"/>
    <col min="4353" max="4354" width="3.44140625" style="3" customWidth="1"/>
    <col min="4355" max="4356" width="3.88671875" style="3" customWidth="1"/>
    <col min="4357" max="4357" width="3.109375" style="3" customWidth="1"/>
    <col min="4358" max="4358" width="5.77734375" style="3" customWidth="1"/>
    <col min="4359" max="4359" width="7.33203125" style="3" customWidth="1"/>
    <col min="4360" max="4360" width="4" style="3" customWidth="1"/>
    <col min="4361" max="4372" width="12.109375" style="3" customWidth="1"/>
    <col min="4373" max="4608" width="9" style="3"/>
    <col min="4609" max="4610" width="3.44140625" style="3" customWidth="1"/>
    <col min="4611" max="4612" width="3.88671875" style="3" customWidth="1"/>
    <col min="4613" max="4613" width="3.109375" style="3" customWidth="1"/>
    <col min="4614" max="4614" width="5.77734375" style="3" customWidth="1"/>
    <col min="4615" max="4615" width="7.33203125" style="3" customWidth="1"/>
    <col min="4616" max="4616" width="4" style="3" customWidth="1"/>
    <col min="4617" max="4628" width="12.109375" style="3" customWidth="1"/>
    <col min="4629" max="4864" width="9" style="3"/>
    <col min="4865" max="4866" width="3.44140625" style="3" customWidth="1"/>
    <col min="4867" max="4868" width="3.88671875" style="3" customWidth="1"/>
    <col min="4869" max="4869" width="3.109375" style="3" customWidth="1"/>
    <col min="4870" max="4870" width="5.77734375" style="3" customWidth="1"/>
    <col min="4871" max="4871" width="7.33203125" style="3" customWidth="1"/>
    <col min="4872" max="4872" width="4" style="3" customWidth="1"/>
    <col min="4873" max="4884" width="12.109375" style="3" customWidth="1"/>
    <col min="4885" max="5120" width="9" style="3"/>
    <col min="5121" max="5122" width="3.44140625" style="3" customWidth="1"/>
    <col min="5123" max="5124" width="3.88671875" style="3" customWidth="1"/>
    <col min="5125" max="5125" width="3.109375" style="3" customWidth="1"/>
    <col min="5126" max="5126" width="5.77734375" style="3" customWidth="1"/>
    <col min="5127" max="5127" width="7.33203125" style="3" customWidth="1"/>
    <col min="5128" max="5128" width="4" style="3" customWidth="1"/>
    <col min="5129" max="5140" width="12.109375" style="3" customWidth="1"/>
    <col min="5141" max="5376" width="9" style="3"/>
    <col min="5377" max="5378" width="3.44140625" style="3" customWidth="1"/>
    <col min="5379" max="5380" width="3.88671875" style="3" customWidth="1"/>
    <col min="5381" max="5381" width="3.109375" style="3" customWidth="1"/>
    <col min="5382" max="5382" width="5.77734375" style="3" customWidth="1"/>
    <col min="5383" max="5383" width="7.33203125" style="3" customWidth="1"/>
    <col min="5384" max="5384" width="4" style="3" customWidth="1"/>
    <col min="5385" max="5396" width="12.109375" style="3" customWidth="1"/>
    <col min="5397" max="5632" width="9" style="3"/>
    <col min="5633" max="5634" width="3.44140625" style="3" customWidth="1"/>
    <col min="5635" max="5636" width="3.88671875" style="3" customWidth="1"/>
    <col min="5637" max="5637" width="3.109375" style="3" customWidth="1"/>
    <col min="5638" max="5638" width="5.77734375" style="3" customWidth="1"/>
    <col min="5639" max="5639" width="7.33203125" style="3" customWidth="1"/>
    <col min="5640" max="5640" width="4" style="3" customWidth="1"/>
    <col min="5641" max="5652" width="12.109375" style="3" customWidth="1"/>
    <col min="5653" max="5888" width="9" style="3"/>
    <col min="5889" max="5890" width="3.44140625" style="3" customWidth="1"/>
    <col min="5891" max="5892" width="3.88671875" style="3" customWidth="1"/>
    <col min="5893" max="5893" width="3.109375" style="3" customWidth="1"/>
    <col min="5894" max="5894" width="5.77734375" style="3" customWidth="1"/>
    <col min="5895" max="5895" width="7.33203125" style="3" customWidth="1"/>
    <col min="5896" max="5896" width="4" style="3" customWidth="1"/>
    <col min="5897" max="5908" width="12.109375" style="3" customWidth="1"/>
    <col min="5909" max="6144" width="9" style="3"/>
    <col min="6145" max="6146" width="3.44140625" style="3" customWidth="1"/>
    <col min="6147" max="6148" width="3.88671875" style="3" customWidth="1"/>
    <col min="6149" max="6149" width="3.109375" style="3" customWidth="1"/>
    <col min="6150" max="6150" width="5.77734375" style="3" customWidth="1"/>
    <col min="6151" max="6151" width="7.33203125" style="3" customWidth="1"/>
    <col min="6152" max="6152" width="4" style="3" customWidth="1"/>
    <col min="6153" max="6164" width="12.109375" style="3" customWidth="1"/>
    <col min="6165" max="6400" width="9" style="3"/>
    <col min="6401" max="6402" width="3.44140625" style="3" customWidth="1"/>
    <col min="6403" max="6404" width="3.88671875" style="3" customWidth="1"/>
    <col min="6405" max="6405" width="3.109375" style="3" customWidth="1"/>
    <col min="6406" max="6406" width="5.77734375" style="3" customWidth="1"/>
    <col min="6407" max="6407" width="7.33203125" style="3" customWidth="1"/>
    <col min="6408" max="6408" width="4" style="3" customWidth="1"/>
    <col min="6409" max="6420" width="12.109375" style="3" customWidth="1"/>
    <col min="6421" max="6656" width="9" style="3"/>
    <col min="6657" max="6658" width="3.44140625" style="3" customWidth="1"/>
    <col min="6659" max="6660" width="3.88671875" style="3" customWidth="1"/>
    <col min="6661" max="6661" width="3.109375" style="3" customWidth="1"/>
    <col min="6662" max="6662" width="5.77734375" style="3" customWidth="1"/>
    <col min="6663" max="6663" width="7.33203125" style="3" customWidth="1"/>
    <col min="6664" max="6664" width="4" style="3" customWidth="1"/>
    <col min="6665" max="6676" width="12.109375" style="3" customWidth="1"/>
    <col min="6677" max="6912" width="9" style="3"/>
    <col min="6913" max="6914" width="3.44140625" style="3" customWidth="1"/>
    <col min="6915" max="6916" width="3.88671875" style="3" customWidth="1"/>
    <col min="6917" max="6917" width="3.109375" style="3" customWidth="1"/>
    <col min="6918" max="6918" width="5.77734375" style="3" customWidth="1"/>
    <col min="6919" max="6919" width="7.33203125" style="3" customWidth="1"/>
    <col min="6920" max="6920" width="4" style="3" customWidth="1"/>
    <col min="6921" max="6932" width="12.109375" style="3" customWidth="1"/>
    <col min="6933" max="7168" width="9" style="3"/>
    <col min="7169" max="7170" width="3.44140625" style="3" customWidth="1"/>
    <col min="7171" max="7172" width="3.88671875" style="3" customWidth="1"/>
    <col min="7173" max="7173" width="3.109375" style="3" customWidth="1"/>
    <col min="7174" max="7174" width="5.77734375" style="3" customWidth="1"/>
    <col min="7175" max="7175" width="7.33203125" style="3" customWidth="1"/>
    <col min="7176" max="7176" width="4" style="3" customWidth="1"/>
    <col min="7177" max="7188" width="12.109375" style="3" customWidth="1"/>
    <col min="7189" max="7424" width="9" style="3"/>
    <col min="7425" max="7426" width="3.44140625" style="3" customWidth="1"/>
    <col min="7427" max="7428" width="3.88671875" style="3" customWidth="1"/>
    <col min="7429" max="7429" width="3.109375" style="3" customWidth="1"/>
    <col min="7430" max="7430" width="5.77734375" style="3" customWidth="1"/>
    <col min="7431" max="7431" width="7.33203125" style="3" customWidth="1"/>
    <col min="7432" max="7432" width="4" style="3" customWidth="1"/>
    <col min="7433" max="7444" width="12.109375" style="3" customWidth="1"/>
    <col min="7445" max="7680" width="9" style="3"/>
    <col min="7681" max="7682" width="3.44140625" style="3" customWidth="1"/>
    <col min="7683" max="7684" width="3.88671875" style="3" customWidth="1"/>
    <col min="7685" max="7685" width="3.109375" style="3" customWidth="1"/>
    <col min="7686" max="7686" width="5.77734375" style="3" customWidth="1"/>
    <col min="7687" max="7687" width="7.33203125" style="3" customWidth="1"/>
    <col min="7688" max="7688" width="4" style="3" customWidth="1"/>
    <col min="7689" max="7700" width="12.109375" style="3" customWidth="1"/>
    <col min="7701" max="7936" width="9" style="3"/>
    <col min="7937" max="7938" width="3.44140625" style="3" customWidth="1"/>
    <col min="7939" max="7940" width="3.88671875" style="3" customWidth="1"/>
    <col min="7941" max="7941" width="3.109375" style="3" customWidth="1"/>
    <col min="7942" max="7942" width="5.77734375" style="3" customWidth="1"/>
    <col min="7943" max="7943" width="7.33203125" style="3" customWidth="1"/>
    <col min="7944" max="7944" width="4" style="3" customWidth="1"/>
    <col min="7945" max="7956" width="12.109375" style="3" customWidth="1"/>
    <col min="7957" max="8192" width="9" style="3"/>
    <col min="8193" max="8194" width="3.44140625" style="3" customWidth="1"/>
    <col min="8195" max="8196" width="3.88671875" style="3" customWidth="1"/>
    <col min="8197" max="8197" width="3.109375" style="3" customWidth="1"/>
    <col min="8198" max="8198" width="5.77734375" style="3" customWidth="1"/>
    <col min="8199" max="8199" width="7.33203125" style="3" customWidth="1"/>
    <col min="8200" max="8200" width="4" style="3" customWidth="1"/>
    <col min="8201" max="8212" width="12.109375" style="3" customWidth="1"/>
    <col min="8213" max="8448" width="9" style="3"/>
    <col min="8449" max="8450" width="3.44140625" style="3" customWidth="1"/>
    <col min="8451" max="8452" width="3.88671875" style="3" customWidth="1"/>
    <col min="8453" max="8453" width="3.109375" style="3" customWidth="1"/>
    <col min="8454" max="8454" width="5.77734375" style="3" customWidth="1"/>
    <col min="8455" max="8455" width="7.33203125" style="3" customWidth="1"/>
    <col min="8456" max="8456" width="4" style="3" customWidth="1"/>
    <col min="8457" max="8468" width="12.109375" style="3" customWidth="1"/>
    <col min="8469" max="8704" width="9" style="3"/>
    <col min="8705" max="8706" width="3.44140625" style="3" customWidth="1"/>
    <col min="8707" max="8708" width="3.88671875" style="3" customWidth="1"/>
    <col min="8709" max="8709" width="3.109375" style="3" customWidth="1"/>
    <col min="8710" max="8710" width="5.77734375" style="3" customWidth="1"/>
    <col min="8711" max="8711" width="7.33203125" style="3" customWidth="1"/>
    <col min="8712" max="8712" width="4" style="3" customWidth="1"/>
    <col min="8713" max="8724" width="12.109375" style="3" customWidth="1"/>
    <col min="8725" max="8960" width="9" style="3"/>
    <col min="8961" max="8962" width="3.44140625" style="3" customWidth="1"/>
    <col min="8963" max="8964" width="3.88671875" style="3" customWidth="1"/>
    <col min="8965" max="8965" width="3.109375" style="3" customWidth="1"/>
    <col min="8966" max="8966" width="5.77734375" style="3" customWidth="1"/>
    <col min="8967" max="8967" width="7.33203125" style="3" customWidth="1"/>
    <col min="8968" max="8968" width="4" style="3" customWidth="1"/>
    <col min="8969" max="8980" width="12.109375" style="3" customWidth="1"/>
    <col min="8981" max="9216" width="9" style="3"/>
    <col min="9217" max="9218" width="3.44140625" style="3" customWidth="1"/>
    <col min="9219" max="9220" width="3.88671875" style="3" customWidth="1"/>
    <col min="9221" max="9221" width="3.109375" style="3" customWidth="1"/>
    <col min="9222" max="9222" width="5.77734375" style="3" customWidth="1"/>
    <col min="9223" max="9223" width="7.33203125" style="3" customWidth="1"/>
    <col min="9224" max="9224" width="4" style="3" customWidth="1"/>
    <col min="9225" max="9236" width="12.109375" style="3" customWidth="1"/>
    <col min="9237" max="9472" width="9" style="3"/>
    <col min="9473" max="9474" width="3.44140625" style="3" customWidth="1"/>
    <col min="9475" max="9476" width="3.88671875" style="3" customWidth="1"/>
    <col min="9477" max="9477" width="3.109375" style="3" customWidth="1"/>
    <col min="9478" max="9478" width="5.77734375" style="3" customWidth="1"/>
    <col min="9479" max="9479" width="7.33203125" style="3" customWidth="1"/>
    <col min="9480" max="9480" width="4" style="3" customWidth="1"/>
    <col min="9481" max="9492" width="12.109375" style="3" customWidth="1"/>
    <col min="9493" max="9728" width="9" style="3"/>
    <col min="9729" max="9730" width="3.44140625" style="3" customWidth="1"/>
    <col min="9731" max="9732" width="3.88671875" style="3" customWidth="1"/>
    <col min="9733" max="9733" width="3.109375" style="3" customWidth="1"/>
    <col min="9734" max="9734" width="5.77734375" style="3" customWidth="1"/>
    <col min="9735" max="9735" width="7.33203125" style="3" customWidth="1"/>
    <col min="9736" max="9736" width="4" style="3" customWidth="1"/>
    <col min="9737" max="9748" width="12.109375" style="3" customWidth="1"/>
    <col min="9749" max="9984" width="9" style="3"/>
    <col min="9985" max="9986" width="3.44140625" style="3" customWidth="1"/>
    <col min="9987" max="9988" width="3.88671875" style="3" customWidth="1"/>
    <col min="9989" max="9989" width="3.109375" style="3" customWidth="1"/>
    <col min="9990" max="9990" width="5.77734375" style="3" customWidth="1"/>
    <col min="9991" max="9991" width="7.33203125" style="3" customWidth="1"/>
    <col min="9992" max="9992" width="4" style="3" customWidth="1"/>
    <col min="9993" max="10004" width="12.109375" style="3" customWidth="1"/>
    <col min="10005" max="10240" width="9" style="3"/>
    <col min="10241" max="10242" width="3.44140625" style="3" customWidth="1"/>
    <col min="10243" max="10244" width="3.88671875" style="3" customWidth="1"/>
    <col min="10245" max="10245" width="3.109375" style="3" customWidth="1"/>
    <col min="10246" max="10246" width="5.77734375" style="3" customWidth="1"/>
    <col min="10247" max="10247" width="7.33203125" style="3" customWidth="1"/>
    <col min="10248" max="10248" width="4" style="3" customWidth="1"/>
    <col min="10249" max="10260" width="12.109375" style="3" customWidth="1"/>
    <col min="10261" max="10496" width="9" style="3"/>
    <col min="10497" max="10498" width="3.44140625" style="3" customWidth="1"/>
    <col min="10499" max="10500" width="3.88671875" style="3" customWidth="1"/>
    <col min="10501" max="10501" width="3.109375" style="3" customWidth="1"/>
    <col min="10502" max="10502" width="5.77734375" style="3" customWidth="1"/>
    <col min="10503" max="10503" width="7.33203125" style="3" customWidth="1"/>
    <col min="10504" max="10504" width="4" style="3" customWidth="1"/>
    <col min="10505" max="10516" width="12.109375" style="3" customWidth="1"/>
    <col min="10517" max="10752" width="9" style="3"/>
    <col min="10753" max="10754" width="3.44140625" style="3" customWidth="1"/>
    <col min="10755" max="10756" width="3.88671875" style="3" customWidth="1"/>
    <col min="10757" max="10757" width="3.109375" style="3" customWidth="1"/>
    <col min="10758" max="10758" width="5.77734375" style="3" customWidth="1"/>
    <col min="10759" max="10759" width="7.33203125" style="3" customWidth="1"/>
    <col min="10760" max="10760" width="4" style="3" customWidth="1"/>
    <col min="10761" max="10772" width="12.109375" style="3" customWidth="1"/>
    <col min="10773" max="11008" width="9" style="3"/>
    <col min="11009" max="11010" width="3.44140625" style="3" customWidth="1"/>
    <col min="11011" max="11012" width="3.88671875" style="3" customWidth="1"/>
    <col min="11013" max="11013" width="3.109375" style="3" customWidth="1"/>
    <col min="11014" max="11014" width="5.77734375" style="3" customWidth="1"/>
    <col min="11015" max="11015" width="7.33203125" style="3" customWidth="1"/>
    <col min="11016" max="11016" width="4" style="3" customWidth="1"/>
    <col min="11017" max="11028" width="12.109375" style="3" customWidth="1"/>
    <col min="11029" max="11264" width="9" style="3"/>
    <col min="11265" max="11266" width="3.44140625" style="3" customWidth="1"/>
    <col min="11267" max="11268" width="3.88671875" style="3" customWidth="1"/>
    <col min="11269" max="11269" width="3.109375" style="3" customWidth="1"/>
    <col min="11270" max="11270" width="5.77734375" style="3" customWidth="1"/>
    <col min="11271" max="11271" width="7.33203125" style="3" customWidth="1"/>
    <col min="11272" max="11272" width="4" style="3" customWidth="1"/>
    <col min="11273" max="11284" width="12.109375" style="3" customWidth="1"/>
    <col min="11285" max="11520" width="9" style="3"/>
    <col min="11521" max="11522" width="3.44140625" style="3" customWidth="1"/>
    <col min="11523" max="11524" width="3.88671875" style="3" customWidth="1"/>
    <col min="11525" max="11525" width="3.109375" style="3" customWidth="1"/>
    <col min="11526" max="11526" width="5.77734375" style="3" customWidth="1"/>
    <col min="11527" max="11527" width="7.33203125" style="3" customWidth="1"/>
    <col min="11528" max="11528" width="4" style="3" customWidth="1"/>
    <col min="11529" max="11540" width="12.109375" style="3" customWidth="1"/>
    <col min="11541" max="11776" width="9" style="3"/>
    <col min="11777" max="11778" width="3.44140625" style="3" customWidth="1"/>
    <col min="11779" max="11780" width="3.88671875" style="3" customWidth="1"/>
    <col min="11781" max="11781" width="3.109375" style="3" customWidth="1"/>
    <col min="11782" max="11782" width="5.77734375" style="3" customWidth="1"/>
    <col min="11783" max="11783" width="7.33203125" style="3" customWidth="1"/>
    <col min="11784" max="11784" width="4" style="3" customWidth="1"/>
    <col min="11785" max="11796" width="12.109375" style="3" customWidth="1"/>
    <col min="11797" max="12032" width="9" style="3"/>
    <col min="12033" max="12034" width="3.44140625" style="3" customWidth="1"/>
    <col min="12035" max="12036" width="3.88671875" style="3" customWidth="1"/>
    <col min="12037" max="12037" width="3.109375" style="3" customWidth="1"/>
    <col min="12038" max="12038" width="5.77734375" style="3" customWidth="1"/>
    <col min="12039" max="12039" width="7.33203125" style="3" customWidth="1"/>
    <col min="12040" max="12040" width="4" style="3" customWidth="1"/>
    <col min="12041" max="12052" width="12.109375" style="3" customWidth="1"/>
    <col min="12053" max="12288" width="9" style="3"/>
    <col min="12289" max="12290" width="3.44140625" style="3" customWidth="1"/>
    <col min="12291" max="12292" width="3.88671875" style="3" customWidth="1"/>
    <col min="12293" max="12293" width="3.109375" style="3" customWidth="1"/>
    <col min="12294" max="12294" width="5.77734375" style="3" customWidth="1"/>
    <col min="12295" max="12295" width="7.33203125" style="3" customWidth="1"/>
    <col min="12296" max="12296" width="4" style="3" customWidth="1"/>
    <col min="12297" max="12308" width="12.109375" style="3" customWidth="1"/>
    <col min="12309" max="12544" width="9" style="3"/>
    <col min="12545" max="12546" width="3.44140625" style="3" customWidth="1"/>
    <col min="12547" max="12548" width="3.88671875" style="3" customWidth="1"/>
    <col min="12549" max="12549" width="3.109375" style="3" customWidth="1"/>
    <col min="12550" max="12550" width="5.77734375" style="3" customWidth="1"/>
    <col min="12551" max="12551" width="7.33203125" style="3" customWidth="1"/>
    <col min="12552" max="12552" width="4" style="3" customWidth="1"/>
    <col min="12553" max="12564" width="12.109375" style="3" customWidth="1"/>
    <col min="12565" max="12800" width="9" style="3"/>
    <col min="12801" max="12802" width="3.44140625" style="3" customWidth="1"/>
    <col min="12803" max="12804" width="3.88671875" style="3" customWidth="1"/>
    <col min="12805" max="12805" width="3.109375" style="3" customWidth="1"/>
    <col min="12806" max="12806" width="5.77734375" style="3" customWidth="1"/>
    <col min="12807" max="12807" width="7.33203125" style="3" customWidth="1"/>
    <col min="12808" max="12808" width="4" style="3" customWidth="1"/>
    <col min="12809" max="12820" width="12.109375" style="3" customWidth="1"/>
    <col min="12821" max="13056" width="9" style="3"/>
    <col min="13057" max="13058" width="3.44140625" style="3" customWidth="1"/>
    <col min="13059" max="13060" width="3.88671875" style="3" customWidth="1"/>
    <col min="13061" max="13061" width="3.109375" style="3" customWidth="1"/>
    <col min="13062" max="13062" width="5.77734375" style="3" customWidth="1"/>
    <col min="13063" max="13063" width="7.33203125" style="3" customWidth="1"/>
    <col min="13064" max="13064" width="4" style="3" customWidth="1"/>
    <col min="13065" max="13076" width="12.109375" style="3" customWidth="1"/>
    <col min="13077" max="13312" width="9" style="3"/>
    <col min="13313" max="13314" width="3.44140625" style="3" customWidth="1"/>
    <col min="13315" max="13316" width="3.88671875" style="3" customWidth="1"/>
    <col min="13317" max="13317" width="3.109375" style="3" customWidth="1"/>
    <col min="13318" max="13318" width="5.77734375" style="3" customWidth="1"/>
    <col min="13319" max="13319" width="7.33203125" style="3" customWidth="1"/>
    <col min="13320" max="13320" width="4" style="3" customWidth="1"/>
    <col min="13321" max="13332" width="12.109375" style="3" customWidth="1"/>
    <col min="13333" max="13568" width="9" style="3"/>
    <col min="13569" max="13570" width="3.44140625" style="3" customWidth="1"/>
    <col min="13571" max="13572" width="3.88671875" style="3" customWidth="1"/>
    <col min="13573" max="13573" width="3.109375" style="3" customWidth="1"/>
    <col min="13574" max="13574" width="5.77734375" style="3" customWidth="1"/>
    <col min="13575" max="13575" width="7.33203125" style="3" customWidth="1"/>
    <col min="13576" max="13576" width="4" style="3" customWidth="1"/>
    <col min="13577" max="13588" width="12.109375" style="3" customWidth="1"/>
    <col min="13589" max="13824" width="9" style="3"/>
    <col min="13825" max="13826" width="3.44140625" style="3" customWidth="1"/>
    <col min="13827" max="13828" width="3.88671875" style="3" customWidth="1"/>
    <col min="13829" max="13829" width="3.109375" style="3" customWidth="1"/>
    <col min="13830" max="13830" width="5.77734375" style="3" customWidth="1"/>
    <col min="13831" max="13831" width="7.33203125" style="3" customWidth="1"/>
    <col min="13832" max="13832" width="4" style="3" customWidth="1"/>
    <col min="13833" max="13844" width="12.109375" style="3" customWidth="1"/>
    <col min="13845" max="14080" width="9" style="3"/>
    <col min="14081" max="14082" width="3.44140625" style="3" customWidth="1"/>
    <col min="14083" max="14084" width="3.88671875" style="3" customWidth="1"/>
    <col min="14085" max="14085" width="3.109375" style="3" customWidth="1"/>
    <col min="14086" max="14086" width="5.77734375" style="3" customWidth="1"/>
    <col min="14087" max="14087" width="7.33203125" style="3" customWidth="1"/>
    <col min="14088" max="14088" width="4" style="3" customWidth="1"/>
    <col min="14089" max="14100" width="12.109375" style="3" customWidth="1"/>
    <col min="14101" max="14336" width="9" style="3"/>
    <col min="14337" max="14338" width="3.44140625" style="3" customWidth="1"/>
    <col min="14339" max="14340" width="3.88671875" style="3" customWidth="1"/>
    <col min="14341" max="14341" width="3.109375" style="3" customWidth="1"/>
    <col min="14342" max="14342" width="5.77734375" style="3" customWidth="1"/>
    <col min="14343" max="14343" width="7.33203125" style="3" customWidth="1"/>
    <col min="14344" max="14344" width="4" style="3" customWidth="1"/>
    <col min="14345" max="14356" width="12.109375" style="3" customWidth="1"/>
    <col min="14357" max="14592" width="9" style="3"/>
    <col min="14593" max="14594" width="3.44140625" style="3" customWidth="1"/>
    <col min="14595" max="14596" width="3.88671875" style="3" customWidth="1"/>
    <col min="14597" max="14597" width="3.109375" style="3" customWidth="1"/>
    <col min="14598" max="14598" width="5.77734375" style="3" customWidth="1"/>
    <col min="14599" max="14599" width="7.33203125" style="3" customWidth="1"/>
    <col min="14600" max="14600" width="4" style="3" customWidth="1"/>
    <col min="14601" max="14612" width="12.109375" style="3" customWidth="1"/>
    <col min="14613" max="14848" width="9" style="3"/>
    <col min="14849" max="14850" width="3.44140625" style="3" customWidth="1"/>
    <col min="14851" max="14852" width="3.88671875" style="3" customWidth="1"/>
    <col min="14853" max="14853" width="3.109375" style="3" customWidth="1"/>
    <col min="14854" max="14854" width="5.77734375" style="3" customWidth="1"/>
    <col min="14855" max="14855" width="7.33203125" style="3" customWidth="1"/>
    <col min="14856" max="14856" width="4" style="3" customWidth="1"/>
    <col min="14857" max="14868" width="12.109375" style="3" customWidth="1"/>
    <col min="14869" max="15104" width="9" style="3"/>
    <col min="15105" max="15106" width="3.44140625" style="3" customWidth="1"/>
    <col min="15107" max="15108" width="3.88671875" style="3" customWidth="1"/>
    <col min="15109" max="15109" width="3.109375" style="3" customWidth="1"/>
    <col min="15110" max="15110" width="5.77734375" style="3" customWidth="1"/>
    <col min="15111" max="15111" width="7.33203125" style="3" customWidth="1"/>
    <col min="15112" max="15112" width="4" style="3" customWidth="1"/>
    <col min="15113" max="15124" width="12.109375" style="3" customWidth="1"/>
    <col min="15125" max="15360" width="9" style="3"/>
    <col min="15361" max="15362" width="3.44140625" style="3" customWidth="1"/>
    <col min="15363" max="15364" width="3.88671875" style="3" customWidth="1"/>
    <col min="15365" max="15365" width="3.109375" style="3" customWidth="1"/>
    <col min="15366" max="15366" width="5.77734375" style="3" customWidth="1"/>
    <col min="15367" max="15367" width="7.33203125" style="3" customWidth="1"/>
    <col min="15368" max="15368" width="4" style="3" customWidth="1"/>
    <col min="15369" max="15380" width="12.109375" style="3" customWidth="1"/>
    <col min="15381" max="15616" width="9" style="3"/>
    <col min="15617" max="15618" width="3.44140625" style="3" customWidth="1"/>
    <col min="15619" max="15620" width="3.88671875" style="3" customWidth="1"/>
    <col min="15621" max="15621" width="3.109375" style="3" customWidth="1"/>
    <col min="15622" max="15622" width="5.77734375" style="3" customWidth="1"/>
    <col min="15623" max="15623" width="7.33203125" style="3" customWidth="1"/>
    <col min="15624" max="15624" width="4" style="3" customWidth="1"/>
    <col min="15625" max="15636" width="12.109375" style="3" customWidth="1"/>
    <col min="15637" max="15872" width="9" style="3"/>
    <col min="15873" max="15874" width="3.44140625" style="3" customWidth="1"/>
    <col min="15875" max="15876" width="3.88671875" style="3" customWidth="1"/>
    <col min="15877" max="15877" width="3.109375" style="3" customWidth="1"/>
    <col min="15878" max="15878" width="5.77734375" style="3" customWidth="1"/>
    <col min="15879" max="15879" width="7.33203125" style="3" customWidth="1"/>
    <col min="15880" max="15880" width="4" style="3" customWidth="1"/>
    <col min="15881" max="15892" width="12.109375" style="3" customWidth="1"/>
    <col min="15893" max="16128" width="9" style="3"/>
    <col min="16129" max="16130" width="3.44140625" style="3" customWidth="1"/>
    <col min="16131" max="16132" width="3.88671875" style="3" customWidth="1"/>
    <col min="16133" max="16133" width="3.109375" style="3" customWidth="1"/>
    <col min="16134" max="16134" width="5.77734375" style="3" customWidth="1"/>
    <col min="16135" max="16135" width="7.33203125" style="3" customWidth="1"/>
    <col min="16136" max="16136" width="4" style="3" customWidth="1"/>
    <col min="16137" max="16148" width="12.109375" style="3" customWidth="1"/>
    <col min="16149" max="16384" width="9" style="3"/>
  </cols>
  <sheetData>
    <row r="1" spans="1:20" x14ac:dyDescent="0.2">
      <c r="T1" s="4" t="s">
        <v>98</v>
      </c>
    </row>
    <row r="2" spans="1:20" s="10" customFormat="1" x14ac:dyDescent="0.2">
      <c r="A2" s="5"/>
      <c r="B2" s="6"/>
      <c r="C2" s="53"/>
      <c r="D2" s="6"/>
      <c r="E2" s="6"/>
      <c r="F2" s="6"/>
      <c r="G2" s="7" t="s">
        <v>99</v>
      </c>
      <c r="H2" s="8"/>
      <c r="I2" s="9" t="s">
        <v>8</v>
      </c>
      <c r="J2" s="9" t="s">
        <v>100</v>
      </c>
      <c r="K2" s="478" t="s">
        <v>10</v>
      </c>
      <c r="L2" s="478"/>
      <c r="M2" s="478"/>
      <c r="N2" s="478"/>
      <c r="O2" s="478"/>
      <c r="P2" s="478"/>
      <c r="Q2" s="478"/>
      <c r="R2" s="478"/>
      <c r="S2" s="478"/>
      <c r="T2" s="478"/>
    </row>
    <row r="3" spans="1:20" s="10" customFormat="1" ht="27.75" customHeight="1" x14ac:dyDescent="0.2">
      <c r="A3" s="11"/>
      <c r="B3" s="12"/>
      <c r="C3" s="12" t="s">
        <v>101</v>
      </c>
      <c r="D3" s="12"/>
      <c r="E3" s="12"/>
      <c r="F3" s="12"/>
      <c r="G3" s="12"/>
      <c r="H3" s="13"/>
      <c r="I3" s="14" t="s">
        <v>12</v>
      </c>
      <c r="J3" s="14" t="s">
        <v>13</v>
      </c>
      <c r="K3" s="479"/>
      <c r="L3" s="479"/>
      <c r="M3" s="479"/>
      <c r="N3" s="479"/>
      <c r="O3" s="484"/>
      <c r="P3" s="479"/>
      <c r="Q3" s="479"/>
      <c r="R3" s="479"/>
      <c r="S3" s="479"/>
      <c r="T3" s="479"/>
    </row>
    <row r="4" spans="1:20" s="19" customFormat="1" ht="15.9" customHeight="1" x14ac:dyDescent="0.2">
      <c r="A4" s="469" t="s">
        <v>102</v>
      </c>
      <c r="B4" s="469" t="s">
        <v>103</v>
      </c>
      <c r="C4" s="54" t="s">
        <v>16</v>
      </c>
      <c r="D4" s="467" t="s">
        <v>104</v>
      </c>
      <c r="E4" s="467"/>
      <c r="F4" s="467"/>
      <c r="G4" s="467"/>
      <c r="H4" s="483"/>
      <c r="I4" s="22"/>
      <c r="J4" s="22"/>
      <c r="K4" s="22"/>
      <c r="L4" s="22"/>
      <c r="M4" s="22"/>
      <c r="N4" s="22"/>
      <c r="O4" s="22"/>
      <c r="P4" s="22"/>
      <c r="Q4" s="22"/>
      <c r="R4" s="22"/>
      <c r="S4" s="22"/>
      <c r="T4" s="22"/>
    </row>
    <row r="5" spans="1:20" s="19" customFormat="1" ht="15.9" customHeight="1" x14ac:dyDescent="0.2">
      <c r="A5" s="470"/>
      <c r="B5" s="470"/>
      <c r="C5" s="55"/>
      <c r="D5" s="454" t="s">
        <v>105</v>
      </c>
      <c r="E5" s="467"/>
      <c r="F5" s="467"/>
      <c r="G5" s="467"/>
      <c r="H5" s="474"/>
      <c r="I5" s="22"/>
      <c r="J5" s="22"/>
      <c r="K5" s="22"/>
      <c r="L5" s="22"/>
      <c r="M5" s="22"/>
      <c r="N5" s="22"/>
      <c r="O5" s="22"/>
      <c r="P5" s="22"/>
      <c r="Q5" s="22"/>
      <c r="R5" s="22"/>
      <c r="S5" s="22"/>
      <c r="T5" s="22"/>
    </row>
    <row r="6" spans="1:20" s="19" customFormat="1" ht="15.9" customHeight="1" x14ac:dyDescent="0.2">
      <c r="A6" s="486"/>
      <c r="B6" s="486"/>
      <c r="C6" s="15" t="s">
        <v>106</v>
      </c>
      <c r="D6" s="467" t="s">
        <v>107</v>
      </c>
      <c r="E6" s="467"/>
      <c r="F6" s="467"/>
      <c r="G6" s="467"/>
      <c r="H6" s="483"/>
      <c r="I6" s="22"/>
      <c r="J6" s="22"/>
      <c r="K6" s="22"/>
      <c r="L6" s="22"/>
      <c r="M6" s="22"/>
      <c r="N6" s="22"/>
      <c r="O6" s="22"/>
      <c r="P6" s="22"/>
      <c r="Q6" s="22"/>
      <c r="R6" s="22"/>
      <c r="S6" s="22"/>
      <c r="T6" s="22"/>
    </row>
    <row r="7" spans="1:20" s="19" customFormat="1" ht="15.9" customHeight="1" x14ac:dyDescent="0.2">
      <c r="A7" s="486"/>
      <c r="B7" s="486"/>
      <c r="C7" s="54" t="s">
        <v>108</v>
      </c>
      <c r="D7" s="466" t="s">
        <v>109</v>
      </c>
      <c r="E7" s="466"/>
      <c r="F7" s="466"/>
      <c r="G7" s="466"/>
      <c r="H7" s="500"/>
      <c r="I7" s="22"/>
      <c r="J7" s="22"/>
      <c r="K7" s="22"/>
      <c r="L7" s="22"/>
      <c r="M7" s="22"/>
      <c r="N7" s="22"/>
      <c r="O7" s="22"/>
      <c r="P7" s="22"/>
      <c r="Q7" s="22"/>
      <c r="R7" s="22"/>
      <c r="S7" s="22"/>
      <c r="T7" s="22"/>
    </row>
    <row r="8" spans="1:20" s="19" customFormat="1" ht="15.9" customHeight="1" x14ac:dyDescent="0.2">
      <c r="A8" s="486"/>
      <c r="B8" s="486"/>
      <c r="C8" s="15" t="s">
        <v>110</v>
      </c>
      <c r="D8" s="467" t="s">
        <v>111</v>
      </c>
      <c r="E8" s="467"/>
      <c r="F8" s="467"/>
      <c r="G8" s="467"/>
      <c r="H8" s="483"/>
      <c r="I8" s="22"/>
      <c r="J8" s="22"/>
      <c r="K8" s="22"/>
      <c r="L8" s="22"/>
      <c r="M8" s="22"/>
      <c r="N8" s="22"/>
      <c r="O8" s="22"/>
      <c r="P8" s="22"/>
      <c r="Q8" s="22"/>
      <c r="R8" s="22"/>
      <c r="S8" s="22"/>
      <c r="T8" s="22"/>
    </row>
    <row r="9" spans="1:20" s="19" customFormat="1" ht="15.9" customHeight="1" x14ac:dyDescent="0.2">
      <c r="A9" s="486"/>
      <c r="B9" s="486"/>
      <c r="C9" s="15" t="s">
        <v>112</v>
      </c>
      <c r="D9" s="467" t="s">
        <v>113</v>
      </c>
      <c r="E9" s="467"/>
      <c r="F9" s="467"/>
      <c r="G9" s="467"/>
      <c r="H9" s="483"/>
      <c r="I9" s="22"/>
      <c r="J9" s="22"/>
      <c r="K9" s="22"/>
      <c r="L9" s="22"/>
      <c r="M9" s="22"/>
      <c r="N9" s="22"/>
      <c r="O9" s="22"/>
      <c r="P9" s="22"/>
      <c r="Q9" s="22"/>
      <c r="R9" s="22"/>
      <c r="S9" s="22"/>
      <c r="T9" s="22"/>
    </row>
    <row r="10" spans="1:20" s="19" customFormat="1" ht="15.9" customHeight="1" x14ac:dyDescent="0.2">
      <c r="A10" s="486"/>
      <c r="B10" s="486"/>
      <c r="C10" s="15" t="s">
        <v>114</v>
      </c>
      <c r="D10" s="467" t="s">
        <v>115</v>
      </c>
      <c r="E10" s="467"/>
      <c r="F10" s="467"/>
      <c r="G10" s="467"/>
      <c r="H10" s="483"/>
      <c r="I10" s="22"/>
      <c r="J10" s="22"/>
      <c r="K10" s="22"/>
      <c r="L10" s="22"/>
      <c r="M10" s="22"/>
      <c r="N10" s="22"/>
      <c r="O10" s="22"/>
      <c r="P10" s="22"/>
      <c r="Q10" s="22"/>
      <c r="R10" s="22"/>
      <c r="S10" s="22"/>
      <c r="T10" s="22"/>
    </row>
    <row r="11" spans="1:20" s="19" customFormat="1" ht="15.9" customHeight="1" x14ac:dyDescent="0.2">
      <c r="A11" s="486"/>
      <c r="B11" s="486"/>
      <c r="C11" s="15" t="s">
        <v>116</v>
      </c>
      <c r="D11" s="467" t="s">
        <v>117</v>
      </c>
      <c r="E11" s="467"/>
      <c r="F11" s="467"/>
      <c r="G11" s="467"/>
      <c r="H11" s="483"/>
      <c r="I11" s="22"/>
      <c r="J11" s="22"/>
      <c r="K11" s="22"/>
      <c r="L11" s="22"/>
      <c r="M11" s="22"/>
      <c r="N11" s="22"/>
      <c r="O11" s="22"/>
      <c r="P11" s="22"/>
      <c r="Q11" s="22"/>
      <c r="R11" s="22"/>
      <c r="S11" s="22"/>
      <c r="T11" s="22"/>
    </row>
    <row r="12" spans="1:20" s="19" customFormat="1" ht="15.9" customHeight="1" x14ac:dyDescent="0.2">
      <c r="A12" s="486"/>
      <c r="B12" s="486"/>
      <c r="C12" s="15" t="s">
        <v>118</v>
      </c>
      <c r="D12" s="467" t="s">
        <v>119</v>
      </c>
      <c r="E12" s="467"/>
      <c r="F12" s="467"/>
      <c r="G12" s="467"/>
      <c r="H12" s="483"/>
      <c r="I12" s="22"/>
      <c r="J12" s="22"/>
      <c r="K12" s="22"/>
      <c r="L12" s="22"/>
      <c r="M12" s="22"/>
      <c r="N12" s="22"/>
      <c r="O12" s="22"/>
      <c r="P12" s="22"/>
      <c r="Q12" s="22"/>
      <c r="R12" s="22"/>
      <c r="S12" s="22"/>
      <c r="T12" s="22"/>
    </row>
    <row r="13" spans="1:20" s="19" customFormat="1" ht="15.9" customHeight="1" x14ac:dyDescent="0.2">
      <c r="A13" s="486"/>
      <c r="B13" s="486"/>
      <c r="C13" s="15" t="s">
        <v>120</v>
      </c>
      <c r="D13" s="467" t="s">
        <v>25</v>
      </c>
      <c r="E13" s="467"/>
      <c r="F13" s="467"/>
      <c r="G13" s="467"/>
      <c r="H13" s="483"/>
      <c r="I13" s="22"/>
      <c r="J13" s="22"/>
      <c r="K13" s="22"/>
      <c r="L13" s="22"/>
      <c r="M13" s="22"/>
      <c r="N13" s="22"/>
      <c r="O13" s="22"/>
      <c r="P13" s="22"/>
      <c r="Q13" s="22"/>
      <c r="R13" s="22"/>
      <c r="S13" s="22"/>
      <c r="T13" s="22"/>
    </row>
    <row r="14" spans="1:20" s="19" customFormat="1" ht="15.9" customHeight="1" x14ac:dyDescent="0.2">
      <c r="A14" s="486"/>
      <c r="B14" s="486"/>
      <c r="C14" s="501" t="s">
        <v>121</v>
      </c>
      <c r="D14" s="502"/>
      <c r="E14" s="502"/>
      <c r="F14" s="502"/>
      <c r="G14" s="502"/>
      <c r="H14" s="17" t="s">
        <v>122</v>
      </c>
      <c r="I14" s="31">
        <f>SUM(I4,I6:I13)</f>
        <v>0</v>
      </c>
      <c r="J14" s="31">
        <f t="shared" ref="J14:T14" si="0">SUM(J4,J6:J13)</f>
        <v>0</v>
      </c>
      <c r="K14" s="31">
        <f t="shared" si="0"/>
        <v>0</v>
      </c>
      <c r="L14" s="31">
        <f t="shared" si="0"/>
        <v>0</v>
      </c>
      <c r="M14" s="31">
        <f t="shared" si="0"/>
        <v>0</v>
      </c>
      <c r="N14" s="31">
        <f t="shared" si="0"/>
        <v>0</v>
      </c>
      <c r="O14" s="31">
        <f t="shared" si="0"/>
        <v>0</v>
      </c>
      <c r="P14" s="31">
        <f t="shared" si="0"/>
        <v>0</v>
      </c>
      <c r="Q14" s="31">
        <f t="shared" si="0"/>
        <v>0</v>
      </c>
      <c r="R14" s="31">
        <f t="shared" si="0"/>
        <v>0</v>
      </c>
      <c r="S14" s="31">
        <f t="shared" si="0"/>
        <v>0</v>
      </c>
      <c r="T14" s="31">
        <f t="shared" si="0"/>
        <v>0</v>
      </c>
    </row>
    <row r="15" spans="1:20" s="19" customFormat="1" ht="27.75" customHeight="1" x14ac:dyDescent="0.2">
      <c r="A15" s="486"/>
      <c r="B15" s="486"/>
      <c r="C15" s="491" t="s">
        <v>123</v>
      </c>
      <c r="D15" s="499"/>
      <c r="E15" s="499"/>
      <c r="F15" s="499"/>
      <c r="G15" s="499"/>
      <c r="H15" s="17" t="s">
        <v>124</v>
      </c>
      <c r="I15" s="22"/>
      <c r="J15" s="22"/>
      <c r="K15" s="22"/>
      <c r="L15" s="22"/>
      <c r="M15" s="22"/>
      <c r="N15" s="22"/>
      <c r="O15" s="22"/>
      <c r="P15" s="22"/>
      <c r="Q15" s="22"/>
      <c r="R15" s="22"/>
      <c r="S15" s="22"/>
      <c r="T15" s="22"/>
    </row>
    <row r="16" spans="1:20" s="19" customFormat="1" ht="15.9" customHeight="1" x14ac:dyDescent="0.2">
      <c r="A16" s="486"/>
      <c r="B16" s="486"/>
      <c r="C16" s="56"/>
      <c r="D16" s="477" t="s">
        <v>125</v>
      </c>
      <c r="E16" s="477"/>
      <c r="F16" s="468" t="s">
        <v>126</v>
      </c>
      <c r="G16" s="468"/>
      <c r="H16" s="17" t="s">
        <v>127</v>
      </c>
      <c r="I16" s="18">
        <f>I14-I15</f>
        <v>0</v>
      </c>
      <c r="J16" s="18">
        <f t="shared" ref="J16:T16" si="1">J14-J15</f>
        <v>0</v>
      </c>
      <c r="K16" s="18">
        <f t="shared" si="1"/>
        <v>0</v>
      </c>
      <c r="L16" s="18">
        <f t="shared" si="1"/>
        <v>0</v>
      </c>
      <c r="M16" s="18">
        <f t="shared" si="1"/>
        <v>0</v>
      </c>
      <c r="N16" s="18">
        <f t="shared" si="1"/>
        <v>0</v>
      </c>
      <c r="O16" s="18">
        <f t="shared" si="1"/>
        <v>0</v>
      </c>
      <c r="P16" s="18">
        <f t="shared" si="1"/>
        <v>0</v>
      </c>
      <c r="Q16" s="18">
        <f t="shared" si="1"/>
        <v>0</v>
      </c>
      <c r="R16" s="18">
        <f t="shared" si="1"/>
        <v>0</v>
      </c>
      <c r="S16" s="18">
        <f t="shared" si="1"/>
        <v>0</v>
      </c>
      <c r="T16" s="18">
        <f t="shared" si="1"/>
        <v>0</v>
      </c>
    </row>
    <row r="17" spans="1:20" s="19" customFormat="1" ht="15.9" customHeight="1" x14ac:dyDescent="0.2">
      <c r="A17" s="486"/>
      <c r="B17" s="469" t="s">
        <v>128</v>
      </c>
      <c r="C17" s="54" t="s">
        <v>129</v>
      </c>
      <c r="D17" s="466" t="s">
        <v>130</v>
      </c>
      <c r="E17" s="466"/>
      <c r="F17" s="466"/>
      <c r="G17" s="481"/>
      <c r="H17" s="500"/>
      <c r="I17" s="57"/>
      <c r="J17" s="57"/>
      <c r="K17" s="57"/>
      <c r="L17" s="57"/>
      <c r="M17" s="57"/>
      <c r="N17" s="57"/>
      <c r="O17" s="57"/>
      <c r="P17" s="57"/>
      <c r="Q17" s="57"/>
      <c r="R17" s="57"/>
      <c r="S17" s="57"/>
      <c r="T17" s="57"/>
    </row>
    <row r="18" spans="1:20" s="19" customFormat="1" ht="15.9" customHeight="1" x14ac:dyDescent="0.2">
      <c r="A18" s="486"/>
      <c r="B18" s="470"/>
      <c r="C18" s="58"/>
      <c r="D18" s="454" t="s">
        <v>131</v>
      </c>
      <c r="E18" s="467"/>
      <c r="F18" s="467"/>
      <c r="G18" s="446"/>
      <c r="H18" s="483"/>
      <c r="I18" s="57"/>
      <c r="J18" s="57"/>
      <c r="K18" s="57"/>
      <c r="L18" s="57"/>
      <c r="M18" s="57"/>
      <c r="N18" s="57"/>
      <c r="O18" s="57"/>
      <c r="P18" s="57"/>
      <c r="Q18" s="57"/>
      <c r="R18" s="57"/>
      <c r="S18" s="57"/>
      <c r="T18" s="57"/>
    </row>
    <row r="19" spans="1:20" s="19" customFormat="1" ht="15.9" customHeight="1" x14ac:dyDescent="0.2">
      <c r="A19" s="486"/>
      <c r="B19" s="470"/>
      <c r="C19" s="15" t="s">
        <v>132</v>
      </c>
      <c r="D19" s="467" t="s">
        <v>133</v>
      </c>
      <c r="E19" s="467"/>
      <c r="F19" s="467"/>
      <c r="G19" s="446"/>
      <c r="H19" s="483"/>
      <c r="I19" s="22"/>
      <c r="J19" s="22"/>
      <c r="K19" s="22"/>
      <c r="L19" s="22"/>
      <c r="M19" s="22"/>
      <c r="N19" s="22"/>
      <c r="O19" s="22"/>
      <c r="P19" s="22"/>
      <c r="Q19" s="22"/>
      <c r="R19" s="22"/>
      <c r="S19" s="22"/>
      <c r="T19" s="22"/>
    </row>
    <row r="20" spans="1:20" s="19" customFormat="1" ht="15.9" customHeight="1" x14ac:dyDescent="0.2">
      <c r="A20" s="486"/>
      <c r="B20" s="470"/>
      <c r="C20" s="15" t="s">
        <v>134</v>
      </c>
      <c r="D20" s="467" t="s">
        <v>135</v>
      </c>
      <c r="E20" s="467"/>
      <c r="F20" s="467"/>
      <c r="G20" s="446"/>
      <c r="H20" s="483"/>
      <c r="I20" s="22"/>
      <c r="J20" s="22"/>
      <c r="K20" s="22"/>
      <c r="L20" s="22"/>
      <c r="M20" s="22"/>
      <c r="N20" s="22"/>
      <c r="O20" s="22"/>
      <c r="P20" s="22"/>
      <c r="Q20" s="22"/>
      <c r="R20" s="22"/>
      <c r="S20" s="22"/>
      <c r="T20" s="22"/>
    </row>
    <row r="21" spans="1:20" s="19" customFormat="1" ht="15.9" customHeight="1" x14ac:dyDescent="0.2">
      <c r="A21" s="486"/>
      <c r="B21" s="470"/>
      <c r="C21" s="15" t="s">
        <v>136</v>
      </c>
      <c r="D21" s="467" t="s">
        <v>137</v>
      </c>
      <c r="E21" s="467"/>
      <c r="F21" s="467"/>
      <c r="G21" s="446"/>
      <c r="H21" s="483"/>
      <c r="I21" s="22"/>
      <c r="J21" s="22"/>
      <c r="K21" s="22"/>
      <c r="L21" s="22"/>
      <c r="M21" s="22"/>
      <c r="N21" s="22"/>
      <c r="O21" s="22"/>
      <c r="P21" s="22"/>
      <c r="Q21" s="22"/>
      <c r="R21" s="22"/>
      <c r="S21" s="22"/>
      <c r="T21" s="22"/>
    </row>
    <row r="22" spans="1:20" s="19" customFormat="1" ht="15.9" customHeight="1" x14ac:dyDescent="0.2">
      <c r="A22" s="486"/>
      <c r="B22" s="470"/>
      <c r="C22" s="15" t="s">
        <v>138</v>
      </c>
      <c r="D22" s="467" t="s">
        <v>25</v>
      </c>
      <c r="E22" s="467"/>
      <c r="F22" s="467"/>
      <c r="G22" s="446"/>
      <c r="H22" s="483"/>
      <c r="I22" s="22"/>
      <c r="J22" s="22"/>
      <c r="K22" s="22"/>
      <c r="L22" s="22"/>
      <c r="M22" s="22"/>
      <c r="N22" s="22"/>
      <c r="O22" s="22"/>
      <c r="P22" s="22"/>
      <c r="Q22" s="22"/>
      <c r="R22" s="22"/>
      <c r="S22" s="22"/>
      <c r="T22" s="22"/>
    </row>
    <row r="23" spans="1:20" s="19" customFormat="1" ht="15.9" customHeight="1" x14ac:dyDescent="0.2">
      <c r="A23" s="487"/>
      <c r="B23" s="471"/>
      <c r="C23" s="454" t="s">
        <v>121</v>
      </c>
      <c r="D23" s="446"/>
      <c r="E23" s="446"/>
      <c r="F23" s="446"/>
      <c r="G23" s="446"/>
      <c r="H23" s="34" t="s">
        <v>55</v>
      </c>
      <c r="I23" s="18">
        <f>I17+SUM(I19:I22)</f>
        <v>0</v>
      </c>
      <c r="J23" s="18">
        <f t="shared" ref="J23:T23" si="2">J17+SUM(J19:J22)</f>
        <v>0</v>
      </c>
      <c r="K23" s="18">
        <f t="shared" si="2"/>
        <v>0</v>
      </c>
      <c r="L23" s="18">
        <f t="shared" si="2"/>
        <v>0</v>
      </c>
      <c r="M23" s="18">
        <f t="shared" si="2"/>
        <v>0</v>
      </c>
      <c r="N23" s="18">
        <f t="shared" si="2"/>
        <v>0</v>
      </c>
      <c r="O23" s="18">
        <f t="shared" si="2"/>
        <v>0</v>
      </c>
      <c r="P23" s="18">
        <f t="shared" si="2"/>
        <v>0</v>
      </c>
      <c r="Q23" s="18">
        <f t="shared" si="2"/>
        <v>0</v>
      </c>
      <c r="R23" s="18">
        <f t="shared" si="2"/>
        <v>0</v>
      </c>
      <c r="S23" s="18">
        <f t="shared" si="2"/>
        <v>0</v>
      </c>
      <c r="T23" s="18">
        <f t="shared" si="2"/>
        <v>0</v>
      </c>
    </row>
    <row r="24" spans="1:20" s="19" customFormat="1" ht="27.75" customHeight="1" x14ac:dyDescent="0.2">
      <c r="A24" s="491" t="s">
        <v>139</v>
      </c>
      <c r="B24" s="492"/>
      <c r="C24" s="448"/>
      <c r="D24" s="448"/>
      <c r="E24" s="448"/>
      <c r="F24" s="448"/>
      <c r="G24" s="448"/>
      <c r="H24" s="17" t="s">
        <v>58</v>
      </c>
      <c r="I24" s="18">
        <f>I23-I16</f>
        <v>0</v>
      </c>
      <c r="J24" s="18">
        <f t="shared" ref="J24:T24" si="3">J23-J16</f>
        <v>0</v>
      </c>
      <c r="K24" s="18">
        <f t="shared" si="3"/>
        <v>0</v>
      </c>
      <c r="L24" s="18">
        <f t="shared" si="3"/>
        <v>0</v>
      </c>
      <c r="M24" s="18">
        <f t="shared" si="3"/>
        <v>0</v>
      </c>
      <c r="N24" s="18">
        <f t="shared" si="3"/>
        <v>0</v>
      </c>
      <c r="O24" s="18">
        <f t="shared" si="3"/>
        <v>0</v>
      </c>
      <c r="P24" s="18">
        <f t="shared" si="3"/>
        <v>0</v>
      </c>
      <c r="Q24" s="18">
        <f t="shared" si="3"/>
        <v>0</v>
      </c>
      <c r="R24" s="18">
        <f t="shared" si="3"/>
        <v>0</v>
      </c>
      <c r="S24" s="18">
        <f t="shared" si="3"/>
        <v>0</v>
      </c>
      <c r="T24" s="18">
        <f t="shared" si="3"/>
        <v>0</v>
      </c>
    </row>
    <row r="25" spans="1:20" s="19" customFormat="1" ht="15.9" customHeight="1" x14ac:dyDescent="0.2">
      <c r="A25" s="493" t="s">
        <v>140</v>
      </c>
      <c r="B25" s="494"/>
      <c r="C25" s="58" t="s">
        <v>141</v>
      </c>
      <c r="D25" s="467" t="s">
        <v>142</v>
      </c>
      <c r="E25" s="467"/>
      <c r="F25" s="467"/>
      <c r="G25" s="446"/>
      <c r="H25" s="483"/>
      <c r="I25" s="22"/>
      <c r="J25" s="22"/>
      <c r="K25" s="22"/>
      <c r="L25" s="22"/>
      <c r="M25" s="22"/>
      <c r="N25" s="22"/>
      <c r="O25" s="22"/>
      <c r="P25" s="22"/>
      <c r="Q25" s="22"/>
      <c r="R25" s="22"/>
      <c r="S25" s="22"/>
      <c r="T25" s="22"/>
    </row>
    <row r="26" spans="1:20" s="19" customFormat="1" ht="15.9" customHeight="1" x14ac:dyDescent="0.2">
      <c r="A26" s="495"/>
      <c r="B26" s="496"/>
      <c r="C26" s="15" t="s">
        <v>50</v>
      </c>
      <c r="D26" s="467" t="s">
        <v>143</v>
      </c>
      <c r="E26" s="467"/>
      <c r="F26" s="467"/>
      <c r="G26" s="446"/>
      <c r="H26" s="483"/>
      <c r="I26" s="22"/>
      <c r="J26" s="22"/>
      <c r="K26" s="22"/>
      <c r="L26" s="22"/>
      <c r="M26" s="22"/>
      <c r="N26" s="22"/>
      <c r="O26" s="22"/>
      <c r="P26" s="22"/>
      <c r="Q26" s="22"/>
      <c r="R26" s="22"/>
      <c r="S26" s="22"/>
      <c r="T26" s="22"/>
    </row>
    <row r="27" spans="1:20" s="19" customFormat="1" ht="15.9" customHeight="1" x14ac:dyDescent="0.2">
      <c r="A27" s="495"/>
      <c r="B27" s="496"/>
      <c r="C27" s="15" t="s">
        <v>144</v>
      </c>
      <c r="D27" s="467" t="s">
        <v>145</v>
      </c>
      <c r="E27" s="467"/>
      <c r="F27" s="467"/>
      <c r="G27" s="446"/>
      <c r="H27" s="483"/>
      <c r="I27" s="22"/>
      <c r="J27" s="22"/>
      <c r="K27" s="22"/>
      <c r="L27" s="22"/>
      <c r="M27" s="22"/>
      <c r="N27" s="22"/>
      <c r="O27" s="22"/>
      <c r="P27" s="22"/>
      <c r="Q27" s="22"/>
      <c r="R27" s="22"/>
      <c r="S27" s="22"/>
      <c r="T27" s="22"/>
    </row>
    <row r="28" spans="1:20" s="19" customFormat="1" ht="15.9" customHeight="1" x14ac:dyDescent="0.2">
      <c r="A28" s="495"/>
      <c r="B28" s="496"/>
      <c r="C28" s="15" t="s">
        <v>146</v>
      </c>
      <c r="D28" s="467" t="s">
        <v>25</v>
      </c>
      <c r="E28" s="467"/>
      <c r="F28" s="467"/>
      <c r="G28" s="446"/>
      <c r="H28" s="483"/>
      <c r="I28" s="22"/>
      <c r="J28" s="22"/>
      <c r="K28" s="22"/>
      <c r="L28" s="22"/>
      <c r="M28" s="22"/>
      <c r="N28" s="22"/>
      <c r="O28" s="22"/>
      <c r="P28" s="22"/>
      <c r="Q28" s="22"/>
      <c r="R28" s="22"/>
      <c r="S28" s="22"/>
      <c r="T28" s="22"/>
    </row>
    <row r="29" spans="1:20" s="19" customFormat="1" ht="15.9" customHeight="1" x14ac:dyDescent="0.2">
      <c r="A29" s="497"/>
      <c r="B29" s="498"/>
      <c r="C29" s="454" t="s">
        <v>121</v>
      </c>
      <c r="D29" s="446"/>
      <c r="E29" s="446"/>
      <c r="F29" s="446"/>
      <c r="G29" s="446"/>
      <c r="H29" s="34" t="s">
        <v>60</v>
      </c>
      <c r="I29" s="18">
        <f t="shared" ref="I29:T29" si="4">SUM(I25:I28)</f>
        <v>0</v>
      </c>
      <c r="J29" s="18">
        <f t="shared" si="4"/>
        <v>0</v>
      </c>
      <c r="K29" s="18">
        <f t="shared" si="4"/>
        <v>0</v>
      </c>
      <c r="L29" s="18">
        <f t="shared" si="4"/>
        <v>0</v>
      </c>
      <c r="M29" s="18">
        <f t="shared" si="4"/>
        <v>0</v>
      </c>
      <c r="N29" s="18">
        <f t="shared" si="4"/>
        <v>0</v>
      </c>
      <c r="O29" s="18">
        <f t="shared" si="4"/>
        <v>0</v>
      </c>
      <c r="P29" s="18">
        <f t="shared" si="4"/>
        <v>0</v>
      </c>
      <c r="Q29" s="18">
        <f t="shared" si="4"/>
        <v>0</v>
      </c>
      <c r="R29" s="18">
        <f t="shared" si="4"/>
        <v>0</v>
      </c>
      <c r="S29" s="18">
        <f t="shared" si="4"/>
        <v>0</v>
      </c>
      <c r="T29" s="18">
        <f t="shared" si="4"/>
        <v>0</v>
      </c>
    </row>
    <row r="30" spans="1:20" s="19" customFormat="1" ht="15.9" customHeight="1" x14ac:dyDescent="0.2">
      <c r="A30" s="476" t="s">
        <v>147</v>
      </c>
      <c r="B30" s="488"/>
      <c r="C30" s="488"/>
      <c r="D30" s="488"/>
      <c r="E30" s="488"/>
      <c r="F30" s="488"/>
      <c r="G30" s="489" t="s">
        <v>148</v>
      </c>
      <c r="H30" s="490"/>
      <c r="I30" s="18">
        <f>I24-I29</f>
        <v>0</v>
      </c>
      <c r="J30" s="18">
        <f t="shared" ref="J30:T30" si="5">J24-J29</f>
        <v>0</v>
      </c>
      <c r="K30" s="18">
        <f t="shared" si="5"/>
        <v>0</v>
      </c>
      <c r="L30" s="18">
        <f t="shared" si="5"/>
        <v>0</v>
      </c>
      <c r="M30" s="18">
        <f t="shared" si="5"/>
        <v>0</v>
      </c>
      <c r="N30" s="18">
        <f t="shared" si="5"/>
        <v>0</v>
      </c>
      <c r="O30" s="18">
        <f t="shared" si="5"/>
        <v>0</v>
      </c>
      <c r="P30" s="18">
        <f t="shared" si="5"/>
        <v>0</v>
      </c>
      <c r="Q30" s="18">
        <f t="shared" si="5"/>
        <v>0</v>
      </c>
      <c r="R30" s="18">
        <f t="shared" si="5"/>
        <v>0</v>
      </c>
      <c r="S30" s="18">
        <f t="shared" si="5"/>
        <v>0</v>
      </c>
      <c r="T30" s="18">
        <f t="shared" si="5"/>
        <v>0</v>
      </c>
    </row>
    <row r="31" spans="1:20" s="19" customFormat="1" ht="15.9" customHeight="1" x14ac:dyDescent="0.2">
      <c r="A31" s="454" t="s">
        <v>149</v>
      </c>
      <c r="B31" s="467"/>
      <c r="C31" s="467"/>
      <c r="D31" s="467"/>
      <c r="E31" s="467"/>
      <c r="F31" s="467"/>
      <c r="G31" s="467"/>
      <c r="H31" s="59" t="s">
        <v>62</v>
      </c>
      <c r="I31" s="22"/>
      <c r="J31" s="22"/>
      <c r="K31" s="22"/>
      <c r="L31" s="22"/>
      <c r="M31" s="22"/>
      <c r="N31" s="22"/>
      <c r="O31" s="22"/>
      <c r="P31" s="22"/>
      <c r="Q31" s="22"/>
      <c r="R31" s="22"/>
      <c r="S31" s="22"/>
      <c r="T31" s="22"/>
    </row>
    <row r="32" spans="1:20" s="19" customFormat="1" ht="15.9" customHeight="1" x14ac:dyDescent="0.2">
      <c r="A32" s="454" t="s">
        <v>150</v>
      </c>
      <c r="B32" s="467"/>
      <c r="C32" s="467"/>
      <c r="D32" s="467"/>
      <c r="E32" s="467"/>
      <c r="F32" s="467"/>
      <c r="G32" s="467"/>
      <c r="H32" s="59" t="s">
        <v>65</v>
      </c>
      <c r="I32" s="22"/>
      <c r="J32" s="22"/>
      <c r="K32" s="22"/>
      <c r="L32" s="22"/>
      <c r="M32" s="22"/>
      <c r="N32" s="22"/>
      <c r="O32" s="22"/>
      <c r="P32" s="22"/>
      <c r="Q32" s="22"/>
      <c r="R32" s="22"/>
      <c r="S32" s="22"/>
      <c r="T32" s="22"/>
    </row>
    <row r="33" spans="1:20" ht="13.5" customHeight="1" x14ac:dyDescent="0.2"/>
    <row r="34" spans="1:20" ht="16.5" customHeight="1" x14ac:dyDescent="0.2">
      <c r="A34" s="3" t="s">
        <v>151</v>
      </c>
      <c r="T34" s="4" t="s">
        <v>98</v>
      </c>
    </row>
    <row r="35" spans="1:20" s="10" customFormat="1" x14ac:dyDescent="0.2">
      <c r="A35" s="5"/>
      <c r="B35" s="6"/>
      <c r="C35" s="53"/>
      <c r="D35" s="6"/>
      <c r="E35" s="6"/>
      <c r="F35" s="6"/>
      <c r="G35" s="7" t="s">
        <v>99</v>
      </c>
      <c r="H35" s="8"/>
      <c r="I35" s="9" t="s">
        <v>8</v>
      </c>
      <c r="J35" s="9" t="s">
        <v>100</v>
      </c>
      <c r="K35" s="478" t="s">
        <v>10</v>
      </c>
      <c r="L35" s="478"/>
      <c r="M35" s="478"/>
      <c r="N35" s="478"/>
      <c r="O35" s="478"/>
      <c r="P35" s="478"/>
      <c r="Q35" s="478"/>
      <c r="R35" s="478"/>
      <c r="S35" s="478"/>
      <c r="T35" s="478"/>
    </row>
    <row r="36" spans="1:20" s="10" customFormat="1" ht="27.75" customHeight="1" x14ac:dyDescent="0.2">
      <c r="A36" s="11"/>
      <c r="B36" s="12"/>
      <c r="C36" s="12" t="s">
        <v>101</v>
      </c>
      <c r="D36" s="12"/>
      <c r="E36" s="12"/>
      <c r="F36" s="12"/>
      <c r="G36" s="12"/>
      <c r="H36" s="13"/>
      <c r="I36" s="14" t="s">
        <v>12</v>
      </c>
      <c r="J36" s="14" t="s">
        <v>13</v>
      </c>
      <c r="K36" s="479"/>
      <c r="L36" s="479"/>
      <c r="M36" s="479"/>
      <c r="N36" s="479"/>
      <c r="O36" s="484"/>
      <c r="P36" s="479"/>
      <c r="Q36" s="479"/>
      <c r="R36" s="479"/>
      <c r="S36" s="479"/>
      <c r="T36" s="479"/>
    </row>
    <row r="37" spans="1:20" ht="15.9" customHeight="1" x14ac:dyDescent="0.2">
      <c r="A37" s="480" t="s">
        <v>152</v>
      </c>
      <c r="B37" s="481"/>
      <c r="C37" s="481"/>
      <c r="D37" s="481"/>
      <c r="E37" s="481"/>
      <c r="F37" s="60"/>
      <c r="G37" s="60"/>
      <c r="H37" s="61"/>
      <c r="I37" s="48">
        <f>I38+I39</f>
        <v>0</v>
      </c>
      <c r="J37" s="48">
        <f t="shared" ref="J37:T37" si="6">J38+J39</f>
        <v>0</v>
      </c>
      <c r="K37" s="48">
        <f t="shared" si="6"/>
        <v>0</v>
      </c>
      <c r="L37" s="48">
        <f t="shared" si="6"/>
        <v>0</v>
      </c>
      <c r="M37" s="48">
        <f t="shared" si="6"/>
        <v>0</v>
      </c>
      <c r="N37" s="48">
        <f t="shared" si="6"/>
        <v>0</v>
      </c>
      <c r="O37" s="48">
        <f t="shared" si="6"/>
        <v>0</v>
      </c>
      <c r="P37" s="48">
        <f t="shared" si="6"/>
        <v>0</v>
      </c>
      <c r="Q37" s="48">
        <f t="shared" si="6"/>
        <v>0</v>
      </c>
      <c r="R37" s="48">
        <f t="shared" si="6"/>
        <v>0</v>
      </c>
      <c r="S37" s="48">
        <f t="shared" si="6"/>
        <v>0</v>
      </c>
      <c r="T37" s="48">
        <f t="shared" si="6"/>
        <v>0</v>
      </c>
    </row>
    <row r="38" spans="1:20" ht="15.9" customHeight="1" x14ac:dyDescent="0.2">
      <c r="A38" s="62"/>
      <c r="B38" s="63"/>
      <c r="C38" s="64"/>
      <c r="D38" s="482" t="s">
        <v>153</v>
      </c>
      <c r="E38" s="446"/>
      <c r="F38" s="446"/>
      <c r="G38" s="446"/>
      <c r="H38" s="483"/>
      <c r="I38" s="50"/>
      <c r="J38" s="50"/>
      <c r="K38" s="50"/>
      <c r="L38" s="50"/>
      <c r="M38" s="50"/>
      <c r="N38" s="50"/>
      <c r="O38" s="50"/>
      <c r="P38" s="50"/>
      <c r="Q38" s="50"/>
      <c r="R38" s="50"/>
      <c r="S38" s="50"/>
      <c r="T38" s="50"/>
    </row>
    <row r="39" spans="1:20" ht="15.9" customHeight="1" x14ac:dyDescent="0.2">
      <c r="A39" s="65"/>
      <c r="B39" s="66"/>
      <c r="C39" s="67"/>
      <c r="D39" s="482" t="s">
        <v>154</v>
      </c>
      <c r="E39" s="446"/>
      <c r="F39" s="446"/>
      <c r="G39" s="446"/>
      <c r="H39" s="483"/>
      <c r="I39" s="50"/>
      <c r="J39" s="50"/>
      <c r="K39" s="50"/>
      <c r="L39" s="50"/>
      <c r="M39" s="50"/>
      <c r="N39" s="50"/>
      <c r="O39" s="50"/>
      <c r="P39" s="50"/>
      <c r="Q39" s="50"/>
      <c r="R39" s="50"/>
      <c r="S39" s="50"/>
      <c r="T39" s="50"/>
    </row>
    <row r="40" spans="1:20" ht="15.9" customHeight="1" x14ac:dyDescent="0.2">
      <c r="A40" s="480" t="s">
        <v>155</v>
      </c>
      <c r="B40" s="481"/>
      <c r="C40" s="481"/>
      <c r="D40" s="481"/>
      <c r="E40" s="481"/>
      <c r="F40" s="60"/>
      <c r="G40" s="60"/>
      <c r="H40" s="61"/>
      <c r="I40" s="48">
        <f>I41+I42</f>
        <v>0</v>
      </c>
      <c r="J40" s="48">
        <f t="shared" ref="J40:T40" si="7">J41+J42</f>
        <v>0</v>
      </c>
      <c r="K40" s="48">
        <f t="shared" si="7"/>
        <v>0</v>
      </c>
      <c r="L40" s="48">
        <f t="shared" si="7"/>
        <v>0</v>
      </c>
      <c r="M40" s="48">
        <f t="shared" si="7"/>
        <v>0</v>
      </c>
      <c r="N40" s="48">
        <f t="shared" si="7"/>
        <v>0</v>
      </c>
      <c r="O40" s="48">
        <f t="shared" si="7"/>
        <v>0</v>
      </c>
      <c r="P40" s="48">
        <f t="shared" si="7"/>
        <v>0</v>
      </c>
      <c r="Q40" s="48">
        <f t="shared" si="7"/>
        <v>0</v>
      </c>
      <c r="R40" s="48">
        <f t="shared" si="7"/>
        <v>0</v>
      </c>
      <c r="S40" s="48">
        <f t="shared" si="7"/>
        <v>0</v>
      </c>
      <c r="T40" s="48">
        <f t="shared" si="7"/>
        <v>0</v>
      </c>
    </row>
    <row r="41" spans="1:20" ht="15.9" customHeight="1" x14ac:dyDescent="0.2">
      <c r="A41" s="62"/>
      <c r="B41" s="63"/>
      <c r="C41" s="64"/>
      <c r="D41" s="482" t="s">
        <v>153</v>
      </c>
      <c r="E41" s="446"/>
      <c r="F41" s="446"/>
      <c r="G41" s="446"/>
      <c r="H41" s="483"/>
      <c r="I41" s="50"/>
      <c r="J41" s="50"/>
      <c r="K41" s="50"/>
      <c r="L41" s="50"/>
      <c r="M41" s="50"/>
      <c r="N41" s="50"/>
      <c r="O41" s="50"/>
      <c r="P41" s="50"/>
      <c r="Q41" s="50"/>
      <c r="R41" s="50"/>
      <c r="S41" s="50"/>
      <c r="T41" s="50"/>
    </row>
    <row r="42" spans="1:20" ht="15.9" customHeight="1" x14ac:dyDescent="0.2">
      <c r="A42" s="65"/>
      <c r="B42" s="66"/>
      <c r="C42" s="67"/>
      <c r="D42" s="482" t="s">
        <v>154</v>
      </c>
      <c r="E42" s="446"/>
      <c r="F42" s="446"/>
      <c r="G42" s="446"/>
      <c r="H42" s="483"/>
      <c r="I42" s="50"/>
      <c r="J42" s="50"/>
      <c r="K42" s="50"/>
      <c r="L42" s="50"/>
      <c r="M42" s="50"/>
      <c r="N42" s="50"/>
      <c r="O42" s="50"/>
      <c r="P42" s="50"/>
      <c r="Q42" s="50"/>
      <c r="R42" s="50"/>
      <c r="S42" s="50"/>
      <c r="T42" s="50"/>
    </row>
    <row r="43" spans="1:20" ht="15.9" customHeight="1" x14ac:dyDescent="0.2">
      <c r="A43" s="485" t="s">
        <v>156</v>
      </c>
      <c r="B43" s="446"/>
      <c r="C43" s="446"/>
      <c r="D43" s="446"/>
      <c r="E43" s="446"/>
      <c r="F43" s="60"/>
      <c r="G43" s="60"/>
      <c r="H43" s="61"/>
      <c r="I43" s="48">
        <f>I37+I40</f>
        <v>0</v>
      </c>
      <c r="J43" s="48">
        <f t="shared" ref="J43:T43" si="8">J37+J40</f>
        <v>0</v>
      </c>
      <c r="K43" s="48">
        <f t="shared" si="8"/>
        <v>0</v>
      </c>
      <c r="L43" s="48">
        <f t="shared" si="8"/>
        <v>0</v>
      </c>
      <c r="M43" s="48">
        <f t="shared" si="8"/>
        <v>0</v>
      </c>
      <c r="N43" s="48">
        <f t="shared" si="8"/>
        <v>0</v>
      </c>
      <c r="O43" s="48">
        <f t="shared" si="8"/>
        <v>0</v>
      </c>
      <c r="P43" s="48">
        <f t="shared" si="8"/>
        <v>0</v>
      </c>
      <c r="Q43" s="48">
        <f t="shared" si="8"/>
        <v>0</v>
      </c>
      <c r="R43" s="48">
        <f t="shared" si="8"/>
        <v>0</v>
      </c>
      <c r="S43" s="48">
        <f t="shared" si="8"/>
        <v>0</v>
      </c>
      <c r="T43" s="48">
        <f t="shared" si="8"/>
        <v>0</v>
      </c>
    </row>
  </sheetData>
  <mergeCells count="62">
    <mergeCell ref="T2:T3"/>
    <mergeCell ref="D4:H4"/>
    <mergeCell ref="D5:H5"/>
    <mergeCell ref="D6:H6"/>
    <mergeCell ref="D7:H7"/>
    <mergeCell ref="K2:K3"/>
    <mergeCell ref="L2:L3"/>
    <mergeCell ref="M2:M3"/>
    <mergeCell ref="N2:N3"/>
    <mergeCell ref="O2:O3"/>
    <mergeCell ref="P2:P3"/>
    <mergeCell ref="C14:G14"/>
    <mergeCell ref="D13:H13"/>
    <mergeCell ref="Q2:Q3"/>
    <mergeCell ref="R2:R3"/>
    <mergeCell ref="S2:S3"/>
    <mergeCell ref="D8:H8"/>
    <mergeCell ref="C15:G15"/>
    <mergeCell ref="D16:E16"/>
    <mergeCell ref="F16:G16"/>
    <mergeCell ref="B17:B23"/>
    <mergeCell ref="D17:H17"/>
    <mergeCell ref="D18:H18"/>
    <mergeCell ref="D19:H19"/>
    <mergeCell ref="D20:H20"/>
    <mergeCell ref="D21:H21"/>
    <mergeCell ref="B4:B16"/>
    <mergeCell ref="D22:H22"/>
    <mergeCell ref="C23:G23"/>
    <mergeCell ref="D9:H9"/>
    <mergeCell ref="D10:H10"/>
    <mergeCell ref="D11:H11"/>
    <mergeCell ref="D12:H12"/>
    <mergeCell ref="D41:H41"/>
    <mergeCell ref="D42:H42"/>
    <mergeCell ref="A43:E43"/>
    <mergeCell ref="S35:S36"/>
    <mergeCell ref="A4:A23"/>
    <mergeCell ref="A30:F30"/>
    <mergeCell ref="G30:H30"/>
    <mergeCell ref="A31:G31"/>
    <mergeCell ref="A32:G32"/>
    <mergeCell ref="A24:G24"/>
    <mergeCell ref="A25:B29"/>
    <mergeCell ref="D25:H25"/>
    <mergeCell ref="D26:H26"/>
    <mergeCell ref="D27:H27"/>
    <mergeCell ref="D28:H28"/>
    <mergeCell ref="C29:G29"/>
    <mergeCell ref="T35:T36"/>
    <mergeCell ref="A37:E37"/>
    <mergeCell ref="D38:H38"/>
    <mergeCell ref="D39:H39"/>
    <mergeCell ref="A40:E40"/>
    <mergeCell ref="M35:M36"/>
    <mergeCell ref="N35:N36"/>
    <mergeCell ref="O35:O36"/>
    <mergeCell ref="P35:P36"/>
    <mergeCell ref="Q35:Q36"/>
    <mergeCell ref="R35:R36"/>
    <mergeCell ref="L35:L36"/>
    <mergeCell ref="K35:K36"/>
  </mergeCells>
  <phoneticPr fontId="1"/>
  <pageMargins left="0.47244094488188981" right="0.47244094488188981" top="0.98425196850393704" bottom="0.39370078740157483" header="0.51181102362204722" footer="0.35433070866141736"/>
  <pageSetup paperSize="9" scale="74"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V70"/>
  <sheetViews>
    <sheetView showZeros="0" view="pageBreakPreview" zoomScale="55" zoomScaleNormal="70" zoomScaleSheetLayoutView="55" zoomScalePageLayoutView="55" workbookViewId="0">
      <selection activeCell="X2" sqref="X2"/>
    </sheetView>
  </sheetViews>
  <sheetFormatPr defaultColWidth="9" defaultRowHeight="13.2" x14ac:dyDescent="0.2"/>
  <cols>
    <col min="1" max="2" width="3.33203125" style="68" customWidth="1"/>
    <col min="3" max="3" width="5.109375" style="3" customWidth="1"/>
    <col min="4" max="4" width="2.109375" style="3" customWidth="1"/>
    <col min="5" max="5" width="5.88671875" style="3" customWidth="1"/>
    <col min="6" max="6" width="6.33203125" style="3" customWidth="1"/>
    <col min="7" max="7" width="6.77734375" style="3" customWidth="1"/>
    <col min="8" max="8" width="7.33203125" style="3" customWidth="1"/>
    <col min="9" max="9" width="7.21875" style="3" customWidth="1"/>
    <col min="10" max="10" width="4" style="4" customWidth="1"/>
    <col min="11" max="22" width="9.33203125" style="3" customWidth="1"/>
    <col min="23" max="256" width="9" style="3"/>
    <col min="257" max="258" width="3.33203125" style="3" customWidth="1"/>
    <col min="259" max="259" width="5.109375" style="3" customWidth="1"/>
    <col min="260" max="260" width="2.109375" style="3" customWidth="1"/>
    <col min="261" max="261" width="5.88671875" style="3" customWidth="1"/>
    <col min="262" max="262" width="6.33203125" style="3" customWidth="1"/>
    <col min="263" max="263" width="6.77734375" style="3" customWidth="1"/>
    <col min="264" max="264" width="7.33203125" style="3" customWidth="1"/>
    <col min="265" max="265" width="7.21875" style="3" customWidth="1"/>
    <col min="266" max="266" width="4" style="3" customWidth="1"/>
    <col min="267" max="278" width="9.33203125" style="3" customWidth="1"/>
    <col min="279" max="512" width="9" style="3"/>
    <col min="513" max="514" width="3.33203125" style="3" customWidth="1"/>
    <col min="515" max="515" width="5.109375" style="3" customWidth="1"/>
    <col min="516" max="516" width="2.109375" style="3" customWidth="1"/>
    <col min="517" max="517" width="5.88671875" style="3" customWidth="1"/>
    <col min="518" max="518" width="6.33203125" style="3" customWidth="1"/>
    <col min="519" max="519" width="6.77734375" style="3" customWidth="1"/>
    <col min="520" max="520" width="7.33203125" style="3" customWidth="1"/>
    <col min="521" max="521" width="7.21875" style="3" customWidth="1"/>
    <col min="522" max="522" width="4" style="3" customWidth="1"/>
    <col min="523" max="534" width="9.33203125" style="3" customWidth="1"/>
    <col min="535" max="768" width="9" style="3"/>
    <col min="769" max="770" width="3.33203125" style="3" customWidth="1"/>
    <col min="771" max="771" width="5.109375" style="3" customWidth="1"/>
    <col min="772" max="772" width="2.109375" style="3" customWidth="1"/>
    <col min="773" max="773" width="5.88671875" style="3" customWidth="1"/>
    <col min="774" max="774" width="6.33203125" style="3" customWidth="1"/>
    <col min="775" max="775" width="6.77734375" style="3" customWidth="1"/>
    <col min="776" max="776" width="7.33203125" style="3" customWidth="1"/>
    <col min="777" max="777" width="7.21875" style="3" customWidth="1"/>
    <col min="778" max="778" width="4" style="3" customWidth="1"/>
    <col min="779" max="790" width="9.33203125" style="3" customWidth="1"/>
    <col min="791" max="1024" width="9" style="3"/>
    <col min="1025" max="1026" width="3.33203125" style="3" customWidth="1"/>
    <col min="1027" max="1027" width="5.109375" style="3" customWidth="1"/>
    <col min="1028" max="1028" width="2.109375" style="3" customWidth="1"/>
    <col min="1029" max="1029" width="5.88671875" style="3" customWidth="1"/>
    <col min="1030" max="1030" width="6.33203125" style="3" customWidth="1"/>
    <col min="1031" max="1031" width="6.77734375" style="3" customWidth="1"/>
    <col min="1032" max="1032" width="7.33203125" style="3" customWidth="1"/>
    <col min="1033" max="1033" width="7.21875" style="3" customWidth="1"/>
    <col min="1034" max="1034" width="4" style="3" customWidth="1"/>
    <col min="1035" max="1046" width="9.33203125" style="3" customWidth="1"/>
    <col min="1047" max="1280" width="9" style="3"/>
    <col min="1281" max="1282" width="3.33203125" style="3" customWidth="1"/>
    <col min="1283" max="1283" width="5.109375" style="3" customWidth="1"/>
    <col min="1284" max="1284" width="2.109375" style="3" customWidth="1"/>
    <col min="1285" max="1285" width="5.88671875" style="3" customWidth="1"/>
    <col min="1286" max="1286" width="6.33203125" style="3" customWidth="1"/>
    <col min="1287" max="1287" width="6.77734375" style="3" customWidth="1"/>
    <col min="1288" max="1288" width="7.33203125" style="3" customWidth="1"/>
    <col min="1289" max="1289" width="7.21875" style="3" customWidth="1"/>
    <col min="1290" max="1290" width="4" style="3" customWidth="1"/>
    <col min="1291" max="1302" width="9.33203125" style="3" customWidth="1"/>
    <col min="1303" max="1536" width="9" style="3"/>
    <col min="1537" max="1538" width="3.33203125" style="3" customWidth="1"/>
    <col min="1539" max="1539" width="5.109375" style="3" customWidth="1"/>
    <col min="1540" max="1540" width="2.109375" style="3" customWidth="1"/>
    <col min="1541" max="1541" width="5.88671875" style="3" customWidth="1"/>
    <col min="1542" max="1542" width="6.33203125" style="3" customWidth="1"/>
    <col min="1543" max="1543" width="6.77734375" style="3" customWidth="1"/>
    <col min="1544" max="1544" width="7.33203125" style="3" customWidth="1"/>
    <col min="1545" max="1545" width="7.21875" style="3" customWidth="1"/>
    <col min="1546" max="1546" width="4" style="3" customWidth="1"/>
    <col min="1547" max="1558" width="9.33203125" style="3" customWidth="1"/>
    <col min="1559" max="1792" width="9" style="3"/>
    <col min="1793" max="1794" width="3.33203125" style="3" customWidth="1"/>
    <col min="1795" max="1795" width="5.109375" style="3" customWidth="1"/>
    <col min="1796" max="1796" width="2.109375" style="3" customWidth="1"/>
    <col min="1797" max="1797" width="5.88671875" style="3" customWidth="1"/>
    <col min="1798" max="1798" width="6.33203125" style="3" customWidth="1"/>
    <col min="1799" max="1799" width="6.77734375" style="3" customWidth="1"/>
    <col min="1800" max="1800" width="7.33203125" style="3" customWidth="1"/>
    <col min="1801" max="1801" width="7.21875" style="3" customWidth="1"/>
    <col min="1802" max="1802" width="4" style="3" customWidth="1"/>
    <col min="1803" max="1814" width="9.33203125" style="3" customWidth="1"/>
    <col min="1815" max="2048" width="9" style="3"/>
    <col min="2049" max="2050" width="3.33203125" style="3" customWidth="1"/>
    <col min="2051" max="2051" width="5.109375" style="3" customWidth="1"/>
    <col min="2052" max="2052" width="2.109375" style="3" customWidth="1"/>
    <col min="2053" max="2053" width="5.88671875" style="3" customWidth="1"/>
    <col min="2054" max="2054" width="6.33203125" style="3" customWidth="1"/>
    <col min="2055" max="2055" width="6.77734375" style="3" customWidth="1"/>
    <col min="2056" max="2056" width="7.33203125" style="3" customWidth="1"/>
    <col min="2057" max="2057" width="7.21875" style="3" customWidth="1"/>
    <col min="2058" max="2058" width="4" style="3" customWidth="1"/>
    <col min="2059" max="2070" width="9.33203125" style="3" customWidth="1"/>
    <col min="2071" max="2304" width="9" style="3"/>
    <col min="2305" max="2306" width="3.33203125" style="3" customWidth="1"/>
    <col min="2307" max="2307" width="5.109375" style="3" customWidth="1"/>
    <col min="2308" max="2308" width="2.109375" style="3" customWidth="1"/>
    <col min="2309" max="2309" width="5.88671875" style="3" customWidth="1"/>
    <col min="2310" max="2310" width="6.33203125" style="3" customWidth="1"/>
    <col min="2311" max="2311" width="6.77734375" style="3" customWidth="1"/>
    <col min="2312" max="2312" width="7.33203125" style="3" customWidth="1"/>
    <col min="2313" max="2313" width="7.21875" style="3" customWidth="1"/>
    <col min="2314" max="2314" width="4" style="3" customWidth="1"/>
    <col min="2315" max="2326" width="9.33203125" style="3" customWidth="1"/>
    <col min="2327" max="2560" width="9" style="3"/>
    <col min="2561" max="2562" width="3.33203125" style="3" customWidth="1"/>
    <col min="2563" max="2563" width="5.109375" style="3" customWidth="1"/>
    <col min="2564" max="2564" width="2.109375" style="3" customWidth="1"/>
    <col min="2565" max="2565" width="5.88671875" style="3" customWidth="1"/>
    <col min="2566" max="2566" width="6.33203125" style="3" customWidth="1"/>
    <col min="2567" max="2567" width="6.77734375" style="3" customWidth="1"/>
    <col min="2568" max="2568" width="7.33203125" style="3" customWidth="1"/>
    <col min="2569" max="2569" width="7.21875" style="3" customWidth="1"/>
    <col min="2570" max="2570" width="4" style="3" customWidth="1"/>
    <col min="2571" max="2582" width="9.33203125" style="3" customWidth="1"/>
    <col min="2583" max="2816" width="9" style="3"/>
    <col min="2817" max="2818" width="3.33203125" style="3" customWidth="1"/>
    <col min="2819" max="2819" width="5.109375" style="3" customWidth="1"/>
    <col min="2820" max="2820" width="2.109375" style="3" customWidth="1"/>
    <col min="2821" max="2821" width="5.88671875" style="3" customWidth="1"/>
    <col min="2822" max="2822" width="6.33203125" style="3" customWidth="1"/>
    <col min="2823" max="2823" width="6.77734375" style="3" customWidth="1"/>
    <col min="2824" max="2824" width="7.33203125" style="3" customWidth="1"/>
    <col min="2825" max="2825" width="7.21875" style="3" customWidth="1"/>
    <col min="2826" max="2826" width="4" style="3" customWidth="1"/>
    <col min="2827" max="2838" width="9.33203125" style="3" customWidth="1"/>
    <col min="2839" max="3072" width="9" style="3"/>
    <col min="3073" max="3074" width="3.33203125" style="3" customWidth="1"/>
    <col min="3075" max="3075" width="5.109375" style="3" customWidth="1"/>
    <col min="3076" max="3076" width="2.109375" style="3" customWidth="1"/>
    <col min="3077" max="3077" width="5.88671875" style="3" customWidth="1"/>
    <col min="3078" max="3078" width="6.33203125" style="3" customWidth="1"/>
    <col min="3079" max="3079" width="6.77734375" style="3" customWidth="1"/>
    <col min="3080" max="3080" width="7.33203125" style="3" customWidth="1"/>
    <col min="3081" max="3081" width="7.21875" style="3" customWidth="1"/>
    <col min="3082" max="3082" width="4" style="3" customWidth="1"/>
    <col min="3083" max="3094" width="9.33203125" style="3" customWidth="1"/>
    <col min="3095" max="3328" width="9" style="3"/>
    <col min="3329" max="3330" width="3.33203125" style="3" customWidth="1"/>
    <col min="3331" max="3331" width="5.109375" style="3" customWidth="1"/>
    <col min="3332" max="3332" width="2.109375" style="3" customWidth="1"/>
    <col min="3333" max="3333" width="5.88671875" style="3" customWidth="1"/>
    <col min="3334" max="3334" width="6.33203125" style="3" customWidth="1"/>
    <col min="3335" max="3335" width="6.77734375" style="3" customWidth="1"/>
    <col min="3336" max="3336" width="7.33203125" style="3" customWidth="1"/>
    <col min="3337" max="3337" width="7.21875" style="3" customWidth="1"/>
    <col min="3338" max="3338" width="4" style="3" customWidth="1"/>
    <col min="3339" max="3350" width="9.33203125" style="3" customWidth="1"/>
    <col min="3351" max="3584" width="9" style="3"/>
    <col min="3585" max="3586" width="3.33203125" style="3" customWidth="1"/>
    <col min="3587" max="3587" width="5.109375" style="3" customWidth="1"/>
    <col min="3588" max="3588" width="2.109375" style="3" customWidth="1"/>
    <col min="3589" max="3589" width="5.88671875" style="3" customWidth="1"/>
    <col min="3590" max="3590" width="6.33203125" style="3" customWidth="1"/>
    <col min="3591" max="3591" width="6.77734375" style="3" customWidth="1"/>
    <col min="3592" max="3592" width="7.33203125" style="3" customWidth="1"/>
    <col min="3593" max="3593" width="7.21875" style="3" customWidth="1"/>
    <col min="3594" max="3594" width="4" style="3" customWidth="1"/>
    <col min="3595" max="3606" width="9.33203125" style="3" customWidth="1"/>
    <col min="3607" max="3840" width="9" style="3"/>
    <col min="3841" max="3842" width="3.33203125" style="3" customWidth="1"/>
    <col min="3843" max="3843" width="5.109375" style="3" customWidth="1"/>
    <col min="3844" max="3844" width="2.109375" style="3" customWidth="1"/>
    <col min="3845" max="3845" width="5.88671875" style="3" customWidth="1"/>
    <col min="3846" max="3846" width="6.33203125" style="3" customWidth="1"/>
    <col min="3847" max="3847" width="6.77734375" style="3" customWidth="1"/>
    <col min="3848" max="3848" width="7.33203125" style="3" customWidth="1"/>
    <col min="3849" max="3849" width="7.21875" style="3" customWidth="1"/>
    <col min="3850" max="3850" width="4" style="3" customWidth="1"/>
    <col min="3851" max="3862" width="9.33203125" style="3" customWidth="1"/>
    <col min="3863" max="4096" width="9" style="3"/>
    <col min="4097" max="4098" width="3.33203125" style="3" customWidth="1"/>
    <col min="4099" max="4099" width="5.109375" style="3" customWidth="1"/>
    <col min="4100" max="4100" width="2.109375" style="3" customWidth="1"/>
    <col min="4101" max="4101" width="5.88671875" style="3" customWidth="1"/>
    <col min="4102" max="4102" width="6.33203125" style="3" customWidth="1"/>
    <col min="4103" max="4103" width="6.77734375" style="3" customWidth="1"/>
    <col min="4104" max="4104" width="7.33203125" style="3" customWidth="1"/>
    <col min="4105" max="4105" width="7.21875" style="3" customWidth="1"/>
    <col min="4106" max="4106" width="4" style="3" customWidth="1"/>
    <col min="4107" max="4118" width="9.33203125" style="3" customWidth="1"/>
    <col min="4119" max="4352" width="9" style="3"/>
    <col min="4353" max="4354" width="3.33203125" style="3" customWidth="1"/>
    <col min="4355" max="4355" width="5.109375" style="3" customWidth="1"/>
    <col min="4356" max="4356" width="2.109375" style="3" customWidth="1"/>
    <col min="4357" max="4357" width="5.88671875" style="3" customWidth="1"/>
    <col min="4358" max="4358" width="6.33203125" style="3" customWidth="1"/>
    <col min="4359" max="4359" width="6.77734375" style="3" customWidth="1"/>
    <col min="4360" max="4360" width="7.33203125" style="3" customWidth="1"/>
    <col min="4361" max="4361" width="7.21875" style="3" customWidth="1"/>
    <col min="4362" max="4362" width="4" style="3" customWidth="1"/>
    <col min="4363" max="4374" width="9.33203125" style="3" customWidth="1"/>
    <col min="4375" max="4608" width="9" style="3"/>
    <col min="4609" max="4610" width="3.33203125" style="3" customWidth="1"/>
    <col min="4611" max="4611" width="5.109375" style="3" customWidth="1"/>
    <col min="4612" max="4612" width="2.109375" style="3" customWidth="1"/>
    <col min="4613" max="4613" width="5.88671875" style="3" customWidth="1"/>
    <col min="4614" max="4614" width="6.33203125" style="3" customWidth="1"/>
    <col min="4615" max="4615" width="6.77734375" style="3" customWidth="1"/>
    <col min="4616" max="4616" width="7.33203125" style="3" customWidth="1"/>
    <col min="4617" max="4617" width="7.21875" style="3" customWidth="1"/>
    <col min="4618" max="4618" width="4" style="3" customWidth="1"/>
    <col min="4619" max="4630" width="9.33203125" style="3" customWidth="1"/>
    <col min="4631" max="4864" width="9" style="3"/>
    <col min="4865" max="4866" width="3.33203125" style="3" customWidth="1"/>
    <col min="4867" max="4867" width="5.109375" style="3" customWidth="1"/>
    <col min="4868" max="4868" width="2.109375" style="3" customWidth="1"/>
    <col min="4869" max="4869" width="5.88671875" style="3" customWidth="1"/>
    <col min="4870" max="4870" width="6.33203125" style="3" customWidth="1"/>
    <col min="4871" max="4871" width="6.77734375" style="3" customWidth="1"/>
    <col min="4872" max="4872" width="7.33203125" style="3" customWidth="1"/>
    <col min="4873" max="4873" width="7.21875" style="3" customWidth="1"/>
    <col min="4874" max="4874" width="4" style="3" customWidth="1"/>
    <col min="4875" max="4886" width="9.33203125" style="3" customWidth="1"/>
    <col min="4887" max="5120" width="9" style="3"/>
    <col min="5121" max="5122" width="3.33203125" style="3" customWidth="1"/>
    <col min="5123" max="5123" width="5.109375" style="3" customWidth="1"/>
    <col min="5124" max="5124" width="2.109375" style="3" customWidth="1"/>
    <col min="5125" max="5125" width="5.88671875" style="3" customWidth="1"/>
    <col min="5126" max="5126" width="6.33203125" style="3" customWidth="1"/>
    <col min="5127" max="5127" width="6.77734375" style="3" customWidth="1"/>
    <col min="5128" max="5128" width="7.33203125" style="3" customWidth="1"/>
    <col min="5129" max="5129" width="7.21875" style="3" customWidth="1"/>
    <col min="5130" max="5130" width="4" style="3" customWidth="1"/>
    <col min="5131" max="5142" width="9.33203125" style="3" customWidth="1"/>
    <col min="5143" max="5376" width="9" style="3"/>
    <col min="5377" max="5378" width="3.33203125" style="3" customWidth="1"/>
    <col min="5379" max="5379" width="5.109375" style="3" customWidth="1"/>
    <col min="5380" max="5380" width="2.109375" style="3" customWidth="1"/>
    <col min="5381" max="5381" width="5.88671875" style="3" customWidth="1"/>
    <col min="5382" max="5382" width="6.33203125" style="3" customWidth="1"/>
    <col min="5383" max="5383" width="6.77734375" style="3" customWidth="1"/>
    <col min="5384" max="5384" width="7.33203125" style="3" customWidth="1"/>
    <col min="5385" max="5385" width="7.21875" style="3" customWidth="1"/>
    <col min="5386" max="5386" width="4" style="3" customWidth="1"/>
    <col min="5387" max="5398" width="9.33203125" style="3" customWidth="1"/>
    <col min="5399" max="5632" width="9" style="3"/>
    <col min="5633" max="5634" width="3.33203125" style="3" customWidth="1"/>
    <col min="5635" max="5635" width="5.109375" style="3" customWidth="1"/>
    <col min="5636" max="5636" width="2.109375" style="3" customWidth="1"/>
    <col min="5637" max="5637" width="5.88671875" style="3" customWidth="1"/>
    <col min="5638" max="5638" width="6.33203125" style="3" customWidth="1"/>
    <col min="5639" max="5639" width="6.77734375" style="3" customWidth="1"/>
    <col min="5640" max="5640" width="7.33203125" style="3" customWidth="1"/>
    <col min="5641" max="5641" width="7.21875" style="3" customWidth="1"/>
    <col min="5642" max="5642" width="4" style="3" customWidth="1"/>
    <col min="5643" max="5654" width="9.33203125" style="3" customWidth="1"/>
    <col min="5655" max="5888" width="9" style="3"/>
    <col min="5889" max="5890" width="3.33203125" style="3" customWidth="1"/>
    <col min="5891" max="5891" width="5.109375" style="3" customWidth="1"/>
    <col min="5892" max="5892" width="2.109375" style="3" customWidth="1"/>
    <col min="5893" max="5893" width="5.88671875" style="3" customWidth="1"/>
    <col min="5894" max="5894" width="6.33203125" style="3" customWidth="1"/>
    <col min="5895" max="5895" width="6.77734375" style="3" customWidth="1"/>
    <col min="5896" max="5896" width="7.33203125" style="3" customWidth="1"/>
    <col min="5897" max="5897" width="7.21875" style="3" customWidth="1"/>
    <col min="5898" max="5898" width="4" style="3" customWidth="1"/>
    <col min="5899" max="5910" width="9.33203125" style="3" customWidth="1"/>
    <col min="5911" max="6144" width="9" style="3"/>
    <col min="6145" max="6146" width="3.33203125" style="3" customWidth="1"/>
    <col min="6147" max="6147" width="5.109375" style="3" customWidth="1"/>
    <col min="6148" max="6148" width="2.109375" style="3" customWidth="1"/>
    <col min="6149" max="6149" width="5.88671875" style="3" customWidth="1"/>
    <col min="6150" max="6150" width="6.33203125" style="3" customWidth="1"/>
    <col min="6151" max="6151" width="6.77734375" style="3" customWidth="1"/>
    <col min="6152" max="6152" width="7.33203125" style="3" customWidth="1"/>
    <col min="6153" max="6153" width="7.21875" style="3" customWidth="1"/>
    <col min="6154" max="6154" width="4" style="3" customWidth="1"/>
    <col min="6155" max="6166" width="9.33203125" style="3" customWidth="1"/>
    <col min="6167" max="6400" width="9" style="3"/>
    <col min="6401" max="6402" width="3.33203125" style="3" customWidth="1"/>
    <col min="6403" max="6403" width="5.109375" style="3" customWidth="1"/>
    <col min="6404" max="6404" width="2.109375" style="3" customWidth="1"/>
    <col min="6405" max="6405" width="5.88671875" style="3" customWidth="1"/>
    <col min="6406" max="6406" width="6.33203125" style="3" customWidth="1"/>
    <col min="6407" max="6407" width="6.77734375" style="3" customWidth="1"/>
    <col min="6408" max="6408" width="7.33203125" style="3" customWidth="1"/>
    <col min="6409" max="6409" width="7.21875" style="3" customWidth="1"/>
    <col min="6410" max="6410" width="4" style="3" customWidth="1"/>
    <col min="6411" max="6422" width="9.33203125" style="3" customWidth="1"/>
    <col min="6423" max="6656" width="9" style="3"/>
    <col min="6657" max="6658" width="3.33203125" style="3" customWidth="1"/>
    <col min="6659" max="6659" width="5.109375" style="3" customWidth="1"/>
    <col min="6660" max="6660" width="2.109375" style="3" customWidth="1"/>
    <col min="6661" max="6661" width="5.88671875" style="3" customWidth="1"/>
    <col min="6662" max="6662" width="6.33203125" style="3" customWidth="1"/>
    <col min="6663" max="6663" width="6.77734375" style="3" customWidth="1"/>
    <col min="6664" max="6664" width="7.33203125" style="3" customWidth="1"/>
    <col min="6665" max="6665" width="7.21875" style="3" customWidth="1"/>
    <col min="6666" max="6666" width="4" style="3" customWidth="1"/>
    <col min="6667" max="6678" width="9.33203125" style="3" customWidth="1"/>
    <col min="6679" max="6912" width="9" style="3"/>
    <col min="6913" max="6914" width="3.33203125" style="3" customWidth="1"/>
    <col min="6915" max="6915" width="5.109375" style="3" customWidth="1"/>
    <col min="6916" max="6916" width="2.109375" style="3" customWidth="1"/>
    <col min="6917" max="6917" width="5.88671875" style="3" customWidth="1"/>
    <col min="6918" max="6918" width="6.33203125" style="3" customWidth="1"/>
    <col min="6919" max="6919" width="6.77734375" style="3" customWidth="1"/>
    <col min="6920" max="6920" width="7.33203125" style="3" customWidth="1"/>
    <col min="6921" max="6921" width="7.21875" style="3" customWidth="1"/>
    <col min="6922" max="6922" width="4" style="3" customWidth="1"/>
    <col min="6923" max="6934" width="9.33203125" style="3" customWidth="1"/>
    <col min="6935" max="7168" width="9" style="3"/>
    <col min="7169" max="7170" width="3.33203125" style="3" customWidth="1"/>
    <col min="7171" max="7171" width="5.109375" style="3" customWidth="1"/>
    <col min="7172" max="7172" width="2.109375" style="3" customWidth="1"/>
    <col min="7173" max="7173" width="5.88671875" style="3" customWidth="1"/>
    <col min="7174" max="7174" width="6.33203125" style="3" customWidth="1"/>
    <col min="7175" max="7175" width="6.77734375" style="3" customWidth="1"/>
    <col min="7176" max="7176" width="7.33203125" style="3" customWidth="1"/>
    <col min="7177" max="7177" width="7.21875" style="3" customWidth="1"/>
    <col min="7178" max="7178" width="4" style="3" customWidth="1"/>
    <col min="7179" max="7190" width="9.33203125" style="3" customWidth="1"/>
    <col min="7191" max="7424" width="9" style="3"/>
    <col min="7425" max="7426" width="3.33203125" style="3" customWidth="1"/>
    <col min="7427" max="7427" width="5.109375" style="3" customWidth="1"/>
    <col min="7428" max="7428" width="2.109375" style="3" customWidth="1"/>
    <col min="7429" max="7429" width="5.88671875" style="3" customWidth="1"/>
    <col min="7430" max="7430" width="6.33203125" style="3" customWidth="1"/>
    <col min="7431" max="7431" width="6.77734375" style="3" customWidth="1"/>
    <col min="7432" max="7432" width="7.33203125" style="3" customWidth="1"/>
    <col min="7433" max="7433" width="7.21875" style="3" customWidth="1"/>
    <col min="7434" max="7434" width="4" style="3" customWidth="1"/>
    <col min="7435" max="7446" width="9.33203125" style="3" customWidth="1"/>
    <col min="7447" max="7680" width="9" style="3"/>
    <col min="7681" max="7682" width="3.33203125" style="3" customWidth="1"/>
    <col min="7683" max="7683" width="5.109375" style="3" customWidth="1"/>
    <col min="7684" max="7684" width="2.109375" style="3" customWidth="1"/>
    <col min="7685" max="7685" width="5.88671875" style="3" customWidth="1"/>
    <col min="7686" max="7686" width="6.33203125" style="3" customWidth="1"/>
    <col min="7687" max="7687" width="6.77734375" style="3" customWidth="1"/>
    <col min="7688" max="7688" width="7.33203125" style="3" customWidth="1"/>
    <col min="7689" max="7689" width="7.21875" style="3" customWidth="1"/>
    <col min="7690" max="7690" width="4" style="3" customWidth="1"/>
    <col min="7691" max="7702" width="9.33203125" style="3" customWidth="1"/>
    <col min="7703" max="7936" width="9" style="3"/>
    <col min="7937" max="7938" width="3.33203125" style="3" customWidth="1"/>
    <col min="7939" max="7939" width="5.109375" style="3" customWidth="1"/>
    <col min="7940" max="7940" width="2.109375" style="3" customWidth="1"/>
    <col min="7941" max="7941" width="5.88671875" style="3" customWidth="1"/>
    <col min="7942" max="7942" width="6.33203125" style="3" customWidth="1"/>
    <col min="7943" max="7943" width="6.77734375" style="3" customWidth="1"/>
    <col min="7944" max="7944" width="7.33203125" style="3" customWidth="1"/>
    <col min="7945" max="7945" width="7.21875" style="3" customWidth="1"/>
    <col min="7946" max="7946" width="4" style="3" customWidth="1"/>
    <col min="7947" max="7958" width="9.33203125" style="3" customWidth="1"/>
    <col min="7959" max="8192" width="9" style="3"/>
    <col min="8193" max="8194" width="3.33203125" style="3" customWidth="1"/>
    <col min="8195" max="8195" width="5.109375" style="3" customWidth="1"/>
    <col min="8196" max="8196" width="2.109375" style="3" customWidth="1"/>
    <col min="8197" max="8197" width="5.88671875" style="3" customWidth="1"/>
    <col min="8198" max="8198" width="6.33203125" style="3" customWidth="1"/>
    <col min="8199" max="8199" width="6.77734375" style="3" customWidth="1"/>
    <col min="8200" max="8200" width="7.33203125" style="3" customWidth="1"/>
    <col min="8201" max="8201" width="7.21875" style="3" customWidth="1"/>
    <col min="8202" max="8202" width="4" style="3" customWidth="1"/>
    <col min="8203" max="8214" width="9.33203125" style="3" customWidth="1"/>
    <col min="8215" max="8448" width="9" style="3"/>
    <col min="8449" max="8450" width="3.33203125" style="3" customWidth="1"/>
    <col min="8451" max="8451" width="5.109375" style="3" customWidth="1"/>
    <col min="8452" max="8452" width="2.109375" style="3" customWidth="1"/>
    <col min="8453" max="8453" width="5.88671875" style="3" customWidth="1"/>
    <col min="8454" max="8454" width="6.33203125" style="3" customWidth="1"/>
    <col min="8455" max="8455" width="6.77734375" style="3" customWidth="1"/>
    <col min="8456" max="8456" width="7.33203125" style="3" customWidth="1"/>
    <col min="8457" max="8457" width="7.21875" style="3" customWidth="1"/>
    <col min="8458" max="8458" width="4" style="3" customWidth="1"/>
    <col min="8459" max="8470" width="9.33203125" style="3" customWidth="1"/>
    <col min="8471" max="8704" width="9" style="3"/>
    <col min="8705" max="8706" width="3.33203125" style="3" customWidth="1"/>
    <col min="8707" max="8707" width="5.109375" style="3" customWidth="1"/>
    <col min="8708" max="8708" width="2.109375" style="3" customWidth="1"/>
    <col min="8709" max="8709" width="5.88671875" style="3" customWidth="1"/>
    <col min="8710" max="8710" width="6.33203125" style="3" customWidth="1"/>
    <col min="8711" max="8711" width="6.77734375" style="3" customWidth="1"/>
    <col min="8712" max="8712" width="7.33203125" style="3" customWidth="1"/>
    <col min="8713" max="8713" width="7.21875" style="3" customWidth="1"/>
    <col min="8714" max="8714" width="4" style="3" customWidth="1"/>
    <col min="8715" max="8726" width="9.33203125" style="3" customWidth="1"/>
    <col min="8727" max="8960" width="9" style="3"/>
    <col min="8961" max="8962" width="3.33203125" style="3" customWidth="1"/>
    <col min="8963" max="8963" width="5.109375" style="3" customWidth="1"/>
    <col min="8964" max="8964" width="2.109375" style="3" customWidth="1"/>
    <col min="8965" max="8965" width="5.88671875" style="3" customWidth="1"/>
    <col min="8966" max="8966" width="6.33203125" style="3" customWidth="1"/>
    <col min="8967" max="8967" width="6.77734375" style="3" customWidth="1"/>
    <col min="8968" max="8968" width="7.33203125" style="3" customWidth="1"/>
    <col min="8969" max="8969" width="7.21875" style="3" customWidth="1"/>
    <col min="8970" max="8970" width="4" style="3" customWidth="1"/>
    <col min="8971" max="8982" width="9.33203125" style="3" customWidth="1"/>
    <col min="8983" max="9216" width="9" style="3"/>
    <col min="9217" max="9218" width="3.33203125" style="3" customWidth="1"/>
    <col min="9219" max="9219" width="5.109375" style="3" customWidth="1"/>
    <col min="9220" max="9220" width="2.109375" style="3" customWidth="1"/>
    <col min="9221" max="9221" width="5.88671875" style="3" customWidth="1"/>
    <col min="9222" max="9222" width="6.33203125" style="3" customWidth="1"/>
    <col min="9223" max="9223" width="6.77734375" style="3" customWidth="1"/>
    <col min="9224" max="9224" width="7.33203125" style="3" customWidth="1"/>
    <col min="9225" max="9225" width="7.21875" style="3" customWidth="1"/>
    <col min="9226" max="9226" width="4" style="3" customWidth="1"/>
    <col min="9227" max="9238" width="9.33203125" style="3" customWidth="1"/>
    <col min="9239" max="9472" width="9" style="3"/>
    <col min="9473" max="9474" width="3.33203125" style="3" customWidth="1"/>
    <col min="9475" max="9475" width="5.109375" style="3" customWidth="1"/>
    <col min="9476" max="9476" width="2.109375" style="3" customWidth="1"/>
    <col min="9477" max="9477" width="5.88671875" style="3" customWidth="1"/>
    <col min="9478" max="9478" width="6.33203125" style="3" customWidth="1"/>
    <col min="9479" max="9479" width="6.77734375" style="3" customWidth="1"/>
    <col min="9480" max="9480" width="7.33203125" style="3" customWidth="1"/>
    <col min="9481" max="9481" width="7.21875" style="3" customWidth="1"/>
    <col min="9482" max="9482" width="4" style="3" customWidth="1"/>
    <col min="9483" max="9494" width="9.33203125" style="3" customWidth="1"/>
    <col min="9495" max="9728" width="9" style="3"/>
    <col min="9729" max="9730" width="3.33203125" style="3" customWidth="1"/>
    <col min="9731" max="9731" width="5.109375" style="3" customWidth="1"/>
    <col min="9732" max="9732" width="2.109375" style="3" customWidth="1"/>
    <col min="9733" max="9733" width="5.88671875" style="3" customWidth="1"/>
    <col min="9734" max="9734" width="6.33203125" style="3" customWidth="1"/>
    <col min="9735" max="9735" width="6.77734375" style="3" customWidth="1"/>
    <col min="9736" max="9736" width="7.33203125" style="3" customWidth="1"/>
    <col min="9737" max="9737" width="7.21875" style="3" customWidth="1"/>
    <col min="9738" max="9738" width="4" style="3" customWidth="1"/>
    <col min="9739" max="9750" width="9.33203125" style="3" customWidth="1"/>
    <col min="9751" max="9984" width="9" style="3"/>
    <col min="9985" max="9986" width="3.33203125" style="3" customWidth="1"/>
    <col min="9987" max="9987" width="5.109375" style="3" customWidth="1"/>
    <col min="9988" max="9988" width="2.109375" style="3" customWidth="1"/>
    <col min="9989" max="9989" width="5.88671875" style="3" customWidth="1"/>
    <col min="9990" max="9990" width="6.33203125" style="3" customWidth="1"/>
    <col min="9991" max="9991" width="6.77734375" style="3" customWidth="1"/>
    <col min="9992" max="9992" width="7.33203125" style="3" customWidth="1"/>
    <col min="9993" max="9993" width="7.21875" style="3" customWidth="1"/>
    <col min="9994" max="9994" width="4" style="3" customWidth="1"/>
    <col min="9995" max="10006" width="9.33203125" style="3" customWidth="1"/>
    <col min="10007" max="10240" width="9" style="3"/>
    <col min="10241" max="10242" width="3.33203125" style="3" customWidth="1"/>
    <col min="10243" max="10243" width="5.109375" style="3" customWidth="1"/>
    <col min="10244" max="10244" width="2.109375" style="3" customWidth="1"/>
    <col min="10245" max="10245" width="5.88671875" style="3" customWidth="1"/>
    <col min="10246" max="10246" width="6.33203125" style="3" customWidth="1"/>
    <col min="10247" max="10247" width="6.77734375" style="3" customWidth="1"/>
    <col min="10248" max="10248" width="7.33203125" style="3" customWidth="1"/>
    <col min="10249" max="10249" width="7.21875" style="3" customWidth="1"/>
    <col min="10250" max="10250" width="4" style="3" customWidth="1"/>
    <col min="10251" max="10262" width="9.33203125" style="3" customWidth="1"/>
    <col min="10263" max="10496" width="9" style="3"/>
    <col min="10497" max="10498" width="3.33203125" style="3" customWidth="1"/>
    <col min="10499" max="10499" width="5.109375" style="3" customWidth="1"/>
    <col min="10500" max="10500" width="2.109375" style="3" customWidth="1"/>
    <col min="10501" max="10501" width="5.88671875" style="3" customWidth="1"/>
    <col min="10502" max="10502" width="6.33203125" style="3" customWidth="1"/>
    <col min="10503" max="10503" width="6.77734375" style="3" customWidth="1"/>
    <col min="10504" max="10504" width="7.33203125" style="3" customWidth="1"/>
    <col min="10505" max="10505" width="7.21875" style="3" customWidth="1"/>
    <col min="10506" max="10506" width="4" style="3" customWidth="1"/>
    <col min="10507" max="10518" width="9.33203125" style="3" customWidth="1"/>
    <col min="10519" max="10752" width="9" style="3"/>
    <col min="10753" max="10754" width="3.33203125" style="3" customWidth="1"/>
    <col min="10755" max="10755" width="5.109375" style="3" customWidth="1"/>
    <col min="10756" max="10756" width="2.109375" style="3" customWidth="1"/>
    <col min="10757" max="10757" width="5.88671875" style="3" customWidth="1"/>
    <col min="10758" max="10758" width="6.33203125" style="3" customWidth="1"/>
    <col min="10759" max="10759" width="6.77734375" style="3" customWidth="1"/>
    <col min="10760" max="10760" width="7.33203125" style="3" customWidth="1"/>
    <col min="10761" max="10761" width="7.21875" style="3" customWidth="1"/>
    <col min="10762" max="10762" width="4" style="3" customWidth="1"/>
    <col min="10763" max="10774" width="9.33203125" style="3" customWidth="1"/>
    <col min="10775" max="11008" width="9" style="3"/>
    <col min="11009" max="11010" width="3.33203125" style="3" customWidth="1"/>
    <col min="11011" max="11011" width="5.109375" style="3" customWidth="1"/>
    <col min="11012" max="11012" width="2.109375" style="3" customWidth="1"/>
    <col min="11013" max="11013" width="5.88671875" style="3" customWidth="1"/>
    <col min="11014" max="11014" width="6.33203125" style="3" customWidth="1"/>
    <col min="11015" max="11015" width="6.77734375" style="3" customWidth="1"/>
    <col min="11016" max="11016" width="7.33203125" style="3" customWidth="1"/>
    <col min="11017" max="11017" width="7.21875" style="3" customWidth="1"/>
    <col min="11018" max="11018" width="4" style="3" customWidth="1"/>
    <col min="11019" max="11030" width="9.33203125" style="3" customWidth="1"/>
    <col min="11031" max="11264" width="9" style="3"/>
    <col min="11265" max="11266" width="3.33203125" style="3" customWidth="1"/>
    <col min="11267" max="11267" width="5.109375" style="3" customWidth="1"/>
    <col min="11268" max="11268" width="2.109375" style="3" customWidth="1"/>
    <col min="11269" max="11269" width="5.88671875" style="3" customWidth="1"/>
    <col min="11270" max="11270" width="6.33203125" style="3" customWidth="1"/>
    <col min="11271" max="11271" width="6.77734375" style="3" customWidth="1"/>
    <col min="11272" max="11272" width="7.33203125" style="3" customWidth="1"/>
    <col min="11273" max="11273" width="7.21875" style="3" customWidth="1"/>
    <col min="11274" max="11274" width="4" style="3" customWidth="1"/>
    <col min="11275" max="11286" width="9.33203125" style="3" customWidth="1"/>
    <col min="11287" max="11520" width="9" style="3"/>
    <col min="11521" max="11522" width="3.33203125" style="3" customWidth="1"/>
    <col min="11523" max="11523" width="5.109375" style="3" customWidth="1"/>
    <col min="11524" max="11524" width="2.109375" style="3" customWidth="1"/>
    <col min="11525" max="11525" width="5.88671875" style="3" customWidth="1"/>
    <col min="11526" max="11526" width="6.33203125" style="3" customWidth="1"/>
    <col min="11527" max="11527" width="6.77734375" style="3" customWidth="1"/>
    <col min="11528" max="11528" width="7.33203125" style="3" customWidth="1"/>
    <col min="11529" max="11529" width="7.21875" style="3" customWidth="1"/>
    <col min="11530" max="11530" width="4" style="3" customWidth="1"/>
    <col min="11531" max="11542" width="9.33203125" style="3" customWidth="1"/>
    <col min="11543" max="11776" width="9" style="3"/>
    <col min="11777" max="11778" width="3.33203125" style="3" customWidth="1"/>
    <col min="11779" max="11779" width="5.109375" style="3" customWidth="1"/>
    <col min="11780" max="11780" width="2.109375" style="3" customWidth="1"/>
    <col min="11781" max="11781" width="5.88671875" style="3" customWidth="1"/>
    <col min="11782" max="11782" width="6.33203125" style="3" customWidth="1"/>
    <col min="11783" max="11783" width="6.77734375" style="3" customWidth="1"/>
    <col min="11784" max="11784" width="7.33203125" style="3" customWidth="1"/>
    <col min="11785" max="11785" width="7.21875" style="3" customWidth="1"/>
    <col min="11786" max="11786" width="4" style="3" customWidth="1"/>
    <col min="11787" max="11798" width="9.33203125" style="3" customWidth="1"/>
    <col min="11799" max="12032" width="9" style="3"/>
    <col min="12033" max="12034" width="3.33203125" style="3" customWidth="1"/>
    <col min="12035" max="12035" width="5.109375" style="3" customWidth="1"/>
    <col min="12036" max="12036" width="2.109375" style="3" customWidth="1"/>
    <col min="12037" max="12037" width="5.88671875" style="3" customWidth="1"/>
    <col min="12038" max="12038" width="6.33203125" style="3" customWidth="1"/>
    <col min="12039" max="12039" width="6.77734375" style="3" customWidth="1"/>
    <col min="12040" max="12040" width="7.33203125" style="3" customWidth="1"/>
    <col min="12041" max="12041" width="7.21875" style="3" customWidth="1"/>
    <col min="12042" max="12042" width="4" style="3" customWidth="1"/>
    <col min="12043" max="12054" width="9.33203125" style="3" customWidth="1"/>
    <col min="12055" max="12288" width="9" style="3"/>
    <col min="12289" max="12290" width="3.33203125" style="3" customWidth="1"/>
    <col min="12291" max="12291" width="5.109375" style="3" customWidth="1"/>
    <col min="12292" max="12292" width="2.109375" style="3" customWidth="1"/>
    <col min="12293" max="12293" width="5.88671875" style="3" customWidth="1"/>
    <col min="12294" max="12294" width="6.33203125" style="3" customWidth="1"/>
    <col min="12295" max="12295" width="6.77734375" style="3" customWidth="1"/>
    <col min="12296" max="12296" width="7.33203125" style="3" customWidth="1"/>
    <col min="12297" max="12297" width="7.21875" style="3" customWidth="1"/>
    <col min="12298" max="12298" width="4" style="3" customWidth="1"/>
    <col min="12299" max="12310" width="9.33203125" style="3" customWidth="1"/>
    <col min="12311" max="12544" width="9" style="3"/>
    <col min="12545" max="12546" width="3.33203125" style="3" customWidth="1"/>
    <col min="12547" max="12547" width="5.109375" style="3" customWidth="1"/>
    <col min="12548" max="12548" width="2.109375" style="3" customWidth="1"/>
    <col min="12549" max="12549" width="5.88671875" style="3" customWidth="1"/>
    <col min="12550" max="12550" width="6.33203125" style="3" customWidth="1"/>
    <col min="12551" max="12551" width="6.77734375" style="3" customWidth="1"/>
    <col min="12552" max="12552" width="7.33203125" style="3" customWidth="1"/>
    <col min="12553" max="12553" width="7.21875" style="3" customWidth="1"/>
    <col min="12554" max="12554" width="4" style="3" customWidth="1"/>
    <col min="12555" max="12566" width="9.33203125" style="3" customWidth="1"/>
    <col min="12567" max="12800" width="9" style="3"/>
    <col min="12801" max="12802" width="3.33203125" style="3" customWidth="1"/>
    <col min="12803" max="12803" width="5.109375" style="3" customWidth="1"/>
    <col min="12804" max="12804" width="2.109375" style="3" customWidth="1"/>
    <col min="12805" max="12805" width="5.88671875" style="3" customWidth="1"/>
    <col min="12806" max="12806" width="6.33203125" style="3" customWidth="1"/>
    <col min="12807" max="12807" width="6.77734375" style="3" customWidth="1"/>
    <col min="12808" max="12808" width="7.33203125" style="3" customWidth="1"/>
    <col min="12809" max="12809" width="7.21875" style="3" customWidth="1"/>
    <col min="12810" max="12810" width="4" style="3" customWidth="1"/>
    <col min="12811" max="12822" width="9.33203125" style="3" customWidth="1"/>
    <col min="12823" max="13056" width="9" style="3"/>
    <col min="13057" max="13058" width="3.33203125" style="3" customWidth="1"/>
    <col min="13059" max="13059" width="5.109375" style="3" customWidth="1"/>
    <col min="13060" max="13060" width="2.109375" style="3" customWidth="1"/>
    <col min="13061" max="13061" width="5.88671875" style="3" customWidth="1"/>
    <col min="13062" max="13062" width="6.33203125" style="3" customWidth="1"/>
    <col min="13063" max="13063" width="6.77734375" style="3" customWidth="1"/>
    <col min="13064" max="13064" width="7.33203125" style="3" customWidth="1"/>
    <col min="13065" max="13065" width="7.21875" style="3" customWidth="1"/>
    <col min="13066" max="13066" width="4" style="3" customWidth="1"/>
    <col min="13067" max="13078" width="9.33203125" style="3" customWidth="1"/>
    <col min="13079" max="13312" width="9" style="3"/>
    <col min="13313" max="13314" width="3.33203125" style="3" customWidth="1"/>
    <col min="13315" max="13315" width="5.109375" style="3" customWidth="1"/>
    <col min="13316" max="13316" width="2.109375" style="3" customWidth="1"/>
    <col min="13317" max="13317" width="5.88671875" style="3" customWidth="1"/>
    <col min="13318" max="13318" width="6.33203125" style="3" customWidth="1"/>
    <col min="13319" max="13319" width="6.77734375" style="3" customWidth="1"/>
    <col min="13320" max="13320" width="7.33203125" style="3" customWidth="1"/>
    <col min="13321" max="13321" width="7.21875" style="3" customWidth="1"/>
    <col min="13322" max="13322" width="4" style="3" customWidth="1"/>
    <col min="13323" max="13334" width="9.33203125" style="3" customWidth="1"/>
    <col min="13335" max="13568" width="9" style="3"/>
    <col min="13569" max="13570" width="3.33203125" style="3" customWidth="1"/>
    <col min="13571" max="13571" width="5.109375" style="3" customWidth="1"/>
    <col min="13572" max="13572" width="2.109375" style="3" customWidth="1"/>
    <col min="13573" max="13573" width="5.88671875" style="3" customWidth="1"/>
    <col min="13574" max="13574" width="6.33203125" style="3" customWidth="1"/>
    <col min="13575" max="13575" width="6.77734375" style="3" customWidth="1"/>
    <col min="13576" max="13576" width="7.33203125" style="3" customWidth="1"/>
    <col min="13577" max="13577" width="7.21875" style="3" customWidth="1"/>
    <col min="13578" max="13578" width="4" style="3" customWidth="1"/>
    <col min="13579" max="13590" width="9.33203125" style="3" customWidth="1"/>
    <col min="13591" max="13824" width="9" style="3"/>
    <col min="13825" max="13826" width="3.33203125" style="3" customWidth="1"/>
    <col min="13827" max="13827" width="5.109375" style="3" customWidth="1"/>
    <col min="13828" max="13828" width="2.109375" style="3" customWidth="1"/>
    <col min="13829" max="13829" width="5.88671875" style="3" customWidth="1"/>
    <col min="13830" max="13830" width="6.33203125" style="3" customWidth="1"/>
    <col min="13831" max="13831" width="6.77734375" style="3" customWidth="1"/>
    <col min="13832" max="13832" width="7.33203125" style="3" customWidth="1"/>
    <col min="13833" max="13833" width="7.21875" style="3" customWidth="1"/>
    <col min="13834" max="13834" width="4" style="3" customWidth="1"/>
    <col min="13835" max="13846" width="9.33203125" style="3" customWidth="1"/>
    <col min="13847" max="14080" width="9" style="3"/>
    <col min="14081" max="14082" width="3.33203125" style="3" customWidth="1"/>
    <col min="14083" max="14083" width="5.109375" style="3" customWidth="1"/>
    <col min="14084" max="14084" width="2.109375" style="3" customWidth="1"/>
    <col min="14085" max="14085" width="5.88671875" style="3" customWidth="1"/>
    <col min="14086" max="14086" width="6.33203125" style="3" customWidth="1"/>
    <col min="14087" max="14087" width="6.77734375" style="3" customWidth="1"/>
    <col min="14088" max="14088" width="7.33203125" style="3" customWidth="1"/>
    <col min="14089" max="14089" width="7.21875" style="3" customWidth="1"/>
    <col min="14090" max="14090" width="4" style="3" customWidth="1"/>
    <col min="14091" max="14102" width="9.33203125" style="3" customWidth="1"/>
    <col min="14103" max="14336" width="9" style="3"/>
    <col min="14337" max="14338" width="3.33203125" style="3" customWidth="1"/>
    <col min="14339" max="14339" width="5.109375" style="3" customWidth="1"/>
    <col min="14340" max="14340" width="2.109375" style="3" customWidth="1"/>
    <col min="14341" max="14341" width="5.88671875" style="3" customWidth="1"/>
    <col min="14342" max="14342" width="6.33203125" style="3" customWidth="1"/>
    <col min="14343" max="14343" width="6.77734375" style="3" customWidth="1"/>
    <col min="14344" max="14344" width="7.33203125" style="3" customWidth="1"/>
    <col min="14345" max="14345" width="7.21875" style="3" customWidth="1"/>
    <col min="14346" max="14346" width="4" style="3" customWidth="1"/>
    <col min="14347" max="14358" width="9.33203125" style="3" customWidth="1"/>
    <col min="14359" max="14592" width="9" style="3"/>
    <col min="14593" max="14594" width="3.33203125" style="3" customWidth="1"/>
    <col min="14595" max="14595" width="5.109375" style="3" customWidth="1"/>
    <col min="14596" max="14596" width="2.109375" style="3" customWidth="1"/>
    <col min="14597" max="14597" width="5.88671875" style="3" customWidth="1"/>
    <col min="14598" max="14598" width="6.33203125" style="3" customWidth="1"/>
    <col min="14599" max="14599" width="6.77734375" style="3" customWidth="1"/>
    <col min="14600" max="14600" width="7.33203125" style="3" customWidth="1"/>
    <col min="14601" max="14601" width="7.21875" style="3" customWidth="1"/>
    <col min="14602" max="14602" width="4" style="3" customWidth="1"/>
    <col min="14603" max="14614" width="9.33203125" style="3" customWidth="1"/>
    <col min="14615" max="14848" width="9" style="3"/>
    <col min="14849" max="14850" width="3.33203125" style="3" customWidth="1"/>
    <col min="14851" max="14851" width="5.109375" style="3" customWidth="1"/>
    <col min="14852" max="14852" width="2.109375" style="3" customWidth="1"/>
    <col min="14853" max="14853" width="5.88671875" style="3" customWidth="1"/>
    <col min="14854" max="14854" width="6.33203125" style="3" customWidth="1"/>
    <col min="14855" max="14855" width="6.77734375" style="3" customWidth="1"/>
    <col min="14856" max="14856" width="7.33203125" style="3" customWidth="1"/>
    <col min="14857" max="14857" width="7.21875" style="3" customWidth="1"/>
    <col min="14858" max="14858" width="4" style="3" customWidth="1"/>
    <col min="14859" max="14870" width="9.33203125" style="3" customWidth="1"/>
    <col min="14871" max="15104" width="9" style="3"/>
    <col min="15105" max="15106" width="3.33203125" style="3" customWidth="1"/>
    <col min="15107" max="15107" width="5.109375" style="3" customWidth="1"/>
    <col min="15108" max="15108" width="2.109375" style="3" customWidth="1"/>
    <col min="15109" max="15109" width="5.88671875" style="3" customWidth="1"/>
    <col min="15110" max="15110" width="6.33203125" style="3" customWidth="1"/>
    <col min="15111" max="15111" width="6.77734375" style="3" customWidth="1"/>
    <col min="15112" max="15112" width="7.33203125" style="3" customWidth="1"/>
    <col min="15113" max="15113" width="7.21875" style="3" customWidth="1"/>
    <col min="15114" max="15114" width="4" style="3" customWidth="1"/>
    <col min="15115" max="15126" width="9.33203125" style="3" customWidth="1"/>
    <col min="15127" max="15360" width="9" style="3"/>
    <col min="15361" max="15362" width="3.33203125" style="3" customWidth="1"/>
    <col min="15363" max="15363" width="5.109375" style="3" customWidth="1"/>
    <col min="15364" max="15364" width="2.109375" style="3" customWidth="1"/>
    <col min="15365" max="15365" width="5.88671875" style="3" customWidth="1"/>
    <col min="15366" max="15366" width="6.33203125" style="3" customWidth="1"/>
    <col min="15367" max="15367" width="6.77734375" style="3" customWidth="1"/>
    <col min="15368" max="15368" width="7.33203125" style="3" customWidth="1"/>
    <col min="15369" max="15369" width="7.21875" style="3" customWidth="1"/>
    <col min="15370" max="15370" width="4" style="3" customWidth="1"/>
    <col min="15371" max="15382" width="9.33203125" style="3" customWidth="1"/>
    <col min="15383" max="15616" width="9" style="3"/>
    <col min="15617" max="15618" width="3.33203125" style="3" customWidth="1"/>
    <col min="15619" max="15619" width="5.109375" style="3" customWidth="1"/>
    <col min="15620" max="15620" width="2.109375" style="3" customWidth="1"/>
    <col min="15621" max="15621" width="5.88671875" style="3" customWidth="1"/>
    <col min="15622" max="15622" width="6.33203125" style="3" customWidth="1"/>
    <col min="15623" max="15623" width="6.77734375" style="3" customWidth="1"/>
    <col min="15624" max="15624" width="7.33203125" style="3" customWidth="1"/>
    <col min="15625" max="15625" width="7.21875" style="3" customWidth="1"/>
    <col min="15626" max="15626" width="4" style="3" customWidth="1"/>
    <col min="15627" max="15638" width="9.33203125" style="3" customWidth="1"/>
    <col min="15639" max="15872" width="9" style="3"/>
    <col min="15873" max="15874" width="3.33203125" style="3" customWidth="1"/>
    <col min="15875" max="15875" width="5.109375" style="3" customWidth="1"/>
    <col min="15876" max="15876" width="2.109375" style="3" customWidth="1"/>
    <col min="15877" max="15877" width="5.88671875" style="3" customWidth="1"/>
    <col min="15878" max="15878" width="6.33203125" style="3" customWidth="1"/>
    <col min="15879" max="15879" width="6.77734375" style="3" customWidth="1"/>
    <col min="15880" max="15880" width="7.33203125" style="3" customWidth="1"/>
    <col min="15881" max="15881" width="7.21875" style="3" customWidth="1"/>
    <col min="15882" max="15882" width="4" style="3" customWidth="1"/>
    <col min="15883" max="15894" width="9.33203125" style="3" customWidth="1"/>
    <col min="15895" max="16128" width="9" style="3"/>
    <col min="16129" max="16130" width="3.33203125" style="3" customWidth="1"/>
    <col min="16131" max="16131" width="5.109375" style="3" customWidth="1"/>
    <col min="16132" max="16132" width="2.109375" style="3" customWidth="1"/>
    <col min="16133" max="16133" width="5.88671875" style="3" customWidth="1"/>
    <col min="16134" max="16134" width="6.33203125" style="3" customWidth="1"/>
    <col min="16135" max="16135" width="6.77734375" style="3" customWidth="1"/>
    <col min="16136" max="16136" width="7.33203125" style="3" customWidth="1"/>
    <col min="16137" max="16137" width="7.21875" style="3" customWidth="1"/>
    <col min="16138" max="16138" width="4" style="3" customWidth="1"/>
    <col min="16139" max="16150" width="9.33203125" style="3" customWidth="1"/>
    <col min="16151" max="16384" width="9" style="3"/>
  </cols>
  <sheetData>
    <row r="1" spans="1:22" x14ac:dyDescent="0.2">
      <c r="V1" s="4" t="s">
        <v>157</v>
      </c>
    </row>
    <row r="2" spans="1:22" s="10" customFormat="1" x14ac:dyDescent="0.2">
      <c r="A2" s="69"/>
      <c r="B2" s="70"/>
      <c r="C2" s="6"/>
      <c r="D2" s="6"/>
      <c r="E2" s="6"/>
      <c r="F2" s="6"/>
      <c r="G2" s="6"/>
      <c r="H2" s="6"/>
      <c r="I2" s="7" t="s">
        <v>7</v>
      </c>
      <c r="J2" s="8"/>
      <c r="K2" s="9" t="s">
        <v>8</v>
      </c>
      <c r="L2" s="9" t="s">
        <v>9</v>
      </c>
      <c r="M2" s="478" t="s">
        <v>10</v>
      </c>
      <c r="N2" s="478"/>
      <c r="O2" s="478"/>
      <c r="P2" s="478"/>
      <c r="Q2" s="478"/>
      <c r="R2" s="478"/>
      <c r="S2" s="478"/>
      <c r="T2" s="478"/>
      <c r="U2" s="478"/>
      <c r="V2" s="478"/>
    </row>
    <row r="3" spans="1:22" s="10" customFormat="1" ht="30" customHeight="1" x14ac:dyDescent="0.2">
      <c r="A3" s="71"/>
      <c r="B3" s="72"/>
      <c r="C3" s="12" t="s">
        <v>158</v>
      </c>
      <c r="D3" s="12"/>
      <c r="E3" s="12" t="s">
        <v>159</v>
      </c>
      <c r="F3" s="12"/>
      <c r="G3" s="12"/>
      <c r="H3" s="12"/>
      <c r="I3" s="12"/>
      <c r="J3" s="13"/>
      <c r="K3" s="14" t="s">
        <v>12</v>
      </c>
      <c r="L3" s="14" t="s">
        <v>13</v>
      </c>
      <c r="M3" s="505"/>
      <c r="N3" s="479"/>
      <c r="O3" s="479"/>
      <c r="P3" s="479"/>
      <c r="Q3" s="479"/>
      <c r="R3" s="479"/>
      <c r="S3" s="479"/>
      <c r="T3" s="479"/>
      <c r="U3" s="479"/>
      <c r="V3" s="479"/>
    </row>
    <row r="4" spans="1:22" s="10" customFormat="1" ht="15.75" customHeight="1" x14ac:dyDescent="0.2">
      <c r="A4" s="531" t="s">
        <v>160</v>
      </c>
      <c r="B4" s="530" t="s">
        <v>15</v>
      </c>
      <c r="C4" s="73">
        <v>1</v>
      </c>
      <c r="D4" s="536" t="s">
        <v>161</v>
      </c>
      <c r="E4" s="448"/>
      <c r="F4" s="448"/>
      <c r="G4" s="448"/>
      <c r="H4" s="448"/>
      <c r="I4" s="448"/>
      <c r="J4" s="17" t="s">
        <v>162</v>
      </c>
      <c r="K4" s="74">
        <f>K5+K9</f>
        <v>0</v>
      </c>
      <c r="L4" s="74">
        <f t="shared" ref="L4:V4" si="0">L5+L9</f>
        <v>0</v>
      </c>
      <c r="M4" s="74">
        <f t="shared" si="0"/>
        <v>0</v>
      </c>
      <c r="N4" s="74">
        <f t="shared" si="0"/>
        <v>0</v>
      </c>
      <c r="O4" s="74">
        <f t="shared" si="0"/>
        <v>0</v>
      </c>
      <c r="P4" s="74">
        <f t="shared" si="0"/>
        <v>0</v>
      </c>
      <c r="Q4" s="74">
        <f t="shared" si="0"/>
        <v>0</v>
      </c>
      <c r="R4" s="74">
        <f t="shared" si="0"/>
        <v>0</v>
      </c>
      <c r="S4" s="74">
        <f t="shared" si="0"/>
        <v>0</v>
      </c>
      <c r="T4" s="74">
        <f t="shared" si="0"/>
        <v>0</v>
      </c>
      <c r="U4" s="74">
        <f t="shared" si="0"/>
        <v>0</v>
      </c>
      <c r="V4" s="74">
        <f t="shared" si="0"/>
        <v>0</v>
      </c>
    </row>
    <row r="5" spans="1:22" s="19" customFormat="1" ht="15.75" customHeight="1" x14ac:dyDescent="0.2">
      <c r="A5" s="534"/>
      <c r="B5" s="530"/>
      <c r="C5" s="75" t="s">
        <v>163</v>
      </c>
      <c r="D5" s="76"/>
      <c r="E5" s="467" t="s">
        <v>17</v>
      </c>
      <c r="F5" s="467"/>
      <c r="G5" s="467"/>
      <c r="H5" s="467"/>
      <c r="I5" s="446"/>
      <c r="J5" s="17" t="s">
        <v>124</v>
      </c>
      <c r="K5" s="74">
        <f>K6+K7+K8</f>
        <v>0</v>
      </c>
      <c r="L5" s="74">
        <f t="shared" ref="L5:V5" si="1">L6+L7+L8</f>
        <v>0</v>
      </c>
      <c r="M5" s="74">
        <f t="shared" si="1"/>
        <v>0</v>
      </c>
      <c r="N5" s="74">
        <f t="shared" si="1"/>
        <v>0</v>
      </c>
      <c r="O5" s="74">
        <f t="shared" si="1"/>
        <v>0</v>
      </c>
      <c r="P5" s="74">
        <f t="shared" si="1"/>
        <v>0</v>
      </c>
      <c r="Q5" s="74">
        <f t="shared" si="1"/>
        <v>0</v>
      </c>
      <c r="R5" s="74">
        <f t="shared" si="1"/>
        <v>0</v>
      </c>
      <c r="S5" s="74">
        <f t="shared" si="1"/>
        <v>0</v>
      </c>
      <c r="T5" s="74">
        <f t="shared" si="1"/>
        <v>0</v>
      </c>
      <c r="U5" s="74">
        <f t="shared" si="1"/>
        <v>0</v>
      </c>
      <c r="V5" s="74">
        <f t="shared" si="1"/>
        <v>0</v>
      </c>
    </row>
    <row r="6" spans="1:22" s="19" customFormat="1" ht="15.75" customHeight="1" x14ac:dyDescent="0.2">
      <c r="A6" s="534"/>
      <c r="B6" s="530"/>
      <c r="C6" s="77"/>
      <c r="D6" s="21"/>
      <c r="E6" s="78" t="s">
        <v>164</v>
      </c>
      <c r="F6" s="467" t="s">
        <v>20</v>
      </c>
      <c r="G6" s="467"/>
      <c r="H6" s="467"/>
      <c r="I6" s="467"/>
      <c r="J6" s="474"/>
      <c r="K6" s="79"/>
      <c r="L6" s="79"/>
      <c r="M6" s="79"/>
      <c r="N6" s="79"/>
      <c r="O6" s="79"/>
      <c r="P6" s="79"/>
      <c r="Q6" s="79"/>
      <c r="R6" s="79"/>
      <c r="S6" s="79"/>
      <c r="T6" s="79"/>
      <c r="U6" s="79"/>
      <c r="V6" s="79"/>
    </row>
    <row r="7" spans="1:22" s="19" customFormat="1" ht="15.75" customHeight="1" x14ac:dyDescent="0.2">
      <c r="A7" s="534"/>
      <c r="B7" s="530"/>
      <c r="C7" s="77"/>
      <c r="D7" s="21"/>
      <c r="E7" s="78" t="s">
        <v>165</v>
      </c>
      <c r="F7" s="467" t="s">
        <v>22</v>
      </c>
      <c r="G7" s="467"/>
      <c r="H7" s="467"/>
      <c r="I7" s="446"/>
      <c r="J7" s="17" t="s">
        <v>127</v>
      </c>
      <c r="K7" s="79"/>
      <c r="L7" s="79"/>
      <c r="M7" s="79"/>
      <c r="N7" s="79"/>
      <c r="O7" s="79"/>
      <c r="P7" s="79"/>
      <c r="Q7" s="79"/>
      <c r="R7" s="79"/>
      <c r="S7" s="79"/>
      <c r="T7" s="79"/>
      <c r="U7" s="79"/>
      <c r="V7" s="79"/>
    </row>
    <row r="8" spans="1:22" s="19" customFormat="1" ht="15.75" customHeight="1" x14ac:dyDescent="0.2">
      <c r="A8" s="534"/>
      <c r="B8" s="530"/>
      <c r="C8" s="77"/>
      <c r="D8" s="21"/>
      <c r="E8" s="78" t="s">
        <v>166</v>
      </c>
      <c r="F8" s="467" t="s">
        <v>25</v>
      </c>
      <c r="G8" s="467"/>
      <c r="H8" s="467"/>
      <c r="I8" s="467"/>
      <c r="J8" s="474"/>
      <c r="K8" s="79"/>
      <c r="L8" s="79"/>
      <c r="M8" s="79"/>
      <c r="N8" s="79"/>
      <c r="O8" s="79"/>
      <c r="P8" s="79"/>
      <c r="Q8" s="79"/>
      <c r="R8" s="79"/>
      <c r="S8" s="79"/>
      <c r="T8" s="79"/>
      <c r="U8" s="79"/>
      <c r="V8" s="79"/>
    </row>
    <row r="9" spans="1:22" s="19" customFormat="1" ht="15.75" customHeight="1" x14ac:dyDescent="0.2">
      <c r="A9" s="534"/>
      <c r="B9" s="530"/>
      <c r="C9" s="75" t="s">
        <v>167</v>
      </c>
      <c r="D9" s="76"/>
      <c r="E9" s="467" t="s">
        <v>27</v>
      </c>
      <c r="F9" s="467"/>
      <c r="G9" s="467"/>
      <c r="H9" s="467"/>
      <c r="I9" s="467"/>
      <c r="J9" s="474"/>
      <c r="K9" s="74">
        <f>K10+K11</f>
        <v>0</v>
      </c>
      <c r="L9" s="74">
        <f t="shared" ref="L9:V9" si="2">L10+L11</f>
        <v>0</v>
      </c>
      <c r="M9" s="74">
        <f t="shared" si="2"/>
        <v>0</v>
      </c>
      <c r="N9" s="74">
        <f t="shared" si="2"/>
        <v>0</v>
      </c>
      <c r="O9" s="74">
        <f t="shared" si="2"/>
        <v>0</v>
      </c>
      <c r="P9" s="74">
        <f t="shared" si="2"/>
        <v>0</v>
      </c>
      <c r="Q9" s="74">
        <f t="shared" si="2"/>
        <v>0</v>
      </c>
      <c r="R9" s="74">
        <f t="shared" si="2"/>
        <v>0</v>
      </c>
      <c r="S9" s="74">
        <f t="shared" si="2"/>
        <v>0</v>
      </c>
      <c r="T9" s="74">
        <f t="shared" si="2"/>
        <v>0</v>
      </c>
      <c r="U9" s="74">
        <f t="shared" si="2"/>
        <v>0</v>
      </c>
      <c r="V9" s="74">
        <f t="shared" si="2"/>
        <v>0</v>
      </c>
    </row>
    <row r="10" spans="1:22" s="19" customFormat="1" ht="15.75" customHeight="1" x14ac:dyDescent="0.2">
      <c r="A10" s="534"/>
      <c r="B10" s="530"/>
      <c r="C10" s="80"/>
      <c r="D10" s="24"/>
      <c r="E10" s="81" t="s">
        <v>164</v>
      </c>
      <c r="F10" s="466" t="s">
        <v>168</v>
      </c>
      <c r="G10" s="466"/>
      <c r="H10" s="466"/>
      <c r="I10" s="466"/>
      <c r="J10" s="475"/>
      <c r="K10" s="79"/>
      <c r="L10" s="79"/>
      <c r="M10" s="79"/>
      <c r="N10" s="79"/>
      <c r="O10" s="79"/>
      <c r="P10" s="79"/>
      <c r="Q10" s="79"/>
      <c r="R10" s="79"/>
      <c r="S10" s="79"/>
      <c r="T10" s="79"/>
      <c r="U10" s="79"/>
      <c r="V10" s="79"/>
    </row>
    <row r="11" spans="1:22" s="19" customFormat="1" ht="15.75" customHeight="1" x14ac:dyDescent="0.2">
      <c r="A11" s="534"/>
      <c r="B11" s="530"/>
      <c r="C11" s="82"/>
      <c r="D11" s="33"/>
      <c r="E11" s="78" t="s">
        <v>165</v>
      </c>
      <c r="F11" s="467" t="s">
        <v>25</v>
      </c>
      <c r="G11" s="467"/>
      <c r="H11" s="467"/>
      <c r="I11" s="467"/>
      <c r="J11" s="474"/>
      <c r="K11" s="79"/>
      <c r="L11" s="79"/>
      <c r="M11" s="79"/>
      <c r="N11" s="79"/>
      <c r="O11" s="79"/>
      <c r="P11" s="79"/>
      <c r="Q11" s="79"/>
      <c r="R11" s="79"/>
      <c r="S11" s="79"/>
      <c r="T11" s="79"/>
      <c r="U11" s="79"/>
      <c r="V11" s="79"/>
    </row>
    <row r="12" spans="1:22" s="19" customFormat="1" ht="15.75" customHeight="1" x14ac:dyDescent="0.2">
      <c r="A12" s="534"/>
      <c r="B12" s="530" t="s">
        <v>36</v>
      </c>
      <c r="C12" s="83" t="s">
        <v>169</v>
      </c>
      <c r="D12" s="467" t="s">
        <v>170</v>
      </c>
      <c r="E12" s="467"/>
      <c r="F12" s="467"/>
      <c r="G12" s="467"/>
      <c r="H12" s="467"/>
      <c r="I12" s="467"/>
      <c r="J12" s="17" t="s">
        <v>171</v>
      </c>
      <c r="K12" s="74">
        <f>K13+K17</f>
        <v>0</v>
      </c>
      <c r="L12" s="74">
        <f t="shared" ref="L12:V12" si="3">L13+L17</f>
        <v>0</v>
      </c>
      <c r="M12" s="74">
        <f t="shared" si="3"/>
        <v>0</v>
      </c>
      <c r="N12" s="74">
        <f t="shared" si="3"/>
        <v>0</v>
      </c>
      <c r="O12" s="74">
        <f t="shared" si="3"/>
        <v>0</v>
      </c>
      <c r="P12" s="74">
        <f t="shared" si="3"/>
        <v>0</v>
      </c>
      <c r="Q12" s="74">
        <f t="shared" si="3"/>
        <v>0</v>
      </c>
      <c r="R12" s="74">
        <f t="shared" si="3"/>
        <v>0</v>
      </c>
      <c r="S12" s="74">
        <f t="shared" si="3"/>
        <v>0</v>
      </c>
      <c r="T12" s="74">
        <f t="shared" si="3"/>
        <v>0</v>
      </c>
      <c r="U12" s="74">
        <f t="shared" si="3"/>
        <v>0</v>
      </c>
      <c r="V12" s="74">
        <f t="shared" si="3"/>
        <v>0</v>
      </c>
    </row>
    <row r="13" spans="1:22" s="19" customFormat="1" ht="15.75" customHeight="1" x14ac:dyDescent="0.2">
      <c r="A13" s="534"/>
      <c r="B13" s="530"/>
      <c r="C13" s="75" t="s">
        <v>172</v>
      </c>
      <c r="D13" s="76"/>
      <c r="E13" s="467" t="s">
        <v>38</v>
      </c>
      <c r="F13" s="467"/>
      <c r="G13" s="467"/>
      <c r="H13" s="467"/>
      <c r="I13" s="467"/>
      <c r="J13" s="474"/>
      <c r="K13" s="74">
        <f>K14+K16</f>
        <v>0</v>
      </c>
      <c r="L13" s="74">
        <f t="shared" ref="L13:V13" si="4">L14+L16</f>
        <v>0</v>
      </c>
      <c r="M13" s="74">
        <f t="shared" si="4"/>
        <v>0</v>
      </c>
      <c r="N13" s="74">
        <f t="shared" si="4"/>
        <v>0</v>
      </c>
      <c r="O13" s="74">
        <f t="shared" si="4"/>
        <v>0</v>
      </c>
      <c r="P13" s="74">
        <f t="shared" si="4"/>
        <v>0</v>
      </c>
      <c r="Q13" s="74">
        <f t="shared" si="4"/>
        <v>0</v>
      </c>
      <c r="R13" s="74">
        <f t="shared" si="4"/>
        <v>0</v>
      </c>
      <c r="S13" s="74">
        <f t="shared" si="4"/>
        <v>0</v>
      </c>
      <c r="T13" s="74">
        <f t="shared" si="4"/>
        <v>0</v>
      </c>
      <c r="U13" s="74">
        <f t="shared" si="4"/>
        <v>0</v>
      </c>
      <c r="V13" s="74">
        <f t="shared" si="4"/>
        <v>0</v>
      </c>
    </row>
    <row r="14" spans="1:22" s="19" customFormat="1" ht="15.75" customHeight="1" x14ac:dyDescent="0.2">
      <c r="A14" s="534"/>
      <c r="B14" s="530"/>
      <c r="C14" s="80"/>
      <c r="D14" s="24"/>
      <c r="E14" s="81" t="s">
        <v>173</v>
      </c>
      <c r="F14" s="466" t="s">
        <v>40</v>
      </c>
      <c r="G14" s="467"/>
      <c r="H14" s="467"/>
      <c r="I14" s="467"/>
      <c r="J14" s="474"/>
      <c r="K14" s="79"/>
      <c r="L14" s="79"/>
      <c r="M14" s="79"/>
      <c r="N14" s="79"/>
      <c r="O14" s="79"/>
      <c r="P14" s="79"/>
      <c r="Q14" s="79"/>
      <c r="R14" s="79"/>
      <c r="S14" s="79"/>
      <c r="T14" s="79"/>
      <c r="U14" s="79"/>
      <c r="V14" s="79"/>
    </row>
    <row r="15" spans="1:22" s="19" customFormat="1" ht="15.75" customHeight="1" x14ac:dyDescent="0.2">
      <c r="A15" s="534"/>
      <c r="B15" s="530"/>
      <c r="C15" s="84"/>
      <c r="D15" s="85"/>
      <c r="E15" s="86"/>
      <c r="F15" s="87"/>
      <c r="G15" s="454" t="s">
        <v>174</v>
      </c>
      <c r="H15" s="446"/>
      <c r="I15" s="446"/>
      <c r="J15" s="483"/>
      <c r="K15" s="79"/>
      <c r="L15" s="79"/>
      <c r="M15" s="79"/>
      <c r="N15" s="79"/>
      <c r="O15" s="79"/>
      <c r="P15" s="79"/>
      <c r="Q15" s="79"/>
      <c r="R15" s="79"/>
      <c r="S15" s="79"/>
      <c r="T15" s="79"/>
      <c r="U15" s="79"/>
      <c r="V15" s="79"/>
    </row>
    <row r="16" spans="1:22" s="19" customFormat="1" ht="15.75" customHeight="1" x14ac:dyDescent="0.2">
      <c r="A16" s="534"/>
      <c r="B16" s="530"/>
      <c r="C16" s="82"/>
      <c r="D16" s="33"/>
      <c r="E16" s="78" t="s">
        <v>175</v>
      </c>
      <c r="F16" s="467" t="s">
        <v>25</v>
      </c>
      <c r="G16" s="467"/>
      <c r="H16" s="446"/>
      <c r="I16" s="446"/>
      <c r="J16" s="483"/>
      <c r="K16" s="79"/>
      <c r="L16" s="79"/>
      <c r="M16" s="79"/>
      <c r="N16" s="79"/>
      <c r="O16" s="79"/>
      <c r="P16" s="79"/>
      <c r="Q16" s="79"/>
      <c r="R16" s="79"/>
      <c r="S16" s="79"/>
      <c r="T16" s="79"/>
      <c r="U16" s="79"/>
      <c r="V16" s="79"/>
    </row>
    <row r="17" spans="1:22" s="19" customFormat="1" ht="15.75" customHeight="1" x14ac:dyDescent="0.2">
      <c r="A17" s="534"/>
      <c r="B17" s="530"/>
      <c r="C17" s="75" t="s">
        <v>176</v>
      </c>
      <c r="D17" s="76"/>
      <c r="E17" s="467" t="s">
        <v>51</v>
      </c>
      <c r="F17" s="467"/>
      <c r="G17" s="467"/>
      <c r="H17" s="467"/>
      <c r="I17" s="467"/>
      <c r="J17" s="474"/>
      <c r="K17" s="74">
        <f>K18+K20</f>
        <v>0</v>
      </c>
      <c r="L17" s="74">
        <f t="shared" ref="L17:V17" si="5">L18+L20</f>
        <v>0</v>
      </c>
      <c r="M17" s="74">
        <f t="shared" si="5"/>
        <v>0</v>
      </c>
      <c r="N17" s="74">
        <f t="shared" si="5"/>
        <v>0</v>
      </c>
      <c r="O17" s="74">
        <f t="shared" si="5"/>
        <v>0</v>
      </c>
      <c r="P17" s="74">
        <f t="shared" si="5"/>
        <v>0</v>
      </c>
      <c r="Q17" s="74">
        <f t="shared" si="5"/>
        <v>0</v>
      </c>
      <c r="R17" s="74">
        <f t="shared" si="5"/>
        <v>0</v>
      </c>
      <c r="S17" s="74">
        <f t="shared" si="5"/>
        <v>0</v>
      </c>
      <c r="T17" s="74">
        <f t="shared" si="5"/>
        <v>0</v>
      </c>
      <c r="U17" s="74">
        <f t="shared" si="5"/>
        <v>0</v>
      </c>
      <c r="V17" s="74">
        <f t="shared" si="5"/>
        <v>0</v>
      </c>
    </row>
    <row r="18" spans="1:22" s="19" customFormat="1" ht="15.75" customHeight="1" x14ac:dyDescent="0.2">
      <c r="A18" s="534"/>
      <c r="B18" s="530"/>
      <c r="C18" s="80"/>
      <c r="D18" s="24"/>
      <c r="E18" s="81" t="s">
        <v>173</v>
      </c>
      <c r="F18" s="466" t="s">
        <v>53</v>
      </c>
      <c r="G18" s="467"/>
      <c r="H18" s="467"/>
      <c r="I18" s="467"/>
      <c r="J18" s="474"/>
      <c r="K18" s="79"/>
      <c r="L18" s="79"/>
      <c r="M18" s="79"/>
      <c r="N18" s="79"/>
      <c r="O18" s="79"/>
      <c r="P18" s="79"/>
      <c r="Q18" s="79"/>
      <c r="R18" s="79"/>
      <c r="S18" s="79"/>
      <c r="T18" s="79"/>
      <c r="U18" s="79"/>
      <c r="V18" s="79"/>
    </row>
    <row r="19" spans="1:22" s="19" customFormat="1" ht="15.75" customHeight="1" x14ac:dyDescent="0.2">
      <c r="A19" s="534"/>
      <c r="B19" s="530"/>
      <c r="C19" s="88"/>
      <c r="D19" s="29"/>
      <c r="E19" s="89"/>
      <c r="F19" s="30"/>
      <c r="G19" s="454" t="s">
        <v>177</v>
      </c>
      <c r="H19" s="448"/>
      <c r="I19" s="448"/>
      <c r="J19" s="449"/>
      <c r="K19" s="79"/>
      <c r="L19" s="79"/>
      <c r="M19" s="79"/>
      <c r="N19" s="79"/>
      <c r="O19" s="79"/>
      <c r="P19" s="79"/>
      <c r="Q19" s="79"/>
      <c r="R19" s="79"/>
      <c r="S19" s="79"/>
      <c r="T19" s="79"/>
      <c r="U19" s="79"/>
      <c r="V19" s="79"/>
    </row>
    <row r="20" spans="1:22" s="19" customFormat="1" ht="15.75" customHeight="1" x14ac:dyDescent="0.2">
      <c r="A20" s="534"/>
      <c r="B20" s="530"/>
      <c r="C20" s="82"/>
      <c r="D20" s="33"/>
      <c r="E20" s="78" t="s">
        <v>175</v>
      </c>
      <c r="F20" s="467" t="s">
        <v>25</v>
      </c>
      <c r="G20" s="467"/>
      <c r="H20" s="446"/>
      <c r="I20" s="446"/>
      <c r="J20" s="483"/>
      <c r="K20" s="79"/>
      <c r="L20" s="79"/>
      <c r="M20" s="79"/>
      <c r="N20" s="79"/>
      <c r="O20" s="79"/>
      <c r="P20" s="79"/>
      <c r="Q20" s="79"/>
      <c r="R20" s="79"/>
      <c r="S20" s="79"/>
      <c r="T20" s="79"/>
      <c r="U20" s="79"/>
      <c r="V20" s="79"/>
    </row>
    <row r="21" spans="1:22" s="19" customFormat="1" ht="15.75" customHeight="1" x14ac:dyDescent="0.2">
      <c r="A21" s="535"/>
      <c r="B21" s="90"/>
      <c r="C21" s="91" t="s">
        <v>178</v>
      </c>
      <c r="D21" s="32"/>
      <c r="E21" s="467" t="s">
        <v>179</v>
      </c>
      <c r="F21" s="467"/>
      <c r="G21" s="16"/>
      <c r="H21" s="467" t="s">
        <v>180</v>
      </c>
      <c r="I21" s="467"/>
      <c r="J21" s="17" t="s">
        <v>181</v>
      </c>
      <c r="K21" s="74">
        <f>K4-K12</f>
        <v>0</v>
      </c>
      <c r="L21" s="74">
        <f t="shared" ref="L21:V21" si="6">L4-L12</f>
        <v>0</v>
      </c>
      <c r="M21" s="74">
        <f t="shared" si="6"/>
        <v>0</v>
      </c>
      <c r="N21" s="74">
        <f t="shared" si="6"/>
        <v>0</v>
      </c>
      <c r="O21" s="74">
        <f t="shared" si="6"/>
        <v>0</v>
      </c>
      <c r="P21" s="74">
        <f t="shared" si="6"/>
        <v>0</v>
      </c>
      <c r="Q21" s="74">
        <f t="shared" si="6"/>
        <v>0</v>
      </c>
      <c r="R21" s="74">
        <f t="shared" si="6"/>
        <v>0</v>
      </c>
      <c r="S21" s="74">
        <f t="shared" si="6"/>
        <v>0</v>
      </c>
      <c r="T21" s="74">
        <f t="shared" si="6"/>
        <v>0</v>
      </c>
      <c r="U21" s="74">
        <f t="shared" si="6"/>
        <v>0</v>
      </c>
      <c r="V21" s="74">
        <f t="shared" si="6"/>
        <v>0</v>
      </c>
    </row>
    <row r="22" spans="1:22" s="19" customFormat="1" ht="15.75" customHeight="1" x14ac:dyDescent="0.2">
      <c r="A22" s="531" t="s">
        <v>182</v>
      </c>
      <c r="B22" s="530" t="s">
        <v>103</v>
      </c>
      <c r="C22" s="73">
        <v>1</v>
      </c>
      <c r="D22" s="92"/>
      <c r="E22" s="467" t="s">
        <v>103</v>
      </c>
      <c r="F22" s="446"/>
      <c r="G22" s="446"/>
      <c r="H22" s="446"/>
      <c r="I22" s="446"/>
      <c r="J22" s="34" t="s">
        <v>183</v>
      </c>
      <c r="K22" s="93">
        <f>SUM(K23,K25:K30)</f>
        <v>0</v>
      </c>
      <c r="L22" s="93">
        <f t="shared" ref="L22:V22" si="7">SUM(L23,L25:L30)</f>
        <v>0</v>
      </c>
      <c r="M22" s="93">
        <f t="shared" si="7"/>
        <v>0</v>
      </c>
      <c r="N22" s="93">
        <f t="shared" si="7"/>
        <v>0</v>
      </c>
      <c r="O22" s="93">
        <f t="shared" si="7"/>
        <v>0</v>
      </c>
      <c r="P22" s="93">
        <f t="shared" si="7"/>
        <v>0</v>
      </c>
      <c r="Q22" s="93">
        <f t="shared" si="7"/>
        <v>0</v>
      </c>
      <c r="R22" s="93">
        <f t="shared" si="7"/>
        <v>0</v>
      </c>
      <c r="S22" s="93">
        <f t="shared" si="7"/>
        <v>0</v>
      </c>
      <c r="T22" s="93">
        <f t="shared" si="7"/>
        <v>0</v>
      </c>
      <c r="U22" s="93">
        <f t="shared" si="7"/>
        <v>0</v>
      </c>
      <c r="V22" s="93">
        <f t="shared" si="7"/>
        <v>0</v>
      </c>
    </row>
    <row r="23" spans="1:22" s="19" customFormat="1" ht="15.75" customHeight="1" x14ac:dyDescent="0.2">
      <c r="A23" s="532"/>
      <c r="B23" s="530"/>
      <c r="C23" s="94" t="s">
        <v>172</v>
      </c>
      <c r="D23" s="95"/>
      <c r="E23" s="467" t="s">
        <v>184</v>
      </c>
      <c r="F23" s="446"/>
      <c r="G23" s="446"/>
      <c r="H23" s="446"/>
      <c r="I23" s="446"/>
      <c r="J23" s="483"/>
      <c r="K23" s="96"/>
      <c r="L23" s="96"/>
      <c r="M23" s="96"/>
      <c r="N23" s="96"/>
      <c r="O23" s="96"/>
      <c r="P23" s="96"/>
      <c r="Q23" s="96"/>
      <c r="R23" s="96"/>
      <c r="S23" s="96"/>
      <c r="T23" s="96"/>
      <c r="U23" s="96"/>
      <c r="V23" s="96"/>
    </row>
    <row r="24" spans="1:22" s="19" customFormat="1" ht="15.75" customHeight="1" x14ac:dyDescent="0.2">
      <c r="A24" s="532"/>
      <c r="B24" s="530"/>
      <c r="C24" s="97"/>
      <c r="D24" s="98"/>
      <c r="E24" s="454" t="s">
        <v>105</v>
      </c>
      <c r="F24" s="467"/>
      <c r="G24" s="467"/>
      <c r="H24" s="467"/>
      <c r="I24" s="467"/>
      <c r="J24" s="474"/>
      <c r="K24" s="96"/>
      <c r="L24" s="96"/>
      <c r="M24" s="96"/>
      <c r="N24" s="96"/>
      <c r="O24" s="96"/>
      <c r="P24" s="96"/>
      <c r="Q24" s="96"/>
      <c r="R24" s="96"/>
      <c r="S24" s="96"/>
      <c r="T24" s="96"/>
      <c r="U24" s="96"/>
      <c r="V24" s="96"/>
    </row>
    <row r="25" spans="1:22" s="19" customFormat="1" ht="15.75" customHeight="1" x14ac:dyDescent="0.2">
      <c r="A25" s="532"/>
      <c r="B25" s="530"/>
      <c r="C25" s="94" t="s">
        <v>176</v>
      </c>
      <c r="D25" s="95"/>
      <c r="E25" s="467" t="s">
        <v>185</v>
      </c>
      <c r="F25" s="446"/>
      <c r="G25" s="446"/>
      <c r="H25" s="446"/>
      <c r="I25" s="446"/>
      <c r="J25" s="483"/>
      <c r="K25" s="96"/>
      <c r="L25" s="96"/>
      <c r="M25" s="96"/>
      <c r="N25" s="96"/>
      <c r="O25" s="96"/>
      <c r="P25" s="96"/>
      <c r="Q25" s="96"/>
      <c r="R25" s="96"/>
      <c r="S25" s="96"/>
      <c r="T25" s="96"/>
      <c r="U25" s="96"/>
      <c r="V25" s="96"/>
    </row>
    <row r="26" spans="1:22" s="19" customFormat="1" ht="15.75" customHeight="1" x14ac:dyDescent="0.2">
      <c r="A26" s="532"/>
      <c r="B26" s="530"/>
      <c r="C26" s="94" t="s">
        <v>4</v>
      </c>
      <c r="D26" s="95"/>
      <c r="E26" s="467" t="s">
        <v>186</v>
      </c>
      <c r="F26" s="446"/>
      <c r="G26" s="446"/>
      <c r="H26" s="446"/>
      <c r="I26" s="446"/>
      <c r="J26" s="483"/>
      <c r="K26" s="96"/>
      <c r="L26" s="96"/>
      <c r="M26" s="96"/>
      <c r="N26" s="96"/>
      <c r="O26" s="96"/>
      <c r="P26" s="96"/>
      <c r="Q26" s="96"/>
      <c r="R26" s="96"/>
      <c r="S26" s="96"/>
      <c r="T26" s="96"/>
      <c r="U26" s="96"/>
      <c r="V26" s="96"/>
    </row>
    <row r="27" spans="1:22" s="19" customFormat="1" ht="15.75" customHeight="1" x14ac:dyDescent="0.2">
      <c r="A27" s="532"/>
      <c r="B27" s="530"/>
      <c r="C27" s="94" t="s">
        <v>5</v>
      </c>
      <c r="D27" s="95"/>
      <c r="E27" s="467" t="s">
        <v>117</v>
      </c>
      <c r="F27" s="446"/>
      <c r="G27" s="446"/>
      <c r="H27" s="446"/>
      <c r="I27" s="446"/>
      <c r="J27" s="483"/>
      <c r="K27" s="96"/>
      <c r="L27" s="96"/>
      <c r="M27" s="96"/>
      <c r="N27" s="96"/>
      <c r="O27" s="96"/>
      <c r="P27" s="96"/>
      <c r="Q27" s="96"/>
      <c r="R27" s="96"/>
      <c r="S27" s="96"/>
      <c r="T27" s="96"/>
      <c r="U27" s="96"/>
      <c r="V27" s="96"/>
    </row>
    <row r="28" spans="1:22" s="19" customFormat="1" ht="15.75" customHeight="1" x14ac:dyDescent="0.2">
      <c r="A28" s="532"/>
      <c r="B28" s="530"/>
      <c r="C28" s="94" t="s">
        <v>187</v>
      </c>
      <c r="D28" s="95"/>
      <c r="E28" s="467" t="s">
        <v>115</v>
      </c>
      <c r="F28" s="446"/>
      <c r="G28" s="446"/>
      <c r="H28" s="446"/>
      <c r="I28" s="446"/>
      <c r="J28" s="483"/>
      <c r="K28" s="96"/>
      <c r="L28" s="96"/>
      <c r="M28" s="96"/>
      <c r="N28" s="96"/>
      <c r="O28" s="96"/>
      <c r="P28" s="96"/>
      <c r="Q28" s="96"/>
      <c r="R28" s="96"/>
      <c r="S28" s="96"/>
      <c r="T28" s="96"/>
      <c r="U28" s="96"/>
      <c r="V28" s="96"/>
    </row>
    <row r="29" spans="1:22" s="19" customFormat="1" ht="15.75" customHeight="1" x14ac:dyDescent="0.2">
      <c r="A29" s="532"/>
      <c r="B29" s="530"/>
      <c r="C29" s="94" t="s">
        <v>188</v>
      </c>
      <c r="D29" s="95"/>
      <c r="E29" s="467" t="s">
        <v>119</v>
      </c>
      <c r="F29" s="446"/>
      <c r="G29" s="446"/>
      <c r="H29" s="446"/>
      <c r="I29" s="446"/>
      <c r="J29" s="483"/>
      <c r="K29" s="96"/>
      <c r="L29" s="96"/>
      <c r="M29" s="96"/>
      <c r="N29" s="96"/>
      <c r="O29" s="96"/>
      <c r="P29" s="96"/>
      <c r="Q29" s="96"/>
      <c r="R29" s="96"/>
      <c r="S29" s="96"/>
      <c r="T29" s="96"/>
      <c r="U29" s="96"/>
      <c r="V29" s="96"/>
    </row>
    <row r="30" spans="1:22" s="19" customFormat="1" ht="15.75" customHeight="1" x14ac:dyDescent="0.2">
      <c r="A30" s="532"/>
      <c r="B30" s="530"/>
      <c r="C30" s="94" t="s">
        <v>189</v>
      </c>
      <c r="D30" s="95"/>
      <c r="E30" s="467" t="s">
        <v>25</v>
      </c>
      <c r="F30" s="446"/>
      <c r="G30" s="446"/>
      <c r="H30" s="446"/>
      <c r="I30" s="446"/>
      <c r="J30" s="483"/>
      <c r="K30" s="96"/>
      <c r="L30" s="96"/>
      <c r="M30" s="96"/>
      <c r="N30" s="96"/>
      <c r="O30" s="96"/>
      <c r="P30" s="96"/>
      <c r="Q30" s="96"/>
      <c r="R30" s="96"/>
      <c r="S30" s="96"/>
      <c r="T30" s="96"/>
      <c r="U30" s="96"/>
      <c r="V30" s="96"/>
    </row>
    <row r="31" spans="1:22" s="19" customFormat="1" ht="15.75" customHeight="1" x14ac:dyDescent="0.2">
      <c r="A31" s="532"/>
      <c r="B31" s="530" t="s">
        <v>128</v>
      </c>
      <c r="C31" s="83" t="s">
        <v>190</v>
      </c>
      <c r="D31" s="92"/>
      <c r="E31" s="467" t="s">
        <v>128</v>
      </c>
      <c r="F31" s="446"/>
      <c r="G31" s="446"/>
      <c r="H31" s="446"/>
      <c r="I31" s="446"/>
      <c r="J31" s="34" t="s">
        <v>191</v>
      </c>
      <c r="K31" s="99">
        <f>K32+K34+K35+K36+K37</f>
        <v>0</v>
      </c>
      <c r="L31" s="99">
        <f t="shared" ref="L31:V31" si="8">L32+L34+L35+L36+L37</f>
        <v>0</v>
      </c>
      <c r="M31" s="99">
        <f t="shared" si="8"/>
        <v>0</v>
      </c>
      <c r="N31" s="99">
        <f t="shared" si="8"/>
        <v>0</v>
      </c>
      <c r="O31" s="99">
        <f t="shared" si="8"/>
        <v>0</v>
      </c>
      <c r="P31" s="99">
        <f t="shared" si="8"/>
        <v>0</v>
      </c>
      <c r="Q31" s="99">
        <f t="shared" si="8"/>
        <v>0</v>
      </c>
      <c r="R31" s="99">
        <f t="shared" si="8"/>
        <v>0</v>
      </c>
      <c r="S31" s="99">
        <f t="shared" si="8"/>
        <v>0</v>
      </c>
      <c r="T31" s="99">
        <f t="shared" si="8"/>
        <v>0</v>
      </c>
      <c r="U31" s="99">
        <f t="shared" si="8"/>
        <v>0</v>
      </c>
      <c r="V31" s="99">
        <f t="shared" si="8"/>
        <v>0</v>
      </c>
    </row>
    <row r="32" spans="1:22" s="19" customFormat="1" ht="15.75" customHeight="1" x14ac:dyDescent="0.2">
      <c r="A32" s="532"/>
      <c r="B32" s="530"/>
      <c r="C32" s="94" t="s">
        <v>172</v>
      </c>
      <c r="D32" s="95"/>
      <c r="E32" s="466" t="s">
        <v>130</v>
      </c>
      <c r="F32" s="481"/>
      <c r="G32" s="446"/>
      <c r="H32" s="446"/>
      <c r="I32" s="446"/>
      <c r="J32" s="483"/>
      <c r="K32" s="96"/>
      <c r="L32" s="96"/>
      <c r="M32" s="96"/>
      <c r="N32" s="96"/>
      <c r="O32" s="96"/>
      <c r="P32" s="96"/>
      <c r="Q32" s="96"/>
      <c r="R32" s="96"/>
      <c r="S32" s="96"/>
      <c r="T32" s="96"/>
      <c r="U32" s="96"/>
      <c r="V32" s="96"/>
    </row>
    <row r="33" spans="1:22" s="19" customFormat="1" ht="15.75" customHeight="1" x14ac:dyDescent="0.2">
      <c r="A33" s="532"/>
      <c r="B33" s="530"/>
      <c r="C33" s="97"/>
      <c r="D33" s="100"/>
      <c r="E33" s="29"/>
      <c r="F33" s="30"/>
      <c r="G33" s="454" t="s">
        <v>131</v>
      </c>
      <c r="H33" s="448"/>
      <c r="I33" s="448"/>
      <c r="J33" s="449"/>
      <c r="K33" s="96"/>
      <c r="L33" s="96"/>
      <c r="M33" s="96"/>
      <c r="N33" s="96"/>
      <c r="O33" s="96"/>
      <c r="P33" s="96"/>
      <c r="Q33" s="96"/>
      <c r="R33" s="96"/>
      <c r="S33" s="96"/>
      <c r="T33" s="96"/>
      <c r="U33" s="96"/>
      <c r="V33" s="96"/>
    </row>
    <row r="34" spans="1:22" s="19" customFormat="1" ht="15.75" customHeight="1" x14ac:dyDescent="0.2">
      <c r="A34" s="532"/>
      <c r="B34" s="530"/>
      <c r="C34" s="94" t="s">
        <v>176</v>
      </c>
      <c r="D34" s="95"/>
      <c r="E34" s="467" t="s">
        <v>192</v>
      </c>
      <c r="F34" s="446"/>
      <c r="G34" s="446"/>
      <c r="H34" s="446"/>
      <c r="I34" s="446"/>
      <c r="J34" s="34" t="s">
        <v>193</v>
      </c>
      <c r="K34" s="96"/>
      <c r="L34" s="96"/>
      <c r="M34" s="96"/>
      <c r="N34" s="96"/>
      <c r="O34" s="96"/>
      <c r="P34" s="96"/>
      <c r="Q34" s="96"/>
      <c r="R34" s="96"/>
      <c r="S34" s="96"/>
      <c r="T34" s="96"/>
      <c r="U34" s="96"/>
      <c r="V34" s="96"/>
    </row>
    <row r="35" spans="1:22" s="19" customFormat="1" ht="15.75" customHeight="1" x14ac:dyDescent="0.2">
      <c r="A35" s="532"/>
      <c r="B35" s="530"/>
      <c r="C35" s="94" t="s">
        <v>4</v>
      </c>
      <c r="D35" s="95"/>
      <c r="E35" s="467" t="s">
        <v>194</v>
      </c>
      <c r="F35" s="446"/>
      <c r="G35" s="446"/>
      <c r="H35" s="446"/>
      <c r="I35" s="446"/>
      <c r="J35" s="483"/>
      <c r="K35" s="96"/>
      <c r="L35" s="96"/>
      <c r="M35" s="96"/>
      <c r="N35" s="96"/>
      <c r="O35" s="96"/>
      <c r="P35" s="96"/>
      <c r="Q35" s="96"/>
      <c r="R35" s="96"/>
      <c r="S35" s="96"/>
      <c r="T35" s="96"/>
      <c r="U35" s="96"/>
      <c r="V35" s="96"/>
    </row>
    <row r="36" spans="1:22" s="19" customFormat="1" ht="15.75" customHeight="1" x14ac:dyDescent="0.2">
      <c r="A36" s="532"/>
      <c r="B36" s="530"/>
      <c r="C36" s="94" t="s">
        <v>5</v>
      </c>
      <c r="D36" s="95"/>
      <c r="E36" s="467" t="s">
        <v>195</v>
      </c>
      <c r="F36" s="446"/>
      <c r="G36" s="446"/>
      <c r="H36" s="446"/>
      <c r="I36" s="446"/>
      <c r="J36" s="483"/>
      <c r="K36" s="96"/>
      <c r="L36" s="96"/>
      <c r="M36" s="96"/>
      <c r="N36" s="96"/>
      <c r="O36" s="96"/>
      <c r="P36" s="96"/>
      <c r="Q36" s="96"/>
      <c r="R36" s="96"/>
      <c r="S36" s="96"/>
      <c r="T36" s="96"/>
      <c r="U36" s="96"/>
      <c r="V36" s="96"/>
    </row>
    <row r="37" spans="1:22" s="19" customFormat="1" ht="15.75" customHeight="1" x14ac:dyDescent="0.2">
      <c r="A37" s="532"/>
      <c r="B37" s="530"/>
      <c r="C37" s="94" t="s">
        <v>187</v>
      </c>
      <c r="D37" s="95"/>
      <c r="E37" s="467" t="s">
        <v>25</v>
      </c>
      <c r="F37" s="446"/>
      <c r="G37" s="446"/>
      <c r="H37" s="446"/>
      <c r="I37" s="446"/>
      <c r="J37" s="483"/>
      <c r="K37" s="96"/>
      <c r="L37" s="96"/>
      <c r="M37" s="96"/>
      <c r="N37" s="96"/>
      <c r="O37" s="96"/>
      <c r="P37" s="96"/>
      <c r="Q37" s="96"/>
      <c r="R37" s="96"/>
      <c r="S37" s="96"/>
      <c r="T37" s="96"/>
      <c r="U37" s="96"/>
      <c r="V37" s="96"/>
    </row>
    <row r="38" spans="1:22" s="19" customFormat="1" ht="15.75" customHeight="1" x14ac:dyDescent="0.2">
      <c r="A38" s="533"/>
      <c r="B38" s="101"/>
      <c r="C38" s="91" t="s">
        <v>178</v>
      </c>
      <c r="D38" s="32"/>
      <c r="E38" s="467" t="s">
        <v>179</v>
      </c>
      <c r="F38" s="467"/>
      <c r="G38" s="16"/>
      <c r="H38" s="467" t="s">
        <v>196</v>
      </c>
      <c r="I38" s="467"/>
      <c r="J38" s="17" t="s">
        <v>197</v>
      </c>
      <c r="K38" s="74">
        <f>K22-K31</f>
        <v>0</v>
      </c>
      <c r="L38" s="74">
        <f t="shared" ref="L38:V38" si="9">L22-L31</f>
        <v>0</v>
      </c>
      <c r="M38" s="74">
        <f t="shared" si="9"/>
        <v>0</v>
      </c>
      <c r="N38" s="74">
        <f t="shared" si="9"/>
        <v>0</v>
      </c>
      <c r="O38" s="74">
        <f t="shared" si="9"/>
        <v>0</v>
      </c>
      <c r="P38" s="74">
        <f t="shared" si="9"/>
        <v>0</v>
      </c>
      <c r="Q38" s="74">
        <f t="shared" si="9"/>
        <v>0</v>
      </c>
      <c r="R38" s="74">
        <f t="shared" si="9"/>
        <v>0</v>
      </c>
      <c r="S38" s="74">
        <f t="shared" si="9"/>
        <v>0</v>
      </c>
      <c r="T38" s="74">
        <f t="shared" si="9"/>
        <v>0</v>
      </c>
      <c r="U38" s="74">
        <f t="shared" si="9"/>
        <v>0</v>
      </c>
      <c r="V38" s="74">
        <f t="shared" si="9"/>
        <v>0</v>
      </c>
    </row>
    <row r="39" spans="1:22" s="19" customFormat="1" ht="15.75" customHeight="1" x14ac:dyDescent="0.2">
      <c r="A39" s="102"/>
      <c r="B39" s="103"/>
      <c r="C39" s="467" t="s">
        <v>198</v>
      </c>
      <c r="D39" s="467"/>
      <c r="E39" s="467"/>
      <c r="F39" s="467"/>
      <c r="G39" s="16"/>
      <c r="H39" s="467" t="s">
        <v>199</v>
      </c>
      <c r="I39" s="467"/>
      <c r="J39" s="17" t="s">
        <v>200</v>
      </c>
      <c r="K39" s="99">
        <f>K21+K38</f>
        <v>0</v>
      </c>
      <c r="L39" s="99">
        <f t="shared" ref="L39:V39" si="10">L21+L38</f>
        <v>0</v>
      </c>
      <c r="M39" s="99">
        <f t="shared" si="10"/>
        <v>0</v>
      </c>
      <c r="N39" s="99">
        <f t="shared" si="10"/>
        <v>0</v>
      </c>
      <c r="O39" s="99">
        <f t="shared" si="10"/>
        <v>0</v>
      </c>
      <c r="P39" s="99">
        <f t="shared" si="10"/>
        <v>0</v>
      </c>
      <c r="Q39" s="99">
        <f t="shared" si="10"/>
        <v>0</v>
      </c>
      <c r="R39" s="99">
        <f t="shared" si="10"/>
        <v>0</v>
      </c>
      <c r="S39" s="99">
        <f t="shared" si="10"/>
        <v>0</v>
      </c>
      <c r="T39" s="99">
        <f t="shared" si="10"/>
        <v>0</v>
      </c>
      <c r="U39" s="99">
        <f t="shared" si="10"/>
        <v>0</v>
      </c>
      <c r="V39" s="99">
        <f t="shared" si="10"/>
        <v>0</v>
      </c>
    </row>
    <row r="40" spans="1:22" s="19" customFormat="1" ht="15.75" customHeight="1" x14ac:dyDescent="0.2">
      <c r="A40" s="102"/>
      <c r="B40" s="103"/>
      <c r="C40" s="467" t="s">
        <v>201</v>
      </c>
      <c r="D40" s="467"/>
      <c r="E40" s="467"/>
      <c r="F40" s="467"/>
      <c r="G40" s="16"/>
      <c r="H40" s="16"/>
      <c r="I40" s="16"/>
      <c r="J40" s="17" t="s">
        <v>202</v>
      </c>
      <c r="K40" s="96"/>
      <c r="L40" s="96"/>
      <c r="M40" s="96"/>
      <c r="N40" s="96"/>
      <c r="O40" s="96"/>
      <c r="P40" s="96"/>
      <c r="Q40" s="96"/>
      <c r="R40" s="96"/>
      <c r="S40" s="96"/>
      <c r="T40" s="96"/>
      <c r="U40" s="96"/>
      <c r="V40" s="96"/>
    </row>
    <row r="41" spans="1:22" s="19" customFormat="1" ht="15.75" customHeight="1" x14ac:dyDescent="0.2">
      <c r="A41" s="102"/>
      <c r="B41" s="103"/>
      <c r="C41" s="467" t="s">
        <v>203</v>
      </c>
      <c r="D41" s="467"/>
      <c r="E41" s="467"/>
      <c r="F41" s="467"/>
      <c r="G41" s="16"/>
      <c r="H41" s="16"/>
      <c r="I41" s="16"/>
      <c r="J41" s="17" t="s">
        <v>204</v>
      </c>
      <c r="K41" s="96"/>
      <c r="L41" s="96"/>
      <c r="M41" s="96"/>
      <c r="N41" s="96"/>
      <c r="O41" s="96"/>
      <c r="P41" s="96"/>
      <c r="Q41" s="96"/>
      <c r="R41" s="96"/>
      <c r="S41" s="96"/>
      <c r="T41" s="96"/>
      <c r="U41" s="96"/>
      <c r="V41" s="96"/>
    </row>
    <row r="42" spans="1:22" s="19" customFormat="1" ht="15.75" customHeight="1" x14ac:dyDescent="0.2">
      <c r="A42" s="102"/>
      <c r="B42" s="103"/>
      <c r="C42" s="467" t="s">
        <v>205</v>
      </c>
      <c r="D42" s="467"/>
      <c r="E42" s="467"/>
      <c r="F42" s="467"/>
      <c r="G42" s="16"/>
      <c r="H42" s="16"/>
      <c r="I42" s="16"/>
      <c r="J42" s="17" t="s">
        <v>206</v>
      </c>
      <c r="K42" s="79"/>
      <c r="L42" s="79"/>
      <c r="M42" s="79"/>
      <c r="N42" s="79"/>
      <c r="O42" s="79"/>
      <c r="P42" s="79"/>
      <c r="Q42" s="79"/>
      <c r="R42" s="79"/>
      <c r="S42" s="79"/>
      <c r="T42" s="79"/>
      <c r="U42" s="79"/>
      <c r="V42" s="79"/>
    </row>
    <row r="43" spans="1:22" s="26" customFormat="1" ht="15.75" customHeight="1" x14ac:dyDescent="0.2">
      <c r="A43" s="102"/>
      <c r="B43" s="103"/>
      <c r="C43" s="467" t="s">
        <v>207</v>
      </c>
      <c r="D43" s="446"/>
      <c r="E43" s="446"/>
      <c r="F43" s="446"/>
      <c r="G43" s="104"/>
      <c r="H43" s="467" t="s">
        <v>208</v>
      </c>
      <c r="I43" s="467"/>
      <c r="J43" s="17" t="s">
        <v>209</v>
      </c>
      <c r="K43" s="74">
        <f>K39-K40+K41-K42</f>
        <v>0</v>
      </c>
      <c r="L43" s="74">
        <f t="shared" ref="L43:V43" si="11">L39-L40+L41-L42</f>
        <v>0</v>
      </c>
      <c r="M43" s="74">
        <f t="shared" si="11"/>
        <v>0</v>
      </c>
      <c r="N43" s="74">
        <f t="shared" si="11"/>
        <v>0</v>
      </c>
      <c r="O43" s="74">
        <f t="shared" si="11"/>
        <v>0</v>
      </c>
      <c r="P43" s="74">
        <f t="shared" si="11"/>
        <v>0</v>
      </c>
      <c r="Q43" s="74">
        <f t="shared" si="11"/>
        <v>0</v>
      </c>
      <c r="R43" s="74">
        <f t="shared" si="11"/>
        <v>0</v>
      </c>
      <c r="S43" s="74">
        <f t="shared" si="11"/>
        <v>0</v>
      </c>
      <c r="T43" s="74">
        <f t="shared" si="11"/>
        <v>0</v>
      </c>
      <c r="U43" s="74">
        <f t="shared" si="11"/>
        <v>0</v>
      </c>
      <c r="V43" s="74">
        <f t="shared" si="11"/>
        <v>0</v>
      </c>
    </row>
    <row r="44" spans="1:22" s="26" customFormat="1" ht="15.75" customHeight="1" x14ac:dyDescent="0.2">
      <c r="A44" s="102"/>
      <c r="B44" s="103"/>
      <c r="C44" s="467" t="s">
        <v>210</v>
      </c>
      <c r="D44" s="446"/>
      <c r="E44" s="446"/>
      <c r="F44" s="446"/>
      <c r="G44" s="446"/>
      <c r="H44" s="446"/>
      <c r="I44" s="446"/>
      <c r="J44" s="17" t="s">
        <v>211</v>
      </c>
      <c r="K44" s="79"/>
      <c r="L44" s="79"/>
      <c r="M44" s="79"/>
      <c r="N44" s="79"/>
      <c r="O44" s="79"/>
      <c r="P44" s="79"/>
      <c r="Q44" s="79"/>
      <c r="R44" s="79"/>
      <c r="S44" s="79"/>
      <c r="T44" s="79"/>
      <c r="U44" s="79"/>
      <c r="V44" s="79"/>
    </row>
    <row r="45" spans="1:22" s="26" customFormat="1" ht="15.75" customHeight="1" x14ac:dyDescent="0.2">
      <c r="A45" s="528"/>
      <c r="B45" s="105"/>
      <c r="C45" s="466" t="s">
        <v>212</v>
      </c>
      <c r="D45" s="481"/>
      <c r="E45" s="481"/>
      <c r="F45" s="481"/>
      <c r="G45" s="454" t="s">
        <v>213</v>
      </c>
      <c r="H45" s="446"/>
      <c r="I45" s="446"/>
      <c r="J45" s="17" t="s">
        <v>214</v>
      </c>
      <c r="K45" s="79"/>
      <c r="L45" s="79"/>
      <c r="M45" s="79"/>
      <c r="N45" s="79"/>
      <c r="O45" s="79"/>
      <c r="P45" s="79"/>
      <c r="Q45" s="79"/>
      <c r="R45" s="79"/>
      <c r="S45" s="79"/>
      <c r="T45" s="79"/>
      <c r="U45" s="79"/>
      <c r="V45" s="79"/>
    </row>
    <row r="46" spans="1:22" s="26" customFormat="1" ht="15.75" customHeight="1" x14ac:dyDescent="0.2">
      <c r="A46" s="522"/>
      <c r="B46" s="106"/>
      <c r="C46" s="529" t="s">
        <v>215</v>
      </c>
      <c r="D46" s="523"/>
      <c r="E46" s="523"/>
      <c r="F46" s="523"/>
      <c r="G46" s="454" t="s">
        <v>216</v>
      </c>
      <c r="H46" s="446"/>
      <c r="I46" s="446"/>
      <c r="J46" s="17" t="s">
        <v>217</v>
      </c>
      <c r="K46" s="79"/>
      <c r="L46" s="79"/>
      <c r="M46" s="79"/>
      <c r="N46" s="79"/>
      <c r="O46" s="79"/>
      <c r="P46" s="79"/>
      <c r="Q46" s="79"/>
      <c r="R46" s="79"/>
      <c r="S46" s="79"/>
      <c r="T46" s="79"/>
      <c r="U46" s="79"/>
      <c r="V46" s="79"/>
    </row>
    <row r="47" spans="1:22" s="19" customFormat="1" ht="14.1" customHeight="1" x14ac:dyDescent="0.2">
      <c r="A47" s="514"/>
      <c r="B47" s="107"/>
      <c r="C47" s="524" t="s">
        <v>218</v>
      </c>
      <c r="D47" s="525"/>
      <c r="E47" s="525"/>
      <c r="F47" s="525"/>
      <c r="G47" s="108"/>
      <c r="H47" s="109" t="s">
        <v>217</v>
      </c>
      <c r="I47" s="526" t="s">
        <v>219</v>
      </c>
      <c r="J47" s="527" t="s">
        <v>220</v>
      </c>
      <c r="K47" s="512"/>
      <c r="L47" s="512"/>
      <c r="M47" s="512"/>
      <c r="N47" s="512"/>
      <c r="O47" s="512"/>
      <c r="P47" s="512"/>
      <c r="Q47" s="512"/>
      <c r="R47" s="512"/>
      <c r="S47" s="512"/>
      <c r="T47" s="512"/>
      <c r="U47" s="512"/>
      <c r="V47" s="512"/>
    </row>
    <row r="48" spans="1:22" s="19" customFormat="1" ht="14.1" customHeight="1" x14ac:dyDescent="0.2">
      <c r="A48" s="522"/>
      <c r="B48" s="106"/>
      <c r="C48" s="523"/>
      <c r="D48" s="523"/>
      <c r="E48" s="523"/>
      <c r="F48" s="523"/>
      <c r="G48" s="110"/>
      <c r="H48" s="45" t="s">
        <v>221</v>
      </c>
      <c r="I48" s="460"/>
      <c r="J48" s="462"/>
      <c r="K48" s="513"/>
      <c r="L48" s="513"/>
      <c r="M48" s="513"/>
      <c r="N48" s="513"/>
      <c r="O48" s="513"/>
      <c r="P48" s="513"/>
      <c r="Q48" s="513"/>
      <c r="R48" s="513"/>
      <c r="S48" s="513"/>
      <c r="T48" s="513"/>
      <c r="U48" s="513"/>
      <c r="V48" s="513"/>
    </row>
    <row r="49" spans="1:22" s="19" customFormat="1" ht="14.1" customHeight="1" x14ac:dyDescent="0.2">
      <c r="A49" s="514"/>
      <c r="B49" s="111"/>
      <c r="C49" s="466" t="s">
        <v>222</v>
      </c>
      <c r="D49" s="466"/>
      <c r="E49" s="466"/>
      <c r="F49" s="466"/>
      <c r="G49" s="112"/>
      <c r="H49" s="43" t="s">
        <v>223</v>
      </c>
      <c r="I49" s="459" t="s">
        <v>219</v>
      </c>
      <c r="J49" s="461" t="s">
        <v>220</v>
      </c>
      <c r="K49" s="512"/>
      <c r="L49" s="512"/>
      <c r="M49" s="512"/>
      <c r="N49" s="512"/>
      <c r="O49" s="512"/>
      <c r="P49" s="512"/>
      <c r="Q49" s="512"/>
      <c r="R49" s="512"/>
      <c r="S49" s="512"/>
      <c r="T49" s="512"/>
      <c r="U49" s="512"/>
      <c r="V49" s="512"/>
    </row>
    <row r="50" spans="1:22" s="19" customFormat="1" ht="14.1" customHeight="1" x14ac:dyDescent="0.2">
      <c r="A50" s="522"/>
      <c r="B50" s="106"/>
      <c r="C50" s="523"/>
      <c r="D50" s="523"/>
      <c r="E50" s="523"/>
      <c r="F50" s="523"/>
      <c r="G50" s="110"/>
      <c r="H50" s="45" t="s">
        <v>224</v>
      </c>
      <c r="I50" s="460"/>
      <c r="J50" s="462"/>
      <c r="K50" s="513"/>
      <c r="L50" s="513"/>
      <c r="M50" s="513"/>
      <c r="N50" s="513"/>
      <c r="O50" s="513"/>
      <c r="P50" s="513"/>
      <c r="Q50" s="513"/>
      <c r="R50" s="513"/>
      <c r="S50" s="513"/>
      <c r="T50" s="513"/>
      <c r="U50" s="513"/>
      <c r="V50" s="513"/>
    </row>
    <row r="51" spans="1:22" ht="14.1" customHeight="1" x14ac:dyDescent="0.2">
      <c r="A51" s="514"/>
      <c r="B51" s="516"/>
      <c r="C51" s="518" t="s">
        <v>225</v>
      </c>
      <c r="D51" s="519"/>
      <c r="E51" s="519"/>
      <c r="F51" s="519"/>
      <c r="G51" s="519"/>
      <c r="H51" s="519"/>
      <c r="I51" s="519"/>
      <c r="J51" s="520" t="s">
        <v>226</v>
      </c>
      <c r="K51" s="510"/>
      <c r="L51" s="510"/>
      <c r="M51" s="510"/>
      <c r="N51" s="510"/>
      <c r="O51" s="510"/>
      <c r="P51" s="510"/>
      <c r="Q51" s="510"/>
      <c r="R51" s="510"/>
      <c r="S51" s="510"/>
      <c r="T51" s="510"/>
      <c r="U51" s="510"/>
      <c r="V51" s="510"/>
    </row>
    <row r="52" spans="1:22" ht="14.1" customHeight="1" x14ac:dyDescent="0.2">
      <c r="A52" s="515"/>
      <c r="B52" s="517"/>
      <c r="C52" s="442"/>
      <c r="D52" s="442"/>
      <c r="E52" s="442"/>
      <c r="F52" s="442"/>
      <c r="G52" s="442"/>
      <c r="H52" s="442"/>
      <c r="I52" s="442"/>
      <c r="J52" s="521"/>
      <c r="K52" s="511"/>
      <c r="L52" s="511"/>
      <c r="M52" s="511"/>
      <c r="N52" s="511"/>
      <c r="O52" s="511"/>
      <c r="P52" s="511"/>
      <c r="Q52" s="511"/>
      <c r="R52" s="511"/>
      <c r="S52" s="511"/>
      <c r="T52" s="511"/>
      <c r="U52" s="511"/>
      <c r="V52" s="511"/>
    </row>
    <row r="53" spans="1:22" ht="15.75" customHeight="1" x14ac:dyDescent="0.2">
      <c r="A53" s="113"/>
      <c r="B53" s="114"/>
      <c r="C53" s="442" t="s">
        <v>227</v>
      </c>
      <c r="D53" s="444"/>
      <c r="E53" s="444"/>
      <c r="F53" s="444"/>
      <c r="G53" s="444"/>
      <c r="H53" s="444"/>
      <c r="I53" s="444"/>
      <c r="J53" s="46" t="s">
        <v>228</v>
      </c>
      <c r="K53" s="115">
        <f>K5-K7</f>
        <v>0</v>
      </c>
      <c r="L53" s="115">
        <f t="shared" ref="L53:V53" si="12">L5-L7</f>
        <v>0</v>
      </c>
      <c r="M53" s="115">
        <f t="shared" si="12"/>
        <v>0</v>
      </c>
      <c r="N53" s="115">
        <f t="shared" si="12"/>
        <v>0</v>
      </c>
      <c r="O53" s="115">
        <f t="shared" si="12"/>
        <v>0</v>
      </c>
      <c r="P53" s="115">
        <f t="shared" si="12"/>
        <v>0</v>
      </c>
      <c r="Q53" s="115">
        <f t="shared" si="12"/>
        <v>0</v>
      </c>
      <c r="R53" s="115">
        <f t="shared" si="12"/>
        <v>0</v>
      </c>
      <c r="S53" s="115">
        <f t="shared" si="12"/>
        <v>0</v>
      </c>
      <c r="T53" s="115">
        <f t="shared" si="12"/>
        <v>0</v>
      </c>
      <c r="U53" s="115">
        <f t="shared" si="12"/>
        <v>0</v>
      </c>
      <c r="V53" s="115">
        <f t="shared" si="12"/>
        <v>0</v>
      </c>
    </row>
    <row r="54" spans="1:22" ht="27.75" customHeight="1" x14ac:dyDescent="0.2">
      <c r="A54" s="116"/>
      <c r="B54" s="117"/>
      <c r="C54" s="507" t="s">
        <v>229</v>
      </c>
      <c r="D54" s="444"/>
      <c r="E54" s="444"/>
      <c r="F54" s="444"/>
      <c r="G54" s="444"/>
      <c r="H54" s="447" t="s">
        <v>230</v>
      </c>
      <c r="I54" s="448"/>
      <c r="J54" s="449"/>
      <c r="K54" s="118"/>
      <c r="L54" s="118"/>
      <c r="M54" s="118"/>
      <c r="N54" s="118"/>
      <c r="O54" s="118"/>
      <c r="P54" s="118"/>
      <c r="Q54" s="118"/>
      <c r="R54" s="118"/>
      <c r="S54" s="118"/>
      <c r="T54" s="118"/>
      <c r="U54" s="118"/>
      <c r="V54" s="118"/>
    </row>
    <row r="55" spans="1:22" ht="27.75" customHeight="1" x14ac:dyDescent="0.2">
      <c r="A55" s="119"/>
      <c r="B55" s="120"/>
      <c r="C55" s="506" t="s">
        <v>231</v>
      </c>
      <c r="D55" s="507"/>
      <c r="E55" s="507"/>
      <c r="F55" s="507"/>
      <c r="G55" s="507"/>
      <c r="H55" s="507"/>
      <c r="I55" s="121"/>
      <c r="J55" s="122" t="s">
        <v>232</v>
      </c>
      <c r="K55" s="123"/>
      <c r="L55" s="123"/>
      <c r="M55" s="123"/>
      <c r="N55" s="123"/>
      <c r="O55" s="123"/>
      <c r="P55" s="123"/>
      <c r="Q55" s="123"/>
      <c r="R55" s="123"/>
      <c r="S55" s="123"/>
      <c r="T55" s="123"/>
      <c r="U55" s="123"/>
      <c r="V55" s="118"/>
    </row>
    <row r="56" spans="1:22" ht="27.75" customHeight="1" x14ac:dyDescent="0.2">
      <c r="A56" s="124"/>
      <c r="B56" s="125"/>
      <c r="C56" s="507" t="s">
        <v>233</v>
      </c>
      <c r="D56" s="444"/>
      <c r="E56" s="444"/>
      <c r="F56" s="444"/>
      <c r="G56" s="444"/>
      <c r="H56" s="444"/>
      <c r="I56" s="126"/>
      <c r="J56" s="127" t="s">
        <v>234</v>
      </c>
      <c r="K56" s="118"/>
      <c r="L56" s="118"/>
      <c r="M56" s="118"/>
      <c r="N56" s="118"/>
      <c r="O56" s="118"/>
      <c r="P56" s="118"/>
      <c r="Q56" s="118"/>
      <c r="R56" s="118"/>
      <c r="S56" s="118"/>
      <c r="T56" s="118"/>
      <c r="U56" s="118"/>
      <c r="V56" s="118"/>
    </row>
    <row r="57" spans="1:22" ht="27.75" customHeight="1" x14ac:dyDescent="0.2">
      <c r="A57" s="128"/>
      <c r="B57" s="129"/>
      <c r="C57" s="508" t="s">
        <v>235</v>
      </c>
      <c r="D57" s="442"/>
      <c r="E57" s="442"/>
      <c r="F57" s="442"/>
      <c r="G57" s="442"/>
      <c r="H57" s="442"/>
      <c r="I57" s="130"/>
      <c r="J57" s="131" t="s">
        <v>236</v>
      </c>
      <c r="K57" s="132"/>
      <c r="L57" s="132"/>
      <c r="M57" s="132"/>
      <c r="N57" s="132"/>
      <c r="O57" s="132"/>
      <c r="P57" s="132"/>
      <c r="Q57" s="132"/>
      <c r="R57" s="132"/>
      <c r="S57" s="132"/>
      <c r="T57" s="132"/>
      <c r="U57" s="132"/>
      <c r="V57" s="118"/>
    </row>
    <row r="58" spans="1:22" ht="27.75" customHeight="1" x14ac:dyDescent="0.2">
      <c r="A58" s="124"/>
      <c r="B58" s="125"/>
      <c r="C58" s="507" t="s">
        <v>237</v>
      </c>
      <c r="D58" s="444"/>
      <c r="E58" s="444"/>
      <c r="F58" s="444"/>
      <c r="G58" s="444"/>
      <c r="H58" s="447" t="s">
        <v>238</v>
      </c>
      <c r="I58" s="447"/>
      <c r="J58" s="509"/>
      <c r="K58" s="118"/>
      <c r="L58" s="118"/>
      <c r="M58" s="118"/>
      <c r="N58" s="118"/>
      <c r="O58" s="118"/>
      <c r="P58" s="118"/>
      <c r="Q58" s="118"/>
      <c r="R58" s="118"/>
      <c r="S58" s="118"/>
      <c r="T58" s="118"/>
      <c r="U58" s="118"/>
      <c r="V58" s="118"/>
    </row>
    <row r="59" spans="1:22" ht="15.75" customHeight="1" x14ac:dyDescent="0.2">
      <c r="A59" s="113"/>
      <c r="B59" s="114"/>
      <c r="C59" s="504" t="s">
        <v>149</v>
      </c>
      <c r="D59" s="444"/>
      <c r="E59" s="444"/>
      <c r="F59" s="444"/>
      <c r="G59" s="444"/>
      <c r="H59" s="444"/>
      <c r="I59" s="125"/>
      <c r="J59" s="127" t="s">
        <v>239</v>
      </c>
      <c r="K59" s="118"/>
      <c r="L59" s="118"/>
      <c r="M59" s="118"/>
      <c r="N59" s="118"/>
      <c r="O59" s="118"/>
      <c r="P59" s="118"/>
      <c r="Q59" s="118"/>
      <c r="R59" s="118"/>
      <c r="S59" s="118"/>
      <c r="T59" s="118"/>
      <c r="U59" s="118"/>
      <c r="V59" s="118"/>
    </row>
    <row r="60" spans="1:22" ht="15.75" customHeight="1" x14ac:dyDescent="0.2">
      <c r="A60" s="102"/>
      <c r="B60" s="103"/>
      <c r="C60" s="504" t="s">
        <v>240</v>
      </c>
      <c r="D60" s="444"/>
      <c r="E60" s="444"/>
      <c r="F60" s="444"/>
      <c r="G60" s="444"/>
      <c r="H60" s="444"/>
      <c r="I60" s="125"/>
      <c r="J60" s="127" t="s">
        <v>241</v>
      </c>
      <c r="K60" s="118"/>
      <c r="L60" s="118"/>
      <c r="M60" s="118"/>
      <c r="N60" s="118"/>
      <c r="O60" s="118"/>
      <c r="P60" s="118"/>
      <c r="Q60" s="118"/>
      <c r="R60" s="118"/>
      <c r="S60" s="118"/>
      <c r="T60" s="118"/>
      <c r="U60" s="118"/>
      <c r="V60" s="118"/>
    </row>
    <row r="61" spans="1:22" ht="15.75" customHeight="1" x14ac:dyDescent="0.2">
      <c r="A61" s="3" t="s">
        <v>151</v>
      </c>
      <c r="B61" s="3"/>
      <c r="D61" s="52"/>
      <c r="I61" s="4"/>
      <c r="J61" s="3"/>
      <c r="V61" s="4" t="s">
        <v>98</v>
      </c>
    </row>
    <row r="62" spans="1:22" ht="15.75" customHeight="1" x14ac:dyDescent="0.2">
      <c r="A62" s="5"/>
      <c r="B62" s="6"/>
      <c r="C62" s="6"/>
      <c r="D62" s="53"/>
      <c r="E62" s="6"/>
      <c r="F62" s="6"/>
      <c r="G62" s="6"/>
      <c r="H62" s="7" t="s">
        <v>99</v>
      </c>
      <c r="I62" s="7"/>
      <c r="J62" s="133"/>
      <c r="K62" s="9" t="s">
        <v>8</v>
      </c>
      <c r="L62" s="9" t="s">
        <v>9</v>
      </c>
      <c r="M62" s="478" t="s">
        <v>10</v>
      </c>
      <c r="N62" s="478"/>
      <c r="O62" s="478"/>
      <c r="P62" s="478"/>
      <c r="Q62" s="478"/>
      <c r="R62" s="478"/>
      <c r="S62" s="478"/>
      <c r="T62" s="478"/>
      <c r="U62" s="478"/>
      <c r="V62" s="478"/>
    </row>
    <row r="63" spans="1:22" ht="30" customHeight="1" x14ac:dyDescent="0.2">
      <c r="A63" s="11"/>
      <c r="B63" s="12"/>
      <c r="C63" s="12" t="s">
        <v>158</v>
      </c>
      <c r="D63" s="12"/>
      <c r="E63" s="12" t="s">
        <v>159</v>
      </c>
      <c r="F63" s="12"/>
      <c r="G63" s="12"/>
      <c r="H63" s="12"/>
      <c r="I63" s="134"/>
      <c r="J63" s="67"/>
      <c r="K63" s="14" t="s">
        <v>12</v>
      </c>
      <c r="L63" s="14" t="s">
        <v>13</v>
      </c>
      <c r="M63" s="505"/>
      <c r="N63" s="479"/>
      <c r="O63" s="479"/>
      <c r="P63" s="479"/>
      <c r="Q63" s="479"/>
      <c r="R63" s="479"/>
      <c r="S63" s="479"/>
      <c r="T63" s="479"/>
      <c r="U63" s="479"/>
      <c r="V63" s="479"/>
    </row>
    <row r="64" spans="1:22" ht="15.75" customHeight="1" x14ac:dyDescent="0.2">
      <c r="A64" s="135"/>
      <c r="B64" s="121"/>
      <c r="C64" s="481" t="s">
        <v>152</v>
      </c>
      <c r="D64" s="481"/>
      <c r="E64" s="481"/>
      <c r="F64" s="481"/>
      <c r="G64" s="60"/>
      <c r="H64" s="60"/>
      <c r="I64" s="126"/>
      <c r="J64" s="136"/>
      <c r="K64" s="137">
        <f>K65+K66</f>
        <v>0</v>
      </c>
      <c r="L64" s="137">
        <f t="shared" ref="L64:V64" si="13">L65+L66</f>
        <v>0</v>
      </c>
      <c r="M64" s="137">
        <f t="shared" si="13"/>
        <v>0</v>
      </c>
      <c r="N64" s="137">
        <f t="shared" si="13"/>
        <v>0</v>
      </c>
      <c r="O64" s="137">
        <f t="shared" si="13"/>
        <v>0</v>
      </c>
      <c r="P64" s="137">
        <f t="shared" si="13"/>
        <v>0</v>
      </c>
      <c r="Q64" s="137">
        <f t="shared" si="13"/>
        <v>0</v>
      </c>
      <c r="R64" s="137">
        <f t="shared" si="13"/>
        <v>0</v>
      </c>
      <c r="S64" s="137">
        <f t="shared" si="13"/>
        <v>0</v>
      </c>
      <c r="T64" s="137">
        <f t="shared" si="13"/>
        <v>0</v>
      </c>
      <c r="U64" s="137">
        <f t="shared" si="13"/>
        <v>0</v>
      </c>
      <c r="V64" s="137">
        <f t="shared" si="13"/>
        <v>0</v>
      </c>
    </row>
    <row r="65" spans="1:22" ht="15.75" customHeight="1" x14ac:dyDescent="0.2">
      <c r="A65" s="62"/>
      <c r="B65" s="63"/>
      <c r="C65" s="63"/>
      <c r="D65" s="138"/>
      <c r="E65" s="63"/>
      <c r="F65" s="64"/>
      <c r="G65" s="482" t="s">
        <v>153</v>
      </c>
      <c r="H65" s="446"/>
      <c r="I65" s="446"/>
      <c r="J65" s="483"/>
      <c r="K65" s="79"/>
      <c r="L65" s="79"/>
      <c r="M65" s="79"/>
      <c r="N65" s="79"/>
      <c r="O65" s="79"/>
      <c r="P65" s="79"/>
      <c r="Q65" s="79"/>
      <c r="R65" s="79"/>
      <c r="S65" s="79"/>
      <c r="T65" s="79"/>
      <c r="U65" s="79"/>
      <c r="V65" s="79"/>
    </row>
    <row r="66" spans="1:22" ht="15.75" customHeight="1" x14ac:dyDescent="0.2">
      <c r="A66" s="65"/>
      <c r="B66" s="66"/>
      <c r="C66" s="63"/>
      <c r="D66" s="138"/>
      <c r="E66" s="63"/>
      <c r="F66" s="64"/>
      <c r="G66" s="482" t="s">
        <v>154</v>
      </c>
      <c r="H66" s="446"/>
      <c r="I66" s="446"/>
      <c r="J66" s="483"/>
      <c r="K66" s="79"/>
      <c r="L66" s="79"/>
      <c r="M66" s="79"/>
      <c r="N66" s="79"/>
      <c r="O66" s="79"/>
      <c r="P66" s="79"/>
      <c r="Q66" s="79"/>
      <c r="R66" s="79"/>
      <c r="S66" s="79"/>
      <c r="T66" s="79"/>
      <c r="U66" s="79"/>
      <c r="V66" s="79"/>
    </row>
    <row r="67" spans="1:22" ht="15.75" customHeight="1" x14ac:dyDescent="0.2">
      <c r="A67" s="135"/>
      <c r="B67" s="121"/>
      <c r="C67" s="481" t="s">
        <v>155</v>
      </c>
      <c r="D67" s="481"/>
      <c r="E67" s="481"/>
      <c r="F67" s="481"/>
      <c r="G67" s="60"/>
      <c r="H67" s="60"/>
      <c r="I67" s="126"/>
      <c r="J67" s="136"/>
      <c r="K67" s="74">
        <f>K68+K69</f>
        <v>0</v>
      </c>
      <c r="L67" s="74">
        <f t="shared" ref="L67:V67" si="14">L68+L69</f>
        <v>0</v>
      </c>
      <c r="M67" s="74">
        <f t="shared" si="14"/>
        <v>0</v>
      </c>
      <c r="N67" s="74">
        <f t="shared" si="14"/>
        <v>0</v>
      </c>
      <c r="O67" s="74">
        <f t="shared" si="14"/>
        <v>0</v>
      </c>
      <c r="P67" s="74">
        <f t="shared" si="14"/>
        <v>0</v>
      </c>
      <c r="Q67" s="74">
        <f t="shared" si="14"/>
        <v>0</v>
      </c>
      <c r="R67" s="74">
        <f t="shared" si="14"/>
        <v>0</v>
      </c>
      <c r="S67" s="74">
        <f t="shared" si="14"/>
        <v>0</v>
      </c>
      <c r="T67" s="74">
        <f t="shared" si="14"/>
        <v>0</v>
      </c>
      <c r="U67" s="74">
        <f t="shared" si="14"/>
        <v>0</v>
      </c>
      <c r="V67" s="74">
        <f t="shared" si="14"/>
        <v>0</v>
      </c>
    </row>
    <row r="68" spans="1:22" ht="15.75" customHeight="1" x14ac:dyDescent="0.2">
      <c r="A68" s="62"/>
      <c r="B68" s="63"/>
      <c r="C68" s="63"/>
      <c r="D68" s="138"/>
      <c r="E68" s="63"/>
      <c r="F68" s="64"/>
      <c r="G68" s="482" t="s">
        <v>153</v>
      </c>
      <c r="H68" s="446"/>
      <c r="I68" s="446"/>
      <c r="J68" s="483"/>
      <c r="K68" s="79"/>
      <c r="L68" s="79"/>
      <c r="M68" s="79"/>
      <c r="N68" s="79"/>
      <c r="O68" s="79"/>
      <c r="P68" s="79"/>
      <c r="Q68" s="79"/>
      <c r="R68" s="79"/>
      <c r="S68" s="79"/>
      <c r="T68" s="79"/>
      <c r="U68" s="79"/>
      <c r="V68" s="79"/>
    </row>
    <row r="69" spans="1:22" ht="15.75" customHeight="1" x14ac:dyDescent="0.2">
      <c r="A69" s="65"/>
      <c r="B69" s="66"/>
      <c r="C69" s="66"/>
      <c r="D69" s="139"/>
      <c r="E69" s="66"/>
      <c r="F69" s="67"/>
      <c r="G69" s="482" t="s">
        <v>154</v>
      </c>
      <c r="H69" s="446"/>
      <c r="I69" s="446"/>
      <c r="J69" s="483"/>
      <c r="K69" s="79"/>
      <c r="L69" s="79"/>
      <c r="M69" s="79"/>
      <c r="N69" s="79"/>
      <c r="O69" s="79"/>
      <c r="P69" s="79"/>
      <c r="Q69" s="79"/>
      <c r="R69" s="79"/>
      <c r="S69" s="79"/>
      <c r="T69" s="79"/>
      <c r="U69" s="79"/>
      <c r="V69" s="79"/>
    </row>
    <row r="70" spans="1:22" x14ac:dyDescent="0.2">
      <c r="A70" s="140"/>
      <c r="B70" s="60"/>
      <c r="C70" s="503" t="s">
        <v>156</v>
      </c>
      <c r="D70" s="446"/>
      <c r="E70" s="446"/>
      <c r="F70" s="446"/>
      <c r="G70" s="60"/>
      <c r="H70" s="60"/>
      <c r="I70" s="126"/>
      <c r="J70" s="136"/>
      <c r="K70" s="137">
        <f>K64+K67</f>
        <v>0</v>
      </c>
      <c r="L70" s="137">
        <f t="shared" ref="L70:V70" si="15">L64+L67</f>
        <v>0</v>
      </c>
      <c r="M70" s="137">
        <f t="shared" si="15"/>
        <v>0</v>
      </c>
      <c r="N70" s="137">
        <f t="shared" si="15"/>
        <v>0</v>
      </c>
      <c r="O70" s="137">
        <f t="shared" si="15"/>
        <v>0</v>
      </c>
      <c r="P70" s="137">
        <f t="shared" si="15"/>
        <v>0</v>
      </c>
      <c r="Q70" s="137">
        <f t="shared" si="15"/>
        <v>0</v>
      </c>
      <c r="R70" s="137">
        <f t="shared" si="15"/>
        <v>0</v>
      </c>
      <c r="S70" s="137">
        <f t="shared" si="15"/>
        <v>0</v>
      </c>
      <c r="T70" s="137">
        <f t="shared" si="15"/>
        <v>0</v>
      </c>
      <c r="U70" s="137">
        <f t="shared" si="15"/>
        <v>0</v>
      </c>
      <c r="V70" s="137">
        <f t="shared" si="15"/>
        <v>0</v>
      </c>
    </row>
  </sheetData>
  <mergeCells count="141">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C39:F39"/>
    <mergeCell ref="H39:I39"/>
    <mergeCell ref="C40:F40"/>
    <mergeCell ref="C41:F41"/>
    <mergeCell ref="E30:J30"/>
    <mergeCell ref="B31:B37"/>
    <mergeCell ref="E31:I31"/>
    <mergeCell ref="E32:J32"/>
    <mergeCell ref="G33:J33"/>
    <mergeCell ref="E34:I34"/>
    <mergeCell ref="E35:J35"/>
    <mergeCell ref="E36:J36"/>
    <mergeCell ref="E37:J37"/>
    <mergeCell ref="C42:F42"/>
    <mergeCell ref="C43:F43"/>
    <mergeCell ref="H43:I43"/>
    <mergeCell ref="C44:I44"/>
    <mergeCell ref="A45:A46"/>
    <mergeCell ref="C45:F45"/>
    <mergeCell ref="G45:I45"/>
    <mergeCell ref="C46:F46"/>
    <mergeCell ref="G46:I46"/>
    <mergeCell ref="S47:S48"/>
    <mergeCell ref="T47:T48"/>
    <mergeCell ref="U47:U48"/>
    <mergeCell ref="V47:V48"/>
    <mergeCell ref="A49:A50"/>
    <mergeCell ref="C49:F50"/>
    <mergeCell ref="I49:I50"/>
    <mergeCell ref="J49:J50"/>
    <mergeCell ref="K49:K50"/>
    <mergeCell ref="L49:L50"/>
    <mergeCell ref="M47:M48"/>
    <mergeCell ref="N47:N48"/>
    <mergeCell ref="O47:O48"/>
    <mergeCell ref="P47:P48"/>
    <mergeCell ref="Q47:Q48"/>
    <mergeCell ref="R47:R48"/>
    <mergeCell ref="A47:A48"/>
    <mergeCell ref="C47:F48"/>
    <mergeCell ref="I47:I48"/>
    <mergeCell ref="J47:J48"/>
    <mergeCell ref="K47:K48"/>
    <mergeCell ref="L47:L48"/>
    <mergeCell ref="S49:S50"/>
    <mergeCell ref="T49:T50"/>
    <mergeCell ref="U49:U50"/>
    <mergeCell ref="V49:V50"/>
    <mergeCell ref="A51:A52"/>
    <mergeCell ref="B51:B52"/>
    <mergeCell ref="C51:I52"/>
    <mergeCell ref="J51:J52"/>
    <mergeCell ref="K51:K52"/>
    <mergeCell ref="L51:L52"/>
    <mergeCell ref="M49:M50"/>
    <mergeCell ref="N49:N50"/>
    <mergeCell ref="O49:O50"/>
    <mergeCell ref="P49:P50"/>
    <mergeCell ref="Q49:Q50"/>
    <mergeCell ref="R49:R50"/>
    <mergeCell ref="V51:V52"/>
    <mergeCell ref="C55:H55"/>
    <mergeCell ref="C56:H56"/>
    <mergeCell ref="C57:H57"/>
    <mergeCell ref="C58:G58"/>
    <mergeCell ref="H58:J58"/>
    <mergeCell ref="C59:H59"/>
    <mergeCell ref="S51:S52"/>
    <mergeCell ref="T51:T52"/>
    <mergeCell ref="U51:U52"/>
    <mergeCell ref="C53:I53"/>
    <mergeCell ref="C54:G54"/>
    <mergeCell ref="H54:J54"/>
    <mergeCell ref="M51:M52"/>
    <mergeCell ref="N51:N52"/>
    <mergeCell ref="O51:O52"/>
    <mergeCell ref="P51:P52"/>
    <mergeCell ref="Q51:Q52"/>
    <mergeCell ref="R51:R52"/>
    <mergeCell ref="U62:U63"/>
    <mergeCell ref="V62:V63"/>
    <mergeCell ref="C64:F64"/>
    <mergeCell ref="C60:H60"/>
    <mergeCell ref="M62:M63"/>
    <mergeCell ref="N62:N63"/>
    <mergeCell ref="O62:O63"/>
    <mergeCell ref="P62:P63"/>
    <mergeCell ref="Q62:Q63"/>
    <mergeCell ref="G65:J65"/>
    <mergeCell ref="G66:J66"/>
    <mergeCell ref="C67:F67"/>
    <mergeCell ref="G68:J68"/>
    <mergeCell ref="G69:J69"/>
    <mergeCell ref="C70:F70"/>
    <mergeCell ref="R62:R63"/>
    <mergeCell ref="S62:S63"/>
    <mergeCell ref="T62:T63"/>
  </mergeCells>
  <phoneticPr fontId="1"/>
  <pageMargins left="0.47244094488188981" right="0.47244094488188981" top="0.98425196850393704" bottom="0.39370078740157483" header="0.51181102362204722" footer="0.35433070866141736"/>
  <pageSetup paperSize="9" scale="85" fitToHeight="0"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38"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C1:Q79"/>
  <sheetViews>
    <sheetView showGridLines="0" tabSelected="1" view="pageBreakPreview" topLeftCell="A64" zoomScale="90" zoomScaleNormal="85" zoomScaleSheetLayoutView="90" workbookViewId="0">
      <selection activeCell="G85" sqref="G85"/>
    </sheetView>
  </sheetViews>
  <sheetFormatPr defaultColWidth="8.77734375" defaultRowHeight="13.2" x14ac:dyDescent="0.2"/>
  <cols>
    <col min="1" max="2" width="2.109375" style="257" customWidth="1"/>
    <col min="3" max="4" width="3.109375" style="256" customWidth="1"/>
    <col min="5" max="5" width="24.5546875" style="256" customWidth="1"/>
    <col min="6" max="9" width="20.6640625" style="256" customWidth="1"/>
    <col min="10" max="10" width="2.21875" style="256" customWidth="1"/>
    <col min="11" max="11" width="2.21875" style="257" customWidth="1"/>
    <col min="12" max="17" width="19" style="257" customWidth="1"/>
    <col min="18" max="16384" width="8.77734375" style="257"/>
  </cols>
  <sheetData>
    <row r="1" spans="3:10" s="255" customFormat="1" ht="18" customHeight="1" x14ac:dyDescent="0.2">
      <c r="C1" s="540"/>
      <c r="D1" s="540"/>
      <c r="E1" s="540"/>
      <c r="F1" s="540"/>
      <c r="G1" s="540"/>
      <c r="H1" s="540"/>
      <c r="I1" s="540"/>
      <c r="J1" s="254"/>
    </row>
    <row r="2" spans="3:10" x14ac:dyDescent="0.2">
      <c r="C2" s="551" t="s">
        <v>387</v>
      </c>
      <c r="D2" s="551"/>
      <c r="E2" s="551"/>
      <c r="F2" s="551"/>
      <c r="G2" s="551"/>
      <c r="H2" s="551"/>
      <c r="I2" s="551"/>
    </row>
    <row r="3" spans="3:10" x14ac:dyDescent="0.2">
      <c r="C3" s="254"/>
      <c r="D3" s="254"/>
      <c r="E3" s="254"/>
      <c r="F3" s="254"/>
      <c r="G3" s="254"/>
      <c r="H3" s="254"/>
      <c r="I3" s="254"/>
    </row>
    <row r="4" spans="3:10" ht="19.95" customHeight="1" x14ac:dyDescent="0.2">
      <c r="C4" s="254"/>
      <c r="D4" s="254"/>
      <c r="E4" s="254"/>
      <c r="F4" s="254"/>
      <c r="G4" s="254"/>
      <c r="H4" s="254" t="s">
        <v>386</v>
      </c>
      <c r="I4" s="258" t="s">
        <v>385</v>
      </c>
    </row>
    <row r="5" spans="3:10" ht="19.95" customHeight="1" x14ac:dyDescent="0.2">
      <c r="C5" s="254"/>
      <c r="D5" s="254"/>
      <c r="E5" s="254"/>
      <c r="F5" s="254"/>
      <c r="G5" s="254"/>
      <c r="H5" s="254" t="s">
        <v>384</v>
      </c>
      <c r="I5" s="259" t="s">
        <v>383</v>
      </c>
    </row>
    <row r="6" spans="3:10" ht="19.95" customHeight="1" x14ac:dyDescent="0.2">
      <c r="C6" s="254"/>
      <c r="D6" s="254"/>
      <c r="E6" s="254"/>
      <c r="F6" s="254"/>
      <c r="G6" s="254"/>
      <c r="H6" s="254" t="s">
        <v>382</v>
      </c>
      <c r="I6" s="258" t="s">
        <v>381</v>
      </c>
    </row>
    <row r="7" spans="3:10" x14ac:dyDescent="0.2">
      <c r="C7" s="254"/>
      <c r="D7" s="254"/>
      <c r="E7" s="254"/>
      <c r="F7" s="254"/>
      <c r="G7" s="254"/>
      <c r="H7" s="254"/>
      <c r="I7" s="260" t="s">
        <v>380</v>
      </c>
    </row>
    <row r="8" spans="3:10" x14ac:dyDescent="0.2">
      <c r="C8" s="541" t="s">
        <v>379</v>
      </c>
      <c r="D8" s="541"/>
      <c r="E8" s="541"/>
      <c r="F8" s="541"/>
      <c r="G8" s="541"/>
      <c r="H8" s="541"/>
      <c r="I8" s="541"/>
    </row>
    <row r="9" spans="3:10" x14ac:dyDescent="0.2">
      <c r="C9" s="543" t="s">
        <v>378</v>
      </c>
      <c r="D9" s="544"/>
      <c r="E9" s="545"/>
      <c r="F9" s="537" t="s">
        <v>372</v>
      </c>
      <c r="G9" s="538"/>
      <c r="H9" s="538"/>
      <c r="I9" s="539"/>
    </row>
    <row r="10" spans="3:10" ht="26.4" x14ac:dyDescent="0.2">
      <c r="C10" s="546"/>
      <c r="D10" s="547"/>
      <c r="E10" s="548"/>
      <c r="F10" s="261" t="s">
        <v>371</v>
      </c>
      <c r="G10" s="261" t="s">
        <v>370</v>
      </c>
      <c r="H10" s="261" t="s">
        <v>369</v>
      </c>
      <c r="I10" s="261" t="s">
        <v>368</v>
      </c>
    </row>
    <row r="11" spans="3:10" ht="13.05" customHeight="1" x14ac:dyDescent="0.2">
      <c r="C11" s="543" t="s">
        <v>377</v>
      </c>
      <c r="D11" s="552"/>
      <c r="E11" s="553"/>
      <c r="F11" s="262" t="s">
        <v>366</v>
      </c>
      <c r="G11" s="262" t="s">
        <v>366</v>
      </c>
      <c r="H11" s="262" t="s">
        <v>366</v>
      </c>
      <c r="I11" s="262" t="s">
        <v>366</v>
      </c>
    </row>
    <row r="12" spans="3:10" ht="19.95" customHeight="1" x14ac:dyDescent="0.2">
      <c r="C12" s="554"/>
      <c r="D12" s="555"/>
      <c r="E12" s="556"/>
      <c r="F12" s="263"/>
      <c r="G12" s="263"/>
      <c r="H12" s="264"/>
      <c r="I12" s="265">
        <f>G12-H12</f>
        <v>0</v>
      </c>
    </row>
    <row r="13" spans="3:10" ht="19.95" customHeight="1" x14ac:dyDescent="0.2">
      <c r="C13" s="549" t="s">
        <v>376</v>
      </c>
      <c r="D13" s="549"/>
      <c r="E13" s="549"/>
      <c r="F13" s="266"/>
      <c r="G13" s="266"/>
      <c r="H13" s="267"/>
      <c r="I13" s="266">
        <f>G13-H13</f>
        <v>0</v>
      </c>
    </row>
    <row r="14" spans="3:10" ht="19.95" customHeight="1" x14ac:dyDescent="0.2">
      <c r="C14" s="549" t="s">
        <v>25</v>
      </c>
      <c r="D14" s="549"/>
      <c r="E14" s="549"/>
      <c r="F14" s="266"/>
      <c r="G14" s="266"/>
      <c r="H14" s="267"/>
      <c r="I14" s="266">
        <f>G14-H14</f>
        <v>0</v>
      </c>
    </row>
    <row r="15" spans="3:10" ht="19.95" customHeight="1" x14ac:dyDescent="0.2">
      <c r="C15" s="550" t="s">
        <v>375</v>
      </c>
      <c r="D15" s="550"/>
      <c r="E15" s="550"/>
      <c r="F15" s="268">
        <f>SUM(F12:F14)</f>
        <v>0</v>
      </c>
      <c r="G15" s="268">
        <f>SUM(G12:G14)</f>
        <v>0</v>
      </c>
      <c r="H15" s="268">
        <f>SUM(H12:H14)</f>
        <v>0</v>
      </c>
      <c r="I15" s="268">
        <f>SUM(I12:I14)</f>
        <v>0</v>
      </c>
    </row>
    <row r="16" spans="3:10" x14ac:dyDescent="0.2">
      <c r="C16" s="254"/>
      <c r="D16" s="254"/>
      <c r="E16" s="254"/>
      <c r="F16" s="254"/>
      <c r="G16" s="254"/>
      <c r="H16" s="254"/>
      <c r="I16" s="254"/>
    </row>
    <row r="17" spans="3:9" x14ac:dyDescent="0.2">
      <c r="C17" s="542" t="s">
        <v>374</v>
      </c>
      <c r="D17" s="542"/>
      <c r="E17" s="542"/>
      <c r="F17" s="542"/>
      <c r="G17" s="542"/>
      <c r="H17" s="542"/>
      <c r="I17" s="542"/>
    </row>
    <row r="18" spans="3:9" x14ac:dyDescent="0.2">
      <c r="C18" s="543" t="s">
        <v>373</v>
      </c>
      <c r="D18" s="544"/>
      <c r="E18" s="545"/>
      <c r="F18" s="537" t="s">
        <v>372</v>
      </c>
      <c r="G18" s="538"/>
      <c r="H18" s="538"/>
      <c r="I18" s="539"/>
    </row>
    <row r="19" spans="3:9" ht="26.4" x14ac:dyDescent="0.2">
      <c r="C19" s="546"/>
      <c r="D19" s="547"/>
      <c r="E19" s="548"/>
      <c r="F19" s="261" t="s">
        <v>371</v>
      </c>
      <c r="G19" s="261" t="s">
        <v>370</v>
      </c>
      <c r="H19" s="261" t="s">
        <v>369</v>
      </c>
      <c r="I19" s="261" t="s">
        <v>368</v>
      </c>
    </row>
    <row r="20" spans="3:9" x14ac:dyDescent="0.2">
      <c r="C20" s="563" t="s">
        <v>367</v>
      </c>
      <c r="D20" s="564" t="s">
        <v>355</v>
      </c>
      <c r="E20" s="565" t="s">
        <v>354</v>
      </c>
      <c r="F20" s="262" t="s">
        <v>366</v>
      </c>
      <c r="G20" s="262" t="s">
        <v>366</v>
      </c>
      <c r="H20" s="262" t="s">
        <v>366</v>
      </c>
      <c r="I20" s="262" t="s">
        <v>366</v>
      </c>
    </row>
    <row r="21" spans="3:9" ht="19.95" customHeight="1" x14ac:dyDescent="0.2">
      <c r="C21" s="563"/>
      <c r="D21" s="561"/>
      <c r="E21" s="566"/>
      <c r="F21" s="263"/>
      <c r="G21" s="269"/>
      <c r="H21" s="263"/>
      <c r="I21" s="263">
        <f t="shared" ref="I21:I60" si="0">G21-H21</f>
        <v>0</v>
      </c>
    </row>
    <row r="22" spans="3:9" ht="19.95" customHeight="1" x14ac:dyDescent="0.2">
      <c r="C22" s="563"/>
      <c r="D22" s="561"/>
      <c r="E22" s="270" t="s">
        <v>353</v>
      </c>
      <c r="F22" s="266"/>
      <c r="G22" s="266"/>
      <c r="H22" s="266"/>
      <c r="I22" s="266">
        <f t="shared" si="0"/>
        <v>0</v>
      </c>
    </row>
    <row r="23" spans="3:9" ht="19.95" customHeight="1" x14ac:dyDescent="0.2">
      <c r="C23" s="563"/>
      <c r="D23" s="562"/>
      <c r="E23" s="270" t="s">
        <v>352</v>
      </c>
      <c r="F23" s="266"/>
      <c r="G23" s="266"/>
      <c r="H23" s="266"/>
      <c r="I23" s="266">
        <f t="shared" si="0"/>
        <v>0</v>
      </c>
    </row>
    <row r="24" spans="3:9" ht="19.95" customHeight="1" x14ac:dyDescent="0.2">
      <c r="C24" s="563"/>
      <c r="D24" s="549" t="s">
        <v>365</v>
      </c>
      <c r="E24" s="549"/>
      <c r="F24" s="266"/>
      <c r="G24" s="266"/>
      <c r="H24" s="266"/>
      <c r="I24" s="266">
        <f t="shared" si="0"/>
        <v>0</v>
      </c>
    </row>
    <row r="25" spans="3:9" ht="19.95" customHeight="1" x14ac:dyDescent="0.2">
      <c r="C25" s="563"/>
      <c r="D25" s="549" t="s">
        <v>47</v>
      </c>
      <c r="E25" s="549"/>
      <c r="F25" s="266"/>
      <c r="G25" s="266"/>
      <c r="H25" s="266"/>
      <c r="I25" s="266">
        <f t="shared" si="0"/>
        <v>0</v>
      </c>
    </row>
    <row r="26" spans="3:9" ht="19.95" customHeight="1" x14ac:dyDescent="0.2">
      <c r="C26" s="563"/>
      <c r="D26" s="549" t="s">
        <v>364</v>
      </c>
      <c r="E26" s="549"/>
      <c r="F26" s="266"/>
      <c r="G26" s="266"/>
      <c r="H26" s="266"/>
      <c r="I26" s="266">
        <f t="shared" si="0"/>
        <v>0</v>
      </c>
    </row>
    <row r="27" spans="3:9" ht="19.95" customHeight="1" x14ac:dyDescent="0.2">
      <c r="C27" s="563"/>
      <c r="D27" s="549" t="s">
        <v>350</v>
      </c>
      <c r="E27" s="549"/>
      <c r="F27" s="266"/>
      <c r="G27" s="266"/>
      <c r="H27" s="266"/>
      <c r="I27" s="266">
        <f t="shared" si="0"/>
        <v>0</v>
      </c>
    </row>
    <row r="28" spans="3:9" ht="19.95" customHeight="1" x14ac:dyDescent="0.2">
      <c r="C28" s="563"/>
      <c r="D28" s="549" t="s">
        <v>25</v>
      </c>
      <c r="E28" s="549"/>
      <c r="F28" s="266"/>
      <c r="G28" s="266"/>
      <c r="H28" s="266"/>
      <c r="I28" s="266">
        <f t="shared" si="0"/>
        <v>0</v>
      </c>
    </row>
    <row r="29" spans="3:9" ht="19.95" customHeight="1" x14ac:dyDescent="0.2">
      <c r="C29" s="557" t="s">
        <v>346</v>
      </c>
      <c r="D29" s="558"/>
      <c r="E29" s="559"/>
      <c r="F29" s="268">
        <f>SUM(F21:F28)</f>
        <v>0</v>
      </c>
      <c r="G29" s="268">
        <f>SUM(G21:G28)</f>
        <v>0</v>
      </c>
      <c r="H29" s="268">
        <f>SUM(H21:H28)</f>
        <v>0</v>
      </c>
      <c r="I29" s="268">
        <f t="shared" si="0"/>
        <v>0</v>
      </c>
    </row>
    <row r="30" spans="3:9" ht="19.95" customHeight="1" x14ac:dyDescent="0.2">
      <c r="C30" s="560" t="s">
        <v>363</v>
      </c>
      <c r="D30" s="560" t="s">
        <v>355</v>
      </c>
      <c r="E30" s="270" t="s">
        <v>354</v>
      </c>
      <c r="F30" s="266"/>
      <c r="G30" s="266"/>
      <c r="H30" s="266"/>
      <c r="I30" s="266">
        <f t="shared" si="0"/>
        <v>0</v>
      </c>
    </row>
    <row r="31" spans="3:9" ht="19.95" customHeight="1" x14ac:dyDescent="0.2">
      <c r="C31" s="561"/>
      <c r="D31" s="561"/>
      <c r="E31" s="270" t="s">
        <v>353</v>
      </c>
      <c r="F31" s="266"/>
      <c r="G31" s="266"/>
      <c r="H31" s="266"/>
      <c r="I31" s="266">
        <f t="shared" si="0"/>
        <v>0</v>
      </c>
    </row>
    <row r="32" spans="3:9" ht="19.95" customHeight="1" x14ac:dyDescent="0.2">
      <c r="C32" s="561"/>
      <c r="D32" s="562"/>
      <c r="E32" s="270" t="s">
        <v>352</v>
      </c>
      <c r="F32" s="266"/>
      <c r="G32" s="266"/>
      <c r="H32" s="266"/>
      <c r="I32" s="266">
        <f t="shared" si="0"/>
        <v>0</v>
      </c>
    </row>
    <row r="33" spans="3:9" ht="19.95" customHeight="1" x14ac:dyDescent="0.2">
      <c r="C33" s="561"/>
      <c r="D33" s="567" t="s">
        <v>45</v>
      </c>
      <c r="E33" s="568"/>
      <c r="F33" s="266"/>
      <c r="G33" s="266"/>
      <c r="H33" s="266"/>
      <c r="I33" s="266">
        <f t="shared" si="0"/>
        <v>0</v>
      </c>
    </row>
    <row r="34" spans="3:9" ht="19.95" customHeight="1" x14ac:dyDescent="0.2">
      <c r="C34" s="561"/>
      <c r="D34" s="567" t="s">
        <v>46</v>
      </c>
      <c r="E34" s="568"/>
      <c r="F34" s="266"/>
      <c r="G34" s="266"/>
      <c r="H34" s="266"/>
      <c r="I34" s="266">
        <f t="shared" si="0"/>
        <v>0</v>
      </c>
    </row>
    <row r="35" spans="3:9" ht="19.95" customHeight="1" x14ac:dyDescent="0.2">
      <c r="C35" s="561"/>
      <c r="D35" s="567" t="s">
        <v>47</v>
      </c>
      <c r="E35" s="568"/>
      <c r="F35" s="266"/>
      <c r="G35" s="266"/>
      <c r="H35" s="266"/>
      <c r="I35" s="266">
        <f t="shared" si="0"/>
        <v>0</v>
      </c>
    </row>
    <row r="36" spans="3:9" ht="19.95" customHeight="1" x14ac:dyDescent="0.2">
      <c r="C36" s="561"/>
      <c r="D36" s="567" t="s">
        <v>362</v>
      </c>
      <c r="E36" s="568"/>
      <c r="F36" s="266"/>
      <c r="G36" s="266"/>
      <c r="H36" s="266"/>
      <c r="I36" s="266">
        <f t="shared" si="0"/>
        <v>0</v>
      </c>
    </row>
    <row r="37" spans="3:9" ht="19.95" customHeight="1" x14ac:dyDescent="0.2">
      <c r="C37" s="561"/>
      <c r="D37" s="567" t="s">
        <v>358</v>
      </c>
      <c r="E37" s="568"/>
      <c r="F37" s="266"/>
      <c r="G37" s="266"/>
      <c r="H37" s="266"/>
      <c r="I37" s="266">
        <f t="shared" si="0"/>
        <v>0</v>
      </c>
    </row>
    <row r="38" spans="3:9" ht="19.95" customHeight="1" x14ac:dyDescent="0.2">
      <c r="C38" s="562"/>
      <c r="D38" s="567" t="s">
        <v>25</v>
      </c>
      <c r="E38" s="568"/>
      <c r="F38" s="266"/>
      <c r="G38" s="266"/>
      <c r="H38" s="266"/>
      <c r="I38" s="266">
        <f t="shared" si="0"/>
        <v>0</v>
      </c>
    </row>
    <row r="39" spans="3:9" ht="19.95" customHeight="1" x14ac:dyDescent="0.2">
      <c r="C39" s="557" t="s">
        <v>346</v>
      </c>
      <c r="D39" s="558"/>
      <c r="E39" s="559"/>
      <c r="F39" s="268">
        <f>SUM(F30:F38)</f>
        <v>0</v>
      </c>
      <c r="G39" s="268">
        <f>SUM(G30:G38)</f>
        <v>0</v>
      </c>
      <c r="H39" s="268">
        <f>SUM(H30:H38)</f>
        <v>0</v>
      </c>
      <c r="I39" s="268">
        <f t="shared" si="0"/>
        <v>0</v>
      </c>
    </row>
    <row r="40" spans="3:9" ht="19.95" customHeight="1" x14ac:dyDescent="0.2">
      <c r="C40" s="563" t="s">
        <v>361</v>
      </c>
      <c r="D40" s="563" t="s">
        <v>360</v>
      </c>
      <c r="E40" s="270" t="s">
        <v>354</v>
      </c>
      <c r="F40" s="266"/>
      <c r="G40" s="266"/>
      <c r="H40" s="266"/>
      <c r="I40" s="266">
        <f t="shared" si="0"/>
        <v>0</v>
      </c>
    </row>
    <row r="41" spans="3:9" ht="19.95" customHeight="1" x14ac:dyDescent="0.2">
      <c r="C41" s="563"/>
      <c r="D41" s="563"/>
      <c r="E41" s="270" t="s">
        <v>353</v>
      </c>
      <c r="F41" s="266"/>
      <c r="G41" s="266"/>
      <c r="H41" s="266"/>
      <c r="I41" s="266">
        <f t="shared" si="0"/>
        <v>0</v>
      </c>
    </row>
    <row r="42" spans="3:9" ht="19.95" customHeight="1" x14ac:dyDescent="0.2">
      <c r="C42" s="563"/>
      <c r="D42" s="563"/>
      <c r="E42" s="270" t="s">
        <v>352</v>
      </c>
      <c r="F42" s="266"/>
      <c r="G42" s="266"/>
      <c r="H42" s="266"/>
      <c r="I42" s="266">
        <f t="shared" si="0"/>
        <v>0</v>
      </c>
    </row>
    <row r="43" spans="3:9" ht="19.95" customHeight="1" x14ac:dyDescent="0.2">
      <c r="C43" s="563"/>
      <c r="D43" s="569" t="s">
        <v>45</v>
      </c>
      <c r="E43" s="570"/>
      <c r="F43" s="266"/>
      <c r="G43" s="266"/>
      <c r="H43" s="266"/>
      <c r="I43" s="266">
        <f t="shared" si="0"/>
        <v>0</v>
      </c>
    </row>
    <row r="44" spans="3:9" ht="19.95" customHeight="1" x14ac:dyDescent="0.2">
      <c r="C44" s="563"/>
      <c r="D44" s="569" t="s">
        <v>46</v>
      </c>
      <c r="E44" s="570"/>
      <c r="F44" s="266"/>
      <c r="G44" s="266"/>
      <c r="H44" s="266"/>
      <c r="I44" s="266">
        <f t="shared" si="0"/>
        <v>0</v>
      </c>
    </row>
    <row r="45" spans="3:9" ht="19.95" customHeight="1" x14ac:dyDescent="0.2">
      <c r="C45" s="563"/>
      <c r="D45" s="569" t="s">
        <v>47</v>
      </c>
      <c r="E45" s="570"/>
      <c r="F45" s="266"/>
      <c r="G45" s="266"/>
      <c r="H45" s="266"/>
      <c r="I45" s="266">
        <f t="shared" si="0"/>
        <v>0</v>
      </c>
    </row>
    <row r="46" spans="3:9" ht="19.95" customHeight="1" x14ac:dyDescent="0.2">
      <c r="C46" s="563"/>
      <c r="D46" s="569" t="s">
        <v>359</v>
      </c>
      <c r="E46" s="570"/>
      <c r="F46" s="266"/>
      <c r="G46" s="266"/>
      <c r="H46" s="266"/>
      <c r="I46" s="266">
        <f t="shared" si="0"/>
        <v>0</v>
      </c>
    </row>
    <row r="47" spans="3:9" ht="19.95" customHeight="1" x14ac:dyDescent="0.2">
      <c r="C47" s="563"/>
      <c r="D47" s="569" t="s">
        <v>358</v>
      </c>
      <c r="E47" s="570"/>
      <c r="F47" s="266"/>
      <c r="G47" s="266"/>
      <c r="H47" s="266"/>
      <c r="I47" s="266">
        <f t="shared" si="0"/>
        <v>0</v>
      </c>
    </row>
    <row r="48" spans="3:9" ht="19.95" customHeight="1" x14ac:dyDescent="0.2">
      <c r="C48" s="563"/>
      <c r="D48" s="569" t="s">
        <v>357</v>
      </c>
      <c r="E48" s="570"/>
      <c r="F48" s="266"/>
      <c r="G48" s="266"/>
      <c r="H48" s="266"/>
      <c r="I48" s="266">
        <f t="shared" si="0"/>
        <v>0</v>
      </c>
    </row>
    <row r="49" spans="3:11" ht="19.95" customHeight="1" x14ac:dyDescent="0.2">
      <c r="C49" s="557" t="s">
        <v>346</v>
      </c>
      <c r="D49" s="558"/>
      <c r="E49" s="559"/>
      <c r="F49" s="268">
        <f>SUM(F40:F48)</f>
        <v>0</v>
      </c>
      <c r="G49" s="268">
        <f>SUM(G40:G48)</f>
        <v>0</v>
      </c>
      <c r="H49" s="268">
        <f>SUM(H40:H48)</f>
        <v>0</v>
      </c>
      <c r="I49" s="268">
        <f t="shared" si="0"/>
        <v>0</v>
      </c>
    </row>
    <row r="50" spans="3:11" ht="19.95" customHeight="1" x14ac:dyDescent="0.2">
      <c r="C50" s="572" t="s">
        <v>356</v>
      </c>
      <c r="D50" s="563" t="s">
        <v>355</v>
      </c>
      <c r="E50" s="270" t="s">
        <v>354</v>
      </c>
      <c r="F50" s="266"/>
      <c r="G50" s="266"/>
      <c r="H50" s="266"/>
      <c r="I50" s="266">
        <f t="shared" si="0"/>
        <v>0</v>
      </c>
      <c r="J50" s="271"/>
    </row>
    <row r="51" spans="3:11" ht="19.95" customHeight="1" x14ac:dyDescent="0.2">
      <c r="C51" s="573"/>
      <c r="D51" s="563"/>
      <c r="E51" s="270" t="s">
        <v>353</v>
      </c>
      <c r="F51" s="266"/>
      <c r="G51" s="266"/>
      <c r="H51" s="266"/>
      <c r="I51" s="266">
        <f t="shared" si="0"/>
        <v>0</v>
      </c>
      <c r="J51" s="271"/>
    </row>
    <row r="52" spans="3:11" ht="19.95" customHeight="1" x14ac:dyDescent="0.2">
      <c r="C52" s="573"/>
      <c r="D52" s="563"/>
      <c r="E52" s="270" t="s">
        <v>352</v>
      </c>
      <c r="F52" s="266"/>
      <c r="G52" s="266"/>
      <c r="H52" s="266"/>
      <c r="I52" s="266">
        <f t="shared" si="0"/>
        <v>0</v>
      </c>
      <c r="J52" s="271"/>
    </row>
    <row r="53" spans="3:11" ht="19.95" customHeight="1" x14ac:dyDescent="0.2">
      <c r="C53" s="573"/>
      <c r="D53" s="549" t="s">
        <v>351</v>
      </c>
      <c r="E53" s="549"/>
      <c r="F53" s="266"/>
      <c r="G53" s="266"/>
      <c r="H53" s="266"/>
      <c r="I53" s="266">
        <f t="shared" si="0"/>
        <v>0</v>
      </c>
      <c r="J53" s="271"/>
    </row>
    <row r="54" spans="3:11" ht="19.95" customHeight="1" x14ac:dyDescent="0.2">
      <c r="C54" s="573"/>
      <c r="D54" s="549" t="s">
        <v>350</v>
      </c>
      <c r="E54" s="549"/>
      <c r="F54" s="266"/>
      <c r="G54" s="266"/>
      <c r="H54" s="266"/>
      <c r="I54" s="266">
        <f t="shared" si="0"/>
        <v>0</v>
      </c>
      <c r="J54" s="271"/>
    </row>
    <row r="55" spans="3:11" ht="19.95" customHeight="1" x14ac:dyDescent="0.2">
      <c r="C55" s="573"/>
      <c r="D55" s="549" t="s">
        <v>25</v>
      </c>
      <c r="E55" s="549"/>
      <c r="F55" s="266"/>
      <c r="G55" s="266"/>
      <c r="H55" s="266"/>
      <c r="I55" s="266">
        <f t="shared" si="0"/>
        <v>0</v>
      </c>
      <c r="J55" s="271"/>
    </row>
    <row r="56" spans="3:11" ht="19.95" customHeight="1" x14ac:dyDescent="0.2">
      <c r="C56" s="557" t="s">
        <v>346</v>
      </c>
      <c r="D56" s="558"/>
      <c r="E56" s="559"/>
      <c r="F56" s="268">
        <f>SUM(F50:F55)</f>
        <v>0</v>
      </c>
      <c r="G56" s="268">
        <f>SUM(G50:G55)</f>
        <v>0</v>
      </c>
      <c r="H56" s="268">
        <f>SUM(H50:H55)</f>
        <v>0</v>
      </c>
      <c r="I56" s="268">
        <f t="shared" si="0"/>
        <v>0</v>
      </c>
      <c r="J56" s="271"/>
    </row>
    <row r="57" spans="3:11" ht="19.95" customHeight="1" x14ac:dyDescent="0.2">
      <c r="C57" s="572" t="s">
        <v>349</v>
      </c>
      <c r="D57" s="549" t="s">
        <v>348</v>
      </c>
      <c r="E57" s="549"/>
      <c r="F57" s="266"/>
      <c r="G57" s="266"/>
      <c r="H57" s="266"/>
      <c r="I57" s="266">
        <f t="shared" si="0"/>
        <v>0</v>
      </c>
      <c r="J57" s="271"/>
    </row>
    <row r="58" spans="3:11" ht="19.95" customHeight="1" x14ac:dyDescent="0.2">
      <c r="C58" s="573"/>
      <c r="D58" s="549" t="s">
        <v>49</v>
      </c>
      <c r="E58" s="549"/>
      <c r="F58" s="266"/>
      <c r="G58" s="266"/>
      <c r="H58" s="266"/>
      <c r="I58" s="266">
        <f t="shared" si="0"/>
        <v>0</v>
      </c>
      <c r="J58" s="271"/>
    </row>
    <row r="59" spans="3:11" ht="19.95" customHeight="1" x14ac:dyDescent="0.2">
      <c r="C59" s="580"/>
      <c r="D59" s="549" t="s">
        <v>347</v>
      </c>
      <c r="E59" s="549"/>
      <c r="F59" s="266"/>
      <c r="G59" s="266"/>
      <c r="H59" s="266"/>
      <c r="I59" s="266">
        <f t="shared" si="0"/>
        <v>0</v>
      </c>
      <c r="J59" s="271"/>
    </row>
    <row r="60" spans="3:11" ht="19.95" customHeight="1" x14ac:dyDescent="0.2">
      <c r="C60" s="557" t="s">
        <v>346</v>
      </c>
      <c r="D60" s="558"/>
      <c r="E60" s="559"/>
      <c r="F60" s="268">
        <f>SUM(F57:F59)</f>
        <v>0</v>
      </c>
      <c r="G60" s="268">
        <f>SUM(G57:G59)</f>
        <v>0</v>
      </c>
      <c r="H60" s="268">
        <f>SUM(H57:H59)</f>
        <v>0</v>
      </c>
      <c r="I60" s="268">
        <f t="shared" si="0"/>
        <v>0</v>
      </c>
      <c r="J60" s="271"/>
    </row>
    <row r="61" spans="3:11" ht="19.95" customHeight="1" x14ac:dyDescent="0.2">
      <c r="C61" s="550" t="s">
        <v>345</v>
      </c>
      <c r="D61" s="550"/>
      <c r="E61" s="550"/>
      <c r="F61" s="268">
        <f>F29+F39+F49+F56+F60</f>
        <v>0</v>
      </c>
      <c r="G61" s="268">
        <f>G29+G39+G49+G56+G60</f>
        <v>0</v>
      </c>
      <c r="H61" s="268">
        <f>H29+H39+H49+H56+H60</f>
        <v>0</v>
      </c>
      <c r="I61" s="268">
        <f>I29+I39+I49+I56+I60</f>
        <v>0</v>
      </c>
      <c r="J61" s="272"/>
      <c r="K61" s="273"/>
    </row>
    <row r="62" spans="3:11" x14ac:dyDescent="0.2">
      <c r="C62" s="254"/>
      <c r="D62" s="254"/>
      <c r="E62" s="254"/>
      <c r="F62" s="254"/>
      <c r="G62" s="254"/>
      <c r="H62" s="254"/>
      <c r="I62" s="254"/>
    </row>
    <row r="63" spans="3:11" ht="16.95" customHeight="1" x14ac:dyDescent="0.2">
      <c r="C63" s="549" t="s">
        <v>344</v>
      </c>
      <c r="D63" s="549"/>
      <c r="E63" s="549"/>
      <c r="F63" s="254"/>
      <c r="G63" s="254"/>
      <c r="H63" s="254"/>
      <c r="I63" s="274"/>
    </row>
    <row r="64" spans="3:11" ht="16.95" customHeight="1" x14ac:dyDescent="0.2">
      <c r="C64" s="577" t="s">
        <v>343</v>
      </c>
      <c r="D64" s="578"/>
      <c r="E64" s="579"/>
      <c r="F64" s="254"/>
      <c r="G64" s="254"/>
      <c r="H64" s="254"/>
      <c r="I64" s="275">
        <f>I61+I63</f>
        <v>0</v>
      </c>
    </row>
    <row r="65" spans="3:17" x14ac:dyDescent="0.2">
      <c r="C65" s="254"/>
      <c r="D65" s="254"/>
      <c r="E65" s="254"/>
      <c r="F65" s="254"/>
      <c r="G65" s="254"/>
      <c r="H65" s="254"/>
      <c r="I65" s="254"/>
    </row>
    <row r="66" spans="3:17" ht="17.55" customHeight="1" x14ac:dyDescent="0.2">
      <c r="C66" s="254"/>
      <c r="D66" s="254"/>
      <c r="E66" s="254"/>
      <c r="F66" s="254"/>
      <c r="G66" s="254"/>
      <c r="H66" s="276" t="s">
        <v>390</v>
      </c>
      <c r="I66" s="281" t="str">
        <f>IFERROR(I12/I64,"")</f>
        <v/>
      </c>
    </row>
    <row r="67" spans="3:17" x14ac:dyDescent="0.2">
      <c r="C67" s="277" t="s">
        <v>342</v>
      </c>
      <c r="D67" s="277"/>
      <c r="E67" s="277"/>
      <c r="F67" s="277"/>
      <c r="G67" s="277"/>
      <c r="H67" s="277"/>
      <c r="I67" s="277"/>
    </row>
    <row r="68" spans="3:17" ht="169.5" customHeight="1" x14ac:dyDescent="0.2">
      <c r="C68" s="574"/>
      <c r="D68" s="575"/>
      <c r="E68" s="575"/>
      <c r="F68" s="575"/>
      <c r="G68" s="575"/>
      <c r="H68" s="575"/>
      <c r="I68" s="576"/>
    </row>
    <row r="69" spans="3:17" x14ac:dyDescent="0.2">
      <c r="C69" s="277"/>
      <c r="D69" s="277"/>
      <c r="E69" s="277"/>
      <c r="F69" s="277"/>
      <c r="G69" s="277"/>
      <c r="H69" s="277"/>
      <c r="I69" s="277"/>
    </row>
    <row r="70" spans="3:17" ht="13.2" customHeight="1" x14ac:dyDescent="0.2">
      <c r="C70" s="571" t="s">
        <v>391</v>
      </c>
      <c r="D70" s="571"/>
      <c r="E70" s="571"/>
      <c r="F70" s="571"/>
      <c r="G70" s="571"/>
      <c r="H70" s="571"/>
      <c r="I70" s="571"/>
      <c r="K70" s="278"/>
      <c r="L70" s="278"/>
      <c r="M70" s="278"/>
      <c r="N70" s="278"/>
      <c r="O70" s="278"/>
      <c r="P70" s="278"/>
      <c r="Q70" s="278"/>
    </row>
    <row r="71" spans="3:17" x14ac:dyDescent="0.2">
      <c r="C71" s="571"/>
      <c r="D71" s="571"/>
      <c r="E71" s="571"/>
      <c r="F71" s="571"/>
      <c r="G71" s="571"/>
      <c r="H71" s="571"/>
      <c r="I71" s="571"/>
      <c r="K71" s="278"/>
      <c r="L71" s="278"/>
      <c r="M71" s="278"/>
      <c r="N71" s="278"/>
      <c r="O71" s="278"/>
      <c r="P71" s="278"/>
      <c r="Q71" s="278"/>
    </row>
    <row r="72" spans="3:17" x14ac:dyDescent="0.2">
      <c r="C72" s="571"/>
      <c r="D72" s="571"/>
      <c r="E72" s="571"/>
      <c r="F72" s="571"/>
      <c r="G72" s="571"/>
      <c r="H72" s="571"/>
      <c r="I72" s="571"/>
      <c r="K72" s="278"/>
      <c r="L72" s="278"/>
      <c r="M72" s="278"/>
      <c r="N72" s="278"/>
      <c r="O72" s="278"/>
      <c r="P72" s="278"/>
      <c r="Q72" s="278"/>
    </row>
    <row r="73" spans="3:17" x14ac:dyDescent="0.2">
      <c r="C73" s="571"/>
      <c r="D73" s="571"/>
      <c r="E73" s="571"/>
      <c r="F73" s="571"/>
      <c r="G73" s="571"/>
      <c r="H73" s="571"/>
      <c r="I73" s="571"/>
      <c r="K73" s="278"/>
      <c r="L73" s="278"/>
      <c r="M73" s="278"/>
      <c r="N73" s="278"/>
      <c r="O73" s="278"/>
      <c r="P73" s="278"/>
      <c r="Q73" s="278"/>
    </row>
    <row r="74" spans="3:17" x14ac:dyDescent="0.2">
      <c r="C74" s="571"/>
      <c r="D74" s="571"/>
      <c r="E74" s="571"/>
      <c r="F74" s="571"/>
      <c r="G74" s="571"/>
      <c r="H74" s="571"/>
      <c r="I74" s="571"/>
      <c r="K74" s="278"/>
      <c r="L74" s="278"/>
      <c r="M74" s="278"/>
      <c r="N74" s="278"/>
      <c r="O74" s="278"/>
      <c r="P74" s="278"/>
      <c r="Q74" s="278"/>
    </row>
    <row r="75" spans="3:17" x14ac:dyDescent="0.2">
      <c r="C75" s="571"/>
      <c r="D75" s="571"/>
      <c r="E75" s="571"/>
      <c r="F75" s="571"/>
      <c r="G75" s="571"/>
      <c r="H75" s="571"/>
      <c r="I75" s="571"/>
      <c r="K75" s="278"/>
      <c r="L75" s="278"/>
      <c r="M75" s="278"/>
      <c r="N75" s="278"/>
      <c r="O75" s="278"/>
      <c r="P75" s="278"/>
      <c r="Q75" s="278"/>
    </row>
    <row r="76" spans="3:17" x14ac:dyDescent="0.2">
      <c r="C76" s="571"/>
      <c r="D76" s="571"/>
      <c r="E76" s="571"/>
      <c r="F76" s="571"/>
      <c r="G76" s="571"/>
      <c r="H76" s="571"/>
      <c r="I76" s="571"/>
      <c r="K76" s="278"/>
      <c r="L76" s="278"/>
      <c r="M76" s="278"/>
      <c r="N76" s="278"/>
      <c r="O76" s="278"/>
      <c r="P76" s="278"/>
      <c r="Q76" s="278"/>
    </row>
    <row r="77" spans="3:17" x14ac:dyDescent="0.2">
      <c r="C77" s="571"/>
      <c r="D77" s="571"/>
      <c r="E77" s="571"/>
      <c r="F77" s="571"/>
      <c r="G77" s="571"/>
      <c r="H77" s="571"/>
      <c r="I77" s="571"/>
      <c r="K77" s="278"/>
      <c r="L77" s="278"/>
      <c r="M77" s="278"/>
      <c r="N77" s="278"/>
      <c r="O77" s="278"/>
      <c r="P77" s="278"/>
      <c r="Q77" s="278"/>
    </row>
    <row r="78" spans="3:17" x14ac:dyDescent="0.2">
      <c r="C78" s="279"/>
      <c r="D78" s="279"/>
      <c r="E78" s="279"/>
      <c r="F78" s="279"/>
      <c r="G78" s="279"/>
      <c r="H78" s="279"/>
      <c r="I78" s="279"/>
      <c r="K78" s="278"/>
      <c r="L78" s="278"/>
      <c r="M78" s="278"/>
      <c r="N78" s="278"/>
      <c r="O78" s="278"/>
      <c r="P78" s="278"/>
      <c r="Q78" s="278"/>
    </row>
    <row r="79" spans="3:17" x14ac:dyDescent="0.2">
      <c r="C79" s="279"/>
      <c r="D79" s="279"/>
      <c r="E79" s="280"/>
      <c r="F79" s="279"/>
      <c r="G79" s="279"/>
      <c r="H79" s="279"/>
      <c r="I79" s="279"/>
      <c r="K79" s="278"/>
      <c r="L79" s="278"/>
      <c r="M79" s="278"/>
      <c r="N79" s="278"/>
      <c r="O79" s="278"/>
      <c r="P79" s="278"/>
      <c r="Q79" s="278"/>
    </row>
  </sheetData>
  <mergeCells count="55">
    <mergeCell ref="C70:I77"/>
    <mergeCell ref="C50:C55"/>
    <mergeCell ref="D46:E46"/>
    <mergeCell ref="C49:E49"/>
    <mergeCell ref="D53:E53"/>
    <mergeCell ref="D54:E54"/>
    <mergeCell ref="C68:I68"/>
    <mergeCell ref="C60:E60"/>
    <mergeCell ref="C61:E61"/>
    <mergeCell ref="C63:E63"/>
    <mergeCell ref="C64:E64"/>
    <mergeCell ref="C56:E56"/>
    <mergeCell ref="D59:E59"/>
    <mergeCell ref="C57:C59"/>
    <mergeCell ref="D57:E57"/>
    <mergeCell ref="C40:C48"/>
    <mergeCell ref="D58:E58"/>
    <mergeCell ref="D55:E55"/>
    <mergeCell ref="D37:E37"/>
    <mergeCell ref="D30:D32"/>
    <mergeCell ref="D33:E33"/>
    <mergeCell ref="D50:D52"/>
    <mergeCell ref="C39:E39"/>
    <mergeCell ref="D40:D42"/>
    <mergeCell ref="D48:E48"/>
    <mergeCell ref="D47:E47"/>
    <mergeCell ref="D43:E43"/>
    <mergeCell ref="D44:E44"/>
    <mergeCell ref="D45:E45"/>
    <mergeCell ref="D26:E26"/>
    <mergeCell ref="D27:E27"/>
    <mergeCell ref="D28:E28"/>
    <mergeCell ref="C29:E29"/>
    <mergeCell ref="C30:C38"/>
    <mergeCell ref="C20:C28"/>
    <mergeCell ref="D20:D23"/>
    <mergeCell ref="E20:E21"/>
    <mergeCell ref="D38:E38"/>
    <mergeCell ref="D24:E24"/>
    <mergeCell ref="D25:E25"/>
    <mergeCell ref="D34:E34"/>
    <mergeCell ref="D35:E35"/>
    <mergeCell ref="D36:E36"/>
    <mergeCell ref="F9:I9"/>
    <mergeCell ref="F18:I18"/>
    <mergeCell ref="C1:I1"/>
    <mergeCell ref="C8:I8"/>
    <mergeCell ref="C17:I17"/>
    <mergeCell ref="C18:E19"/>
    <mergeCell ref="C13:E13"/>
    <mergeCell ref="C14:E14"/>
    <mergeCell ref="C15:E15"/>
    <mergeCell ref="C2:I2"/>
    <mergeCell ref="C9:E10"/>
    <mergeCell ref="C11:E12"/>
  </mergeCells>
  <phoneticPr fontId="1"/>
  <pageMargins left="0.9055118110236221" right="0.51181102362204722" top="0.55118110236220474" bottom="0.55118110236220474"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別添２－２　（下水道事業）</vt:lpstr>
      <vt:lpstr>別紙（法適・収益）</vt:lpstr>
      <vt:lpstr>別紙（法適・資本）</vt:lpstr>
      <vt:lpstr>別紙（非適）</vt:lpstr>
      <vt:lpstr>原価計算表（下水）</vt:lpstr>
      <vt:lpstr>'原価計算表（下水）'!Print_Area</vt:lpstr>
      <vt:lpstr>'別紙（非適）'!Print_Area</vt:lpstr>
      <vt:lpstr>'別紙（法適・資本）'!Print_Area</vt:lpstr>
      <vt:lpstr>'別紙（法適・収益）'!Print_Area</vt:lpstr>
      <vt:lpstr>'別添２－２　（下水道事業）'!Print_Area</vt:lpstr>
      <vt:lpstr>'原価計算表（下水）'!Print_Titles</vt:lpstr>
      <vt:lpstr>'別紙（非適）'!Print_Titles</vt:lpstr>
      <vt:lpstr>'別紙（法適・資本）'!Print_Titles</vt:lpstr>
      <vt:lpstr>'別紙（法適・収益）'!Print_Titles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2022-01-18T05:15:28Z</dcterms:modified>
</cp:coreProperties>
</file>