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M:\◎平成20年度以降\02　係単位\03　選挙管理第二係\02　選挙事務等報告例\02 選挙人名簿・在外選挙人名簿登録者数調\2021.09.01現在\08 修正\02_HP掲載\掲載データ\"/>
    </mc:Choice>
  </mc:AlternateContent>
  <xr:revisionPtr revIDLastSave="0" documentId="13_ncr:1_{80C21502-203D-4D58-90F5-C54A0F39B54A}" xr6:coauthVersionLast="36" xr6:coauthVersionMax="36" xr10:uidLastSave="{00000000-0000-0000-0000-000000000000}"/>
  <bookViews>
    <workbookView xWindow="0" yWindow="-10" windowWidth="19200" windowHeight="4820" tabRatio="719" xr2:uid="{00000000-000D-0000-FFFF-FFFF00000000}"/>
  </bookViews>
  <sheets>
    <sheet name="⑨" sheetId="38" r:id="rId1"/>
    <sheet name="⑩" sheetId="39" r:id="rId2"/>
    <sheet name="⑪" sheetId="37" r:id="rId3"/>
    <sheet name="⑫" sheetId="48" r:id="rId4"/>
    <sheet name="⑬" sheetId="36" r:id="rId5"/>
    <sheet name="⑭" sheetId="14" r:id="rId6"/>
    <sheet name="⑮" sheetId="47" r:id="rId7"/>
  </sheets>
  <externalReferences>
    <externalReference r:id="rId8"/>
  </externalReferences>
  <definedNames>
    <definedName name="_xlnm.Print_Area" localSheetId="0">⑨!$A$1:$I$71</definedName>
    <definedName name="_xlnm.Print_Area" localSheetId="1">⑩!$A$1:$I$70</definedName>
    <definedName name="_xlnm.Print_Area" localSheetId="2">⑪!$A$1:$X$65</definedName>
    <definedName name="_xlnm.Print_Area" localSheetId="3">⑫!$A$1:$J$132</definedName>
    <definedName name="_xlnm.Print_Area" localSheetId="4">⑬!$A$1:$F$57</definedName>
    <definedName name="_xlnm.Print_Area" localSheetId="5">⑭!$A$1:$F$56</definedName>
    <definedName name="_xlnm.Print_Area" localSheetId="6">⑮!$A$1:$J$110</definedName>
  </definedNames>
  <calcPr calcId="191029"/>
</workbook>
</file>

<file path=xl/calcChain.xml><?xml version="1.0" encoding="utf-8"?>
<calcChain xmlns="http://schemas.openxmlformats.org/spreadsheetml/2006/main">
  <c r="E58" i="36" l="1"/>
  <c r="D242" i="47" l="1"/>
  <c r="D241" i="47"/>
  <c r="D240" i="47"/>
  <c r="D239" i="47"/>
  <c r="D238" i="47"/>
  <c r="D237" i="47"/>
  <c r="D236" i="47"/>
  <c r="D235" i="47"/>
  <c r="D234" i="47"/>
  <c r="D233" i="47"/>
  <c r="D232" i="47"/>
  <c r="D231" i="47"/>
  <c r="D230" i="47"/>
  <c r="D229" i="47"/>
  <c r="D228" i="47"/>
  <c r="D227" i="47"/>
  <c r="D226" i="47"/>
  <c r="D225" i="47"/>
  <c r="D224" i="47"/>
  <c r="D223" i="47"/>
  <c r="D222" i="47"/>
  <c r="D221" i="47"/>
  <c r="D220" i="47"/>
  <c r="D219" i="47"/>
  <c r="D218" i="47"/>
  <c r="D217" i="47"/>
  <c r="D216" i="47"/>
  <c r="D215" i="47"/>
  <c r="D214" i="47"/>
  <c r="D213" i="47"/>
  <c r="D212" i="47"/>
  <c r="D211" i="47"/>
  <c r="D210" i="47"/>
  <c r="D209" i="47"/>
  <c r="D208" i="47"/>
  <c r="D207" i="47"/>
  <c r="D206" i="47"/>
  <c r="D205" i="47"/>
  <c r="D204" i="47"/>
  <c r="D203" i="47"/>
  <c r="D202" i="47"/>
  <c r="D201" i="47"/>
  <c r="D200" i="47"/>
  <c r="D199" i="47"/>
  <c r="D198" i="47"/>
  <c r="D197" i="47"/>
  <c r="D196" i="47"/>
  <c r="D195" i="47"/>
  <c r="D194" i="47"/>
  <c r="D193" i="47"/>
  <c r="D192" i="47"/>
  <c r="D191" i="47"/>
  <c r="D190" i="47"/>
  <c r="D189" i="47"/>
  <c r="D188" i="47"/>
  <c r="D187" i="47"/>
  <c r="D186" i="47"/>
  <c r="D185" i="47"/>
  <c r="D184" i="47"/>
  <c r="D183" i="47"/>
  <c r="D182" i="47"/>
  <c r="D181" i="47"/>
  <c r="D180" i="47"/>
  <c r="D179" i="47"/>
  <c r="D178" i="47"/>
  <c r="D177" i="47"/>
  <c r="D176" i="47"/>
  <c r="D175" i="47"/>
  <c r="D174" i="47"/>
  <c r="D172" i="47"/>
  <c r="D304" i="14" l="1"/>
  <c r="D307" i="14"/>
  <c r="D306" i="14"/>
  <c r="D305" i="14"/>
  <c r="D299" i="14"/>
  <c r="D303" i="14"/>
  <c r="D302" i="14"/>
  <c r="D301" i="14"/>
  <c r="D300" i="14"/>
  <c r="D296" i="14"/>
  <c r="D298" i="14"/>
  <c r="D297" i="14"/>
  <c r="D293" i="14"/>
  <c r="D295" i="14"/>
  <c r="D294" i="14"/>
  <c r="D288" i="14"/>
  <c r="D292" i="14"/>
  <c r="D291" i="14"/>
  <c r="D290" i="14"/>
  <c r="D289" i="14"/>
  <c r="D284" i="14"/>
  <c r="D287" i="14"/>
  <c r="D286" i="14"/>
  <c r="D285" i="14"/>
  <c r="D281" i="14"/>
  <c r="D283" i="14"/>
  <c r="D282" i="14"/>
  <c r="D270" i="14"/>
  <c r="D280" i="14"/>
  <c r="D279" i="14"/>
  <c r="D278" i="14"/>
  <c r="D277" i="14"/>
  <c r="D276" i="14"/>
  <c r="D275" i="14"/>
  <c r="D274" i="14"/>
  <c r="D273" i="14"/>
  <c r="D272" i="14"/>
  <c r="D271" i="14"/>
  <c r="D267" i="14"/>
  <c r="D269" i="14"/>
  <c r="D268" i="14"/>
  <c r="D266" i="14"/>
  <c r="D265" i="14"/>
  <c r="D264" i="14"/>
  <c r="D260" i="14"/>
  <c r="D262" i="14"/>
  <c r="D261" i="14"/>
  <c r="D257" i="14"/>
  <c r="D259" i="14"/>
  <c r="D258" i="14"/>
  <c r="D253" i="14"/>
  <c r="D256" i="14"/>
  <c r="D255" i="14"/>
  <c r="D254" i="14"/>
  <c r="D246" i="14"/>
  <c r="D252" i="14"/>
  <c r="D251" i="14"/>
  <c r="D250" i="14"/>
  <c r="D249" i="14"/>
  <c r="D248" i="14"/>
  <c r="D247" i="14"/>
  <c r="D241" i="14"/>
  <c r="D245" i="14"/>
  <c r="D244" i="14"/>
  <c r="D243" i="14"/>
  <c r="D242" i="14"/>
  <c r="D239" i="14"/>
  <c r="D240" i="14"/>
  <c r="D237" i="14"/>
  <c r="D263" i="14" l="1"/>
</calcChain>
</file>

<file path=xl/sharedStrings.xml><?xml version="1.0" encoding="utf-8"?>
<sst xmlns="http://schemas.openxmlformats.org/spreadsheetml/2006/main" count="1156" uniqueCount="841">
  <si>
    <t>計</t>
    <rPh sb="0" eb="1">
      <t>ケイ</t>
    </rPh>
    <phoneticPr fontId="2"/>
  </si>
  <si>
    <t>議員１人当たりの登録者数</t>
    <rPh sb="0" eb="2">
      <t>ギイン</t>
    </rPh>
    <rPh sb="3" eb="4">
      <t>ニン</t>
    </rPh>
    <rPh sb="4" eb="5">
      <t>ア</t>
    </rPh>
    <rPh sb="8" eb="11">
      <t>トウロクシャ</t>
    </rPh>
    <rPh sb="11" eb="12">
      <t>スウ</t>
    </rPh>
    <phoneticPr fontId="2"/>
  </si>
  <si>
    <t>区　　分</t>
    <rPh sb="0" eb="4">
      <t>クブン</t>
    </rPh>
    <phoneticPr fontId="2"/>
  </si>
  <si>
    <t>最　　高</t>
    <rPh sb="0" eb="4">
      <t>サイコウ</t>
    </rPh>
    <phoneticPr fontId="2"/>
  </si>
  <si>
    <t>最　　低</t>
    <rPh sb="0" eb="4">
      <t>サイテイ</t>
    </rPh>
    <phoneticPr fontId="2"/>
  </si>
  <si>
    <t>全国平均</t>
    <rPh sb="0" eb="2">
      <t>ゼンコク</t>
    </rPh>
    <rPh sb="2" eb="4">
      <t>ヘイキン</t>
    </rPh>
    <phoneticPr fontId="2"/>
  </si>
  <si>
    <t>５２選挙区</t>
    <rPh sb="2" eb="4">
      <t>センキョ</t>
    </rPh>
    <rPh sb="4" eb="5">
      <t>ク</t>
    </rPh>
    <phoneticPr fontId="2"/>
  </si>
  <si>
    <t>千葉４区</t>
    <rPh sb="0" eb="2">
      <t>チバ</t>
    </rPh>
    <rPh sb="3" eb="4">
      <t>ク</t>
    </rPh>
    <phoneticPr fontId="2"/>
  </si>
  <si>
    <t>（参考資料１）衆議院小選挙区別選挙人名簿及び在外選挙人名簿登録者数（選挙区順）</t>
    <rPh sb="1" eb="3">
      <t>サンコウ</t>
    </rPh>
    <rPh sb="3" eb="5">
      <t>シリョウ</t>
    </rPh>
    <rPh sb="7" eb="10">
      <t>シュウギイン</t>
    </rPh>
    <rPh sb="10" eb="11">
      <t>ショウ</t>
    </rPh>
    <rPh sb="11" eb="13">
      <t>センキョ</t>
    </rPh>
    <rPh sb="13" eb="15">
      <t>クベツ</t>
    </rPh>
    <rPh sb="15" eb="18">
      <t>センキョニン</t>
    </rPh>
    <rPh sb="18" eb="20">
      <t>メイボ</t>
    </rPh>
    <rPh sb="20" eb="21">
      <t>オヨ</t>
    </rPh>
    <rPh sb="22" eb="24">
      <t>ザイガイ</t>
    </rPh>
    <rPh sb="24" eb="27">
      <t>センキョニン</t>
    </rPh>
    <rPh sb="27" eb="29">
      <t>メイボ</t>
    </rPh>
    <rPh sb="29" eb="32">
      <t>トウロクシャ</t>
    </rPh>
    <rPh sb="32" eb="33">
      <t>スウ</t>
    </rPh>
    <rPh sb="34" eb="37">
      <t>センキョク</t>
    </rPh>
    <rPh sb="37" eb="38">
      <t>ジュン</t>
    </rPh>
    <phoneticPr fontId="2"/>
  </si>
  <si>
    <t>　（参考資料２）衆議院小選挙区別選挙人名簿及び在外選挙人名簿登録者数（登録者数順）</t>
    <rPh sb="2" eb="4">
      <t>サンコウ</t>
    </rPh>
    <rPh sb="4" eb="6">
      <t>シリョウ</t>
    </rPh>
    <rPh sb="8" eb="11">
      <t>シュウギイン</t>
    </rPh>
    <rPh sb="11" eb="12">
      <t>ショウ</t>
    </rPh>
    <rPh sb="12" eb="15">
      <t>センキョク</t>
    </rPh>
    <rPh sb="15" eb="16">
      <t>ベツ</t>
    </rPh>
    <rPh sb="16" eb="19">
      <t>センキョニン</t>
    </rPh>
    <rPh sb="19" eb="21">
      <t>メイボ</t>
    </rPh>
    <rPh sb="21" eb="22">
      <t>オヨ</t>
    </rPh>
    <rPh sb="23" eb="25">
      <t>ザイガイ</t>
    </rPh>
    <rPh sb="25" eb="28">
      <t>センキョニン</t>
    </rPh>
    <rPh sb="28" eb="30">
      <t>メイボ</t>
    </rPh>
    <rPh sb="30" eb="33">
      <t>トウロクシャ</t>
    </rPh>
    <rPh sb="33" eb="34">
      <t>スウ</t>
    </rPh>
    <rPh sb="35" eb="38">
      <t>トウロクシャ</t>
    </rPh>
    <rPh sb="38" eb="39">
      <t>スウ</t>
    </rPh>
    <rPh sb="39" eb="40">
      <t>ジュン</t>
    </rPh>
    <phoneticPr fontId="2"/>
  </si>
  <si>
    <t>順位</t>
    <rPh sb="0" eb="2">
      <t>ジュンイ</t>
    </rPh>
    <phoneticPr fontId="2"/>
  </si>
  <si>
    <t>島根３区</t>
    <rPh sb="0" eb="2">
      <t>シマネ</t>
    </rPh>
    <rPh sb="3" eb="4">
      <t>ク</t>
    </rPh>
    <phoneticPr fontId="2"/>
  </si>
  <si>
    <t>神奈川14区</t>
    <rPh sb="0" eb="3">
      <t>カナガワ</t>
    </rPh>
    <rPh sb="5" eb="6">
      <t>ク</t>
    </rPh>
    <phoneticPr fontId="2"/>
  </si>
  <si>
    <t>８衆当日有権者数</t>
    <rPh sb="1" eb="2">
      <t>シュウ</t>
    </rPh>
    <rPh sb="2" eb="4">
      <t>トウジツ</t>
    </rPh>
    <rPh sb="4" eb="7">
      <t>ユウケンシャ</t>
    </rPh>
    <rPh sb="7" eb="8">
      <t>スウ</t>
    </rPh>
    <phoneticPr fontId="2"/>
  </si>
  <si>
    <t>（8.10.20現在）</t>
    <rPh sb="8" eb="10">
      <t>ゲンザイ</t>
    </rPh>
    <phoneticPr fontId="2"/>
  </si>
  <si>
    <t>神奈川７区</t>
    <rPh sb="0" eb="3">
      <t>カナガワ</t>
    </rPh>
    <rPh sb="4" eb="5">
      <t>ク</t>
    </rPh>
    <phoneticPr fontId="2"/>
  </si>
  <si>
    <t>６０選挙区</t>
    <rPh sb="2" eb="4">
      <t>センキョ</t>
    </rPh>
    <rPh sb="4" eb="5">
      <t>ク</t>
    </rPh>
    <phoneticPr fontId="2"/>
  </si>
  <si>
    <t>６７選挙区</t>
    <rPh sb="2" eb="5">
      <t>センキョク</t>
    </rPh>
    <phoneticPr fontId="2"/>
  </si>
  <si>
    <t>７６選挙区</t>
    <rPh sb="2" eb="5">
      <t>センキョク</t>
    </rPh>
    <phoneticPr fontId="2"/>
  </si>
  <si>
    <t>８１選挙区</t>
    <rPh sb="2" eb="4">
      <t>センキョ</t>
    </rPh>
    <rPh sb="4" eb="5">
      <t>ク</t>
    </rPh>
    <phoneticPr fontId="2"/>
  </si>
  <si>
    <t>８８選挙区</t>
    <rPh sb="2" eb="5">
      <t>センキョク</t>
    </rPh>
    <phoneticPr fontId="2"/>
  </si>
  <si>
    <t>７参当日有権者数</t>
    <rPh sb="1" eb="2">
      <t>サン</t>
    </rPh>
    <rPh sb="2" eb="4">
      <t>トウジツ</t>
    </rPh>
    <rPh sb="4" eb="7">
      <t>ユウケンシャ</t>
    </rPh>
    <rPh sb="7" eb="8">
      <t>スウ</t>
    </rPh>
    <phoneticPr fontId="2"/>
  </si>
  <si>
    <t>（7.7.23現在）</t>
    <rPh sb="7" eb="9">
      <t>ゲンザイ</t>
    </rPh>
    <phoneticPr fontId="2"/>
  </si>
  <si>
    <t>鳥取県</t>
    <rPh sb="0" eb="3">
      <t>トットリケン</t>
    </rPh>
    <phoneticPr fontId="2"/>
  </si>
  <si>
    <t>東京都</t>
    <rPh sb="0" eb="3">
      <t>トウキョウト</t>
    </rPh>
    <phoneticPr fontId="2"/>
  </si>
  <si>
    <t>東京都</t>
    <rPh sb="0" eb="2">
      <t>トウキョウ</t>
    </rPh>
    <rPh sb="2" eb="3">
      <t>ト</t>
    </rPh>
    <phoneticPr fontId="2"/>
  </si>
  <si>
    <t>鳥取県</t>
    <rPh sb="0" eb="2">
      <t>トットリ</t>
    </rPh>
    <rPh sb="2" eb="3">
      <t>ケン</t>
    </rPh>
    <phoneticPr fontId="2"/>
  </si>
  <si>
    <t>順　位</t>
    <rPh sb="0" eb="3">
      <t>ジュンイ</t>
    </rPh>
    <phoneticPr fontId="2"/>
  </si>
  <si>
    <t>選挙区名</t>
    <rPh sb="0" eb="3">
      <t>センキョク</t>
    </rPh>
    <rPh sb="3" eb="4">
      <t>メイ</t>
    </rPh>
    <phoneticPr fontId="2"/>
  </si>
  <si>
    <t>三重県第１区</t>
  </si>
  <si>
    <t>三重県第２区</t>
  </si>
  <si>
    <t>三重県第３区</t>
  </si>
  <si>
    <t>三重県第４区</t>
  </si>
  <si>
    <t>滋賀県第１区</t>
  </si>
  <si>
    <t>滋賀県第２区</t>
  </si>
  <si>
    <t>滋賀県第３区</t>
  </si>
  <si>
    <t>京都府第１区</t>
  </si>
  <si>
    <t>京都府第２区</t>
  </si>
  <si>
    <t>京都府第３区</t>
  </si>
  <si>
    <t>京都府第４区</t>
  </si>
  <si>
    <t>京都府第５区</t>
  </si>
  <si>
    <t>京都府第６区</t>
  </si>
  <si>
    <t>大阪府第１区</t>
  </si>
  <si>
    <t>大阪府第２区</t>
  </si>
  <si>
    <t>大阪府第３区</t>
  </si>
  <si>
    <t>大阪府第４区</t>
  </si>
  <si>
    <t>大阪府第５区</t>
  </si>
  <si>
    <t>大阪府第６区</t>
  </si>
  <si>
    <t>大阪府第７区</t>
  </si>
  <si>
    <t>区　分</t>
    <rPh sb="0" eb="3">
      <t>クブン</t>
    </rPh>
    <phoneticPr fontId="2"/>
  </si>
  <si>
    <t>北海道</t>
    <rPh sb="0" eb="3">
      <t>ホッカイドウ</t>
    </rPh>
    <phoneticPr fontId="2"/>
  </si>
  <si>
    <t>青　森</t>
    <rPh sb="0" eb="1">
      <t>アオ</t>
    </rPh>
    <rPh sb="2" eb="3">
      <t>モリ</t>
    </rPh>
    <phoneticPr fontId="2"/>
  </si>
  <si>
    <t>岩　手</t>
    <rPh sb="0" eb="3">
      <t>イワテ</t>
    </rPh>
    <phoneticPr fontId="2"/>
  </si>
  <si>
    <t>宮　城</t>
    <rPh sb="0" eb="3">
      <t>ミヤギ</t>
    </rPh>
    <phoneticPr fontId="2"/>
  </si>
  <si>
    <t>秋　田</t>
    <rPh sb="0" eb="3">
      <t>アキタ</t>
    </rPh>
    <phoneticPr fontId="2"/>
  </si>
  <si>
    <t>山　形</t>
    <rPh sb="0" eb="3">
      <t>ヤマガタ</t>
    </rPh>
    <phoneticPr fontId="2"/>
  </si>
  <si>
    <t>福　島</t>
    <rPh sb="0" eb="3">
      <t>フクシマ</t>
    </rPh>
    <phoneticPr fontId="2"/>
  </si>
  <si>
    <t>茨　城</t>
    <rPh sb="0" eb="3">
      <t>イバラキ</t>
    </rPh>
    <phoneticPr fontId="2"/>
  </si>
  <si>
    <t>栃　木</t>
    <rPh sb="0" eb="3">
      <t>トチギ</t>
    </rPh>
    <phoneticPr fontId="2"/>
  </si>
  <si>
    <t>群　馬</t>
    <rPh sb="0" eb="3">
      <t>グンマ</t>
    </rPh>
    <phoneticPr fontId="2"/>
  </si>
  <si>
    <t>埼　玉</t>
    <rPh sb="0" eb="3">
      <t>サイタマ</t>
    </rPh>
    <phoneticPr fontId="2"/>
  </si>
  <si>
    <t>千　葉</t>
    <rPh sb="0" eb="3">
      <t>チバ</t>
    </rPh>
    <phoneticPr fontId="2"/>
  </si>
  <si>
    <t>東　京</t>
    <rPh sb="0" eb="3">
      <t>トウキョウ</t>
    </rPh>
    <phoneticPr fontId="2"/>
  </si>
  <si>
    <t>神奈川</t>
    <rPh sb="0" eb="3">
      <t>カナガワ</t>
    </rPh>
    <phoneticPr fontId="2"/>
  </si>
  <si>
    <t>新　潟</t>
    <rPh sb="0" eb="3">
      <t>ニイガタ</t>
    </rPh>
    <phoneticPr fontId="2"/>
  </si>
  <si>
    <t>富　山</t>
    <rPh sb="0" eb="3">
      <t>トヤマ</t>
    </rPh>
    <phoneticPr fontId="2"/>
  </si>
  <si>
    <t>石　川</t>
    <rPh sb="0" eb="3">
      <t>イシカワ</t>
    </rPh>
    <phoneticPr fontId="2"/>
  </si>
  <si>
    <t>福　井</t>
    <rPh sb="0" eb="3">
      <t>フクイ</t>
    </rPh>
    <phoneticPr fontId="2"/>
  </si>
  <si>
    <t>山　梨</t>
    <rPh sb="0" eb="3">
      <t>ヤマナシ</t>
    </rPh>
    <phoneticPr fontId="2"/>
  </si>
  <si>
    <t>長　野</t>
    <rPh sb="0" eb="3">
      <t>ナガノ</t>
    </rPh>
    <phoneticPr fontId="2"/>
  </si>
  <si>
    <t>岐　阜</t>
    <rPh sb="0" eb="3">
      <t>ギフ</t>
    </rPh>
    <phoneticPr fontId="2"/>
  </si>
  <si>
    <t>静　岡</t>
    <rPh sb="0" eb="3">
      <t>シズオカ</t>
    </rPh>
    <phoneticPr fontId="2"/>
  </si>
  <si>
    <t>愛　知</t>
    <rPh sb="0" eb="3">
      <t>アイチ</t>
    </rPh>
    <phoneticPr fontId="2"/>
  </si>
  <si>
    <t>三　重</t>
    <rPh sb="0" eb="3">
      <t>ミエ</t>
    </rPh>
    <phoneticPr fontId="2"/>
  </si>
  <si>
    <t>滋　賀</t>
    <rPh sb="0" eb="3">
      <t>シガ</t>
    </rPh>
    <phoneticPr fontId="2"/>
  </si>
  <si>
    <t>京　都</t>
    <rPh sb="0" eb="3">
      <t>キョウト</t>
    </rPh>
    <phoneticPr fontId="2"/>
  </si>
  <si>
    <t>大　阪</t>
    <rPh sb="0" eb="3">
      <t>オオサカ</t>
    </rPh>
    <phoneticPr fontId="2"/>
  </si>
  <si>
    <t>兵　庫</t>
    <rPh sb="0" eb="3">
      <t>ヒョウゴ</t>
    </rPh>
    <phoneticPr fontId="2"/>
  </si>
  <si>
    <t>奈　良</t>
    <rPh sb="0" eb="3">
      <t>ナラ</t>
    </rPh>
    <phoneticPr fontId="2"/>
  </si>
  <si>
    <t>岡　山</t>
    <rPh sb="0" eb="3">
      <t>オカヤマ</t>
    </rPh>
    <phoneticPr fontId="2"/>
  </si>
  <si>
    <t>広　島</t>
    <rPh sb="0" eb="3">
      <t>ヒロシマ</t>
    </rPh>
    <phoneticPr fontId="2"/>
  </si>
  <si>
    <t>山　口</t>
    <rPh sb="0" eb="3">
      <t>ヤマグチ</t>
    </rPh>
    <phoneticPr fontId="2"/>
  </si>
  <si>
    <t>香　川</t>
    <rPh sb="0" eb="3">
      <t>カガワ</t>
    </rPh>
    <phoneticPr fontId="2"/>
  </si>
  <si>
    <t>愛　媛</t>
    <rPh sb="0" eb="3">
      <t>エヒメ</t>
    </rPh>
    <phoneticPr fontId="2"/>
  </si>
  <si>
    <t>福　岡</t>
    <rPh sb="0" eb="3">
      <t>フクオカ</t>
    </rPh>
    <phoneticPr fontId="2"/>
  </si>
  <si>
    <t>佐　賀</t>
    <rPh sb="0" eb="3">
      <t>サガ</t>
    </rPh>
    <phoneticPr fontId="2"/>
  </si>
  <si>
    <t>長　崎</t>
    <rPh sb="0" eb="3">
      <t>ナガサキ</t>
    </rPh>
    <phoneticPr fontId="2"/>
  </si>
  <si>
    <t>熊　本</t>
    <rPh sb="0" eb="3">
      <t>クマモト</t>
    </rPh>
    <phoneticPr fontId="2"/>
  </si>
  <si>
    <t>大　分</t>
    <rPh sb="0" eb="3">
      <t>オオイタ</t>
    </rPh>
    <phoneticPr fontId="2"/>
  </si>
  <si>
    <t>宮　崎</t>
    <rPh sb="0" eb="3">
      <t>ミヤザキ</t>
    </rPh>
    <phoneticPr fontId="2"/>
  </si>
  <si>
    <t>鹿児島</t>
    <rPh sb="0" eb="3">
      <t>カゴシマ</t>
    </rPh>
    <phoneticPr fontId="2"/>
  </si>
  <si>
    <t>沖　縄</t>
    <rPh sb="0" eb="3">
      <t>オキナワ</t>
    </rPh>
    <phoneticPr fontId="2"/>
  </si>
  <si>
    <t>合　計</t>
    <rPh sb="0" eb="3">
      <t>ゴウケイ</t>
    </rPh>
    <phoneticPr fontId="2"/>
  </si>
  <si>
    <t>大阪府第８区</t>
  </si>
  <si>
    <t>大阪府第９区</t>
  </si>
  <si>
    <t>大阪府第10区</t>
  </si>
  <si>
    <t>大阪府第11区</t>
  </si>
  <si>
    <t>大阪府第12区</t>
  </si>
  <si>
    <t>大阪府第13区</t>
  </si>
  <si>
    <t>大阪府第14区</t>
  </si>
  <si>
    <t>大阪府第15区</t>
  </si>
  <si>
    <t>大阪府第16区</t>
  </si>
  <si>
    <t>大阪府第17区</t>
  </si>
  <si>
    <t>大阪府第18区</t>
  </si>
  <si>
    <t>大阪府第19区</t>
  </si>
  <si>
    <t>兵庫県第１区</t>
  </si>
  <si>
    <t>兵庫県第２区</t>
  </si>
  <si>
    <t>兵庫県第３区</t>
  </si>
  <si>
    <t>兵庫県第４区</t>
  </si>
  <si>
    <t>兵庫県第５区</t>
  </si>
  <si>
    <t>兵庫県第６区</t>
  </si>
  <si>
    <t>兵庫県第７区</t>
  </si>
  <si>
    <t>兵庫県第８区</t>
  </si>
  <si>
    <t>兵庫県第９区</t>
  </si>
  <si>
    <t>兵庫県第10区</t>
  </si>
  <si>
    <t>兵庫県第11区</t>
  </si>
  <si>
    <t>兵庫県第12区</t>
  </si>
  <si>
    <t>奈良県第１区</t>
  </si>
  <si>
    <t>長崎県第２区</t>
  </si>
  <si>
    <t>奈良県第２区</t>
  </si>
  <si>
    <t>奈良県第３区</t>
  </si>
  <si>
    <t>和歌山県第１区</t>
  </si>
  <si>
    <t>和歌山県第３区</t>
  </si>
  <si>
    <t>和歌山県第２区</t>
  </si>
  <si>
    <t>鳥取県第１区</t>
  </si>
  <si>
    <t>鳥取県第２区</t>
  </si>
  <si>
    <t>島根県第１区</t>
  </si>
  <si>
    <t>島根県第２区</t>
  </si>
  <si>
    <t>選挙区名</t>
  </si>
  <si>
    <t>登録者数</t>
  </si>
  <si>
    <t>北海道第１区</t>
  </si>
  <si>
    <t>埼玉県第１区</t>
  </si>
  <si>
    <t>神奈川県第13区</t>
  </si>
  <si>
    <t>北海道第２区</t>
  </si>
  <si>
    <t>埼玉県第２区</t>
  </si>
  <si>
    <t>神奈川県第14区</t>
  </si>
  <si>
    <t>北海道第３区</t>
  </si>
  <si>
    <t>埼玉県第３区</t>
  </si>
  <si>
    <t>神奈川県第15区</t>
  </si>
  <si>
    <t>北海道第４区</t>
  </si>
  <si>
    <t>埼玉県第４区</t>
  </si>
  <si>
    <t>神奈川県第16区</t>
  </si>
  <si>
    <t>北海道第５区</t>
  </si>
  <si>
    <t>埼玉県第５区</t>
  </si>
  <si>
    <t>神奈川県第17区</t>
  </si>
  <si>
    <t>北海道第６区</t>
  </si>
  <si>
    <t>埼玉県第６区</t>
  </si>
  <si>
    <t>北海道第７区</t>
  </si>
  <si>
    <t>埼玉県第７区</t>
  </si>
  <si>
    <t>新潟県第１区</t>
  </si>
  <si>
    <t>北海道第８区</t>
  </si>
  <si>
    <t>埼玉県第８区</t>
  </si>
  <si>
    <t>新潟県第２区</t>
  </si>
  <si>
    <t>北海道第９区</t>
  </si>
  <si>
    <t>埼玉県第９区</t>
  </si>
  <si>
    <t>新潟県第３区</t>
  </si>
  <si>
    <t>北海道第10区</t>
  </si>
  <si>
    <t>埼玉県第10区</t>
  </si>
  <si>
    <t>新潟県第４区</t>
  </si>
  <si>
    <t>北海道第11区</t>
  </si>
  <si>
    <t>埼玉県第11区</t>
  </si>
  <si>
    <t>新潟県第５区</t>
  </si>
  <si>
    <t>北海道第12区</t>
  </si>
  <si>
    <t>埼玉県第12区</t>
  </si>
  <si>
    <t>新潟県第６区</t>
  </si>
  <si>
    <t>埼玉県第13区</t>
  </si>
  <si>
    <t>埼玉県第14区</t>
  </si>
  <si>
    <t>富山県第１区</t>
  </si>
  <si>
    <t>青森県第１区</t>
  </si>
  <si>
    <t>富山県第２区</t>
  </si>
  <si>
    <t>青森県第２区</t>
  </si>
  <si>
    <t>千葉県第１区</t>
  </si>
  <si>
    <t>富山県第３区</t>
  </si>
  <si>
    <t>青森県第３区</t>
  </si>
  <si>
    <t>千葉県第２区</t>
  </si>
  <si>
    <t>千葉県第３区</t>
  </si>
  <si>
    <t>石川県第１区</t>
  </si>
  <si>
    <t>千葉県第４区</t>
  </si>
  <si>
    <t>石川県第２区</t>
  </si>
  <si>
    <t>岩手県第１区</t>
  </si>
  <si>
    <t>千葉県第５区</t>
  </si>
  <si>
    <t>石川県第３区</t>
  </si>
  <si>
    <t>岩手県第２区</t>
  </si>
  <si>
    <t>千葉県第６区</t>
  </si>
  <si>
    <t>岩手県第３区</t>
  </si>
  <si>
    <t>千葉県第７区</t>
  </si>
  <si>
    <t>福井県第１区</t>
  </si>
  <si>
    <t>千葉県第８区</t>
  </si>
  <si>
    <t>福井県第２区</t>
  </si>
  <si>
    <t>千葉県第９区</t>
  </si>
  <si>
    <t>宮城県第１区</t>
  </si>
  <si>
    <t>千葉県第10区</t>
  </si>
  <si>
    <t>宮城県第２区</t>
  </si>
  <si>
    <t>千葉県第11区</t>
  </si>
  <si>
    <t>山梨県第１区</t>
  </si>
  <si>
    <t>宮城県第３区</t>
  </si>
  <si>
    <t>千葉県第12区</t>
  </si>
  <si>
    <t>山梨県第２区</t>
  </si>
  <si>
    <t>宮城県第４区</t>
  </si>
  <si>
    <t>宮城県第５区</t>
  </si>
  <si>
    <t>東京都第１区</t>
  </si>
  <si>
    <t>宮城県第６区</t>
  </si>
  <si>
    <t>東京都第２区</t>
  </si>
  <si>
    <t>長野県第１区</t>
  </si>
  <si>
    <t>東京都第３区</t>
  </si>
  <si>
    <t>長野県第２区</t>
  </si>
  <si>
    <t>秋田県第１区</t>
  </si>
  <si>
    <t>東京都第４区</t>
  </si>
  <si>
    <t>長野県第３区</t>
  </si>
  <si>
    <t>秋田県第２区</t>
  </si>
  <si>
    <t>東京都第５区</t>
  </si>
  <si>
    <t>長野県第４区</t>
  </si>
  <si>
    <t>秋田県第３区</t>
  </si>
  <si>
    <t>東京都第６区</t>
  </si>
  <si>
    <t>長野県第５区</t>
  </si>
  <si>
    <t>東京都第７区</t>
  </si>
  <si>
    <t>山形県第１区</t>
  </si>
  <si>
    <t>東京都第８区</t>
  </si>
  <si>
    <t>岐阜県第１区</t>
  </si>
  <si>
    <t>山形県第２区</t>
  </si>
  <si>
    <t>東京都第９区</t>
  </si>
  <si>
    <t>岐阜県第２区</t>
  </si>
  <si>
    <t>山形県第３区</t>
  </si>
  <si>
    <t>東京都第10区</t>
  </si>
  <si>
    <t>岐阜県第３区</t>
  </si>
  <si>
    <t>東京都第11区</t>
  </si>
  <si>
    <t>岐阜県第４区</t>
  </si>
  <si>
    <t>東京都第12区</t>
  </si>
  <si>
    <t>岐阜県第５区</t>
  </si>
  <si>
    <t>福島県第１区</t>
  </si>
  <si>
    <t>東京都第13区</t>
  </si>
  <si>
    <t>福島県第２区</t>
  </si>
  <si>
    <t>東京都第14区</t>
  </si>
  <si>
    <t>静岡県第１区</t>
  </si>
  <si>
    <t>福島県第３区</t>
  </si>
  <si>
    <t>東京都第15区</t>
  </si>
  <si>
    <t>静岡県第２区</t>
  </si>
  <si>
    <t>福島県第４区</t>
  </si>
  <si>
    <t>東京都第16区</t>
  </si>
  <si>
    <t>静岡県第３区</t>
  </si>
  <si>
    <t>福島県第５区</t>
  </si>
  <si>
    <t>東京都第17区</t>
  </si>
  <si>
    <t>静岡県第４区</t>
  </si>
  <si>
    <t>東京都第18区</t>
  </si>
  <si>
    <t>静岡県第５区</t>
  </si>
  <si>
    <t>茨城県第１区</t>
  </si>
  <si>
    <t>東京都第19区</t>
  </si>
  <si>
    <t>静岡県第６区</t>
  </si>
  <si>
    <t>茨城県第２区</t>
  </si>
  <si>
    <t>東京都第20区</t>
  </si>
  <si>
    <t>静岡県第７区</t>
  </si>
  <si>
    <t>茨城県第３区</t>
  </si>
  <si>
    <t>東京都第21区</t>
  </si>
  <si>
    <t>静岡県第８区</t>
  </si>
  <si>
    <t>茨城県第４区</t>
  </si>
  <si>
    <t>東京都第22区</t>
  </si>
  <si>
    <t>茨城県第５区</t>
  </si>
  <si>
    <t>東京都第23区</t>
  </si>
  <si>
    <t>茨城県第６区</t>
  </si>
  <si>
    <t>東京都第24区</t>
  </si>
  <si>
    <t>愛知県第１区</t>
  </si>
  <si>
    <t>茨城県第７区</t>
  </si>
  <si>
    <t>東京都第25区</t>
  </si>
  <si>
    <t>愛知県第２区</t>
  </si>
  <si>
    <t>愛知県第３区</t>
  </si>
  <si>
    <t>栃木県第１区</t>
  </si>
  <si>
    <t>神奈川県第１区</t>
  </si>
  <si>
    <t>愛知県第４区</t>
  </si>
  <si>
    <t>栃木県第２区</t>
  </si>
  <si>
    <t>神奈川県第２区</t>
  </si>
  <si>
    <t>愛知県第５区</t>
  </si>
  <si>
    <t>栃木県第３区</t>
  </si>
  <si>
    <t>神奈川県第３区</t>
  </si>
  <si>
    <t>愛知県第６区</t>
  </si>
  <si>
    <t>栃木県第４区</t>
  </si>
  <si>
    <t>神奈川県第４区</t>
  </si>
  <si>
    <t>愛知県第７区</t>
  </si>
  <si>
    <t>栃木県第５区</t>
  </si>
  <si>
    <t>神奈川県第５区</t>
  </si>
  <si>
    <t>愛知県第８区</t>
  </si>
  <si>
    <t>神奈川県第６区</t>
  </si>
  <si>
    <t>愛知県第９区</t>
  </si>
  <si>
    <t>群馬県第１区</t>
  </si>
  <si>
    <t>神奈川県第７区</t>
  </si>
  <si>
    <t>愛知県第10区</t>
  </si>
  <si>
    <t>群馬県第２区</t>
  </si>
  <si>
    <t>神奈川県第８区</t>
  </si>
  <si>
    <t>愛知県第11区</t>
  </si>
  <si>
    <t>群馬県第３区</t>
  </si>
  <si>
    <t>神奈川県第９区</t>
  </si>
  <si>
    <t>愛知県第12区</t>
  </si>
  <si>
    <t>群馬県第４区</t>
  </si>
  <si>
    <t>神奈川県第10区</t>
  </si>
  <si>
    <t>愛知県第13区</t>
  </si>
  <si>
    <t>群馬県第５区</t>
  </si>
  <si>
    <t>神奈川県第11区</t>
  </si>
  <si>
    <t>愛知県第14区</t>
  </si>
  <si>
    <t>神奈川県第12区</t>
  </si>
  <si>
    <t>愛知県第15区</t>
  </si>
  <si>
    <t>岡山県第１区</t>
  </si>
  <si>
    <t>岡山県第２区</t>
  </si>
  <si>
    <t>岡山県第３区</t>
  </si>
  <si>
    <t>宮崎県第１区</t>
  </si>
  <si>
    <t>岡山県第４区</t>
  </si>
  <si>
    <t>宮崎県第２区</t>
  </si>
  <si>
    <t>岡山県第５区</t>
  </si>
  <si>
    <t>宮崎県第３区</t>
  </si>
  <si>
    <t>広島県第１区</t>
  </si>
  <si>
    <t>鹿児島県第１区</t>
  </si>
  <si>
    <t>広島県第２区</t>
  </si>
  <si>
    <t>鹿児島県第２区</t>
  </si>
  <si>
    <t>広島県第３区</t>
  </si>
  <si>
    <t>鹿児島県第３区</t>
  </si>
  <si>
    <t>広島県第４区</t>
  </si>
  <si>
    <t>鹿児島県第４区</t>
  </si>
  <si>
    <t>広島県第５区</t>
  </si>
  <si>
    <t>広島県第６区</t>
  </si>
  <si>
    <t>広島県第７区</t>
  </si>
  <si>
    <t>沖縄県第１区</t>
  </si>
  <si>
    <t>沖縄県第２区</t>
  </si>
  <si>
    <t>山口県第１区</t>
  </si>
  <si>
    <t>沖縄県第３区</t>
  </si>
  <si>
    <t>山口県第２区</t>
  </si>
  <si>
    <t>山口県第３区</t>
  </si>
  <si>
    <t>山口県第４区</t>
  </si>
  <si>
    <t>徳島県第１区</t>
  </si>
  <si>
    <t>徳島県第２区</t>
  </si>
  <si>
    <t>香川県第１区</t>
  </si>
  <si>
    <t>香川県第２区</t>
  </si>
  <si>
    <t>香川県第３区</t>
  </si>
  <si>
    <t>愛媛県第１区</t>
  </si>
  <si>
    <t>愛媛県第２区</t>
  </si>
  <si>
    <t>愛媛県第３区</t>
  </si>
  <si>
    <t>愛媛県第４区</t>
  </si>
  <si>
    <t>高知県第１区</t>
  </si>
  <si>
    <t>高知県第２区</t>
  </si>
  <si>
    <t>福岡県第１区</t>
  </si>
  <si>
    <t>福岡県第２区</t>
  </si>
  <si>
    <t>福岡県第３区</t>
  </si>
  <si>
    <t>福岡県第４区</t>
  </si>
  <si>
    <t>福岡県第５区</t>
  </si>
  <si>
    <t>福岡県第６区</t>
  </si>
  <si>
    <t>福岡県第７区</t>
  </si>
  <si>
    <t>福岡県第８区</t>
  </si>
  <si>
    <t>埼玉県第13区</t>
    <rPh sb="0" eb="3">
      <t>サイタマケン</t>
    </rPh>
    <rPh sb="3" eb="4">
      <t>ダイ</t>
    </rPh>
    <rPh sb="6" eb="7">
      <t>ク</t>
    </rPh>
    <phoneticPr fontId="2"/>
  </si>
  <si>
    <t>福岡県第９区</t>
  </si>
  <si>
    <t>福岡県第10区</t>
  </si>
  <si>
    <t>福岡県第11区</t>
  </si>
  <si>
    <t>佐賀県第１区</t>
  </si>
  <si>
    <t>佐賀県第２区</t>
  </si>
  <si>
    <t>長崎県第１区</t>
  </si>
  <si>
    <t>長崎県第３区</t>
  </si>
  <si>
    <t>長崎県第４区</t>
  </si>
  <si>
    <t>熊本県第１区</t>
  </si>
  <si>
    <t>熊本県第２区</t>
  </si>
  <si>
    <t>熊本県第３区</t>
  </si>
  <si>
    <t>熊本県第４区</t>
  </si>
  <si>
    <t>大分県第１区</t>
  </si>
  <si>
    <t>大分県第２区</t>
  </si>
  <si>
    <t>大分県第３区</t>
  </si>
  <si>
    <t>（13.7.29現在）</t>
    <rPh sb="8" eb="10">
      <t>ゲンザイ</t>
    </rPh>
    <phoneticPr fontId="2"/>
  </si>
  <si>
    <t>１３参当日有権者数</t>
    <rPh sb="2" eb="3">
      <t>サン</t>
    </rPh>
    <rPh sb="3" eb="5">
      <t>トウジツ</t>
    </rPh>
    <rPh sb="5" eb="7">
      <t>ユウケン</t>
    </rPh>
    <rPh sb="7" eb="8">
      <t>トウロクシャ</t>
    </rPh>
    <rPh sb="8" eb="9">
      <t>スウ</t>
    </rPh>
    <phoneticPr fontId="2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</si>
  <si>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</si>
  <si>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</si>
  <si>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</si>
  <si>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</si>
  <si>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</si>
  <si>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</si>
  <si>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</si>
  <si>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</si>
  <si>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</si>
  <si>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</si>
  <si>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</si>
  <si>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</si>
  <si>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</si>
  <si>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</si>
  <si>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</si>
  <si>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</si>
  <si>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</si>
  <si>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</si>
  <si>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</si>
  <si>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</si>
  <si>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</si>
  <si>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</si>
  <si>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</si>
  <si>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</si>
  <si>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</si>
  <si>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</si>
  <si>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</si>
  <si>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</si>
  <si>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</si>
  <si>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</si>
  <si>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岡　山</t>
  </si>
  <si>
    <t>広　島</t>
  </si>
  <si>
    <t>山　口</t>
  </si>
  <si>
    <t>香　川</t>
  </si>
  <si>
    <t>愛　媛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</si>
  <si>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</si>
  <si>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</si>
  <si>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</si>
  <si>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</si>
  <si>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</si>
  <si>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</si>
  <si>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</si>
  <si>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</si>
  <si>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北海道第10区</t>
    <rPh sb="0" eb="3">
      <t>ホッカイドウ</t>
    </rPh>
    <rPh sb="3" eb="4">
      <t>ダイ</t>
    </rPh>
    <rPh sb="6" eb="7">
      <t>ク</t>
    </rPh>
    <phoneticPr fontId="2"/>
  </si>
  <si>
    <t>埼玉県第８区</t>
    <rPh sb="0" eb="3">
      <t>サイタマケン</t>
    </rPh>
    <rPh sb="3" eb="4">
      <t>ダイ</t>
    </rPh>
    <rPh sb="5" eb="6">
      <t>ク</t>
    </rPh>
    <phoneticPr fontId="2"/>
  </si>
  <si>
    <t>埼玉県第９区</t>
    <rPh sb="0" eb="3">
      <t>サイタマケン</t>
    </rPh>
    <rPh sb="3" eb="4">
      <t>ダイ</t>
    </rPh>
    <rPh sb="5" eb="6">
      <t>ク</t>
    </rPh>
    <phoneticPr fontId="2"/>
  </si>
  <si>
    <t>埼玉県第７区</t>
    <rPh sb="0" eb="3">
      <t>サイタマケン</t>
    </rPh>
    <rPh sb="3" eb="4">
      <t>ダイ</t>
    </rPh>
    <rPh sb="5" eb="6">
      <t>ク</t>
    </rPh>
    <phoneticPr fontId="2"/>
  </si>
  <si>
    <t>岡山県第１区</t>
    <rPh sb="0" eb="3">
      <t>オカヤマケン</t>
    </rPh>
    <rPh sb="3" eb="4">
      <t>ダイ</t>
    </rPh>
    <rPh sb="5" eb="6">
      <t>ク</t>
    </rPh>
    <phoneticPr fontId="2"/>
  </si>
  <si>
    <t>大阪府第１区</t>
    <rPh sb="0" eb="3">
      <t>オオサカフ</t>
    </rPh>
    <rPh sb="3" eb="4">
      <t>ダイ</t>
    </rPh>
    <rPh sb="5" eb="6">
      <t>ク</t>
    </rPh>
    <phoneticPr fontId="2"/>
  </si>
  <si>
    <t>佐賀県第１区</t>
    <rPh sb="0" eb="3">
      <t>サガケン</t>
    </rPh>
    <rPh sb="3" eb="4">
      <t>ダイ</t>
    </rPh>
    <rPh sb="5" eb="6">
      <t>ク</t>
    </rPh>
    <phoneticPr fontId="2"/>
  </si>
  <si>
    <t>１７衆当日有権者数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</si>
  <si>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（17.9.11現在）</t>
    <rPh sb="8" eb="10">
      <t>ゲンザイ</t>
    </rPh>
    <phoneticPr fontId="2"/>
  </si>
  <si>
    <t>３４選挙区</t>
    <rPh sb="2" eb="5">
      <t>センキョク</t>
    </rPh>
    <phoneticPr fontId="2"/>
  </si>
  <si>
    <t>徳島１区</t>
    <rPh sb="0" eb="2">
      <t>トクシマ</t>
    </rPh>
    <rPh sb="3" eb="4">
      <t>ク</t>
    </rPh>
    <phoneticPr fontId="2"/>
  </si>
  <si>
    <t>神奈川県</t>
    <rPh sb="0" eb="3">
      <t>カナガワ</t>
    </rPh>
    <rPh sb="3" eb="4">
      <t>ケン</t>
    </rPh>
    <phoneticPr fontId="2"/>
  </si>
  <si>
    <t>鹿児島県第１区</t>
    <rPh sb="0" eb="4">
      <t>カゴシマケン</t>
    </rPh>
    <rPh sb="4" eb="5">
      <t>ダイ</t>
    </rPh>
    <rPh sb="6" eb="7">
      <t>ク</t>
    </rPh>
    <phoneticPr fontId="2"/>
  </si>
  <si>
    <t>埼玉県第10区</t>
    <rPh sb="0" eb="3">
      <t>サイタマケン</t>
    </rPh>
    <rPh sb="3" eb="4">
      <t>ダイ</t>
    </rPh>
    <rPh sb="6" eb="7">
      <t>ク</t>
    </rPh>
    <phoneticPr fontId="2"/>
  </si>
  <si>
    <t>静岡県第１区</t>
    <rPh sb="0" eb="3">
      <t>シズオカケン</t>
    </rPh>
    <rPh sb="3" eb="4">
      <t>ダイ</t>
    </rPh>
    <rPh sb="5" eb="6">
      <t>ク</t>
    </rPh>
    <phoneticPr fontId="2"/>
  </si>
  <si>
    <t>長野県第１区</t>
    <rPh sb="0" eb="3">
      <t>ナガノケン</t>
    </rPh>
    <rPh sb="3" eb="4">
      <t>ダイ</t>
    </rPh>
    <rPh sb="5" eb="6">
      <t>ク</t>
    </rPh>
    <phoneticPr fontId="2"/>
  </si>
  <si>
    <t>埼玉県第２区</t>
    <rPh sb="0" eb="3">
      <t>サイタマケン</t>
    </rPh>
    <rPh sb="3" eb="4">
      <t>ダイ</t>
    </rPh>
    <rPh sb="5" eb="6">
      <t>ク</t>
    </rPh>
    <phoneticPr fontId="2"/>
  </si>
  <si>
    <t>１２衆当日有権者数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</si>
  <si>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（12.6.25現在）</t>
    <rPh sb="8" eb="10">
      <t>ゲンザイ</t>
    </rPh>
    <phoneticPr fontId="2"/>
  </si>
  <si>
    <t>神奈川県第18区</t>
  </si>
  <si>
    <t>埼玉県第15区</t>
  </si>
  <si>
    <t>千葉県第13区</t>
  </si>
  <si>
    <t>滋賀県第４区</t>
  </si>
  <si>
    <t>沖縄県第４区</t>
  </si>
  <si>
    <t>徳島１区</t>
    <rPh sb="0" eb="2">
      <t>トクシマ</t>
    </rPh>
    <rPh sb="2" eb="4">
      <t>１ク</t>
    </rPh>
    <phoneticPr fontId="2"/>
  </si>
  <si>
    <t>北海道第１区</t>
    <rPh sb="0" eb="3">
      <t>ホッカイドウ</t>
    </rPh>
    <rPh sb="3" eb="4">
      <t>ダイ</t>
    </rPh>
    <rPh sb="5" eb="6">
      <t>ク</t>
    </rPh>
    <phoneticPr fontId="2"/>
  </si>
  <si>
    <t>高知県第１区</t>
    <rPh sb="0" eb="3">
      <t>コウチケン</t>
    </rPh>
    <rPh sb="3" eb="4">
      <t>ダイ</t>
    </rPh>
    <rPh sb="5" eb="6">
      <t>ク</t>
    </rPh>
    <phoneticPr fontId="2"/>
  </si>
  <si>
    <t>定　数</t>
    <rPh sb="0" eb="3">
      <t>テイスウ</t>
    </rPh>
    <phoneticPr fontId="2"/>
  </si>
  <si>
    <t>登　録　者　数</t>
    <rPh sb="0" eb="1">
      <t>トウ</t>
    </rPh>
    <rPh sb="2" eb="3">
      <t>ロク</t>
    </rPh>
    <rPh sb="4" eb="5">
      <t>シャ</t>
    </rPh>
    <rPh sb="6" eb="7">
      <t>スウ</t>
    </rPh>
    <phoneticPr fontId="2"/>
  </si>
  <si>
    <t>議員１人当たりの登録者数</t>
    <rPh sb="0" eb="2">
      <t>ギイン</t>
    </rPh>
    <rPh sb="3" eb="4">
      <t>ニン</t>
    </rPh>
    <rPh sb="4" eb="5">
      <t>ア</t>
    </rPh>
    <rPh sb="8" eb="11">
      <t>トウロクシャ</t>
    </rPh>
    <rPh sb="11" eb="12">
      <t>スウ</t>
    </rPh>
    <phoneticPr fontId="2"/>
  </si>
  <si>
    <t>登録者数</t>
    <rPh sb="0" eb="3">
      <t>トウロクシャ</t>
    </rPh>
    <rPh sb="3" eb="4">
      <t>スウ</t>
    </rPh>
    <phoneticPr fontId="2"/>
  </si>
  <si>
    <t>東京６区</t>
    <rPh sb="0" eb="2">
      <t>トウキョウ</t>
    </rPh>
    <rPh sb="2" eb="4">
      <t>６ク</t>
    </rPh>
    <phoneticPr fontId="2"/>
  </si>
  <si>
    <t>２４選挙区</t>
    <rPh sb="2" eb="4">
      <t>センキョ</t>
    </rPh>
    <rPh sb="4" eb="5">
      <t>ク</t>
    </rPh>
    <phoneticPr fontId="2"/>
  </si>
  <si>
    <t>２６選挙区</t>
    <rPh sb="2" eb="4">
      <t>センキョ</t>
    </rPh>
    <rPh sb="4" eb="5">
      <t>ク</t>
    </rPh>
    <phoneticPr fontId="2"/>
  </si>
  <si>
    <t>１５衆当日有権者数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</si>
  <si>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（15.11.9現在）</t>
    <rPh sb="8" eb="10">
      <t>ゲンザイ</t>
    </rPh>
    <phoneticPr fontId="2"/>
  </si>
  <si>
    <t>２９選挙区</t>
    <rPh sb="2" eb="4">
      <t>センキョ</t>
    </rPh>
    <rPh sb="4" eb="5">
      <t>ク</t>
    </rPh>
    <phoneticPr fontId="2"/>
  </si>
  <si>
    <t>１６参当日有権者数</t>
    <rPh sb="2" eb="3">
      <t>サン</t>
    </rPh>
    <rPh sb="3" eb="5">
      <t>トウジツ</t>
    </rPh>
    <rPh sb="5" eb="7">
      <t>ユウケン</t>
    </rPh>
    <rPh sb="7" eb="8">
      <t>トウロクシャ</t>
    </rPh>
    <rPh sb="8" eb="9">
      <t>スウ</t>
    </rPh>
    <phoneticPr fontId="2"/>
  </si>
  <si>
    <t>（16.7.11現在）</t>
    <rPh sb="8" eb="10">
      <t>ゲンザイ</t>
    </rPh>
    <phoneticPr fontId="2"/>
  </si>
  <si>
    <t>千葉県第１区</t>
    <rPh sb="0" eb="3">
      <t>チバケン</t>
    </rPh>
    <rPh sb="3" eb="4">
      <t>ダイ</t>
    </rPh>
    <rPh sb="5" eb="6">
      <t>ク</t>
    </rPh>
    <phoneticPr fontId="2"/>
  </si>
  <si>
    <t>東京６区</t>
    <rPh sb="0" eb="2">
      <t>トウキョウ</t>
    </rPh>
    <rPh sb="3" eb="4">
      <t>ク</t>
    </rPh>
    <phoneticPr fontId="2"/>
  </si>
  <si>
    <t>３３選挙区</t>
    <rPh sb="2" eb="4">
      <t>センキョ</t>
    </rPh>
    <rPh sb="4" eb="5">
      <t>ク</t>
    </rPh>
    <phoneticPr fontId="2"/>
  </si>
  <si>
    <t>和歌山</t>
    <rPh sb="0" eb="3">
      <t>ワカヤマ</t>
    </rPh>
    <phoneticPr fontId="2"/>
  </si>
  <si>
    <t>宮城県第４区</t>
    <rPh sb="0" eb="3">
      <t>ミヤギケン</t>
    </rPh>
    <rPh sb="3" eb="4">
      <t>ダイ</t>
    </rPh>
    <phoneticPr fontId="2"/>
  </si>
  <si>
    <t>北海道第３区</t>
    <rPh sb="0" eb="3">
      <t>ホッカイドウ</t>
    </rPh>
    <rPh sb="3" eb="4">
      <t>ダイ</t>
    </rPh>
    <rPh sb="5" eb="6">
      <t>ク</t>
    </rPh>
    <phoneticPr fontId="2"/>
  </si>
  <si>
    <t>富山県第１区</t>
    <rPh sb="0" eb="3">
      <t>トヤマケン</t>
    </rPh>
    <rPh sb="3" eb="4">
      <t>ダイ</t>
    </rPh>
    <rPh sb="5" eb="6">
      <t>ク</t>
    </rPh>
    <phoneticPr fontId="2"/>
  </si>
  <si>
    <t>徳島県第１区</t>
    <rPh sb="0" eb="3">
      <t>トクシマケン</t>
    </rPh>
    <rPh sb="3" eb="4">
      <t>ダイ</t>
    </rPh>
    <rPh sb="5" eb="6">
      <t>ク</t>
    </rPh>
    <phoneticPr fontId="2"/>
  </si>
  <si>
    <t>岩手県第１区</t>
    <rPh sb="0" eb="3">
      <t>イワテケン</t>
    </rPh>
    <rPh sb="3" eb="4">
      <t>ダイ</t>
    </rPh>
    <rPh sb="5" eb="6">
      <t>ク</t>
    </rPh>
    <phoneticPr fontId="2"/>
  </si>
  <si>
    <t>秋田県第１区</t>
    <rPh sb="0" eb="3">
      <t>アキタケン</t>
    </rPh>
    <rPh sb="3" eb="4">
      <t>ダイ</t>
    </rPh>
    <rPh sb="5" eb="6">
      <t>ク</t>
    </rPh>
    <phoneticPr fontId="2"/>
  </si>
  <si>
    <t>福井県第１区</t>
    <rPh sb="0" eb="3">
      <t>フクイケン</t>
    </rPh>
    <rPh sb="3" eb="4">
      <t>ダイ</t>
    </rPh>
    <rPh sb="5" eb="6">
      <t>ク</t>
    </rPh>
    <phoneticPr fontId="2"/>
  </si>
  <si>
    <t>東京都第５区</t>
    <rPh sb="0" eb="3">
      <t>トウキョウト</t>
    </rPh>
    <rPh sb="3" eb="4">
      <t>ダイ</t>
    </rPh>
    <phoneticPr fontId="2"/>
  </si>
  <si>
    <t>神奈川県第１区</t>
    <rPh sb="0" eb="4">
      <t>カナガワケン</t>
    </rPh>
    <rPh sb="4" eb="5">
      <t>ダイ</t>
    </rPh>
    <rPh sb="6" eb="7">
      <t>ク</t>
    </rPh>
    <phoneticPr fontId="2"/>
  </si>
  <si>
    <t>埼玉県第１区</t>
    <rPh sb="0" eb="3">
      <t>サイタマケン</t>
    </rPh>
    <rPh sb="3" eb="4">
      <t>ダイ</t>
    </rPh>
    <rPh sb="5" eb="6">
      <t>ク</t>
    </rPh>
    <phoneticPr fontId="2"/>
  </si>
  <si>
    <t>沖縄県第１区</t>
    <rPh sb="0" eb="3">
      <t>オキナワケン</t>
    </rPh>
    <rPh sb="3" eb="4">
      <t>ダイ</t>
    </rPh>
    <rPh sb="5" eb="6">
      <t>ク</t>
    </rPh>
    <phoneticPr fontId="2"/>
  </si>
  <si>
    <t>岐阜県第１区</t>
    <rPh sb="0" eb="3">
      <t>ギフケン</t>
    </rPh>
    <rPh sb="3" eb="4">
      <t>ダイ</t>
    </rPh>
    <rPh sb="5" eb="6">
      <t>ク</t>
    </rPh>
    <phoneticPr fontId="2"/>
  </si>
  <si>
    <t>埼玉県第11区</t>
    <rPh sb="0" eb="3">
      <t>サイタマケン</t>
    </rPh>
    <rPh sb="3" eb="4">
      <t>ダイ</t>
    </rPh>
    <rPh sb="6" eb="7">
      <t>ク</t>
    </rPh>
    <phoneticPr fontId="2"/>
  </si>
  <si>
    <t>千葉県第６区</t>
    <rPh sb="0" eb="3">
      <t>チバケン</t>
    </rPh>
    <rPh sb="3" eb="4">
      <t>ダイ</t>
    </rPh>
    <phoneticPr fontId="2"/>
  </si>
  <si>
    <t>愛知県第１区</t>
    <rPh sb="0" eb="3">
      <t>アイチケン</t>
    </rPh>
    <rPh sb="3" eb="4">
      <t>ダイ</t>
    </rPh>
    <rPh sb="5" eb="6">
      <t>ク</t>
    </rPh>
    <phoneticPr fontId="2"/>
  </si>
  <si>
    <t>山梨県第１区</t>
    <rPh sb="0" eb="3">
      <t>ヤマナシケン</t>
    </rPh>
    <rPh sb="3" eb="4">
      <t>ダイ</t>
    </rPh>
    <rPh sb="5" eb="6">
      <t>ク</t>
    </rPh>
    <phoneticPr fontId="2"/>
  </si>
  <si>
    <t>高知３区</t>
    <rPh sb="0" eb="2">
      <t>コウチ</t>
    </rPh>
    <rPh sb="3" eb="4">
      <t>ク</t>
    </rPh>
    <phoneticPr fontId="2"/>
  </si>
  <si>
    <t>３６選挙区</t>
    <rPh sb="2" eb="5">
      <t>センキョク</t>
    </rPh>
    <phoneticPr fontId="2"/>
  </si>
  <si>
    <t>石川県第１区</t>
    <rPh sb="0" eb="3">
      <t>イシカワケン</t>
    </rPh>
    <rPh sb="3" eb="4">
      <t>ダイ</t>
    </rPh>
    <rPh sb="5" eb="6">
      <t>ク</t>
    </rPh>
    <phoneticPr fontId="2"/>
  </si>
  <si>
    <t>選挙区名</t>
    <rPh sb="0" eb="3">
      <t>センキョク</t>
    </rPh>
    <rPh sb="3" eb="4">
      <t>メイ</t>
    </rPh>
    <phoneticPr fontId="2"/>
  </si>
  <si>
    <t>埼玉県第３区</t>
    <rPh sb="0" eb="3">
      <t>サイタマケン</t>
    </rPh>
    <rPh sb="3" eb="4">
      <t>ダイ</t>
    </rPh>
    <rPh sb="5" eb="6">
      <t>ク</t>
    </rPh>
    <phoneticPr fontId="2"/>
  </si>
  <si>
    <t>神奈川県第13区</t>
    <rPh sb="0" eb="4">
      <t>カナガワケン</t>
    </rPh>
    <rPh sb="4" eb="5">
      <t>ダイ</t>
    </rPh>
    <rPh sb="7" eb="8">
      <t>ク</t>
    </rPh>
    <phoneticPr fontId="2"/>
  </si>
  <si>
    <t>北海道第２区</t>
    <rPh sb="0" eb="3">
      <t>ホッカイドウ</t>
    </rPh>
    <rPh sb="3" eb="4">
      <t>ダイ</t>
    </rPh>
    <phoneticPr fontId="2"/>
  </si>
  <si>
    <t>埼玉県第４区</t>
    <rPh sb="0" eb="3">
      <t>サイタマケン</t>
    </rPh>
    <rPh sb="3" eb="4">
      <t>ダイ</t>
    </rPh>
    <rPh sb="5" eb="6">
      <t>ク</t>
    </rPh>
    <phoneticPr fontId="2"/>
  </si>
  <si>
    <t>神奈川県第14区</t>
    <rPh sb="0" eb="4">
      <t>カナガワケン</t>
    </rPh>
    <rPh sb="4" eb="5">
      <t>ダイ</t>
    </rPh>
    <phoneticPr fontId="2"/>
  </si>
  <si>
    <t>埼玉県第５区</t>
    <rPh sb="0" eb="3">
      <t>サイタマケン</t>
    </rPh>
    <rPh sb="3" eb="4">
      <t>ダイ</t>
    </rPh>
    <rPh sb="5" eb="6">
      <t>ク</t>
    </rPh>
    <phoneticPr fontId="2"/>
  </si>
  <si>
    <t>神奈川県第15区</t>
    <rPh sb="0" eb="4">
      <t>カナガワケン</t>
    </rPh>
    <rPh sb="4" eb="5">
      <t>ダイ</t>
    </rPh>
    <phoneticPr fontId="2"/>
  </si>
  <si>
    <t>北海道第４区</t>
    <rPh sb="0" eb="3">
      <t>ホッカイドウ</t>
    </rPh>
    <rPh sb="3" eb="4">
      <t>ダイ</t>
    </rPh>
    <phoneticPr fontId="2"/>
  </si>
  <si>
    <t>埼玉県第６区</t>
    <rPh sb="0" eb="3">
      <t>サイタマケン</t>
    </rPh>
    <rPh sb="3" eb="4">
      <t>ダイ</t>
    </rPh>
    <rPh sb="5" eb="6">
      <t>ク</t>
    </rPh>
    <phoneticPr fontId="2"/>
  </si>
  <si>
    <t>神奈川県第16区</t>
    <rPh sb="0" eb="4">
      <t>カナガワケン</t>
    </rPh>
    <rPh sb="4" eb="5">
      <t>ダイ</t>
    </rPh>
    <phoneticPr fontId="2"/>
  </si>
  <si>
    <t>北海道第５区</t>
    <rPh sb="0" eb="3">
      <t>ホッカイドウ</t>
    </rPh>
    <rPh sb="3" eb="4">
      <t>ダイ</t>
    </rPh>
    <phoneticPr fontId="2"/>
  </si>
  <si>
    <t>神奈川県第17区</t>
    <rPh sb="0" eb="4">
      <t>カナガワケン</t>
    </rPh>
    <rPh sb="4" eb="5">
      <t>ダイ</t>
    </rPh>
    <phoneticPr fontId="2"/>
  </si>
  <si>
    <t>神奈川県第18区</t>
    <rPh sb="0" eb="4">
      <t>カナガワケン</t>
    </rPh>
    <rPh sb="4" eb="5">
      <t>ダイ</t>
    </rPh>
    <phoneticPr fontId="2"/>
  </si>
  <si>
    <t>北海道第７区</t>
    <rPh sb="0" eb="3">
      <t>ホッカイドウ</t>
    </rPh>
    <rPh sb="3" eb="4">
      <t>ダイ</t>
    </rPh>
    <phoneticPr fontId="2"/>
  </si>
  <si>
    <t>計</t>
    <rPh sb="0" eb="1">
      <t>ケイ</t>
    </rPh>
    <phoneticPr fontId="2"/>
  </si>
  <si>
    <t>北海道第８区</t>
    <rPh sb="0" eb="3">
      <t>ホッカイドウ</t>
    </rPh>
    <rPh sb="3" eb="4">
      <t>ダイ</t>
    </rPh>
    <phoneticPr fontId="2"/>
  </si>
  <si>
    <t>北海道第９区</t>
    <rPh sb="0" eb="3">
      <t>ホッカイドウ</t>
    </rPh>
    <rPh sb="3" eb="4">
      <t>ダイ</t>
    </rPh>
    <phoneticPr fontId="2"/>
  </si>
  <si>
    <t>新潟県第２区</t>
    <rPh sb="0" eb="3">
      <t>ニイガタケン</t>
    </rPh>
    <rPh sb="3" eb="4">
      <t>ダイ</t>
    </rPh>
    <phoneticPr fontId="2"/>
  </si>
  <si>
    <t>新潟県第３区</t>
    <rPh sb="0" eb="3">
      <t>ニイガタケン</t>
    </rPh>
    <rPh sb="3" eb="4">
      <t>ダイ</t>
    </rPh>
    <phoneticPr fontId="2"/>
  </si>
  <si>
    <t>北海道第11区</t>
    <rPh sb="0" eb="3">
      <t>ホッカイドウ</t>
    </rPh>
    <rPh sb="3" eb="5">
      <t>ダイ</t>
    </rPh>
    <rPh sb="6" eb="7">
      <t>ク</t>
    </rPh>
    <phoneticPr fontId="2"/>
  </si>
  <si>
    <t>新潟県第４区</t>
    <rPh sb="0" eb="3">
      <t>ニイガタケン</t>
    </rPh>
    <rPh sb="3" eb="4">
      <t>ダイ</t>
    </rPh>
    <phoneticPr fontId="2"/>
  </si>
  <si>
    <t>北海道第12区</t>
    <rPh sb="0" eb="3">
      <t>ホッカイドウ</t>
    </rPh>
    <rPh sb="3" eb="5">
      <t>ダイ</t>
    </rPh>
    <rPh sb="6" eb="7">
      <t>ク</t>
    </rPh>
    <phoneticPr fontId="2"/>
  </si>
  <si>
    <t>新潟県第５区</t>
    <rPh sb="0" eb="3">
      <t>ニイガタケン</t>
    </rPh>
    <rPh sb="3" eb="4">
      <t>ダイ</t>
    </rPh>
    <phoneticPr fontId="2"/>
  </si>
  <si>
    <t>埼玉県第15区</t>
    <rPh sb="0" eb="3">
      <t>サイタマケン</t>
    </rPh>
    <rPh sb="3" eb="4">
      <t>ダイ</t>
    </rPh>
    <rPh sb="6" eb="7">
      <t>ク</t>
    </rPh>
    <phoneticPr fontId="2"/>
  </si>
  <si>
    <t>新潟県第６区</t>
    <rPh sb="0" eb="3">
      <t>ニイガタケン</t>
    </rPh>
    <rPh sb="3" eb="4">
      <t>ダイ</t>
    </rPh>
    <phoneticPr fontId="2"/>
  </si>
  <si>
    <t>青森県第１区</t>
    <rPh sb="0" eb="3">
      <t>アオモリケン</t>
    </rPh>
    <rPh sb="3" eb="4">
      <t>ダイ</t>
    </rPh>
    <rPh sb="5" eb="6">
      <t>ク</t>
    </rPh>
    <phoneticPr fontId="2"/>
  </si>
  <si>
    <t>青森県第２区</t>
    <rPh sb="0" eb="3">
      <t>アオモリケン</t>
    </rPh>
    <rPh sb="3" eb="4">
      <t>ダイ</t>
    </rPh>
    <phoneticPr fontId="2"/>
  </si>
  <si>
    <t>青森県第３区</t>
    <rPh sb="0" eb="3">
      <t>アオモリケン</t>
    </rPh>
    <rPh sb="3" eb="4">
      <t>ダイ</t>
    </rPh>
    <phoneticPr fontId="2"/>
  </si>
  <si>
    <t>千葉県第２区</t>
    <rPh sb="0" eb="3">
      <t>チバケン</t>
    </rPh>
    <rPh sb="3" eb="4">
      <t>ダイ</t>
    </rPh>
    <phoneticPr fontId="2"/>
  </si>
  <si>
    <t>富山県第２区</t>
    <rPh sb="0" eb="3">
      <t>トヤマケン</t>
    </rPh>
    <rPh sb="3" eb="4">
      <t>ダイ</t>
    </rPh>
    <phoneticPr fontId="2"/>
  </si>
  <si>
    <t>千葉県第３区</t>
    <rPh sb="0" eb="3">
      <t>チバケン</t>
    </rPh>
    <rPh sb="3" eb="4">
      <t>ダイ</t>
    </rPh>
    <phoneticPr fontId="2"/>
  </si>
  <si>
    <t>富山県第３区</t>
    <rPh sb="0" eb="3">
      <t>トヤマケン</t>
    </rPh>
    <rPh sb="3" eb="4">
      <t>ダイ</t>
    </rPh>
    <phoneticPr fontId="2"/>
  </si>
  <si>
    <t>千葉県第４区</t>
    <rPh sb="0" eb="3">
      <t>チバケン</t>
    </rPh>
    <rPh sb="3" eb="4">
      <t>ダイ</t>
    </rPh>
    <phoneticPr fontId="2"/>
  </si>
  <si>
    <t>千葉県第５区</t>
    <rPh sb="0" eb="3">
      <t>チバケン</t>
    </rPh>
    <rPh sb="3" eb="4">
      <t>ダイ</t>
    </rPh>
    <phoneticPr fontId="2"/>
  </si>
  <si>
    <t>岩手県第２区</t>
    <rPh sb="0" eb="3">
      <t>イワテケン</t>
    </rPh>
    <rPh sb="3" eb="4">
      <t>ダイ</t>
    </rPh>
    <phoneticPr fontId="2"/>
  </si>
  <si>
    <t>石川県第２区</t>
    <rPh sb="0" eb="3">
      <t>イシカワケン</t>
    </rPh>
    <rPh sb="3" eb="4">
      <t>ダイ</t>
    </rPh>
    <phoneticPr fontId="2"/>
  </si>
  <si>
    <t>岩手県第３区</t>
    <rPh sb="0" eb="3">
      <t>イワテケン</t>
    </rPh>
    <rPh sb="3" eb="4">
      <t>ダイ</t>
    </rPh>
    <phoneticPr fontId="2"/>
  </si>
  <si>
    <t>千葉県第７区</t>
    <rPh sb="0" eb="3">
      <t>チバケン</t>
    </rPh>
    <rPh sb="3" eb="4">
      <t>ダイ</t>
    </rPh>
    <phoneticPr fontId="2"/>
  </si>
  <si>
    <t>石川県第３区</t>
    <rPh sb="0" eb="3">
      <t>イシカワケン</t>
    </rPh>
    <rPh sb="3" eb="4">
      <t>ダイ</t>
    </rPh>
    <phoneticPr fontId="2"/>
  </si>
  <si>
    <t>千葉県第８区</t>
    <rPh sb="0" eb="3">
      <t>チバケン</t>
    </rPh>
    <rPh sb="3" eb="4">
      <t>ダイ</t>
    </rPh>
    <phoneticPr fontId="2"/>
  </si>
  <si>
    <t>千葉県第９区</t>
    <rPh sb="0" eb="3">
      <t>チバケン</t>
    </rPh>
    <rPh sb="3" eb="4">
      <t>ダイ</t>
    </rPh>
    <phoneticPr fontId="2"/>
  </si>
  <si>
    <t>千葉県第10区</t>
    <rPh sb="0" eb="3">
      <t>チバケン</t>
    </rPh>
    <rPh sb="3" eb="5">
      <t>ダイ</t>
    </rPh>
    <rPh sb="6" eb="7">
      <t>ク</t>
    </rPh>
    <phoneticPr fontId="2"/>
  </si>
  <si>
    <t>福井県第２区</t>
    <rPh sb="0" eb="3">
      <t>フクイケン</t>
    </rPh>
    <rPh sb="3" eb="4">
      <t>ダイ</t>
    </rPh>
    <phoneticPr fontId="2"/>
  </si>
  <si>
    <t>宮城県第２区</t>
    <rPh sb="0" eb="3">
      <t>ミヤギケン</t>
    </rPh>
    <rPh sb="3" eb="4">
      <t>ダイ</t>
    </rPh>
    <phoneticPr fontId="2"/>
  </si>
  <si>
    <t>千葉県第11区</t>
    <rPh sb="0" eb="3">
      <t>チバケン</t>
    </rPh>
    <rPh sb="3" eb="5">
      <t>ダイ</t>
    </rPh>
    <rPh sb="6" eb="7">
      <t>ク</t>
    </rPh>
    <phoneticPr fontId="2"/>
  </si>
  <si>
    <t>宮城県第３区</t>
    <rPh sb="0" eb="3">
      <t>ミヤギケン</t>
    </rPh>
    <rPh sb="3" eb="4">
      <t>ダイ</t>
    </rPh>
    <phoneticPr fontId="2"/>
  </si>
  <si>
    <t>千葉県第12区</t>
    <rPh sb="0" eb="3">
      <t>チバケン</t>
    </rPh>
    <rPh sb="3" eb="5">
      <t>ダイ</t>
    </rPh>
    <rPh sb="6" eb="7">
      <t>ク</t>
    </rPh>
    <phoneticPr fontId="2"/>
  </si>
  <si>
    <t>千葉県第13区</t>
    <rPh sb="0" eb="3">
      <t>チバケン</t>
    </rPh>
    <rPh sb="3" eb="5">
      <t>ダイ</t>
    </rPh>
    <rPh sb="6" eb="7">
      <t>ク</t>
    </rPh>
    <phoneticPr fontId="2"/>
  </si>
  <si>
    <t>宮城県第５区</t>
    <rPh sb="0" eb="3">
      <t>ミヤギケン</t>
    </rPh>
    <rPh sb="3" eb="4">
      <t>ダイ</t>
    </rPh>
    <phoneticPr fontId="2"/>
  </si>
  <si>
    <t>山梨県第２区</t>
    <rPh sb="0" eb="3">
      <t>ヤマナシケン</t>
    </rPh>
    <rPh sb="3" eb="4">
      <t>ダイ</t>
    </rPh>
    <phoneticPr fontId="2"/>
  </si>
  <si>
    <t>宮城県第６区</t>
    <rPh sb="0" eb="3">
      <t>ミヤギケン</t>
    </rPh>
    <rPh sb="3" eb="4">
      <t>ダイ</t>
    </rPh>
    <phoneticPr fontId="2"/>
  </si>
  <si>
    <t>東京都第１区</t>
    <rPh sb="0" eb="3">
      <t>トウキョウト</t>
    </rPh>
    <rPh sb="3" eb="4">
      <t>ダイ</t>
    </rPh>
    <rPh sb="5" eb="6">
      <t>ク</t>
    </rPh>
    <phoneticPr fontId="2"/>
  </si>
  <si>
    <t>東京都第２区</t>
    <rPh sb="0" eb="3">
      <t>トウキョウト</t>
    </rPh>
    <rPh sb="3" eb="4">
      <t>ダイ</t>
    </rPh>
    <phoneticPr fontId="2"/>
  </si>
  <si>
    <t>東京都第３区</t>
    <rPh sb="0" eb="3">
      <t>トウキョウト</t>
    </rPh>
    <rPh sb="3" eb="4">
      <t>ダイ</t>
    </rPh>
    <phoneticPr fontId="2"/>
  </si>
  <si>
    <t>秋田県第２区</t>
    <rPh sb="0" eb="3">
      <t>アキタケン</t>
    </rPh>
    <rPh sb="3" eb="4">
      <t>ダイ</t>
    </rPh>
    <phoneticPr fontId="2"/>
  </si>
  <si>
    <t>東京都第４区</t>
    <rPh sb="0" eb="3">
      <t>トウキョウト</t>
    </rPh>
    <rPh sb="3" eb="4">
      <t>ダイ</t>
    </rPh>
    <phoneticPr fontId="2"/>
  </si>
  <si>
    <t>長野県第２区</t>
    <rPh sb="0" eb="3">
      <t>ナガノケン</t>
    </rPh>
    <rPh sb="3" eb="4">
      <t>ダイ</t>
    </rPh>
    <phoneticPr fontId="2"/>
  </si>
  <si>
    <t>秋田県第３区</t>
    <rPh sb="0" eb="3">
      <t>アキタケン</t>
    </rPh>
    <rPh sb="3" eb="4">
      <t>ダイ</t>
    </rPh>
    <phoneticPr fontId="2"/>
  </si>
  <si>
    <t>長野県第３区</t>
    <rPh sb="0" eb="3">
      <t>ナガノケン</t>
    </rPh>
    <rPh sb="3" eb="4">
      <t>ダイ</t>
    </rPh>
    <phoneticPr fontId="2"/>
  </si>
  <si>
    <t>東京都第６区</t>
    <rPh sb="0" eb="3">
      <t>トウキョウト</t>
    </rPh>
    <rPh sb="3" eb="4">
      <t>ダイ</t>
    </rPh>
    <phoneticPr fontId="2"/>
  </si>
  <si>
    <t>長野県第４区</t>
    <rPh sb="0" eb="3">
      <t>ナガノケン</t>
    </rPh>
    <rPh sb="3" eb="4">
      <t>ダイ</t>
    </rPh>
    <phoneticPr fontId="2"/>
  </si>
  <si>
    <t>東京都第７区</t>
    <rPh sb="0" eb="3">
      <t>トウキョウト</t>
    </rPh>
    <rPh sb="3" eb="4">
      <t>ダイ</t>
    </rPh>
    <phoneticPr fontId="2"/>
  </si>
  <si>
    <t>長野県第５区</t>
    <rPh sb="0" eb="3">
      <t>ナガノケン</t>
    </rPh>
    <rPh sb="3" eb="4">
      <t>ダイ</t>
    </rPh>
    <phoneticPr fontId="2"/>
  </si>
  <si>
    <t>山形県第２区</t>
    <rPh sb="0" eb="3">
      <t>ヤマガタケン</t>
    </rPh>
    <rPh sb="3" eb="4">
      <t>ダイ</t>
    </rPh>
    <phoneticPr fontId="2"/>
  </si>
  <si>
    <t>東京都第８区</t>
    <rPh sb="0" eb="3">
      <t>トウキョウト</t>
    </rPh>
    <rPh sb="3" eb="4">
      <t>ダイ</t>
    </rPh>
    <phoneticPr fontId="2"/>
  </si>
  <si>
    <t>山形県第３区</t>
    <rPh sb="0" eb="3">
      <t>ヤマガタケン</t>
    </rPh>
    <rPh sb="3" eb="4">
      <t>ダイ</t>
    </rPh>
    <phoneticPr fontId="2"/>
  </si>
  <si>
    <t>東京都第９区</t>
    <rPh sb="0" eb="3">
      <t>トウキョウト</t>
    </rPh>
    <rPh sb="3" eb="4">
      <t>ダイ</t>
    </rPh>
    <phoneticPr fontId="2"/>
  </si>
  <si>
    <t>東京都第10区</t>
    <rPh sb="0" eb="3">
      <t>トウキョウト</t>
    </rPh>
    <rPh sb="3" eb="5">
      <t>ダイ</t>
    </rPh>
    <rPh sb="6" eb="7">
      <t>ク</t>
    </rPh>
    <phoneticPr fontId="2"/>
  </si>
  <si>
    <t>岐阜県第２区</t>
    <rPh sb="0" eb="3">
      <t>ギフケン</t>
    </rPh>
    <rPh sb="3" eb="4">
      <t>ダイ</t>
    </rPh>
    <phoneticPr fontId="2"/>
  </si>
  <si>
    <t>福島県第１区</t>
    <rPh sb="0" eb="3">
      <t>フクシマケン</t>
    </rPh>
    <rPh sb="3" eb="4">
      <t>ダイ</t>
    </rPh>
    <rPh sb="5" eb="6">
      <t>ク</t>
    </rPh>
    <phoneticPr fontId="2"/>
  </si>
  <si>
    <t>東京都第11区</t>
    <rPh sb="0" eb="3">
      <t>トウキョウト</t>
    </rPh>
    <rPh sb="3" eb="5">
      <t>ダイ</t>
    </rPh>
    <rPh sb="6" eb="7">
      <t>ク</t>
    </rPh>
    <phoneticPr fontId="2"/>
  </si>
  <si>
    <t>岐阜県第３区</t>
    <rPh sb="0" eb="3">
      <t>ギフケン</t>
    </rPh>
    <rPh sb="3" eb="4">
      <t>ダイ</t>
    </rPh>
    <phoneticPr fontId="2"/>
  </si>
  <si>
    <t>福島県第２区</t>
    <rPh sb="0" eb="3">
      <t>フクシマケン</t>
    </rPh>
    <rPh sb="3" eb="4">
      <t>ダイ</t>
    </rPh>
    <phoneticPr fontId="2"/>
  </si>
  <si>
    <t>東京都第12区</t>
    <rPh sb="0" eb="3">
      <t>トウキョウト</t>
    </rPh>
    <rPh sb="3" eb="5">
      <t>ダイ</t>
    </rPh>
    <rPh sb="6" eb="7">
      <t>ク</t>
    </rPh>
    <phoneticPr fontId="2"/>
  </si>
  <si>
    <t>岐阜県第４区</t>
    <rPh sb="0" eb="3">
      <t>ギフケン</t>
    </rPh>
    <rPh sb="3" eb="4">
      <t>ダイ</t>
    </rPh>
    <phoneticPr fontId="2"/>
  </si>
  <si>
    <t>東京都第13区</t>
    <rPh sb="0" eb="3">
      <t>トウキョウト</t>
    </rPh>
    <rPh sb="3" eb="5">
      <t>ダイ</t>
    </rPh>
    <rPh sb="6" eb="7">
      <t>ク</t>
    </rPh>
    <phoneticPr fontId="2"/>
  </si>
  <si>
    <t>岐阜県第５区</t>
    <rPh sb="0" eb="3">
      <t>ギフケン</t>
    </rPh>
    <rPh sb="3" eb="4">
      <t>ダイ</t>
    </rPh>
    <phoneticPr fontId="2"/>
  </si>
  <si>
    <t>福島県第４区</t>
    <rPh sb="0" eb="3">
      <t>フクシマケン</t>
    </rPh>
    <rPh sb="3" eb="4">
      <t>ダイ</t>
    </rPh>
    <phoneticPr fontId="2"/>
  </si>
  <si>
    <t>東京都第14区</t>
    <rPh sb="0" eb="3">
      <t>トウキョウト</t>
    </rPh>
    <rPh sb="3" eb="5">
      <t>ダイ</t>
    </rPh>
    <rPh sb="6" eb="7">
      <t>ク</t>
    </rPh>
    <phoneticPr fontId="2"/>
  </si>
  <si>
    <t>福島県第５区</t>
    <rPh sb="0" eb="3">
      <t>フクシマケン</t>
    </rPh>
    <rPh sb="3" eb="4">
      <t>ダイ</t>
    </rPh>
    <phoneticPr fontId="2"/>
  </si>
  <si>
    <t>東京都第15区</t>
    <rPh sb="0" eb="3">
      <t>トウキョウト</t>
    </rPh>
    <rPh sb="3" eb="5">
      <t>ダイ</t>
    </rPh>
    <rPh sb="6" eb="7">
      <t>ク</t>
    </rPh>
    <phoneticPr fontId="2"/>
  </si>
  <si>
    <t>東京都第16区</t>
    <rPh sb="0" eb="3">
      <t>トウキョウト</t>
    </rPh>
    <rPh sb="3" eb="5">
      <t>ダイ</t>
    </rPh>
    <rPh sb="6" eb="7">
      <t>ク</t>
    </rPh>
    <phoneticPr fontId="2"/>
  </si>
  <si>
    <t>静岡県第２区</t>
    <rPh sb="0" eb="3">
      <t>シズオカケン</t>
    </rPh>
    <rPh sb="3" eb="4">
      <t>ダイ</t>
    </rPh>
    <phoneticPr fontId="2"/>
  </si>
  <si>
    <t>茨城県第１区</t>
    <rPh sb="0" eb="3">
      <t>イバラキケン</t>
    </rPh>
    <rPh sb="3" eb="4">
      <t>ダイ</t>
    </rPh>
    <rPh sb="5" eb="6">
      <t>ク</t>
    </rPh>
    <phoneticPr fontId="2"/>
  </si>
  <si>
    <t>東京都第17区</t>
    <rPh sb="0" eb="3">
      <t>トウキョウト</t>
    </rPh>
    <rPh sb="3" eb="5">
      <t>ダイ</t>
    </rPh>
    <rPh sb="6" eb="7">
      <t>ク</t>
    </rPh>
    <phoneticPr fontId="2"/>
  </si>
  <si>
    <t>静岡県第３区</t>
    <rPh sb="0" eb="3">
      <t>シズオカケン</t>
    </rPh>
    <rPh sb="3" eb="4">
      <t>ダイ</t>
    </rPh>
    <phoneticPr fontId="2"/>
  </si>
  <si>
    <t>茨城県第２区</t>
    <rPh sb="0" eb="3">
      <t>イバラキケン</t>
    </rPh>
    <rPh sb="3" eb="4">
      <t>ダイ</t>
    </rPh>
    <phoneticPr fontId="2"/>
  </si>
  <si>
    <t>東京都第18区</t>
    <rPh sb="0" eb="3">
      <t>トウキョウト</t>
    </rPh>
    <rPh sb="3" eb="5">
      <t>ダイ</t>
    </rPh>
    <rPh sb="6" eb="7">
      <t>ク</t>
    </rPh>
    <phoneticPr fontId="2"/>
  </si>
  <si>
    <t>静岡県第４区</t>
    <rPh sb="0" eb="3">
      <t>シズオカケン</t>
    </rPh>
    <rPh sb="3" eb="4">
      <t>ダイ</t>
    </rPh>
    <phoneticPr fontId="2"/>
  </si>
  <si>
    <t>茨城県第３区</t>
    <rPh sb="0" eb="3">
      <t>イバラキケン</t>
    </rPh>
    <rPh sb="3" eb="4">
      <t>ダイ</t>
    </rPh>
    <phoneticPr fontId="2"/>
  </si>
  <si>
    <t>東京都第19区</t>
    <rPh sb="0" eb="3">
      <t>トウキョウト</t>
    </rPh>
    <rPh sb="3" eb="5">
      <t>ダイ</t>
    </rPh>
    <rPh sb="6" eb="7">
      <t>ク</t>
    </rPh>
    <phoneticPr fontId="2"/>
  </si>
  <si>
    <t>静岡県第５区</t>
    <rPh sb="0" eb="3">
      <t>シズオカケン</t>
    </rPh>
    <rPh sb="3" eb="4">
      <t>ダイ</t>
    </rPh>
    <phoneticPr fontId="2"/>
  </si>
  <si>
    <t>茨城県第４区</t>
    <rPh sb="0" eb="3">
      <t>イバラキケン</t>
    </rPh>
    <rPh sb="3" eb="4">
      <t>ダイ</t>
    </rPh>
    <phoneticPr fontId="2"/>
  </si>
  <si>
    <t>東京都第20区</t>
    <rPh sb="0" eb="3">
      <t>トウキョウト</t>
    </rPh>
    <rPh sb="3" eb="5">
      <t>ダイ</t>
    </rPh>
    <rPh sb="6" eb="7">
      <t>ク</t>
    </rPh>
    <phoneticPr fontId="2"/>
  </si>
  <si>
    <t>静岡県第６区</t>
    <rPh sb="0" eb="3">
      <t>シズオカケン</t>
    </rPh>
    <rPh sb="3" eb="4">
      <t>ダイ</t>
    </rPh>
    <phoneticPr fontId="2"/>
  </si>
  <si>
    <t>茨城県第５区</t>
    <rPh sb="0" eb="3">
      <t>イバラキケン</t>
    </rPh>
    <rPh sb="3" eb="4">
      <t>ダイ</t>
    </rPh>
    <phoneticPr fontId="2"/>
  </si>
  <si>
    <t>東京都第21区</t>
    <rPh sb="0" eb="3">
      <t>トウキョウト</t>
    </rPh>
    <rPh sb="3" eb="5">
      <t>ダイ</t>
    </rPh>
    <rPh sb="6" eb="7">
      <t>ク</t>
    </rPh>
    <phoneticPr fontId="2"/>
  </si>
  <si>
    <t>静岡県第７区</t>
    <rPh sb="0" eb="3">
      <t>シズオカケン</t>
    </rPh>
    <rPh sb="3" eb="4">
      <t>ダイ</t>
    </rPh>
    <phoneticPr fontId="2"/>
  </si>
  <si>
    <t>茨城県第６区</t>
    <rPh sb="0" eb="3">
      <t>イバラキケン</t>
    </rPh>
    <rPh sb="3" eb="4">
      <t>ダイ</t>
    </rPh>
    <phoneticPr fontId="2"/>
  </si>
  <si>
    <t>東京都第22区</t>
    <rPh sb="0" eb="3">
      <t>トウキョウト</t>
    </rPh>
    <rPh sb="3" eb="5">
      <t>ダイ</t>
    </rPh>
    <rPh sb="6" eb="7">
      <t>ク</t>
    </rPh>
    <phoneticPr fontId="2"/>
  </si>
  <si>
    <t>静岡県第８区</t>
    <rPh sb="0" eb="3">
      <t>シズオカケン</t>
    </rPh>
    <rPh sb="3" eb="4">
      <t>ダイ</t>
    </rPh>
    <phoneticPr fontId="2"/>
  </si>
  <si>
    <t>茨城県第７区</t>
    <rPh sb="0" eb="3">
      <t>イバラキケン</t>
    </rPh>
    <rPh sb="3" eb="4">
      <t>ダイ</t>
    </rPh>
    <phoneticPr fontId="2"/>
  </si>
  <si>
    <t>東京都第23区</t>
    <rPh sb="0" eb="3">
      <t>トウキョウト</t>
    </rPh>
    <rPh sb="3" eb="5">
      <t>ダイ</t>
    </rPh>
    <rPh sb="6" eb="7">
      <t>ク</t>
    </rPh>
    <phoneticPr fontId="2"/>
  </si>
  <si>
    <t>東京都第24区</t>
    <rPh sb="0" eb="3">
      <t>トウキョウト</t>
    </rPh>
    <rPh sb="3" eb="5">
      <t>ダイ</t>
    </rPh>
    <rPh sb="6" eb="7">
      <t>ク</t>
    </rPh>
    <phoneticPr fontId="2"/>
  </si>
  <si>
    <t>栃木県第１区</t>
    <rPh sb="0" eb="3">
      <t>トチギケン</t>
    </rPh>
    <rPh sb="3" eb="4">
      <t>ダイ</t>
    </rPh>
    <rPh sb="5" eb="6">
      <t>ク</t>
    </rPh>
    <phoneticPr fontId="2"/>
  </si>
  <si>
    <t>東京都第25区</t>
    <rPh sb="0" eb="3">
      <t>トウキョウト</t>
    </rPh>
    <rPh sb="3" eb="5">
      <t>ダイ</t>
    </rPh>
    <rPh sb="6" eb="7">
      <t>ク</t>
    </rPh>
    <phoneticPr fontId="2"/>
  </si>
  <si>
    <t>愛知県第２区</t>
    <rPh sb="0" eb="3">
      <t>アイチケン</t>
    </rPh>
    <rPh sb="3" eb="4">
      <t>ダイ</t>
    </rPh>
    <phoneticPr fontId="2"/>
  </si>
  <si>
    <t>栃木県第２区</t>
    <rPh sb="0" eb="3">
      <t>トチギケン</t>
    </rPh>
    <rPh sb="3" eb="4">
      <t>ダイ</t>
    </rPh>
    <phoneticPr fontId="2"/>
  </si>
  <si>
    <t>愛知県第３区</t>
    <rPh sb="0" eb="3">
      <t>アイチケン</t>
    </rPh>
    <rPh sb="3" eb="4">
      <t>ダイ</t>
    </rPh>
    <phoneticPr fontId="2"/>
  </si>
  <si>
    <t>栃木県第３区</t>
    <rPh sb="0" eb="3">
      <t>トチギケン</t>
    </rPh>
    <rPh sb="3" eb="4">
      <t>ダイ</t>
    </rPh>
    <phoneticPr fontId="2"/>
  </si>
  <si>
    <t>愛知県第４区</t>
    <rPh sb="0" eb="3">
      <t>アイチケン</t>
    </rPh>
    <rPh sb="3" eb="4">
      <t>ダイ</t>
    </rPh>
    <phoneticPr fontId="2"/>
  </si>
  <si>
    <t>栃木県第４区</t>
    <rPh sb="0" eb="3">
      <t>トチギケン</t>
    </rPh>
    <rPh sb="3" eb="4">
      <t>ダイ</t>
    </rPh>
    <phoneticPr fontId="2"/>
  </si>
  <si>
    <t>神奈川県第２区</t>
    <rPh sb="0" eb="4">
      <t>カナガワケン</t>
    </rPh>
    <rPh sb="4" eb="5">
      <t>ダイ</t>
    </rPh>
    <phoneticPr fontId="2"/>
  </si>
  <si>
    <t>愛知県第５区</t>
    <rPh sb="0" eb="3">
      <t>アイチケン</t>
    </rPh>
    <rPh sb="3" eb="4">
      <t>ダイ</t>
    </rPh>
    <phoneticPr fontId="2"/>
  </si>
  <si>
    <t>栃木県第５区</t>
    <rPh sb="0" eb="3">
      <t>トチギケン</t>
    </rPh>
    <rPh sb="3" eb="4">
      <t>ダイ</t>
    </rPh>
    <phoneticPr fontId="2"/>
  </si>
  <si>
    <t>神奈川県第３区</t>
    <rPh sb="0" eb="4">
      <t>カナガワケン</t>
    </rPh>
    <rPh sb="4" eb="5">
      <t>ダイ</t>
    </rPh>
    <phoneticPr fontId="2"/>
  </si>
  <si>
    <t>愛知県第６区</t>
    <rPh sb="0" eb="3">
      <t>アイチケン</t>
    </rPh>
    <rPh sb="3" eb="4">
      <t>ダイ</t>
    </rPh>
    <phoneticPr fontId="2"/>
  </si>
  <si>
    <t>神奈川県第４区</t>
    <rPh sb="0" eb="4">
      <t>カナガワケン</t>
    </rPh>
    <rPh sb="4" eb="5">
      <t>ダイ</t>
    </rPh>
    <phoneticPr fontId="2"/>
  </si>
  <si>
    <t>愛知県第７区</t>
    <rPh sb="0" eb="3">
      <t>アイチケン</t>
    </rPh>
    <rPh sb="3" eb="4">
      <t>ダイ</t>
    </rPh>
    <phoneticPr fontId="2"/>
  </si>
  <si>
    <t>神奈川県第５区</t>
    <rPh sb="0" eb="4">
      <t>カナガワケン</t>
    </rPh>
    <rPh sb="4" eb="5">
      <t>ダイ</t>
    </rPh>
    <phoneticPr fontId="2"/>
  </si>
  <si>
    <t>愛知県第８区</t>
    <rPh sb="0" eb="3">
      <t>アイチケン</t>
    </rPh>
    <rPh sb="3" eb="4">
      <t>ダイ</t>
    </rPh>
    <phoneticPr fontId="2"/>
  </si>
  <si>
    <t>群馬県第２区</t>
    <rPh sb="0" eb="3">
      <t>グンマケン</t>
    </rPh>
    <rPh sb="3" eb="4">
      <t>ダイ</t>
    </rPh>
    <phoneticPr fontId="2"/>
  </si>
  <si>
    <t>神奈川県第６区</t>
    <rPh sb="0" eb="4">
      <t>カナガワケン</t>
    </rPh>
    <rPh sb="4" eb="5">
      <t>ダイ</t>
    </rPh>
    <phoneticPr fontId="2"/>
  </si>
  <si>
    <t>愛知県第９区</t>
    <rPh sb="0" eb="3">
      <t>アイチケン</t>
    </rPh>
    <rPh sb="3" eb="4">
      <t>ダイ</t>
    </rPh>
    <phoneticPr fontId="2"/>
  </si>
  <si>
    <t>群馬県第３区</t>
    <rPh sb="0" eb="3">
      <t>グンマケン</t>
    </rPh>
    <rPh sb="3" eb="4">
      <t>ダイ</t>
    </rPh>
    <phoneticPr fontId="2"/>
  </si>
  <si>
    <t>神奈川県第７区</t>
    <rPh sb="0" eb="4">
      <t>カナガワケン</t>
    </rPh>
    <rPh sb="4" eb="5">
      <t>ダイ</t>
    </rPh>
    <phoneticPr fontId="2"/>
  </si>
  <si>
    <t>愛知県第10区</t>
    <rPh sb="0" eb="3">
      <t>アイチケン</t>
    </rPh>
    <rPh sb="3" eb="5">
      <t>ダイ</t>
    </rPh>
    <rPh sb="6" eb="7">
      <t>ク</t>
    </rPh>
    <phoneticPr fontId="2"/>
  </si>
  <si>
    <t>群馬県第４区</t>
    <rPh sb="0" eb="3">
      <t>グンマケン</t>
    </rPh>
    <rPh sb="3" eb="4">
      <t>ダイ</t>
    </rPh>
    <phoneticPr fontId="2"/>
  </si>
  <si>
    <t>神奈川県第８区</t>
    <rPh sb="0" eb="4">
      <t>カナガワケン</t>
    </rPh>
    <rPh sb="4" eb="5">
      <t>ダイ</t>
    </rPh>
    <phoneticPr fontId="2"/>
  </si>
  <si>
    <t>愛知県第11区</t>
    <rPh sb="0" eb="3">
      <t>アイチケン</t>
    </rPh>
    <rPh sb="3" eb="5">
      <t>ダイ</t>
    </rPh>
    <rPh sb="6" eb="7">
      <t>ク</t>
    </rPh>
    <phoneticPr fontId="2"/>
  </si>
  <si>
    <t>群馬県第５区</t>
    <rPh sb="0" eb="3">
      <t>グンマケン</t>
    </rPh>
    <rPh sb="3" eb="4">
      <t>ダイ</t>
    </rPh>
    <phoneticPr fontId="2"/>
  </si>
  <si>
    <t>神奈川県第９区</t>
    <rPh sb="0" eb="4">
      <t>カナガワケン</t>
    </rPh>
    <rPh sb="4" eb="5">
      <t>ダイ</t>
    </rPh>
    <phoneticPr fontId="2"/>
  </si>
  <si>
    <t>愛知県第12区</t>
    <rPh sb="0" eb="3">
      <t>アイチケン</t>
    </rPh>
    <rPh sb="3" eb="5">
      <t>ダイ</t>
    </rPh>
    <rPh sb="6" eb="7">
      <t>ク</t>
    </rPh>
    <phoneticPr fontId="2"/>
  </si>
  <si>
    <t>神奈川県第10区</t>
    <rPh sb="0" eb="4">
      <t>カナガワケン</t>
    </rPh>
    <rPh sb="4" eb="6">
      <t>ダイ</t>
    </rPh>
    <rPh sb="7" eb="8">
      <t>ク</t>
    </rPh>
    <phoneticPr fontId="2"/>
  </si>
  <si>
    <t>愛知県第13区</t>
    <rPh sb="0" eb="3">
      <t>アイチケン</t>
    </rPh>
    <rPh sb="3" eb="5">
      <t>ダイ</t>
    </rPh>
    <rPh sb="6" eb="7">
      <t>ク</t>
    </rPh>
    <phoneticPr fontId="2"/>
  </si>
  <si>
    <t>神奈川県第11区</t>
    <rPh sb="0" eb="4">
      <t>カナガワケン</t>
    </rPh>
    <rPh sb="4" eb="6">
      <t>ダイ</t>
    </rPh>
    <rPh sb="7" eb="8">
      <t>ク</t>
    </rPh>
    <phoneticPr fontId="2"/>
  </si>
  <si>
    <t>愛知県第14区</t>
    <rPh sb="0" eb="3">
      <t>アイチケン</t>
    </rPh>
    <rPh sb="3" eb="5">
      <t>ダイ</t>
    </rPh>
    <rPh sb="6" eb="7">
      <t>ク</t>
    </rPh>
    <phoneticPr fontId="2"/>
  </si>
  <si>
    <t>神奈川県第12区</t>
    <rPh sb="0" eb="4">
      <t>カナガワケン</t>
    </rPh>
    <rPh sb="4" eb="6">
      <t>ダイ</t>
    </rPh>
    <rPh sb="7" eb="8">
      <t>ク</t>
    </rPh>
    <phoneticPr fontId="2"/>
  </si>
  <si>
    <t>愛知県第15区</t>
    <rPh sb="0" eb="3">
      <t>アイチケン</t>
    </rPh>
    <rPh sb="3" eb="5">
      <t>ダイ</t>
    </rPh>
    <rPh sb="6" eb="7">
      <t>ク</t>
    </rPh>
    <phoneticPr fontId="2"/>
  </si>
  <si>
    <t>三重県第１区</t>
    <rPh sb="0" eb="2">
      <t>ミエ</t>
    </rPh>
    <rPh sb="2" eb="3">
      <t>オカヤマケン</t>
    </rPh>
    <rPh sb="3" eb="4">
      <t>ダイ</t>
    </rPh>
    <rPh sb="5" eb="6">
      <t>ク</t>
    </rPh>
    <phoneticPr fontId="2"/>
  </si>
  <si>
    <t>三重県第２区</t>
    <rPh sb="0" eb="2">
      <t>ミエ</t>
    </rPh>
    <rPh sb="2" eb="3">
      <t>オカヤマケン</t>
    </rPh>
    <rPh sb="3" eb="4">
      <t>ダイ</t>
    </rPh>
    <phoneticPr fontId="2"/>
  </si>
  <si>
    <t>岡山県第２区</t>
    <rPh sb="0" eb="3">
      <t>オカヤマケン</t>
    </rPh>
    <rPh sb="3" eb="4">
      <t>ダイ</t>
    </rPh>
    <phoneticPr fontId="2"/>
  </si>
  <si>
    <t>宮崎県第２区</t>
    <rPh sb="0" eb="3">
      <t>ミヤザキケン</t>
    </rPh>
    <rPh sb="3" eb="4">
      <t>ダイ</t>
    </rPh>
    <phoneticPr fontId="2"/>
  </si>
  <si>
    <t>三重県第３区</t>
    <rPh sb="0" eb="2">
      <t>ミエ</t>
    </rPh>
    <rPh sb="2" eb="3">
      <t>オカヤマケン</t>
    </rPh>
    <rPh sb="3" eb="4">
      <t>ダイ</t>
    </rPh>
    <phoneticPr fontId="2"/>
  </si>
  <si>
    <t>岡山県第３区</t>
    <rPh sb="0" eb="3">
      <t>オカヤマケン</t>
    </rPh>
    <rPh sb="3" eb="4">
      <t>ダイ</t>
    </rPh>
    <phoneticPr fontId="2"/>
  </si>
  <si>
    <t>宮崎県第３区</t>
    <rPh sb="0" eb="3">
      <t>ミヤザキケン</t>
    </rPh>
    <rPh sb="3" eb="4">
      <t>ダイ</t>
    </rPh>
    <phoneticPr fontId="2"/>
  </si>
  <si>
    <t>三重県第４区</t>
    <rPh sb="0" eb="2">
      <t>ミエ</t>
    </rPh>
    <rPh sb="2" eb="3">
      <t>オカヤマケン</t>
    </rPh>
    <rPh sb="3" eb="4">
      <t>ダイ</t>
    </rPh>
    <phoneticPr fontId="2"/>
  </si>
  <si>
    <t>岡山県第４区</t>
    <rPh sb="0" eb="3">
      <t>オカヤマケン</t>
    </rPh>
    <rPh sb="3" eb="4">
      <t>ダイ</t>
    </rPh>
    <phoneticPr fontId="2"/>
  </si>
  <si>
    <t>岡山県第５区</t>
    <rPh sb="0" eb="3">
      <t>オカヤマケン</t>
    </rPh>
    <rPh sb="3" eb="4">
      <t>ダイ</t>
    </rPh>
    <phoneticPr fontId="2"/>
  </si>
  <si>
    <t>鹿児島県第２区</t>
    <rPh sb="0" eb="4">
      <t>カゴシマケン</t>
    </rPh>
    <rPh sb="4" eb="5">
      <t>ダイ</t>
    </rPh>
    <phoneticPr fontId="2"/>
  </si>
  <si>
    <t>滋賀県第１区</t>
    <rPh sb="0" eb="2">
      <t>シガ</t>
    </rPh>
    <rPh sb="2" eb="3">
      <t>ヒロシマケン</t>
    </rPh>
    <rPh sb="3" eb="4">
      <t>ダイ</t>
    </rPh>
    <rPh sb="5" eb="6">
      <t>ク</t>
    </rPh>
    <phoneticPr fontId="2"/>
  </si>
  <si>
    <t>広島県第１区</t>
    <rPh sb="0" eb="3">
      <t>ヒロシマケン</t>
    </rPh>
    <rPh sb="3" eb="4">
      <t>ダイ</t>
    </rPh>
    <rPh sb="5" eb="6">
      <t>ク</t>
    </rPh>
    <phoneticPr fontId="2"/>
  </si>
  <si>
    <t>鹿児島県第３区</t>
    <rPh sb="0" eb="4">
      <t>カゴシマケン</t>
    </rPh>
    <rPh sb="4" eb="5">
      <t>ダイ</t>
    </rPh>
    <phoneticPr fontId="2"/>
  </si>
  <si>
    <t>滋賀県第２区</t>
    <rPh sb="0" eb="2">
      <t>シガ</t>
    </rPh>
    <rPh sb="2" eb="3">
      <t>ヒロシマケン</t>
    </rPh>
    <rPh sb="3" eb="4">
      <t>ダイ</t>
    </rPh>
    <phoneticPr fontId="2"/>
  </si>
  <si>
    <t>広島県第２区</t>
    <rPh sb="0" eb="3">
      <t>ヒロシマケン</t>
    </rPh>
    <rPh sb="3" eb="4">
      <t>ダイ</t>
    </rPh>
    <phoneticPr fontId="2"/>
  </si>
  <si>
    <t>鹿児島県第４区</t>
    <rPh sb="0" eb="4">
      <t>カゴシマケン</t>
    </rPh>
    <rPh sb="4" eb="5">
      <t>ダイ</t>
    </rPh>
    <phoneticPr fontId="2"/>
  </si>
  <si>
    <t>滋賀県第３区</t>
    <rPh sb="0" eb="2">
      <t>シガ</t>
    </rPh>
    <rPh sb="2" eb="3">
      <t>ヒロシマケン</t>
    </rPh>
    <rPh sb="3" eb="4">
      <t>ダイ</t>
    </rPh>
    <phoneticPr fontId="2"/>
  </si>
  <si>
    <t>広島県第３区</t>
    <rPh sb="0" eb="3">
      <t>ヒロシマケン</t>
    </rPh>
    <rPh sb="3" eb="4">
      <t>ダイ</t>
    </rPh>
    <phoneticPr fontId="2"/>
  </si>
  <si>
    <t>滋賀県第４区</t>
    <rPh sb="0" eb="2">
      <t>シガ</t>
    </rPh>
    <rPh sb="2" eb="3">
      <t>ヒロシマケン</t>
    </rPh>
    <rPh sb="3" eb="4">
      <t>ダイ</t>
    </rPh>
    <phoneticPr fontId="2"/>
  </si>
  <si>
    <t>広島県第４区</t>
    <rPh sb="0" eb="3">
      <t>ヒロシマケン</t>
    </rPh>
    <rPh sb="3" eb="4">
      <t>ダイ</t>
    </rPh>
    <phoneticPr fontId="2"/>
  </si>
  <si>
    <t>広島県第５区</t>
    <rPh sb="0" eb="3">
      <t>ヒロシマケン</t>
    </rPh>
    <rPh sb="3" eb="4">
      <t>ダイ</t>
    </rPh>
    <phoneticPr fontId="2"/>
  </si>
  <si>
    <t>京都府第１区</t>
    <rPh sb="0" eb="3">
      <t>キョウトフ</t>
    </rPh>
    <rPh sb="3" eb="4">
      <t>ダイ</t>
    </rPh>
    <rPh sb="5" eb="6">
      <t>ク</t>
    </rPh>
    <phoneticPr fontId="2"/>
  </si>
  <si>
    <t>広島県第６区</t>
    <rPh sb="0" eb="3">
      <t>ヒロシマケン</t>
    </rPh>
    <rPh sb="3" eb="4">
      <t>ダイ</t>
    </rPh>
    <phoneticPr fontId="2"/>
  </si>
  <si>
    <t>沖縄県第２区</t>
    <rPh sb="0" eb="3">
      <t>オキナワケン</t>
    </rPh>
    <rPh sb="3" eb="4">
      <t>ダイ</t>
    </rPh>
    <phoneticPr fontId="2"/>
  </si>
  <si>
    <t>京都府第２区</t>
    <rPh sb="0" eb="3">
      <t>キョウトフ</t>
    </rPh>
    <rPh sb="3" eb="4">
      <t>ダイ</t>
    </rPh>
    <phoneticPr fontId="2"/>
  </si>
  <si>
    <t>広島県第７区</t>
    <rPh sb="0" eb="3">
      <t>ヒロシマケン</t>
    </rPh>
    <rPh sb="3" eb="4">
      <t>ダイ</t>
    </rPh>
    <phoneticPr fontId="2"/>
  </si>
  <si>
    <t>沖縄県第３区</t>
    <rPh sb="0" eb="3">
      <t>オキナワケン</t>
    </rPh>
    <rPh sb="3" eb="4">
      <t>ダイ</t>
    </rPh>
    <phoneticPr fontId="2"/>
  </si>
  <si>
    <t>京都府第３区</t>
    <rPh sb="0" eb="3">
      <t>キョウトフ</t>
    </rPh>
    <rPh sb="3" eb="4">
      <t>ダイ</t>
    </rPh>
    <phoneticPr fontId="2"/>
  </si>
  <si>
    <t>沖縄県第４区</t>
    <rPh sb="0" eb="3">
      <t>オキナワケン</t>
    </rPh>
    <rPh sb="3" eb="4">
      <t>ダイ</t>
    </rPh>
    <phoneticPr fontId="2"/>
  </si>
  <si>
    <t>京都府第４区</t>
    <rPh sb="0" eb="3">
      <t>キョウトフ</t>
    </rPh>
    <rPh sb="3" eb="4">
      <t>ダイ</t>
    </rPh>
    <phoneticPr fontId="2"/>
  </si>
  <si>
    <t>京都府第５区</t>
    <rPh sb="0" eb="3">
      <t>キョウトフ</t>
    </rPh>
    <rPh sb="3" eb="4">
      <t>ダイ</t>
    </rPh>
    <phoneticPr fontId="2"/>
  </si>
  <si>
    <t>山口県第２区</t>
    <rPh sb="0" eb="3">
      <t>ヤマグチケン</t>
    </rPh>
    <rPh sb="3" eb="4">
      <t>ダイ</t>
    </rPh>
    <phoneticPr fontId="2"/>
  </si>
  <si>
    <t>京都府第６区</t>
    <rPh sb="0" eb="3">
      <t>キョウトフ</t>
    </rPh>
    <rPh sb="3" eb="4">
      <t>ダイ</t>
    </rPh>
    <phoneticPr fontId="2"/>
  </si>
  <si>
    <t>山口県第３区</t>
    <rPh sb="0" eb="3">
      <t>ヤマグチケン</t>
    </rPh>
    <rPh sb="3" eb="4">
      <t>ダイ</t>
    </rPh>
    <phoneticPr fontId="2"/>
  </si>
  <si>
    <t>合　　計</t>
    <rPh sb="0" eb="4">
      <t>ゴウケイ</t>
    </rPh>
    <phoneticPr fontId="2"/>
  </si>
  <si>
    <t>山口県第４区</t>
    <rPh sb="0" eb="3">
      <t>ヤマグチケン</t>
    </rPh>
    <rPh sb="3" eb="4">
      <t>ダイ</t>
    </rPh>
    <phoneticPr fontId="2"/>
  </si>
  <si>
    <t>大阪府第２区</t>
    <rPh sb="0" eb="3">
      <t>オオサカフ</t>
    </rPh>
    <rPh sb="3" eb="4">
      <t>ダイ</t>
    </rPh>
    <phoneticPr fontId="2"/>
  </si>
  <si>
    <t>大阪府第３区</t>
    <rPh sb="0" eb="3">
      <t>オオサカフ</t>
    </rPh>
    <rPh sb="3" eb="4">
      <t>ダイ</t>
    </rPh>
    <phoneticPr fontId="2"/>
  </si>
  <si>
    <t>徳島県第２区</t>
    <rPh sb="0" eb="3">
      <t>トクシマケン</t>
    </rPh>
    <rPh sb="3" eb="4">
      <t>ダイ</t>
    </rPh>
    <phoneticPr fontId="2"/>
  </si>
  <si>
    <t>大阪府第４区</t>
    <rPh sb="0" eb="3">
      <t>オオサカフ</t>
    </rPh>
    <rPh sb="3" eb="4">
      <t>ダイ</t>
    </rPh>
    <phoneticPr fontId="2"/>
  </si>
  <si>
    <t>大阪府第５区</t>
    <rPh sb="3" eb="4">
      <t>ダイ</t>
    </rPh>
    <phoneticPr fontId="2"/>
  </si>
  <si>
    <t>大阪府第６区</t>
    <rPh sb="3" eb="4">
      <t>ダイ</t>
    </rPh>
    <phoneticPr fontId="2"/>
  </si>
  <si>
    <t>大阪府第７区</t>
    <rPh sb="3" eb="4">
      <t>ダイ</t>
    </rPh>
    <phoneticPr fontId="2"/>
  </si>
  <si>
    <t>香川県第２区</t>
    <rPh sb="0" eb="3">
      <t>カガワケン</t>
    </rPh>
    <rPh sb="3" eb="4">
      <t>ダイ</t>
    </rPh>
    <phoneticPr fontId="2"/>
  </si>
  <si>
    <t>大阪府第８区</t>
    <rPh sb="3" eb="4">
      <t>ダイ</t>
    </rPh>
    <phoneticPr fontId="2"/>
  </si>
  <si>
    <t>香川県第３区</t>
    <rPh sb="0" eb="3">
      <t>カガワケン</t>
    </rPh>
    <rPh sb="3" eb="4">
      <t>ダイ</t>
    </rPh>
    <phoneticPr fontId="2"/>
  </si>
  <si>
    <t>大阪府第９区</t>
    <rPh sb="3" eb="4">
      <t>ダイ</t>
    </rPh>
    <phoneticPr fontId="2"/>
  </si>
  <si>
    <t>大阪府第10区</t>
    <rPh sb="3" eb="5">
      <t>ダイ</t>
    </rPh>
    <rPh sb="6" eb="7">
      <t>ク</t>
    </rPh>
    <phoneticPr fontId="2"/>
  </si>
  <si>
    <t>愛媛県第１区</t>
    <rPh sb="0" eb="3">
      <t>エヒメケン</t>
    </rPh>
    <rPh sb="3" eb="4">
      <t>ダイ</t>
    </rPh>
    <rPh sb="5" eb="6">
      <t>ク</t>
    </rPh>
    <phoneticPr fontId="2"/>
  </si>
  <si>
    <t>大阪府第11区</t>
    <rPh sb="3" eb="5">
      <t>ダイ</t>
    </rPh>
    <rPh sb="6" eb="7">
      <t>ク</t>
    </rPh>
    <phoneticPr fontId="2"/>
  </si>
  <si>
    <t>愛媛県第２区</t>
    <rPh sb="0" eb="3">
      <t>エヒメケン</t>
    </rPh>
    <rPh sb="3" eb="4">
      <t>ダイ</t>
    </rPh>
    <phoneticPr fontId="2"/>
  </si>
  <si>
    <t>大阪府第12区</t>
    <rPh sb="3" eb="5">
      <t>ダイ</t>
    </rPh>
    <rPh sb="6" eb="7">
      <t>ク</t>
    </rPh>
    <phoneticPr fontId="2"/>
  </si>
  <si>
    <t>愛媛県第３区</t>
    <rPh sb="0" eb="3">
      <t>エヒメケン</t>
    </rPh>
    <rPh sb="3" eb="4">
      <t>ダイ</t>
    </rPh>
    <phoneticPr fontId="2"/>
  </si>
  <si>
    <t>大阪府第13区</t>
    <rPh sb="3" eb="5">
      <t>ダイ</t>
    </rPh>
    <rPh sb="6" eb="7">
      <t>ク</t>
    </rPh>
    <phoneticPr fontId="2"/>
  </si>
  <si>
    <t>愛媛県第４区</t>
    <rPh sb="0" eb="3">
      <t>エヒメケン</t>
    </rPh>
    <rPh sb="3" eb="4">
      <t>ダイ</t>
    </rPh>
    <phoneticPr fontId="2"/>
  </si>
  <si>
    <t>大阪府第14区</t>
    <rPh sb="3" eb="5">
      <t>ダイ</t>
    </rPh>
    <rPh sb="6" eb="7">
      <t>ク</t>
    </rPh>
    <phoneticPr fontId="2"/>
  </si>
  <si>
    <t>大阪府第15区</t>
    <rPh sb="3" eb="5">
      <t>ダイ</t>
    </rPh>
    <rPh sb="6" eb="7">
      <t>ク</t>
    </rPh>
    <phoneticPr fontId="2"/>
  </si>
  <si>
    <t>大阪府第16区</t>
    <rPh sb="3" eb="5">
      <t>ダイ</t>
    </rPh>
    <rPh sb="6" eb="7">
      <t>ク</t>
    </rPh>
    <phoneticPr fontId="2"/>
  </si>
  <si>
    <t>高知県第２区</t>
    <rPh sb="0" eb="3">
      <t>コウチケン</t>
    </rPh>
    <rPh sb="3" eb="4">
      <t>ダイ</t>
    </rPh>
    <phoneticPr fontId="2"/>
  </si>
  <si>
    <t>大阪府第17区</t>
    <rPh sb="3" eb="5">
      <t>ダイ</t>
    </rPh>
    <rPh sb="6" eb="7">
      <t>ク</t>
    </rPh>
    <phoneticPr fontId="2"/>
  </si>
  <si>
    <t>大阪府第18区</t>
    <rPh sb="3" eb="5">
      <t>ダイ</t>
    </rPh>
    <rPh sb="6" eb="7">
      <t>ク</t>
    </rPh>
    <phoneticPr fontId="2"/>
  </si>
  <si>
    <t>大阪府第19区</t>
    <rPh sb="3" eb="5">
      <t>ダイ</t>
    </rPh>
    <rPh sb="6" eb="7">
      <t>ク</t>
    </rPh>
    <phoneticPr fontId="2"/>
  </si>
  <si>
    <t>福岡県第１区</t>
    <rPh sb="0" eb="3">
      <t>フクオカケン</t>
    </rPh>
    <rPh sb="3" eb="4">
      <t>ダイ</t>
    </rPh>
    <rPh sb="5" eb="6">
      <t>ク</t>
    </rPh>
    <phoneticPr fontId="2"/>
  </si>
  <si>
    <t>福岡県第２区</t>
    <rPh sb="0" eb="3">
      <t>フクオカケン</t>
    </rPh>
    <rPh sb="3" eb="4">
      <t>ダイ</t>
    </rPh>
    <phoneticPr fontId="2"/>
  </si>
  <si>
    <t>兵庫県第１区</t>
    <rPh sb="0" eb="2">
      <t>ヒョウゴ</t>
    </rPh>
    <rPh sb="2" eb="3">
      <t>アイチケン</t>
    </rPh>
    <rPh sb="3" eb="4">
      <t>ダイ</t>
    </rPh>
    <rPh sb="5" eb="6">
      <t>ク</t>
    </rPh>
    <phoneticPr fontId="2"/>
  </si>
  <si>
    <t>福岡県第３区</t>
    <rPh sb="0" eb="3">
      <t>フクオカケン</t>
    </rPh>
    <rPh sb="3" eb="4">
      <t>ダイ</t>
    </rPh>
    <phoneticPr fontId="2"/>
  </si>
  <si>
    <t>兵庫県第２区</t>
    <rPh sb="3" eb="4">
      <t>ダイ</t>
    </rPh>
    <phoneticPr fontId="2"/>
  </si>
  <si>
    <t>福岡県第４区</t>
    <rPh sb="0" eb="3">
      <t>フクオカケン</t>
    </rPh>
    <rPh sb="3" eb="4">
      <t>ダイ</t>
    </rPh>
    <phoneticPr fontId="2"/>
  </si>
  <si>
    <t>兵庫県第３区</t>
    <rPh sb="3" eb="4">
      <t>ダイ</t>
    </rPh>
    <phoneticPr fontId="2"/>
  </si>
  <si>
    <t>福岡県第５区</t>
    <rPh sb="0" eb="3">
      <t>フクオカケン</t>
    </rPh>
    <rPh sb="3" eb="4">
      <t>ダイ</t>
    </rPh>
    <phoneticPr fontId="2"/>
  </si>
  <si>
    <t>兵庫県第４区</t>
    <rPh sb="3" eb="4">
      <t>ダイ</t>
    </rPh>
    <phoneticPr fontId="2"/>
  </si>
  <si>
    <t>福岡県第６区</t>
    <rPh sb="0" eb="3">
      <t>フクオカケン</t>
    </rPh>
    <rPh sb="3" eb="4">
      <t>ダイ</t>
    </rPh>
    <phoneticPr fontId="2"/>
  </si>
  <si>
    <t>兵庫県第５区</t>
    <rPh sb="3" eb="4">
      <t>ダイ</t>
    </rPh>
    <phoneticPr fontId="2"/>
  </si>
  <si>
    <t>福岡県第７区</t>
    <rPh sb="0" eb="3">
      <t>フクオカケン</t>
    </rPh>
    <rPh sb="3" eb="4">
      <t>ダイ</t>
    </rPh>
    <phoneticPr fontId="2"/>
  </si>
  <si>
    <t>兵庫県第６区</t>
    <rPh sb="3" eb="4">
      <t>ダイ</t>
    </rPh>
    <phoneticPr fontId="2"/>
  </si>
  <si>
    <t>福岡県第８区</t>
    <rPh sb="0" eb="3">
      <t>フクオカケン</t>
    </rPh>
    <rPh sb="3" eb="4">
      <t>ダイ</t>
    </rPh>
    <phoneticPr fontId="2"/>
  </si>
  <si>
    <t>兵庫県第７区</t>
    <rPh sb="3" eb="4">
      <t>ダイ</t>
    </rPh>
    <phoneticPr fontId="2"/>
  </si>
  <si>
    <t>福岡県第９区</t>
    <rPh sb="0" eb="3">
      <t>フクオカケン</t>
    </rPh>
    <rPh sb="3" eb="4">
      <t>ダイ</t>
    </rPh>
    <phoneticPr fontId="2"/>
  </si>
  <si>
    <t>兵庫県第８区</t>
    <rPh sb="3" eb="4">
      <t>ダイ</t>
    </rPh>
    <phoneticPr fontId="2"/>
  </si>
  <si>
    <t>福岡県第10区</t>
    <rPh sb="0" eb="3">
      <t>フクオカケン</t>
    </rPh>
    <rPh sb="3" eb="5">
      <t>ダイ</t>
    </rPh>
    <rPh sb="6" eb="7">
      <t>ク</t>
    </rPh>
    <phoneticPr fontId="2"/>
  </si>
  <si>
    <t>兵庫県第９区</t>
    <rPh sb="3" eb="4">
      <t>ダイ</t>
    </rPh>
    <phoneticPr fontId="2"/>
  </si>
  <si>
    <t>福岡県第11区</t>
    <rPh sb="0" eb="3">
      <t>フクオカケン</t>
    </rPh>
    <rPh sb="3" eb="5">
      <t>ダイ</t>
    </rPh>
    <rPh sb="6" eb="7">
      <t>ク</t>
    </rPh>
    <phoneticPr fontId="2"/>
  </si>
  <si>
    <t>兵庫県第10区</t>
    <rPh sb="3" eb="5">
      <t>ダイ</t>
    </rPh>
    <rPh sb="6" eb="7">
      <t>ク</t>
    </rPh>
    <phoneticPr fontId="2"/>
  </si>
  <si>
    <t>兵庫県第11区</t>
    <rPh sb="3" eb="5">
      <t>ダイ</t>
    </rPh>
    <rPh sb="6" eb="7">
      <t>ク</t>
    </rPh>
    <phoneticPr fontId="2"/>
  </si>
  <si>
    <t>兵庫県第12区</t>
    <rPh sb="3" eb="5">
      <t>ダイ</t>
    </rPh>
    <rPh sb="6" eb="7">
      <t>ク</t>
    </rPh>
    <phoneticPr fontId="2"/>
  </si>
  <si>
    <t>奈良県第１区</t>
    <rPh sb="0" eb="2">
      <t>ナラ</t>
    </rPh>
    <rPh sb="2" eb="3">
      <t>ナガサキケン</t>
    </rPh>
    <rPh sb="3" eb="4">
      <t>ダイ</t>
    </rPh>
    <rPh sb="5" eb="6">
      <t>ク</t>
    </rPh>
    <phoneticPr fontId="2"/>
  </si>
  <si>
    <t>奈良県第２区</t>
    <rPh sb="0" eb="2">
      <t>ナラ</t>
    </rPh>
    <rPh sb="2" eb="3">
      <t>ナガサキケン</t>
    </rPh>
    <rPh sb="3" eb="4">
      <t>ダイ</t>
    </rPh>
    <phoneticPr fontId="2"/>
  </si>
  <si>
    <t>長崎県第１区</t>
    <rPh sb="0" eb="3">
      <t>ナガサキケン</t>
    </rPh>
    <rPh sb="3" eb="4">
      <t>ダイ</t>
    </rPh>
    <rPh sb="5" eb="6">
      <t>ク</t>
    </rPh>
    <phoneticPr fontId="2"/>
  </si>
  <si>
    <t>奈良県第３区</t>
    <rPh sb="0" eb="2">
      <t>ナラ</t>
    </rPh>
    <rPh sb="2" eb="3">
      <t>ナガサキケン</t>
    </rPh>
    <rPh sb="3" eb="4">
      <t>ダイ</t>
    </rPh>
    <phoneticPr fontId="2"/>
  </si>
  <si>
    <t>長崎県第２区</t>
    <rPh sb="0" eb="3">
      <t>ナガサキケン</t>
    </rPh>
    <rPh sb="3" eb="4">
      <t>ダイ</t>
    </rPh>
    <phoneticPr fontId="2"/>
  </si>
  <si>
    <t>長崎県第３区</t>
    <rPh sb="0" eb="3">
      <t>ナガサキケン</t>
    </rPh>
    <rPh sb="3" eb="4">
      <t>ダイ</t>
    </rPh>
    <phoneticPr fontId="2"/>
  </si>
  <si>
    <t>長崎県第４区</t>
    <rPh sb="0" eb="3">
      <t>ナガサキケン</t>
    </rPh>
    <rPh sb="3" eb="4">
      <t>ダイ</t>
    </rPh>
    <phoneticPr fontId="2"/>
  </si>
  <si>
    <t>和歌山県第１区</t>
    <rPh sb="0" eb="3">
      <t>ワカヤマ</t>
    </rPh>
    <rPh sb="3" eb="4">
      <t>ヒロシマケン</t>
    </rPh>
    <rPh sb="4" eb="5">
      <t>ダイ</t>
    </rPh>
    <rPh sb="6" eb="7">
      <t>ク</t>
    </rPh>
    <phoneticPr fontId="2"/>
  </si>
  <si>
    <t>和歌山県第２区</t>
    <rPh sb="0" eb="3">
      <t>ワカヤマ</t>
    </rPh>
    <rPh sb="3" eb="4">
      <t>ケン</t>
    </rPh>
    <rPh sb="4" eb="5">
      <t>ダイ</t>
    </rPh>
    <phoneticPr fontId="2"/>
  </si>
  <si>
    <t>熊本県第１区</t>
    <rPh sb="0" eb="3">
      <t>クマモトケン</t>
    </rPh>
    <rPh sb="3" eb="4">
      <t>ダイ</t>
    </rPh>
    <rPh sb="5" eb="6">
      <t>ク</t>
    </rPh>
    <phoneticPr fontId="2"/>
  </si>
  <si>
    <t>和歌山県第３区</t>
    <rPh sb="0" eb="3">
      <t>ワカヤマ</t>
    </rPh>
    <rPh sb="3" eb="4">
      <t>ヒロシマケン</t>
    </rPh>
    <rPh sb="4" eb="5">
      <t>ダイ</t>
    </rPh>
    <phoneticPr fontId="2"/>
  </si>
  <si>
    <t>熊本県第２区</t>
    <rPh sb="0" eb="3">
      <t>クマモトケン</t>
    </rPh>
    <rPh sb="3" eb="4">
      <t>ダイ</t>
    </rPh>
    <phoneticPr fontId="2"/>
  </si>
  <si>
    <t>熊本県第３区</t>
    <rPh sb="0" eb="3">
      <t>クマモトケン</t>
    </rPh>
    <rPh sb="3" eb="4">
      <t>ダイ</t>
    </rPh>
    <phoneticPr fontId="2"/>
  </si>
  <si>
    <t>鳥取県第１区</t>
    <rPh sb="0" eb="2">
      <t>トットリ</t>
    </rPh>
    <rPh sb="2" eb="3">
      <t>クマモトケン</t>
    </rPh>
    <rPh sb="3" eb="4">
      <t>ダイ</t>
    </rPh>
    <rPh sb="5" eb="6">
      <t>ク</t>
    </rPh>
    <phoneticPr fontId="2"/>
  </si>
  <si>
    <t>熊本県第４区</t>
    <rPh sb="0" eb="3">
      <t>クマモトケン</t>
    </rPh>
    <rPh sb="3" eb="4">
      <t>ダイ</t>
    </rPh>
    <phoneticPr fontId="2"/>
  </si>
  <si>
    <t>鳥取県第２区</t>
    <rPh sb="0" eb="2">
      <t>トットリ</t>
    </rPh>
    <rPh sb="2" eb="3">
      <t>クマモトケン</t>
    </rPh>
    <rPh sb="3" eb="4">
      <t>ダイ</t>
    </rPh>
    <phoneticPr fontId="2"/>
  </si>
  <si>
    <t>島根県第１区</t>
    <rPh sb="0" eb="2">
      <t>シマネ</t>
    </rPh>
    <rPh sb="2" eb="3">
      <t>オオイタケン</t>
    </rPh>
    <rPh sb="3" eb="4">
      <t>ダイ</t>
    </rPh>
    <rPh sb="5" eb="6">
      <t>ク</t>
    </rPh>
    <phoneticPr fontId="2"/>
  </si>
  <si>
    <t>大分県第１区</t>
    <rPh sb="0" eb="3">
      <t>オオイタケン</t>
    </rPh>
    <rPh sb="3" eb="4">
      <t>ダイ</t>
    </rPh>
    <rPh sb="5" eb="6">
      <t>ク</t>
    </rPh>
    <phoneticPr fontId="2"/>
  </si>
  <si>
    <t>島根県第２区</t>
    <rPh sb="0" eb="2">
      <t>シマネ</t>
    </rPh>
    <rPh sb="2" eb="3">
      <t>オオイタケン</t>
    </rPh>
    <rPh sb="3" eb="4">
      <t>ダイ</t>
    </rPh>
    <phoneticPr fontId="2"/>
  </si>
  <si>
    <t>大分県第２区</t>
    <rPh sb="0" eb="3">
      <t>オオイタケン</t>
    </rPh>
    <rPh sb="3" eb="4">
      <t>ダイ</t>
    </rPh>
    <phoneticPr fontId="2"/>
  </si>
  <si>
    <t>大分県第３区</t>
    <rPh sb="0" eb="3">
      <t>オオイタケン</t>
    </rPh>
    <rPh sb="3" eb="4">
      <t>ダイ</t>
    </rPh>
    <phoneticPr fontId="2"/>
  </si>
  <si>
    <t>（参考資料５）</t>
    <rPh sb="1" eb="3">
      <t>サンコウ</t>
    </rPh>
    <rPh sb="3" eb="5">
      <t>シリョウ</t>
    </rPh>
    <phoneticPr fontId="2"/>
  </si>
  <si>
    <t>　参議院議員（選挙区）１人当たり選挙人名簿及び在外選挙人名簿登録者数</t>
    <rPh sb="30" eb="33">
      <t>トウロクシャ</t>
    </rPh>
    <rPh sb="33" eb="34">
      <t>スウ</t>
    </rPh>
    <phoneticPr fontId="2"/>
  </si>
  <si>
    <t>１９参当日有権者数</t>
    <rPh sb="2" eb="3">
      <t>サン</t>
    </rPh>
    <rPh sb="3" eb="5">
      <t>トウジツ</t>
    </rPh>
    <rPh sb="5" eb="7">
      <t>ユウケン</t>
    </rPh>
    <rPh sb="7" eb="8">
      <t>トウロクシャ</t>
    </rPh>
    <rPh sb="8" eb="9">
      <t>スウ</t>
    </rPh>
    <phoneticPr fontId="2"/>
  </si>
  <si>
    <t>（19.7.29現在）</t>
    <rPh sb="8" eb="10">
      <t>ゲンザイ</t>
    </rPh>
    <phoneticPr fontId="2"/>
  </si>
  <si>
    <t>香川県第１区</t>
    <rPh sb="0" eb="3">
      <t>カガワケン</t>
    </rPh>
    <rPh sb="3" eb="4">
      <t>ダイ</t>
    </rPh>
    <rPh sb="5" eb="6">
      <t>ク</t>
    </rPh>
    <phoneticPr fontId="2"/>
  </si>
  <si>
    <t>山形県第１区</t>
    <rPh sb="0" eb="3">
      <t>ヤマガタケン</t>
    </rPh>
    <rPh sb="3" eb="4">
      <t>ダイ</t>
    </rPh>
    <rPh sb="5" eb="6">
      <t>ク</t>
    </rPh>
    <phoneticPr fontId="2"/>
  </si>
  <si>
    <t>新潟県第１区</t>
    <rPh sb="0" eb="3">
      <t>ニイガタケン</t>
    </rPh>
    <rPh sb="3" eb="4">
      <t>ダイ</t>
    </rPh>
    <rPh sb="5" eb="6">
      <t>ク</t>
    </rPh>
    <phoneticPr fontId="2"/>
  </si>
  <si>
    <t>北海道第６区</t>
    <rPh sb="0" eb="3">
      <t>ホッカイドウ</t>
    </rPh>
    <rPh sb="3" eb="4">
      <t>ダイ</t>
    </rPh>
    <phoneticPr fontId="2"/>
  </si>
  <si>
    <t>宮城県第１区</t>
    <rPh sb="0" eb="3">
      <t>ミヤギケン</t>
    </rPh>
    <rPh sb="3" eb="4">
      <t>ダイ</t>
    </rPh>
    <rPh sb="5" eb="6">
      <t>ク</t>
    </rPh>
    <phoneticPr fontId="2"/>
  </si>
  <si>
    <t>山口県第１区</t>
    <rPh sb="0" eb="3">
      <t>ヤマグチケン</t>
    </rPh>
    <rPh sb="3" eb="4">
      <t>ダイ</t>
    </rPh>
    <rPh sb="5" eb="6">
      <t>ク</t>
    </rPh>
    <phoneticPr fontId="2"/>
  </si>
  <si>
    <t>群馬県第１区</t>
    <rPh sb="0" eb="3">
      <t>グンマケン</t>
    </rPh>
    <rPh sb="3" eb="4">
      <t>ダイ</t>
    </rPh>
    <rPh sb="5" eb="6">
      <t>ク</t>
    </rPh>
    <phoneticPr fontId="2"/>
  </si>
  <si>
    <t>宮崎県第１区</t>
    <rPh sb="0" eb="3">
      <t>ミヤザキケン</t>
    </rPh>
    <rPh sb="3" eb="4">
      <t>ダイ</t>
    </rPh>
    <rPh sb="5" eb="6">
      <t>ク</t>
    </rPh>
    <phoneticPr fontId="2"/>
  </si>
  <si>
    <t>埼玉県第12区</t>
    <rPh sb="0" eb="3">
      <t>サイタマケン</t>
    </rPh>
    <rPh sb="3" eb="4">
      <t>ダイ</t>
    </rPh>
    <rPh sb="6" eb="7">
      <t>ク</t>
    </rPh>
    <phoneticPr fontId="2"/>
  </si>
  <si>
    <t>埼玉県第14区</t>
    <rPh sb="0" eb="3">
      <t>サイタマケン</t>
    </rPh>
    <rPh sb="3" eb="4">
      <t>ダイ</t>
    </rPh>
    <rPh sb="6" eb="7">
      <t>ク</t>
    </rPh>
    <phoneticPr fontId="2"/>
  </si>
  <si>
    <t>福島県第３区</t>
    <rPh sb="0" eb="3">
      <t>フクシマケン</t>
    </rPh>
    <rPh sb="3" eb="4">
      <t>ダイ</t>
    </rPh>
    <phoneticPr fontId="2"/>
  </si>
  <si>
    <t>佐賀県第２区</t>
    <rPh sb="0" eb="3">
      <t>サガケン</t>
    </rPh>
    <rPh sb="3" eb="4">
      <t>ダイ</t>
    </rPh>
    <phoneticPr fontId="2"/>
  </si>
  <si>
    <t>（参考資料４）</t>
    <rPh sb="1" eb="3">
      <t>サンコウ</t>
    </rPh>
    <rPh sb="3" eb="5">
      <t>シリョウ</t>
    </rPh>
    <phoneticPr fontId="2"/>
  </si>
  <si>
    <t>　参議院議員(選挙区)１人当たり選挙人名簿及び在外選挙人名簿登録者数（登録者数順）</t>
    <rPh sb="1" eb="4">
      <t>サンギイン</t>
    </rPh>
    <rPh sb="4" eb="6">
      <t>ギイン</t>
    </rPh>
    <rPh sb="7" eb="9">
      <t>センキョ</t>
    </rPh>
    <rPh sb="9" eb="10">
      <t>ク</t>
    </rPh>
    <rPh sb="12" eb="13">
      <t>ニン</t>
    </rPh>
    <rPh sb="13" eb="14">
      <t>ア</t>
    </rPh>
    <rPh sb="16" eb="19">
      <t>センキョニン</t>
    </rPh>
    <rPh sb="19" eb="21">
      <t>メイボ</t>
    </rPh>
    <rPh sb="21" eb="22">
      <t>オヨ</t>
    </rPh>
    <rPh sb="23" eb="25">
      <t>ザイガイ</t>
    </rPh>
    <rPh sb="25" eb="28">
      <t>センキョニン</t>
    </rPh>
    <rPh sb="28" eb="30">
      <t>メイボ</t>
    </rPh>
    <rPh sb="30" eb="33">
      <t>トウロクシャ</t>
    </rPh>
    <rPh sb="33" eb="34">
      <t>スウ</t>
    </rPh>
    <rPh sb="35" eb="38">
      <t>トウロクシャ</t>
    </rPh>
    <rPh sb="38" eb="39">
      <t>スウ</t>
    </rPh>
    <rPh sb="39" eb="40">
      <t>ジュン</t>
    </rPh>
    <phoneticPr fontId="2"/>
  </si>
  <si>
    <t>３８選挙区</t>
    <rPh sb="2" eb="4">
      <t>センキョ</t>
    </rPh>
    <rPh sb="4" eb="5">
      <t>ク</t>
    </rPh>
    <phoneticPr fontId="2"/>
  </si>
  <si>
    <t>４７選挙区</t>
    <rPh sb="2" eb="4">
      <t>センキョ</t>
    </rPh>
    <rPh sb="4" eb="5">
      <t>ク</t>
    </rPh>
    <phoneticPr fontId="2"/>
  </si>
  <si>
    <t>２１衆当日有権者数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</si>
  <si>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（21.8.30現在）</t>
    <rPh sb="8" eb="10">
      <t>ゲンザイ</t>
    </rPh>
    <phoneticPr fontId="2"/>
  </si>
  <si>
    <t>５５選挙区</t>
    <rPh sb="2" eb="4">
      <t>センキョ</t>
    </rPh>
    <rPh sb="4" eb="5">
      <t>ク</t>
    </rPh>
    <phoneticPr fontId="2"/>
  </si>
  <si>
    <t xml:space="preserve">千葉４区     </t>
    <rPh sb="0" eb="1">
      <t>セン</t>
    </rPh>
    <rPh sb="1" eb="2">
      <t>ハ</t>
    </rPh>
    <rPh sb="3" eb="4">
      <t>ク</t>
    </rPh>
    <phoneticPr fontId="2"/>
  </si>
  <si>
    <t>高知３区</t>
    <rPh sb="0" eb="1">
      <t>タカ</t>
    </rPh>
    <rPh sb="1" eb="2">
      <t>チ</t>
    </rPh>
    <rPh sb="3" eb="4">
      <t>ク</t>
    </rPh>
    <phoneticPr fontId="2"/>
  </si>
  <si>
    <t>２２参当日有権者数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</si>
  <si>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（22.7.11現在）</t>
    <rPh sb="8" eb="10">
      <t>ゲンザイ</t>
    </rPh>
    <phoneticPr fontId="2"/>
  </si>
  <si>
    <t>６５選挙区</t>
    <rPh sb="2" eb="4">
      <t>センキョ</t>
    </rPh>
    <rPh sb="4" eb="5">
      <t>ク</t>
    </rPh>
    <phoneticPr fontId="2"/>
  </si>
  <si>
    <t>７２選挙区</t>
    <rPh sb="2" eb="5">
      <t>センキョク</t>
    </rPh>
    <phoneticPr fontId="2"/>
  </si>
  <si>
    <t>神奈川県　</t>
    <rPh sb="0" eb="4">
      <t>カナガワケン</t>
    </rPh>
    <phoneticPr fontId="2"/>
  </si>
  <si>
    <t>北海道１区</t>
    <rPh sb="0" eb="3">
      <t>ホッカイドウ</t>
    </rPh>
    <rPh sb="4" eb="5">
      <t>ク</t>
    </rPh>
    <phoneticPr fontId="2"/>
  </si>
  <si>
    <t>宮城５区</t>
    <rPh sb="0" eb="2">
      <t>ミヤギ</t>
    </rPh>
    <rPh sb="3" eb="4">
      <t>ク</t>
    </rPh>
    <phoneticPr fontId="2"/>
  </si>
  <si>
    <t>７選挙区</t>
    <rPh sb="1" eb="4">
      <t>センキョク</t>
    </rPh>
    <phoneticPr fontId="2"/>
  </si>
  <si>
    <t>最小選挙区
との較差</t>
    <rPh sb="0" eb="2">
      <t>サイショウ</t>
    </rPh>
    <rPh sb="2" eb="5">
      <t>センキョク</t>
    </rPh>
    <rPh sb="8" eb="10">
      <t>カクサ</t>
    </rPh>
    <phoneticPr fontId="2"/>
  </si>
  <si>
    <t>最大較差</t>
    <rPh sb="0" eb="2">
      <t>サイダイ</t>
    </rPh>
    <rPh sb="2" eb="4">
      <t>カクサ</t>
    </rPh>
    <phoneticPr fontId="2"/>
  </si>
  <si>
    <t>較差２倍を超える選挙区数</t>
    <rPh sb="0" eb="2">
      <t>カクサ</t>
    </rPh>
    <rPh sb="3" eb="4">
      <t>バイ</t>
    </rPh>
    <rPh sb="5" eb="6">
      <t>コ</t>
    </rPh>
    <rPh sb="8" eb="11">
      <t>センキョク</t>
    </rPh>
    <rPh sb="11" eb="12">
      <t>スウ</t>
    </rPh>
    <phoneticPr fontId="2"/>
  </si>
  <si>
    <t>最小選挙区との較差</t>
    <rPh sb="0" eb="2">
      <t>サイショウ</t>
    </rPh>
    <rPh sb="2" eb="4">
      <t>センキョ</t>
    </rPh>
    <rPh sb="4" eb="5">
      <t>ク</t>
    </rPh>
    <rPh sb="7" eb="9">
      <t>カクサ</t>
    </rPh>
    <phoneticPr fontId="2"/>
  </si>
  <si>
    <t>２５参当日有権者数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</si>
  <si>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(25.7.21現在）</t>
    <rPh sb="8" eb="10">
      <t>ゲンザイ</t>
    </rPh>
    <phoneticPr fontId="2"/>
  </si>
  <si>
    <t>北 海 道</t>
    <rPh sb="0" eb="1">
      <t>キタ</t>
    </rPh>
    <rPh sb="2" eb="3">
      <t>ウミ</t>
    </rPh>
    <rPh sb="4" eb="5">
      <t>ミチ</t>
    </rPh>
    <phoneticPr fontId="4"/>
  </si>
  <si>
    <t>鳥 取 県</t>
    <rPh sb="0" eb="5">
      <t>トットリケン</t>
    </rPh>
    <phoneticPr fontId="4"/>
  </si>
  <si>
    <t>２４衆当日有権者数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</si>
  <si>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（24.12.16現在）</t>
    <rPh sb="9" eb="11">
      <t>ゲンザイ</t>
    </rPh>
    <phoneticPr fontId="2"/>
  </si>
  <si>
    <t>０選挙区</t>
    <rPh sb="1" eb="4">
      <t>センキョク</t>
    </rPh>
    <phoneticPr fontId="2"/>
  </si>
  <si>
    <t>東京１区</t>
    <rPh sb="0" eb="2">
      <t>トウキョウ</t>
    </rPh>
    <rPh sb="3" eb="4">
      <t>ク</t>
    </rPh>
    <phoneticPr fontId="2"/>
  </si>
  <si>
    <t>１３選挙区</t>
    <rPh sb="2" eb="4">
      <t>センキョ</t>
    </rPh>
    <rPh sb="4" eb="5">
      <t>ク</t>
    </rPh>
    <phoneticPr fontId="2"/>
  </si>
  <si>
    <t>２６衆当日有権者数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</si>
  <si>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（26.12.14現在）</t>
    <rPh sb="9" eb="11">
      <t>ゲンザイ</t>
    </rPh>
    <phoneticPr fontId="2"/>
  </si>
  <si>
    <t>１５選挙区</t>
    <rPh sb="2" eb="4">
      <t>センキョ</t>
    </rPh>
    <rPh sb="4" eb="5">
      <t>ク</t>
    </rPh>
    <phoneticPr fontId="2"/>
  </si>
  <si>
    <t>福井県</t>
    <rPh sb="0" eb="2">
      <t>フクイ</t>
    </rPh>
    <rPh sb="2" eb="3">
      <t>ケン</t>
    </rPh>
    <phoneticPr fontId="2"/>
  </si>
  <si>
    <t>鳥取・島根</t>
    <rPh sb="0" eb="2">
      <t>トットリ</t>
    </rPh>
    <rPh sb="3" eb="5">
      <t>シマネ</t>
    </rPh>
    <phoneticPr fontId="2"/>
  </si>
  <si>
    <t>徳島・高知</t>
    <rPh sb="0" eb="2">
      <t>トクシマ</t>
    </rPh>
    <rPh sb="3" eb="5">
      <t>コウチ</t>
    </rPh>
    <phoneticPr fontId="2"/>
  </si>
  <si>
    <t>埼玉県</t>
    <rPh sb="0" eb="3">
      <t>サイタマケン</t>
    </rPh>
    <phoneticPr fontId="2"/>
  </si>
  <si>
    <t>福島４区</t>
    <rPh sb="0" eb="2">
      <t>フクシマ</t>
    </rPh>
    <rPh sb="3" eb="4">
      <t>ク</t>
    </rPh>
    <phoneticPr fontId="2"/>
  </si>
  <si>
    <t>２８参当日有権者数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</si>
  <si>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(28.7.10現在）</t>
    <rPh sb="8" eb="10">
      <t>ゲンザイ</t>
    </rPh>
    <phoneticPr fontId="2"/>
  </si>
  <si>
    <t>福井県</t>
    <rPh sb="0" eb="3">
      <t>フクイケン</t>
    </rPh>
    <phoneticPr fontId="2"/>
  </si>
  <si>
    <t>２３選挙区</t>
    <rPh sb="2" eb="5">
      <t>センキョク</t>
    </rPh>
    <phoneticPr fontId="2"/>
  </si>
  <si>
    <t>較差２倍を超
える選挙区数</t>
    <rPh sb="0" eb="2">
      <t>カクサ</t>
    </rPh>
    <rPh sb="3" eb="4">
      <t>バイ</t>
    </rPh>
    <rPh sb="5" eb="6">
      <t>コ</t>
    </rPh>
    <rPh sb="9" eb="12">
      <t>センキョク</t>
    </rPh>
    <rPh sb="12" eb="13">
      <t>スウ</t>
    </rPh>
    <phoneticPr fontId="2"/>
  </si>
  <si>
    <t>２９衆当日有権者数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</si>
  <si>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東京13区</t>
    <rPh sb="0" eb="2">
      <t>トウキョウ</t>
    </rPh>
    <rPh sb="4" eb="5">
      <t>ク</t>
    </rPh>
    <phoneticPr fontId="2"/>
  </si>
  <si>
    <t>鳥取1区</t>
    <rPh sb="0" eb="2">
      <t>トットリ</t>
    </rPh>
    <rPh sb="3" eb="4">
      <t>ク</t>
    </rPh>
    <phoneticPr fontId="2"/>
  </si>
  <si>
    <t>（29.10．22現在）</t>
    <rPh sb="9" eb="11">
      <t>ゲンザイ</t>
    </rPh>
    <phoneticPr fontId="2"/>
  </si>
  <si>
    <t>東京13区</t>
  </si>
  <si>
    <t>鳥取１区</t>
  </si>
  <si>
    <t>較差2倍を超える選挙区数</t>
    <rPh sb="0" eb="2">
      <t>カクサ</t>
    </rPh>
    <rPh sb="3" eb="4">
      <t>バイ</t>
    </rPh>
    <rPh sb="5" eb="6">
      <t>コ</t>
    </rPh>
    <rPh sb="8" eb="11">
      <t>センキョク</t>
    </rPh>
    <rPh sb="11" eb="12">
      <t>スウ</t>
    </rPh>
    <phoneticPr fontId="2"/>
  </si>
  <si>
    <t>９２選挙区</t>
    <rPh sb="2" eb="5">
      <t>センキョク</t>
    </rPh>
    <phoneticPr fontId="2"/>
  </si>
  <si>
    <t>東京６区</t>
  </si>
  <si>
    <t>徳島１区</t>
  </si>
  <si>
    <t>１選挙区</t>
    <rPh sb="1" eb="4">
      <t>センキョク</t>
    </rPh>
    <phoneticPr fontId="2"/>
  </si>
  <si>
    <t>宮城県</t>
    <rPh sb="0" eb="2">
      <t>ミヤギ</t>
    </rPh>
    <rPh sb="2" eb="3">
      <t>ケン</t>
    </rPh>
    <phoneticPr fontId="2"/>
  </si>
  <si>
    <t>１０参当日有権者数</t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</si>
  <si>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（10.7.12現在）</t>
    <rPh sb="8" eb="10">
      <t>ゲンザイ</t>
    </rPh>
    <phoneticPr fontId="2"/>
  </si>
  <si>
    <t>９選挙区</t>
    <rPh sb="1" eb="4">
      <t>センキョク</t>
    </rPh>
    <phoneticPr fontId="2"/>
  </si>
  <si>
    <t>21選挙区</t>
    <rPh sb="2" eb="5">
      <t>センキョク</t>
    </rPh>
    <phoneticPr fontId="2"/>
  </si>
  <si>
    <t>（参考資料６）参議院議員１人当たり人口、有権者数の推移（選挙人名簿登録者数ベース）</t>
    <rPh sb="1" eb="3">
      <t>サンコウ</t>
    </rPh>
    <rPh sb="3" eb="5">
      <t>シリョウ</t>
    </rPh>
    <rPh sb="7" eb="10">
      <t>サンギイン</t>
    </rPh>
    <rPh sb="10" eb="12">
      <t>ギイン</t>
    </rPh>
    <rPh sb="13" eb="14">
      <t>ニン</t>
    </rPh>
    <rPh sb="14" eb="15">
      <t>ア</t>
    </rPh>
    <rPh sb="17" eb="19">
      <t>ジンコウ</t>
    </rPh>
    <rPh sb="20" eb="23">
      <t>ユウケンシャ</t>
    </rPh>
    <rPh sb="23" eb="24">
      <t>スウ</t>
    </rPh>
    <rPh sb="25" eb="27">
      <t>スイイ</t>
    </rPh>
    <phoneticPr fontId="2"/>
  </si>
  <si>
    <t>平7.9.2現在</t>
    <rPh sb="0" eb="1">
      <t>ヘイ</t>
    </rPh>
    <rPh sb="6" eb="8">
      <t>ゲンザイ</t>
    </rPh>
    <phoneticPr fontId="2"/>
  </si>
  <si>
    <t>平8.9.2現在</t>
    <rPh sb="0" eb="1">
      <t>ヘイ</t>
    </rPh>
    <rPh sb="6" eb="8">
      <t>ゲンザイ</t>
    </rPh>
    <phoneticPr fontId="2"/>
  </si>
  <si>
    <t>平9.9.2現在</t>
    <rPh sb="0" eb="1">
      <t>ヘイ</t>
    </rPh>
    <rPh sb="6" eb="8">
      <t>ゲンザイ</t>
    </rPh>
    <phoneticPr fontId="2"/>
  </si>
  <si>
    <t>平10.9.2現在</t>
    <rPh sb="0" eb="1">
      <t>ヘイ</t>
    </rPh>
    <rPh sb="7" eb="9">
      <t>ゲンザイ</t>
    </rPh>
    <phoneticPr fontId="2"/>
  </si>
  <si>
    <t>平11.9.2現在</t>
    <rPh sb="0" eb="1">
      <t>ヘイ</t>
    </rPh>
    <rPh sb="7" eb="9">
      <t>ゲンザイ</t>
    </rPh>
    <phoneticPr fontId="2"/>
  </si>
  <si>
    <t>平12.9.2現在</t>
    <rPh sb="0" eb="1">
      <t>ヘイ</t>
    </rPh>
    <rPh sb="7" eb="9">
      <t>ゲンザイ</t>
    </rPh>
    <phoneticPr fontId="2"/>
  </si>
  <si>
    <t>平13.9.2現在</t>
    <rPh sb="0" eb="1">
      <t>ヘイ</t>
    </rPh>
    <rPh sb="7" eb="9">
      <t>ゲンザイ</t>
    </rPh>
    <phoneticPr fontId="2"/>
  </si>
  <si>
    <t>平14.9.2現在</t>
    <rPh sb="0" eb="1">
      <t>ヘイ</t>
    </rPh>
    <rPh sb="7" eb="9">
      <t>ゲンザイ</t>
    </rPh>
    <phoneticPr fontId="2"/>
  </si>
  <si>
    <t>平15.9.2現在</t>
    <rPh sb="0" eb="1">
      <t>ヘイ</t>
    </rPh>
    <rPh sb="7" eb="9">
      <t>ゲンザイ</t>
    </rPh>
    <phoneticPr fontId="2"/>
  </si>
  <si>
    <t>平16.9.2現在</t>
    <rPh sb="0" eb="1">
      <t>ヘイ</t>
    </rPh>
    <rPh sb="7" eb="9">
      <t>ゲンザイ</t>
    </rPh>
    <phoneticPr fontId="2"/>
  </si>
  <si>
    <t>平17.9.2現在</t>
    <rPh sb="0" eb="1">
      <t>ヘイ</t>
    </rPh>
    <rPh sb="7" eb="9">
      <t>ゲンザイ</t>
    </rPh>
    <phoneticPr fontId="2"/>
  </si>
  <si>
    <t>平18.9.2現在</t>
    <rPh sb="0" eb="1">
      <t>ヘイ</t>
    </rPh>
    <rPh sb="7" eb="9">
      <t>ゲンザイ</t>
    </rPh>
    <phoneticPr fontId="2"/>
  </si>
  <si>
    <t>平19.9.2現在</t>
    <rPh sb="0" eb="1">
      <t>ヘイ</t>
    </rPh>
    <rPh sb="7" eb="9">
      <t>ゲンザイ</t>
    </rPh>
    <phoneticPr fontId="2"/>
  </si>
  <si>
    <t>平20.9.2現在</t>
    <rPh sb="0" eb="1">
      <t>ヘイ</t>
    </rPh>
    <rPh sb="7" eb="9">
      <t>ゲンザイ</t>
    </rPh>
    <phoneticPr fontId="2"/>
  </si>
  <si>
    <t>平21.9.2現在</t>
    <rPh sb="0" eb="1">
      <t>ヘイ</t>
    </rPh>
    <rPh sb="7" eb="9">
      <t>ゲンザイ</t>
    </rPh>
    <phoneticPr fontId="2"/>
  </si>
  <si>
    <t>平22.9.2現在</t>
    <rPh sb="0" eb="1">
      <t>ヘイ</t>
    </rPh>
    <rPh sb="7" eb="9">
      <t>ゲンザイ</t>
    </rPh>
    <phoneticPr fontId="2"/>
  </si>
  <si>
    <t>平23.9.2現在</t>
    <rPh sb="0" eb="1">
      <t>ヘイ</t>
    </rPh>
    <rPh sb="7" eb="9">
      <t>ゲンザイ</t>
    </rPh>
    <phoneticPr fontId="2"/>
  </si>
  <si>
    <t>平24.9.2現在</t>
    <rPh sb="0" eb="1">
      <t>ヘイ</t>
    </rPh>
    <rPh sb="7" eb="9">
      <t>ゲンザイ</t>
    </rPh>
    <phoneticPr fontId="2"/>
  </si>
  <si>
    <t>平25.9.2現在</t>
    <rPh sb="0" eb="1">
      <t>ヘイ</t>
    </rPh>
    <rPh sb="7" eb="9">
      <t>ゲンザイ</t>
    </rPh>
    <phoneticPr fontId="2"/>
  </si>
  <si>
    <t>平26.9.2現在</t>
    <rPh sb="0" eb="1">
      <t>ヘイ</t>
    </rPh>
    <rPh sb="7" eb="9">
      <t>ゲンザイ</t>
    </rPh>
    <phoneticPr fontId="2"/>
  </si>
  <si>
    <t>平27.9.2現在</t>
    <rPh sb="0" eb="1">
      <t>ヘイ</t>
    </rPh>
    <rPh sb="7" eb="9">
      <t>ゲンザイ</t>
    </rPh>
    <phoneticPr fontId="2"/>
  </si>
  <si>
    <t>平28.9.2現在</t>
    <rPh sb="0" eb="1">
      <t>ヘイ</t>
    </rPh>
    <rPh sb="7" eb="9">
      <t>ゲンザイ</t>
    </rPh>
    <phoneticPr fontId="2"/>
  </si>
  <si>
    <t>平29.9.1現在</t>
    <rPh sb="0" eb="1">
      <t>ヘイ</t>
    </rPh>
    <rPh sb="7" eb="9">
      <t>ゲンザイ</t>
    </rPh>
    <phoneticPr fontId="2"/>
  </si>
  <si>
    <t>平30.9月登録日現在</t>
    <rPh sb="0" eb="1">
      <t>ヘイ</t>
    </rPh>
    <rPh sb="5" eb="6">
      <t>ガツ</t>
    </rPh>
    <rPh sb="6" eb="9">
      <t>トウロクビ</t>
    </rPh>
    <rPh sb="9" eb="11">
      <t>ゲンザイ</t>
    </rPh>
    <phoneticPr fontId="2"/>
  </si>
  <si>
    <t>令元.9月登録日現在</t>
    <rPh sb="0" eb="1">
      <t>レイ</t>
    </rPh>
    <rPh sb="1" eb="2">
      <t>ガン</t>
    </rPh>
    <rPh sb="4" eb="5">
      <t>ガツ</t>
    </rPh>
    <rPh sb="5" eb="8">
      <t>トウロクビ</t>
    </rPh>
    <rPh sb="8" eb="10">
      <t>ゲンザイ</t>
    </rPh>
    <phoneticPr fontId="2"/>
  </si>
  <si>
    <t>令元参当日有権者数</t>
    <rPh sb="0" eb="1">
      <t>レイ</t>
    </rPh>
    <rPh sb="1" eb="2">
      <t>ガン</t>
    </rPh>
    <rPh sb="2" eb="3">
      <t>サン</t>
    </rPh>
    <rPh sb="3" eb="5">
      <t>トウジツ</t>
    </rPh>
    <rPh sb="5" eb="8">
      <t>ユウケンシャ</t>
    </rPh>
    <rPh sb="8" eb="9">
      <t>スウ</t>
    </rPh>
    <phoneticPr fontId="2"/>
  </si>
  <si>
    <t>(令元.7.21現在）</t>
    <rPh sb="1" eb="2">
      <t>レイ</t>
    </rPh>
    <rPh sb="2" eb="3">
      <t>ゲン</t>
    </rPh>
    <rPh sb="8" eb="10">
      <t>ゲンザイ</t>
    </rPh>
    <phoneticPr fontId="2"/>
  </si>
  <si>
    <t>（２倍超：０選挙区）</t>
    <rPh sb="2" eb="4">
      <t>バイチョウ</t>
    </rPh>
    <rPh sb="6" eb="9">
      <t>センキョク</t>
    </rPh>
    <phoneticPr fontId="2"/>
  </si>
  <si>
    <t>（２倍超：１３選挙区）</t>
    <rPh sb="2" eb="4">
      <t>バイチョウ</t>
    </rPh>
    <rPh sb="7" eb="9">
      <t>センキョ</t>
    </rPh>
    <rPh sb="9" eb="10">
      <t>ク</t>
    </rPh>
    <phoneticPr fontId="2"/>
  </si>
  <si>
    <t>（２倍超：７２選挙区）</t>
    <rPh sb="2" eb="4">
      <t>バイチョウ</t>
    </rPh>
    <rPh sb="7" eb="10">
      <t>センキョク</t>
    </rPh>
    <phoneticPr fontId="2"/>
  </si>
  <si>
    <t>（２倍超：４５選挙区）</t>
    <rPh sb="2" eb="4">
      <t>バイチョウ</t>
    </rPh>
    <rPh sb="7" eb="10">
      <t>センキョク</t>
    </rPh>
    <phoneticPr fontId="2"/>
  </si>
  <si>
    <t>（２倍超：３３選挙区）</t>
    <rPh sb="2" eb="3">
      <t>バイ</t>
    </rPh>
    <rPh sb="3" eb="4">
      <t>チョウ</t>
    </rPh>
    <rPh sb="7" eb="10">
      <t>センキョク</t>
    </rPh>
    <phoneticPr fontId="2"/>
  </si>
  <si>
    <t>（２倍超：２７選挙区）</t>
    <rPh sb="2" eb="3">
      <t>バイ</t>
    </rPh>
    <rPh sb="3" eb="4">
      <t>チョウ</t>
    </rPh>
    <rPh sb="7" eb="10">
      <t>センキョク</t>
    </rPh>
    <phoneticPr fontId="2"/>
  </si>
  <si>
    <t>（２倍超：８７選挙区）</t>
    <rPh sb="7" eb="10">
      <t>センキョク</t>
    </rPh>
    <phoneticPr fontId="2"/>
  </si>
  <si>
    <t>（２倍超：６２選挙区）</t>
    <rPh sb="2" eb="3">
      <t>バイ</t>
    </rPh>
    <rPh sb="3" eb="4">
      <t>ゴ</t>
    </rPh>
    <rPh sb="7" eb="10">
      <t>センキョク</t>
    </rPh>
    <phoneticPr fontId="2"/>
  </si>
  <si>
    <t>（選挙人名簿登録者数ベース）</t>
    <phoneticPr fontId="2"/>
  </si>
  <si>
    <t>（参考資料３）衆議院議員１人当たり人口、有権者数の推移</t>
    <rPh sb="1" eb="3">
      <t>サンコウ</t>
    </rPh>
    <rPh sb="3" eb="5">
      <t>シリョウ</t>
    </rPh>
    <rPh sb="7" eb="10">
      <t>シュウギイン</t>
    </rPh>
    <rPh sb="10" eb="12">
      <t>ギイン</t>
    </rPh>
    <rPh sb="13" eb="14">
      <t>ニン</t>
    </rPh>
    <rPh sb="14" eb="15">
      <t>ア</t>
    </rPh>
    <rPh sb="17" eb="19">
      <t>ジンコウ</t>
    </rPh>
    <rPh sb="20" eb="23">
      <t>ユウケンシャ</t>
    </rPh>
    <rPh sb="23" eb="24">
      <t>スウ</t>
    </rPh>
    <rPh sb="25" eb="27">
      <t>スイイ</t>
    </rPh>
    <phoneticPr fontId="2"/>
  </si>
  <si>
    <t>令2.9.1現在</t>
    <rPh sb="0" eb="1">
      <t>レイ</t>
    </rPh>
    <rPh sb="6" eb="8">
      <t>ニチゲンザイ</t>
    </rPh>
    <phoneticPr fontId="2"/>
  </si>
  <si>
    <t>東京10区</t>
  </si>
  <si>
    <t>令2.9.1現在</t>
    <rPh sb="0" eb="1">
      <t>レイ</t>
    </rPh>
    <rPh sb="6" eb="8">
      <t>ゲンザイ</t>
    </rPh>
    <phoneticPr fontId="2"/>
  </si>
  <si>
    <t>（令和３年９月１日現在）</t>
    <rPh sb="1" eb="3">
      <t>レイワ</t>
    </rPh>
    <rPh sb="4" eb="5">
      <t>ネン</t>
    </rPh>
    <rPh sb="8" eb="11">
      <t>ニチゲンザイ</t>
    </rPh>
    <rPh sb="9" eb="11">
      <t>ゲンザイ</t>
    </rPh>
    <phoneticPr fontId="2"/>
  </si>
  <si>
    <t>令3.9.1現在</t>
    <rPh sb="0" eb="1">
      <t>レイ</t>
    </rPh>
    <rPh sb="6" eb="8">
      <t>ゲンザイ</t>
    </rPh>
    <phoneticPr fontId="2"/>
  </si>
  <si>
    <t>令3.9.1現在</t>
    <rPh sb="0" eb="1">
      <t>レイ</t>
    </rPh>
    <rPh sb="6" eb="8">
      <t>ニチゲンザイ</t>
    </rPh>
    <phoneticPr fontId="2"/>
  </si>
  <si>
    <t>東京13区</t>
    <phoneticPr fontId="2"/>
  </si>
  <si>
    <t>30選挙区</t>
    <rPh sb="2" eb="5">
      <t>センキョク</t>
    </rPh>
    <phoneticPr fontId="2"/>
  </si>
  <si>
    <t>Ｒ３衆当日有権者数</t>
    <rPh sb="2" eb="3">
      <t>シュウ</t>
    </rPh>
    <rPh sb="3" eb="5">
      <t>トウジツ</t>
    </rPh>
    <rPh sb="5" eb="8">
      <t>ユウケンシャ</t>
    </rPh>
    <rPh sb="8" eb="9">
      <t>スウ</t>
    </rPh>
    <phoneticPr fontId="2"/>
  </si>
  <si>
    <t>（Ｒ３.10.31現在）</t>
    <rPh sb="9" eb="11">
      <t>ゲンザイ</t>
    </rPh>
    <phoneticPr fontId="2"/>
  </si>
  <si>
    <t>（２倍超：29選挙区）</t>
    <rPh sb="2" eb="4">
      <t>バイチョウ</t>
    </rPh>
    <rPh sb="7" eb="10">
      <t>センキョク</t>
    </rPh>
    <phoneticPr fontId="2"/>
  </si>
  <si>
    <t>徳島・高知</t>
  </si>
  <si>
    <t>鳥取・島根</t>
  </si>
  <si>
    <t>（令和４年１月２８日修正）</t>
    <rPh sb="1" eb="3">
      <t>レイワ</t>
    </rPh>
    <rPh sb="4" eb="5">
      <t>ネン</t>
    </rPh>
    <rPh sb="6" eb="7">
      <t>ガツ</t>
    </rPh>
    <rPh sb="9" eb="12">
      <t>ニチシュウセイ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</si>
</sst>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;[Red]\-#,##0.000"/>
    <numFmt numFmtId="177" formatCode="0.000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</cellStyleXfs>
  <cellXfs count="2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8" xfId="1" applyFont="1" applyFill="1" applyBorder="1" applyAlignment="1">
      <alignment vertical="center"/>
    </xf>
    <xf numFmtId="38" fontId="3" fillId="2" borderId="9" xfId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38" fontId="6" fillId="2" borderId="7" xfId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38" fontId="6" fillId="2" borderId="9" xfId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38" fontId="6" fillId="2" borderId="10" xfId="1" applyFont="1" applyFill="1" applyBorder="1" applyAlignment="1">
      <alignment vertical="center"/>
    </xf>
    <xf numFmtId="38" fontId="6" fillId="2" borderId="12" xfId="1" applyFont="1" applyFill="1" applyBorder="1" applyAlignment="1">
      <alignment vertical="center"/>
    </xf>
    <xf numFmtId="38" fontId="6" fillId="2" borderId="5" xfId="1" applyFont="1" applyFill="1" applyBorder="1" applyAlignment="1">
      <alignment horizontal="distributed" vertical="center"/>
    </xf>
    <xf numFmtId="38" fontId="6" fillId="2" borderId="8" xfId="1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0" fontId="3" fillId="2" borderId="0" xfId="0" quotePrefix="1" applyFont="1" applyFill="1" applyAlignment="1">
      <alignment horizontal="right" vertical="center"/>
    </xf>
    <xf numFmtId="0" fontId="5" fillId="2" borderId="0" xfId="0" quotePrefix="1" applyFont="1" applyFill="1" applyAlignment="1">
      <alignment vertical="center"/>
    </xf>
    <xf numFmtId="38" fontId="3" fillId="0" borderId="0" xfId="1" quotePrefix="1" applyFont="1" applyFill="1" applyAlignment="1">
      <alignment vertical="center"/>
    </xf>
    <xf numFmtId="38" fontId="3" fillId="0" borderId="0" xfId="1" quotePrefix="1" applyFont="1" applyFill="1" applyAlignment="1">
      <alignment horizontal="center" vertical="center"/>
    </xf>
    <xf numFmtId="0" fontId="10" fillId="0" borderId="0" xfId="0" quotePrefix="1" applyFont="1" applyFill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0" fillId="0" borderId="0" xfId="0" applyNumberFormat="1"/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5" fillId="2" borderId="6" xfId="0" applyFont="1" applyFill="1" applyBorder="1" applyAlignment="1">
      <alignment vertical="center"/>
    </xf>
    <xf numFmtId="38" fontId="5" fillId="2" borderId="0" xfId="0" applyNumberFormat="1" applyFont="1" applyFill="1" applyAlignment="1">
      <alignment vertical="center"/>
    </xf>
    <xf numFmtId="38" fontId="3" fillId="3" borderId="0" xfId="0" applyNumberFormat="1" applyFont="1" applyFill="1" applyAlignment="1">
      <alignment vertical="center"/>
    </xf>
    <xf numFmtId="38" fontId="5" fillId="0" borderId="9" xfId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2" borderId="19" xfId="1" applyFont="1" applyFill="1" applyBorder="1" applyAlignment="1">
      <alignment vertical="center"/>
    </xf>
    <xf numFmtId="38" fontId="3" fillId="2" borderId="21" xfId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38" fontId="3" fillId="2" borderId="20" xfId="1" applyFont="1" applyFill="1" applyBorder="1" applyAlignment="1">
      <alignment vertical="center"/>
    </xf>
    <xf numFmtId="38" fontId="3" fillId="2" borderId="22" xfId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76" fontId="3" fillId="2" borderId="19" xfId="1" applyNumberFormat="1" applyFont="1" applyFill="1" applyBorder="1" applyAlignment="1">
      <alignment vertical="center"/>
    </xf>
    <xf numFmtId="176" fontId="3" fillId="2" borderId="20" xfId="1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2" borderId="16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38" fontId="3" fillId="2" borderId="25" xfId="1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38" fontId="3" fillId="2" borderId="24" xfId="1" applyFont="1" applyFill="1" applyBorder="1" applyAlignment="1">
      <alignment vertical="center"/>
    </xf>
    <xf numFmtId="38" fontId="3" fillId="2" borderId="26" xfId="1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38" fontId="3" fillId="2" borderId="0" xfId="1" applyFont="1" applyFill="1" applyBorder="1" applyAlignment="1">
      <alignment vertical="center"/>
    </xf>
    <xf numFmtId="177" fontId="3" fillId="2" borderId="9" xfId="0" applyNumberFormat="1" applyFont="1" applyFill="1" applyBorder="1" applyAlignment="1">
      <alignment vertical="center"/>
    </xf>
    <xf numFmtId="38" fontId="7" fillId="0" borderId="1" xfId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3" borderId="0" xfId="0" applyFont="1" applyFill="1" applyAlignment="1">
      <alignment horizontal="right" vertical="center"/>
    </xf>
    <xf numFmtId="38" fontId="6" fillId="2" borderId="0" xfId="1" applyFont="1" applyFill="1" applyBorder="1" applyAlignment="1">
      <alignment horizontal="distributed" vertical="center"/>
    </xf>
    <xf numFmtId="38" fontId="6" fillId="2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4" borderId="0" xfId="0" applyFont="1" applyFill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5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vertical="center"/>
    </xf>
    <xf numFmtId="0" fontId="0" fillId="0" borderId="9" xfId="0" applyBorder="1"/>
    <xf numFmtId="38" fontId="5" fillId="0" borderId="14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8" fontId="6" fillId="4" borderId="0" xfId="1" applyFont="1" applyFill="1" applyBorder="1" applyAlignment="1">
      <alignment vertical="center"/>
    </xf>
    <xf numFmtId="20" fontId="5" fillId="2" borderId="0" xfId="0" applyNumberFormat="1" applyFont="1" applyFill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12" xfId="1" applyFont="1" applyFill="1" applyBorder="1" applyAlignment="1">
      <alignment vertical="center"/>
    </xf>
    <xf numFmtId="176" fontId="5" fillId="2" borderId="9" xfId="1" applyNumberFormat="1" applyFont="1" applyFill="1" applyBorder="1" applyAlignment="1">
      <alignment vertical="center"/>
    </xf>
    <xf numFmtId="38" fontId="6" fillId="2" borderId="11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8" fontId="6" fillId="2" borderId="0" xfId="1" applyFont="1" applyFill="1" applyAlignment="1">
      <alignment vertical="center"/>
    </xf>
    <xf numFmtId="177" fontId="6" fillId="2" borderId="0" xfId="0" applyNumberFormat="1" applyFont="1" applyFill="1" applyAlignment="1">
      <alignment vertical="center"/>
    </xf>
    <xf numFmtId="0" fontId="10" fillId="0" borderId="0" xfId="0" quotePrefix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distributed" vertical="center" wrapTex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distributed" vertical="center" wrapText="1"/>
    </xf>
    <xf numFmtId="0" fontId="7" fillId="2" borderId="0" xfId="0" applyFont="1" applyFill="1" applyBorder="1" applyAlignment="1">
      <alignment horizontal="distributed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38" fontId="5" fillId="0" borderId="0" xfId="1" applyFont="1" applyFill="1" applyAlignment="1">
      <alignment horizontal="right" vertical="center"/>
    </xf>
  </cellXfs>
  <cellStyles count="13">
    <cellStyle name="桁区切り" xfId="1" builtinId="6"/>
    <cellStyle name="桁区切り 2" xfId="2" xr:uid="{00000000-0005-0000-0000-000001000000}"/>
    <cellStyle name="桁区切り 3" xfId="3" xr:uid="{00000000-0005-0000-0000-000002000000}"/>
    <cellStyle name="桁区切り 4" xfId="5" xr:uid="{00000000-0005-0000-0000-000003000000}"/>
    <cellStyle name="標準" xfId="0" builtinId="0"/>
    <cellStyle name="標準 2" xfId="4" xr:uid="{00000000-0005-0000-0000-000005000000}"/>
    <cellStyle name="標準 2 2" xfId="12" xr:uid="{00000000-0005-0000-0000-000003000000}"/>
    <cellStyle name="標準 2 3" xfId="11" xr:uid="{00000000-0005-0000-0000-000002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  <cellStyle name="標準 7" xfId="10" xr:uid="{00000000-0005-0000-0000-000039000000}"/>
  </cellStyles>
  <dxfs count="0"/>
  <tableStyles count="0" defaultTableStyle="TableStyleMedium9" defaultPivotStyle="PivotStyleLight16"/>
  <colors>
    <mruColors>
      <color rgb="FF00FF00"/>
      <color rgb="FFFFFF99"/>
      <color rgb="FFFB5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546100</xdr:colOff>
      <xdr:row>14</xdr:row>
      <xdr:rowOff>12700</xdr:rowOff>
    </xdr:from>
    <xdr:to>
      <xdr:col>5</xdr:col>
      <xdr:colOff>133350</xdr:colOff>
      <xdr:row>20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803400" y="2324100"/>
          <a:ext cx="1473200" cy="11430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13</xdr:row>
      <xdr:rowOff>215900</xdr:rowOff>
    </xdr:from>
    <xdr:to>
      <xdr:col>3</xdr:col>
      <xdr:colOff>44450</xdr:colOff>
      <xdr:row>15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1257300" y="2311400"/>
          <a:ext cx="673100" cy="279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539750</xdr:colOff>
      <xdr:row>31</xdr:row>
      <xdr:rowOff>19050</xdr:rowOff>
    </xdr:from>
    <xdr:to>
      <xdr:col>5</xdr:col>
      <xdr:colOff>127000</xdr:colOff>
      <xdr:row>37</xdr:row>
      <xdr:rowOff>171450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797050" y="5137150"/>
          <a:ext cx="1473200" cy="11366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31750</xdr:colOff>
      <xdr:row>30</xdr:row>
      <xdr:rowOff>228600</xdr:rowOff>
    </xdr:from>
    <xdr:to>
      <xdr:col>3</xdr:col>
      <xdr:colOff>76200</xdr:colOff>
      <xdr:row>32</xdr:row>
      <xdr:rowOff>127000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289050" y="5118100"/>
          <a:ext cx="6731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704850</xdr:colOff>
      <xdr:row>48</xdr:row>
      <xdr:rowOff>25400</xdr:rowOff>
    </xdr:from>
    <xdr:to>
      <xdr:col>3</xdr:col>
      <xdr:colOff>114300</xdr:colOff>
      <xdr:row>54</xdr:row>
      <xdr:rowOff>177800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628650" y="7950200"/>
          <a:ext cx="1371600" cy="11303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514350</xdr:colOff>
      <xdr:row>48</xdr:row>
      <xdr:rowOff>19050</xdr:rowOff>
    </xdr:from>
    <xdr:to>
      <xdr:col>7</xdr:col>
      <xdr:colOff>101600</xdr:colOff>
      <xdr:row>54</xdr:row>
      <xdr:rowOff>171450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3028950" y="7943850"/>
          <a:ext cx="1473200" cy="11366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546100</xdr:colOff>
      <xdr:row>65</xdr:row>
      <xdr:rowOff>82550</xdr:rowOff>
    </xdr:from>
    <xdr:to>
      <xdr:col>7</xdr:col>
      <xdr:colOff>133350</xdr:colOff>
      <xdr:row>71</xdr:row>
      <xdr:rowOff>133350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3060700" y="10814050"/>
          <a:ext cx="1473200" cy="10414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539750</xdr:colOff>
      <xdr:row>81</xdr:row>
      <xdr:rowOff>69850</xdr:rowOff>
    </xdr:from>
    <xdr:to>
      <xdr:col>5</xdr:col>
      <xdr:colOff>127000</xdr:colOff>
      <xdr:row>87</xdr:row>
      <xdr:rowOff>120650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1797050" y="13442950"/>
          <a:ext cx="1473200" cy="10414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482600</xdr:colOff>
      <xdr:row>81</xdr:row>
      <xdr:rowOff>82550</xdr:rowOff>
    </xdr:from>
    <xdr:to>
      <xdr:col>9</xdr:col>
      <xdr:colOff>69850</xdr:colOff>
      <xdr:row>87</xdr:row>
      <xdr:rowOff>133350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4254500" y="13455650"/>
          <a:ext cx="1473200" cy="10414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533400</xdr:colOff>
      <xdr:row>98</xdr:row>
      <xdr:rowOff>69850</xdr:rowOff>
    </xdr:from>
    <xdr:to>
      <xdr:col>7</xdr:col>
      <xdr:colOff>120650</xdr:colOff>
      <xdr:row>104</xdr:row>
      <xdr:rowOff>120650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3302000" y="15690850"/>
          <a:ext cx="1517650" cy="9906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215900</xdr:colOff>
      <xdr:row>47</xdr:row>
      <xdr:rowOff>266700</xdr:rowOff>
    </xdr:from>
    <xdr:to>
      <xdr:col>1</xdr:col>
      <xdr:colOff>82550</xdr:colOff>
      <xdr:row>49</xdr:row>
      <xdr:rowOff>127000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15900" y="7924800"/>
          <a:ext cx="495300" cy="29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6350</xdr:colOff>
      <xdr:row>47</xdr:row>
      <xdr:rowOff>273050</xdr:rowOff>
    </xdr:from>
    <xdr:to>
      <xdr:col>5</xdr:col>
      <xdr:colOff>50800</xdr:colOff>
      <xdr:row>49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2520950" y="7924800"/>
          <a:ext cx="673100" cy="298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50800</xdr:colOff>
      <xdr:row>64</xdr:row>
      <xdr:rowOff>234950</xdr:rowOff>
    </xdr:from>
    <xdr:to>
      <xdr:col>5</xdr:col>
      <xdr:colOff>95250</xdr:colOff>
      <xdr:row>66</xdr:row>
      <xdr:rowOff>31750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2565400" y="10731500"/>
          <a:ext cx="673100" cy="196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0</xdr:colOff>
      <xdr:row>81</xdr:row>
      <xdr:rowOff>0</xdr:rowOff>
    </xdr:from>
    <xdr:to>
      <xdr:col>3</xdr:col>
      <xdr:colOff>44450</xdr:colOff>
      <xdr:row>82</xdr:row>
      <xdr:rowOff>38100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1257300" y="13373100"/>
          <a:ext cx="67310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641350</xdr:colOff>
      <xdr:row>80</xdr:row>
      <xdr:rowOff>228600</xdr:rowOff>
    </xdr:from>
    <xdr:to>
      <xdr:col>7</xdr:col>
      <xdr:colOff>25400</xdr:colOff>
      <xdr:row>82</xdr:row>
      <xdr:rowOff>25400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3771900" y="13373100"/>
          <a:ext cx="654050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0</xdr:colOff>
      <xdr:row>98</xdr:row>
      <xdr:rowOff>0</xdr:rowOff>
    </xdr:from>
    <xdr:to>
      <xdr:col>5</xdr:col>
      <xdr:colOff>44450</xdr:colOff>
      <xdr:row>99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2514600" y="16179800"/>
          <a:ext cx="673100" cy="203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434976</xdr:colOff>
      <xdr:row>115</xdr:row>
      <xdr:rowOff>38099</xdr:rowOff>
    </xdr:from>
    <xdr:to>
      <xdr:col>7</xdr:col>
      <xdr:colOff>133351</xdr:colOff>
      <xdr:row>121</xdr:row>
      <xdr:rowOff>101600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2FD01404-4889-4BC8-9214-BC87153E4E42}"/>
            </a:ext>
          </a:extLst>
        </xdr:cNvPr>
        <xdr:cNvSpPr/>
      </xdr:nvSpPr>
      <xdr:spPr>
        <a:xfrm>
          <a:off x="3197226" y="18802349"/>
          <a:ext cx="1631950" cy="1054101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628650</xdr:colOff>
      <xdr:row>114</xdr:row>
      <xdr:rowOff>228600</xdr:rowOff>
    </xdr:from>
    <xdr:to>
      <xdr:col>5</xdr:col>
      <xdr:colOff>19050</xdr:colOff>
      <xdr:row>116</xdr:row>
      <xdr:rowOff>104775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E5E51CB-9290-4AA6-89DE-B5AB76E51729}"/>
            </a:ext>
          </a:extLst>
        </xdr:cNvPr>
        <xdr:cNvSpPr txBox="1"/>
      </xdr:nvSpPr>
      <xdr:spPr>
        <a:xfrm>
          <a:off x="2733675" y="18754725"/>
          <a:ext cx="685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613833</xdr:colOff>
      <xdr:row>103</xdr:row>
      <xdr:rowOff>37042</xdr:rowOff>
    </xdr:from>
    <xdr:to>
      <xdr:col>3</xdr:col>
      <xdr:colOff>120650</xdr:colOff>
      <xdr:row>108</xdr:row>
      <xdr:rowOff>166159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13833" y="19226742"/>
          <a:ext cx="1519767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497416</xdr:colOff>
      <xdr:row>88</xdr:row>
      <xdr:rowOff>52917</xdr:rowOff>
    </xdr:from>
    <xdr:to>
      <xdr:col>5</xdr:col>
      <xdr:colOff>110066</xdr:colOff>
      <xdr:row>94</xdr:row>
      <xdr:rowOff>2117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875366" y="16689917"/>
          <a:ext cx="1517650" cy="10160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518584</xdr:colOff>
      <xdr:row>73</xdr:row>
      <xdr:rowOff>42334</xdr:rowOff>
    </xdr:from>
    <xdr:to>
      <xdr:col>7</xdr:col>
      <xdr:colOff>131234</xdr:colOff>
      <xdr:row>78</xdr:row>
      <xdr:rowOff>171451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3166534" y="14063134"/>
          <a:ext cx="1517650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555625</xdr:colOff>
      <xdr:row>58</xdr:row>
      <xdr:rowOff>31750</xdr:rowOff>
    </xdr:from>
    <xdr:to>
      <xdr:col>3</xdr:col>
      <xdr:colOff>168275</xdr:colOff>
      <xdr:row>63</xdr:row>
      <xdr:rowOff>160867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555625" y="11404600"/>
          <a:ext cx="1625600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481542</xdr:colOff>
      <xdr:row>58</xdr:row>
      <xdr:rowOff>47625</xdr:rowOff>
    </xdr:from>
    <xdr:to>
      <xdr:col>9</xdr:col>
      <xdr:colOff>94192</xdr:colOff>
      <xdr:row>63</xdr:row>
      <xdr:rowOff>176742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4399492" y="11420475"/>
          <a:ext cx="1517650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534458</xdr:colOff>
      <xdr:row>43</xdr:row>
      <xdr:rowOff>42333</xdr:rowOff>
    </xdr:from>
    <xdr:to>
      <xdr:col>5</xdr:col>
      <xdr:colOff>147108</xdr:colOff>
      <xdr:row>48</xdr:row>
      <xdr:rowOff>171450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1912408" y="7484533"/>
          <a:ext cx="1517650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534458</xdr:colOff>
      <xdr:row>28</xdr:row>
      <xdr:rowOff>42333</xdr:rowOff>
    </xdr:from>
    <xdr:to>
      <xdr:col>7</xdr:col>
      <xdr:colOff>147108</xdr:colOff>
      <xdr:row>34</xdr:row>
      <xdr:rowOff>76199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3182408" y="4969933"/>
          <a:ext cx="1517650" cy="102446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523875</xdr:colOff>
      <xdr:row>13</xdr:row>
      <xdr:rowOff>47625</xdr:rowOff>
    </xdr:from>
    <xdr:to>
      <xdr:col>9</xdr:col>
      <xdr:colOff>136525</xdr:colOff>
      <xdr:row>18</xdr:row>
      <xdr:rowOff>176742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4441825" y="2384425"/>
          <a:ext cx="1517650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635000</xdr:colOff>
      <xdr:row>13</xdr:row>
      <xdr:rowOff>31750</xdr:rowOff>
    </xdr:from>
    <xdr:to>
      <xdr:col>3</xdr:col>
      <xdr:colOff>141817</xdr:colOff>
      <xdr:row>18</xdr:row>
      <xdr:rowOff>160867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635000" y="2368550"/>
          <a:ext cx="1519767" cy="1018117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679450</xdr:colOff>
      <xdr:row>14</xdr:row>
      <xdr:rowOff>99483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0" y="2336800"/>
          <a:ext cx="679450" cy="27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7</xdr:col>
      <xdr:colOff>44450</xdr:colOff>
      <xdr:row>14</xdr:row>
      <xdr:rowOff>99483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/>
      </xdr:nvSpPr>
      <xdr:spPr>
        <a:xfrm>
          <a:off x="3917950" y="2336800"/>
          <a:ext cx="679450" cy="27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44450</xdr:colOff>
      <xdr:row>29</xdr:row>
      <xdr:rowOff>99483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/>
      </xdr:nvSpPr>
      <xdr:spPr>
        <a:xfrm>
          <a:off x="2647950" y="4927600"/>
          <a:ext cx="679450" cy="27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0</xdr:colOff>
      <xdr:row>43</xdr:row>
      <xdr:rowOff>0</xdr:rowOff>
    </xdr:from>
    <xdr:to>
      <xdr:col>3</xdr:col>
      <xdr:colOff>44450</xdr:colOff>
      <xdr:row>44</xdr:row>
      <xdr:rowOff>99483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/>
      </xdr:nvSpPr>
      <xdr:spPr>
        <a:xfrm>
          <a:off x="1377950" y="7442200"/>
          <a:ext cx="679450" cy="27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68791</xdr:colOff>
      <xdr:row>57</xdr:row>
      <xdr:rowOff>158751</xdr:rowOff>
    </xdr:from>
    <xdr:to>
      <xdr:col>1</xdr:col>
      <xdr:colOff>7408</xdr:colOff>
      <xdr:row>59</xdr:row>
      <xdr:rowOff>78317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 txBox="1"/>
      </xdr:nvSpPr>
      <xdr:spPr>
        <a:xfrm>
          <a:off x="68791" y="11353801"/>
          <a:ext cx="681567" cy="275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0</xdr:colOff>
      <xdr:row>58</xdr:row>
      <xdr:rowOff>0</xdr:rowOff>
    </xdr:from>
    <xdr:to>
      <xdr:col>7</xdr:col>
      <xdr:colOff>44450</xdr:colOff>
      <xdr:row>59</xdr:row>
      <xdr:rowOff>99483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3917950" y="11372850"/>
          <a:ext cx="679450" cy="27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10583</xdr:colOff>
      <xdr:row>72</xdr:row>
      <xdr:rowOff>153459</xdr:rowOff>
    </xdr:from>
    <xdr:to>
      <xdr:col>5</xdr:col>
      <xdr:colOff>55033</xdr:colOff>
      <xdr:row>74</xdr:row>
      <xdr:rowOff>73025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2658533" y="13996459"/>
          <a:ext cx="679450" cy="2751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0</xdr:colOff>
      <xdr:row>88</xdr:row>
      <xdr:rowOff>0</xdr:rowOff>
    </xdr:from>
    <xdr:to>
      <xdr:col>3</xdr:col>
      <xdr:colOff>44450</xdr:colOff>
      <xdr:row>89</xdr:row>
      <xdr:rowOff>99483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 txBox="1"/>
      </xdr:nvSpPr>
      <xdr:spPr>
        <a:xfrm>
          <a:off x="1377950" y="16637000"/>
          <a:ext cx="679450" cy="277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148167</xdr:colOff>
      <xdr:row>102</xdr:row>
      <xdr:rowOff>121708</xdr:rowOff>
    </xdr:from>
    <xdr:to>
      <xdr:col>1</xdr:col>
      <xdr:colOff>86784</xdr:colOff>
      <xdr:row>104</xdr:row>
      <xdr:rowOff>67733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148167" y="19159008"/>
          <a:ext cx="681567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（参考）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678;&#24179;&#25104;20&#24180;&#24230;&#20197;&#38477;\02&#12288;&#20418;&#21336;&#20301;\03&#12288;&#36984;&#25369;&#31649;&#29702;&#31532;&#20108;&#20418;\02&#12288;&#36984;&#25369;&#20107;&#21209;&#31561;&#22577;&#21578;&#20363;\02%20&#36984;&#25369;&#20154;&#21517;&#31807;&#12539;&#22312;&#22806;&#36984;&#25369;&#20154;&#21517;&#31807;&#30331;&#37682;&#32773;&#25968;&#35519;\28.09.02&#29694;&#22312;\02%20&#27770;&#35009;\02%20&#65288;&#26696;&#65297;&#65289;&#12304;&#32232;&#38598;&#29992;&#12305;H28.9.2&#29694;&#22312;&#36984;&#25369;&#20154;&#12539;&#22312;&#22806;&#36984;&#25369;&#20154;&#21517;&#31807;&#30331;&#37682;&#32773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手順"/>
      <sheetName val="①"/>
      <sheetName val="①(省内用)"/>
      <sheetName val="②"/>
      <sheetName val="⑤"/>
      <sheetName val="④"/>
      <sheetName val="⑯"/>
      <sheetName val="⑱"/>
      <sheetName val="⑰"/>
      <sheetName val="③"/>
      <sheetName val="⑥(2)"/>
      <sheetName val="⑦(2)"/>
      <sheetName val="⑪⑫"/>
      <sheetName val="⑨"/>
      <sheetName val="⑩"/>
      <sheetName val="⑧"/>
      <sheetName val="⑧（参考）"/>
      <sheetName val="⑮"/>
      <sheetName val="⑬"/>
      <sheetName val="⑭"/>
      <sheetName val="⑥"/>
      <sheetName val="⑦"/>
      <sheetName val="⑲"/>
      <sheetName val="⑳"/>
      <sheetName val="26衆・有権者ベース"/>
      <sheetName val="28参・有権者ベース"/>
      <sheetName val="衆・国調ベース "/>
      <sheetName val="参・国調ベー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>
        <row r="4">
          <cell r="E4">
            <v>363350</v>
          </cell>
          <cell r="H4">
            <v>356601</v>
          </cell>
        </row>
        <row r="5">
          <cell r="E5">
            <v>293891</v>
          </cell>
          <cell r="H5">
            <v>288144</v>
          </cell>
        </row>
        <row r="6">
          <cell r="E6">
            <v>285172</v>
          </cell>
          <cell r="H6">
            <v>288337</v>
          </cell>
        </row>
        <row r="7">
          <cell r="E7">
            <v>380032</v>
          </cell>
        </row>
        <row r="8">
          <cell r="E8">
            <v>277466</v>
          </cell>
          <cell r="H8">
            <v>342523</v>
          </cell>
        </row>
        <row r="9">
          <cell r="H9">
            <v>280799</v>
          </cell>
        </row>
        <row r="10">
          <cell r="E10">
            <v>326811</v>
          </cell>
          <cell r="H10">
            <v>255144</v>
          </cell>
        </row>
        <row r="11">
          <cell r="E11">
            <v>404093</v>
          </cell>
          <cell r="H11">
            <v>271280</v>
          </cell>
        </row>
        <row r="12">
          <cell r="E12">
            <v>362192</v>
          </cell>
          <cell r="H12">
            <v>239870</v>
          </cell>
        </row>
        <row r="13">
          <cell r="E13">
            <v>307360</v>
          </cell>
        </row>
        <row r="14">
          <cell r="E14">
            <v>260690</v>
          </cell>
          <cell r="H14">
            <v>270411</v>
          </cell>
        </row>
        <row r="15">
          <cell r="E15">
            <v>315272</v>
          </cell>
          <cell r="H15">
            <v>286071</v>
          </cell>
        </row>
        <row r="16">
          <cell r="E16">
            <v>386097</v>
          </cell>
          <cell r="H16">
            <v>309578</v>
          </cell>
        </row>
        <row r="17">
          <cell r="H17">
            <v>283705</v>
          </cell>
        </row>
        <row r="18">
          <cell r="E18">
            <v>363967</v>
          </cell>
        </row>
        <row r="19">
          <cell r="E19">
            <v>297598</v>
          </cell>
        </row>
        <row r="20">
          <cell r="E20">
            <v>270290</v>
          </cell>
        </row>
        <row r="21">
          <cell r="E21">
            <v>259717</v>
          </cell>
        </row>
        <row r="23">
          <cell r="E23">
            <v>375364</v>
          </cell>
        </row>
        <row r="24">
          <cell r="E24">
            <v>275328</v>
          </cell>
        </row>
        <row r="26">
          <cell r="E26">
            <v>314138</v>
          </cell>
        </row>
        <row r="27">
          <cell r="E27">
            <v>269899</v>
          </cell>
        </row>
        <row r="28">
          <cell r="E28">
            <v>249590</v>
          </cell>
        </row>
        <row r="30">
          <cell r="E30">
            <v>404236</v>
          </cell>
        </row>
        <row r="31">
          <cell r="E31">
            <v>251658</v>
          </cell>
        </row>
        <row r="32">
          <cell r="E32">
            <v>270641</v>
          </cell>
        </row>
        <row r="33">
          <cell r="E33">
            <v>260849</v>
          </cell>
        </row>
        <row r="35">
          <cell r="E35">
            <v>321776</v>
          </cell>
        </row>
        <row r="36">
          <cell r="E36">
            <v>305398</v>
          </cell>
        </row>
        <row r="38">
          <cell r="E38">
            <v>429068</v>
          </cell>
        </row>
        <row r="39">
          <cell r="E39">
            <v>467968</v>
          </cell>
        </row>
        <row r="40">
          <cell r="E40">
            <v>422957</v>
          </cell>
        </row>
        <row r="41">
          <cell r="E41">
            <v>359945</v>
          </cell>
        </row>
        <row r="42">
          <cell r="E42">
            <v>426842</v>
          </cell>
        </row>
        <row r="43">
          <cell r="E43">
            <v>380820</v>
          </cell>
        </row>
        <row r="44">
          <cell r="E44">
            <v>305010</v>
          </cell>
        </row>
        <row r="45">
          <cell r="E45">
            <v>364936</v>
          </cell>
        </row>
        <row r="46">
          <cell r="E46">
            <v>393112</v>
          </cell>
        </row>
        <row r="47">
          <cell r="E47">
            <v>415846</v>
          </cell>
        </row>
        <row r="48">
          <cell r="E48">
            <v>268412</v>
          </cell>
        </row>
        <row r="50">
          <cell r="E50">
            <v>335322</v>
          </cell>
        </row>
        <row r="51">
          <cell r="E51">
            <v>357531</v>
          </cell>
        </row>
        <row r="53">
          <cell r="E53">
            <v>351070</v>
          </cell>
        </row>
        <row r="54">
          <cell r="E54">
            <v>330868</v>
          </cell>
        </row>
        <row r="55">
          <cell r="E55">
            <v>241979</v>
          </cell>
        </row>
        <row r="56">
          <cell r="E56">
            <v>242004</v>
          </cell>
        </row>
        <row r="58">
          <cell r="E58">
            <v>382888</v>
          </cell>
        </row>
        <row r="59">
          <cell r="E59">
            <v>309110</v>
          </cell>
        </row>
        <row r="60">
          <cell r="E60">
            <v>278313</v>
          </cell>
        </row>
        <row r="61">
          <cell r="E61">
            <v>282141</v>
          </cell>
        </row>
        <row r="62">
          <cell r="E62">
            <v>246383</v>
          </cell>
        </row>
        <row r="64">
          <cell r="B64">
            <v>240733</v>
          </cell>
          <cell r="E64">
            <v>382713</v>
          </cell>
        </row>
        <row r="65">
          <cell r="E65">
            <v>290090</v>
          </cell>
        </row>
        <row r="66">
          <cell r="E66">
            <v>316068</v>
          </cell>
        </row>
        <row r="67">
          <cell r="B67">
            <v>279155</v>
          </cell>
        </row>
        <row r="68">
          <cell r="B68">
            <v>305792</v>
          </cell>
        </row>
      </sheetData>
      <sheetData sheetId="22" refreshError="1"/>
      <sheetData sheetId="23">
        <row r="4">
          <cell r="E4">
            <v>222</v>
          </cell>
          <cell r="H4">
            <v>223</v>
          </cell>
        </row>
        <row r="5">
          <cell r="E5">
            <v>138</v>
          </cell>
          <cell r="H5">
            <v>162</v>
          </cell>
        </row>
        <row r="6">
          <cell r="E6">
            <v>202</v>
          </cell>
          <cell r="H6">
            <v>191</v>
          </cell>
        </row>
        <row r="7">
          <cell r="E7">
            <v>152</v>
          </cell>
        </row>
        <row r="8">
          <cell r="E8">
            <v>214</v>
          </cell>
          <cell r="H8">
            <v>200</v>
          </cell>
        </row>
        <row r="9">
          <cell r="H9">
            <v>214</v>
          </cell>
        </row>
        <row r="10">
          <cell r="E10">
            <v>254</v>
          </cell>
          <cell r="H10">
            <v>349</v>
          </cell>
        </row>
        <row r="11">
          <cell r="E11">
            <v>314</v>
          </cell>
          <cell r="H11">
            <v>255</v>
          </cell>
        </row>
        <row r="12">
          <cell r="E12">
            <v>254</v>
          </cell>
          <cell r="H12">
            <v>186</v>
          </cell>
        </row>
        <row r="13">
          <cell r="E13">
            <v>222</v>
          </cell>
        </row>
        <row r="14">
          <cell r="E14">
            <v>201</v>
          </cell>
          <cell r="H14">
            <v>461</v>
          </cell>
        </row>
        <row r="15">
          <cell r="E15">
            <v>314</v>
          </cell>
          <cell r="H15">
            <v>916</v>
          </cell>
        </row>
        <row r="16">
          <cell r="E16">
            <v>224</v>
          </cell>
          <cell r="H16">
            <v>1607</v>
          </cell>
        </row>
        <row r="17">
          <cell r="H17">
            <v>814</v>
          </cell>
        </row>
        <row r="18">
          <cell r="E18">
            <v>248</v>
          </cell>
        </row>
        <row r="19">
          <cell r="E19">
            <v>350</v>
          </cell>
        </row>
        <row r="20">
          <cell r="E20">
            <v>211</v>
          </cell>
        </row>
        <row r="21">
          <cell r="E21">
            <v>196</v>
          </cell>
        </row>
        <row r="23">
          <cell r="E23">
            <v>224</v>
          </cell>
        </row>
        <row r="24">
          <cell r="E24">
            <v>120</v>
          </cell>
        </row>
        <row r="26">
          <cell r="E26">
            <v>209</v>
          </cell>
        </row>
        <row r="27">
          <cell r="E27">
            <v>204</v>
          </cell>
        </row>
        <row r="28">
          <cell r="E28">
            <v>123</v>
          </cell>
        </row>
        <row r="29">
          <cell r="E29">
            <v>536</v>
          </cell>
        </row>
        <row r="30">
          <cell r="E30">
            <v>194</v>
          </cell>
        </row>
        <row r="31">
          <cell r="E31">
            <v>205</v>
          </cell>
        </row>
        <row r="32">
          <cell r="E32">
            <v>135</v>
          </cell>
        </row>
        <row r="35">
          <cell r="E35">
            <v>213</v>
          </cell>
        </row>
        <row r="36">
          <cell r="E36">
            <v>519</v>
          </cell>
        </row>
        <row r="38">
          <cell r="E38">
            <v>246</v>
          </cell>
        </row>
        <row r="39">
          <cell r="E39">
            <v>351</v>
          </cell>
        </row>
        <row r="40">
          <cell r="E40">
            <v>253</v>
          </cell>
        </row>
        <row r="41">
          <cell r="E41">
            <v>222</v>
          </cell>
        </row>
        <row r="42">
          <cell r="E42">
            <v>270</v>
          </cell>
        </row>
        <row r="43">
          <cell r="E43">
            <v>468</v>
          </cell>
        </row>
        <row r="44">
          <cell r="E44">
            <v>233</v>
          </cell>
        </row>
        <row r="45">
          <cell r="E45">
            <v>272</v>
          </cell>
        </row>
        <row r="46">
          <cell r="E46">
            <v>177</v>
          </cell>
        </row>
        <row r="47">
          <cell r="E47">
            <v>199</v>
          </cell>
        </row>
        <row r="48">
          <cell r="E48">
            <v>178</v>
          </cell>
        </row>
        <row r="50">
          <cell r="E50">
            <v>254</v>
          </cell>
        </row>
        <row r="51">
          <cell r="E51">
            <v>346</v>
          </cell>
        </row>
        <row r="53">
          <cell r="E53">
            <v>212</v>
          </cell>
        </row>
        <row r="54">
          <cell r="E54">
            <v>200</v>
          </cell>
        </row>
        <row r="55">
          <cell r="E55">
            <v>186</v>
          </cell>
        </row>
        <row r="56">
          <cell r="E56">
            <v>299</v>
          </cell>
        </row>
        <row r="58">
          <cell r="E58">
            <v>240</v>
          </cell>
        </row>
        <row r="59">
          <cell r="E59">
            <v>255</v>
          </cell>
        </row>
        <row r="60">
          <cell r="E60">
            <v>449</v>
          </cell>
        </row>
        <row r="61">
          <cell r="E61">
            <v>423</v>
          </cell>
        </row>
        <row r="62">
          <cell r="E62">
            <v>367</v>
          </cell>
        </row>
        <row r="64">
          <cell r="B64">
            <v>141</v>
          </cell>
          <cell r="E64">
            <v>127</v>
          </cell>
        </row>
        <row r="65">
          <cell r="E65">
            <v>172</v>
          </cell>
        </row>
        <row r="66">
          <cell r="E66">
            <v>200</v>
          </cell>
        </row>
        <row r="67">
          <cell r="B67">
            <v>144</v>
          </cell>
        </row>
        <row r="68">
          <cell r="B68">
            <v>189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0"/>
  </sheetPr>
  <dimension ref="A1:L71"/>
  <sheetViews>
    <sheetView tabSelected="1" view="pageBreakPreview" zoomScale="120" zoomScaleNormal="100" zoomScaleSheetLayoutView="120" workbookViewId="0">
      <selection activeCell="K5" sqref="K5"/>
    </sheetView>
  </sheetViews>
  <sheetFormatPr defaultColWidth="9" defaultRowHeight="13" x14ac:dyDescent="0.2"/>
  <cols>
    <col min="1" max="1" width="2.6328125" style="8" customWidth="1"/>
    <col min="2" max="2" width="14.6328125" style="7" customWidth="1"/>
    <col min="3" max="3" width="14.6328125" style="8" customWidth="1"/>
    <col min="4" max="4" width="3.6328125" style="8" customWidth="1"/>
    <col min="5" max="5" width="14.6328125" style="7" customWidth="1"/>
    <col min="6" max="6" width="14.6328125" style="8" customWidth="1"/>
    <col min="7" max="7" width="3.6328125" style="8" customWidth="1"/>
    <col min="8" max="8" width="14.6328125" style="7" customWidth="1"/>
    <col min="9" max="9" width="14.6328125" style="8" customWidth="1"/>
    <col min="10" max="10" width="4.453125" style="8" customWidth="1"/>
    <col min="11" max="12" width="8.90625" customWidth="1"/>
    <col min="13" max="16384" width="9" style="8"/>
  </cols>
  <sheetData>
    <row r="1" spans="1:9" ht="20.149999999999999" customHeight="1" x14ac:dyDescent="0.2">
      <c r="A1" s="58" t="s">
        <v>8</v>
      </c>
      <c r="B1" s="37"/>
      <c r="C1" s="38"/>
      <c r="D1" s="67"/>
      <c r="E1" s="37"/>
      <c r="F1" s="38"/>
      <c r="G1" s="38"/>
      <c r="H1" s="37"/>
      <c r="I1" s="48"/>
    </row>
    <row r="2" spans="1:9" ht="16.5" customHeight="1" x14ac:dyDescent="0.2">
      <c r="A2" s="58"/>
      <c r="B2" s="37"/>
      <c r="C2" s="38"/>
      <c r="D2" s="67"/>
      <c r="E2" s="37"/>
      <c r="F2" s="38"/>
      <c r="G2" s="38"/>
      <c r="H2" s="216" t="s">
        <v>840</v>
      </c>
      <c r="I2" s="216"/>
    </row>
    <row r="3" spans="1:9" x14ac:dyDescent="0.2">
      <c r="A3" s="38"/>
      <c r="B3" s="130"/>
      <c r="C3" s="131"/>
      <c r="D3" s="38"/>
      <c r="E3" s="130"/>
      <c r="F3" s="131"/>
      <c r="G3" s="38"/>
      <c r="H3" s="130"/>
      <c r="I3" s="64" t="s">
        <v>830</v>
      </c>
    </row>
    <row r="4" spans="1:9" ht="12.65" customHeight="1" x14ac:dyDescent="0.2">
      <c r="A4" s="106"/>
      <c r="B4" s="51" t="s">
        <v>467</v>
      </c>
      <c r="C4" s="39" t="s">
        <v>435</v>
      </c>
      <c r="D4" s="79"/>
      <c r="E4" s="39" t="s">
        <v>467</v>
      </c>
      <c r="F4" s="51" t="s">
        <v>435</v>
      </c>
      <c r="G4" s="42"/>
      <c r="H4" s="39" t="s">
        <v>467</v>
      </c>
      <c r="I4" s="39" t="s">
        <v>435</v>
      </c>
    </row>
    <row r="5" spans="1:9" ht="12.65" customHeight="1" x14ac:dyDescent="0.2">
      <c r="A5" s="106"/>
      <c r="B5" s="134" t="s">
        <v>430</v>
      </c>
      <c r="C5" s="132">
        <v>451154</v>
      </c>
      <c r="D5" s="79"/>
      <c r="E5" s="142" t="s">
        <v>468</v>
      </c>
      <c r="F5" s="79">
        <v>463632</v>
      </c>
      <c r="G5" s="42"/>
      <c r="H5" s="142" t="s">
        <v>469</v>
      </c>
      <c r="I5" s="42">
        <v>472684</v>
      </c>
    </row>
    <row r="6" spans="1:9" ht="12.65" customHeight="1" x14ac:dyDescent="0.2">
      <c r="A6" s="106"/>
      <c r="B6" s="135" t="s">
        <v>470</v>
      </c>
      <c r="C6" s="133">
        <v>461225</v>
      </c>
      <c r="D6" s="79"/>
      <c r="E6" s="141" t="s">
        <v>471</v>
      </c>
      <c r="F6" s="139">
        <v>387996</v>
      </c>
      <c r="G6" s="42"/>
      <c r="H6" s="141" t="s">
        <v>472</v>
      </c>
      <c r="I6" s="133">
        <v>462392</v>
      </c>
    </row>
    <row r="7" spans="1:9" ht="12.65" customHeight="1" x14ac:dyDescent="0.2">
      <c r="A7" s="106"/>
      <c r="B7" s="135" t="s">
        <v>449</v>
      </c>
      <c r="C7" s="133">
        <v>475571</v>
      </c>
      <c r="D7" s="79"/>
      <c r="E7" s="141" t="s">
        <v>473</v>
      </c>
      <c r="F7" s="139">
        <v>398398</v>
      </c>
      <c r="G7" s="42"/>
      <c r="H7" s="141" t="s">
        <v>474</v>
      </c>
      <c r="I7" s="133">
        <v>474123</v>
      </c>
    </row>
    <row r="8" spans="1:9" ht="12.65" customHeight="1" x14ac:dyDescent="0.2">
      <c r="A8" s="106"/>
      <c r="B8" s="135" t="s">
        <v>475</v>
      </c>
      <c r="C8" s="133">
        <v>364540</v>
      </c>
      <c r="D8" s="79"/>
      <c r="E8" s="141" t="s">
        <v>476</v>
      </c>
      <c r="F8" s="139">
        <v>444382</v>
      </c>
      <c r="G8" s="42"/>
      <c r="H8" s="141" t="s">
        <v>477</v>
      </c>
      <c r="I8" s="133">
        <v>467337</v>
      </c>
    </row>
    <row r="9" spans="1:9" ht="12.65" customHeight="1" x14ac:dyDescent="0.2">
      <c r="A9" s="106"/>
      <c r="B9" s="141" t="s">
        <v>478</v>
      </c>
      <c r="C9" s="133">
        <v>468081</v>
      </c>
      <c r="D9" s="79"/>
      <c r="E9" s="141" t="s">
        <v>408</v>
      </c>
      <c r="F9" s="139">
        <v>438337</v>
      </c>
      <c r="G9" s="42"/>
      <c r="H9" s="141" t="s">
        <v>479</v>
      </c>
      <c r="I9" s="133">
        <v>425646</v>
      </c>
    </row>
    <row r="10" spans="1:9" ht="12.65" customHeight="1" x14ac:dyDescent="0.2">
      <c r="A10" s="106"/>
      <c r="B10" s="141" t="s">
        <v>721</v>
      </c>
      <c r="C10" s="133">
        <v>415843</v>
      </c>
      <c r="D10" s="79"/>
      <c r="E10" s="141" t="s">
        <v>406</v>
      </c>
      <c r="F10" s="139">
        <v>366970</v>
      </c>
      <c r="G10" s="42"/>
      <c r="H10" s="141" t="s">
        <v>480</v>
      </c>
      <c r="I10" s="133">
        <v>452865</v>
      </c>
    </row>
    <row r="11" spans="1:9" ht="12.65" customHeight="1" x14ac:dyDescent="0.2">
      <c r="A11" s="106"/>
      <c r="B11" s="141" t="s">
        <v>481</v>
      </c>
      <c r="C11" s="133">
        <v>253779</v>
      </c>
      <c r="D11" s="79"/>
      <c r="E11" s="141" t="s">
        <v>407</v>
      </c>
      <c r="F11" s="139">
        <v>405829</v>
      </c>
      <c r="G11" s="42"/>
      <c r="H11" s="136" t="s">
        <v>482</v>
      </c>
      <c r="I11" s="137">
        <v>7723524</v>
      </c>
    </row>
    <row r="12" spans="1:9" ht="12.65" customHeight="1" x14ac:dyDescent="0.2">
      <c r="A12" s="106"/>
      <c r="B12" s="141" t="s">
        <v>483</v>
      </c>
      <c r="C12" s="133">
        <v>362117</v>
      </c>
      <c r="D12" s="79"/>
      <c r="E12" s="141" t="s">
        <v>418</v>
      </c>
      <c r="F12" s="139">
        <v>328932</v>
      </c>
      <c r="G12" s="42"/>
      <c r="H12" s="142" t="s">
        <v>720</v>
      </c>
      <c r="I12" s="42">
        <v>435052</v>
      </c>
    </row>
    <row r="13" spans="1:9" ht="12.65" customHeight="1" x14ac:dyDescent="0.2">
      <c r="A13" s="106"/>
      <c r="B13" s="50" t="s">
        <v>484</v>
      </c>
      <c r="C13" s="42">
        <v>382635</v>
      </c>
      <c r="D13" s="79"/>
      <c r="E13" s="141" t="s">
        <v>460</v>
      </c>
      <c r="F13" s="139">
        <v>352781</v>
      </c>
      <c r="G13" s="42"/>
      <c r="H13" s="141" t="s">
        <v>485</v>
      </c>
      <c r="I13" s="133">
        <v>288858</v>
      </c>
    </row>
    <row r="14" spans="1:9" ht="12.65" customHeight="1" x14ac:dyDescent="0.2">
      <c r="A14" s="106"/>
      <c r="B14" s="135" t="s">
        <v>405</v>
      </c>
      <c r="C14" s="133">
        <v>285506</v>
      </c>
      <c r="D14" s="79"/>
      <c r="E14" s="141" t="s">
        <v>726</v>
      </c>
      <c r="F14" s="139">
        <v>370711</v>
      </c>
      <c r="G14" s="42"/>
      <c r="H14" s="141" t="s">
        <v>486</v>
      </c>
      <c r="I14" s="133">
        <v>298897</v>
      </c>
    </row>
    <row r="15" spans="1:9" ht="12.65" customHeight="1" x14ac:dyDescent="0.2">
      <c r="A15" s="106"/>
      <c r="B15" s="135" t="s">
        <v>487</v>
      </c>
      <c r="C15" s="133">
        <v>284194</v>
      </c>
      <c r="D15" s="79"/>
      <c r="E15" s="141" t="s">
        <v>344</v>
      </c>
      <c r="F15" s="139">
        <v>401497</v>
      </c>
      <c r="G15" s="42"/>
      <c r="H15" s="141" t="s">
        <v>488</v>
      </c>
      <c r="I15" s="133">
        <v>308128</v>
      </c>
    </row>
    <row r="16" spans="1:9" ht="12.65" customHeight="1" x14ac:dyDescent="0.2">
      <c r="A16" s="106"/>
      <c r="B16" s="135" t="s">
        <v>489</v>
      </c>
      <c r="C16" s="133">
        <v>286824</v>
      </c>
      <c r="D16" s="79"/>
      <c r="E16" s="141" t="s">
        <v>727</v>
      </c>
      <c r="F16" s="139">
        <v>443633</v>
      </c>
      <c r="G16" s="42"/>
      <c r="H16" s="141" t="s">
        <v>490</v>
      </c>
      <c r="I16" s="133">
        <v>275579</v>
      </c>
    </row>
    <row r="17" spans="1:9" ht="12.65" customHeight="1" x14ac:dyDescent="0.2">
      <c r="A17" s="106"/>
      <c r="B17" s="136" t="s">
        <v>482</v>
      </c>
      <c r="C17" s="137">
        <v>4491469</v>
      </c>
      <c r="D17" s="79"/>
      <c r="E17" s="141" t="s">
        <v>491</v>
      </c>
      <c r="F17" s="139">
        <v>424477</v>
      </c>
      <c r="G17" s="42"/>
      <c r="H17" s="141" t="s">
        <v>492</v>
      </c>
      <c r="I17" s="133">
        <v>273374</v>
      </c>
    </row>
    <row r="18" spans="1:9" ht="12.65" customHeight="1" x14ac:dyDescent="0.2">
      <c r="A18" s="106"/>
      <c r="B18" s="140" t="s">
        <v>493</v>
      </c>
      <c r="C18" s="138">
        <v>342825</v>
      </c>
      <c r="D18" s="79"/>
      <c r="E18" s="136" t="s">
        <v>482</v>
      </c>
      <c r="F18" s="143">
        <v>6165600</v>
      </c>
      <c r="G18" s="42"/>
      <c r="H18" s="136" t="s">
        <v>482</v>
      </c>
      <c r="I18" s="137">
        <v>1879888</v>
      </c>
    </row>
    <row r="19" spans="1:9" ht="12.65" customHeight="1" x14ac:dyDescent="0.2">
      <c r="A19" s="106"/>
      <c r="B19" s="141" t="s">
        <v>494</v>
      </c>
      <c r="C19" s="139">
        <v>390202</v>
      </c>
      <c r="D19" s="79"/>
      <c r="E19" s="142" t="s">
        <v>444</v>
      </c>
      <c r="F19" s="79">
        <v>431395</v>
      </c>
      <c r="G19" s="42"/>
      <c r="H19" s="142" t="s">
        <v>450</v>
      </c>
      <c r="I19" s="42">
        <v>268383</v>
      </c>
    </row>
    <row r="20" spans="1:9" ht="12.65" customHeight="1" x14ac:dyDescent="0.2">
      <c r="A20" s="106"/>
      <c r="B20" s="141" t="s">
        <v>495</v>
      </c>
      <c r="C20" s="139">
        <v>348464</v>
      </c>
      <c r="D20" s="79"/>
      <c r="E20" s="141" t="s">
        <v>496</v>
      </c>
      <c r="F20" s="139">
        <v>461515</v>
      </c>
      <c r="G20" s="42"/>
      <c r="H20" s="141" t="s">
        <v>497</v>
      </c>
      <c r="I20" s="133">
        <v>248094</v>
      </c>
    </row>
    <row r="21" spans="1:9" ht="12.65" customHeight="1" x14ac:dyDescent="0.2">
      <c r="A21" s="106"/>
      <c r="B21" s="136" t="s">
        <v>482</v>
      </c>
      <c r="C21" s="143">
        <v>1081491</v>
      </c>
      <c r="D21" s="79"/>
      <c r="E21" s="141" t="s">
        <v>498</v>
      </c>
      <c r="F21" s="139">
        <v>337184</v>
      </c>
      <c r="G21" s="42"/>
      <c r="H21" s="141" t="s">
        <v>499</v>
      </c>
      <c r="I21" s="133">
        <v>365653</v>
      </c>
    </row>
    <row r="22" spans="1:9" ht="12.65" customHeight="1" x14ac:dyDescent="0.2">
      <c r="A22" s="106"/>
      <c r="B22" s="142" t="s">
        <v>452</v>
      </c>
      <c r="C22" s="79">
        <v>293612</v>
      </c>
      <c r="D22" s="79"/>
      <c r="E22" s="141" t="s">
        <v>500</v>
      </c>
      <c r="F22" s="139">
        <v>464281</v>
      </c>
      <c r="G22" s="42"/>
      <c r="H22" s="136" t="s">
        <v>482</v>
      </c>
      <c r="I22" s="137">
        <v>882130</v>
      </c>
    </row>
    <row r="23" spans="1:9" ht="12.65" customHeight="1" x14ac:dyDescent="0.2">
      <c r="A23" s="106"/>
      <c r="B23" s="141" t="s">
        <v>502</v>
      </c>
      <c r="C23" s="139">
        <v>370497</v>
      </c>
      <c r="D23" s="79"/>
      <c r="E23" s="141" t="s">
        <v>501</v>
      </c>
      <c r="F23" s="139">
        <v>452260</v>
      </c>
      <c r="G23" s="42"/>
      <c r="H23" s="142" t="s">
        <v>466</v>
      </c>
      <c r="I23" s="42">
        <v>376984</v>
      </c>
    </row>
    <row r="24" spans="1:9" ht="12.65" customHeight="1" x14ac:dyDescent="0.2">
      <c r="A24" s="106"/>
      <c r="B24" s="141" t="s">
        <v>504</v>
      </c>
      <c r="C24" s="139">
        <v>377682</v>
      </c>
      <c r="D24" s="79"/>
      <c r="E24" s="141" t="s">
        <v>461</v>
      </c>
      <c r="F24" s="139">
        <v>370685</v>
      </c>
      <c r="G24" s="42"/>
      <c r="H24" s="141" t="s">
        <v>503</v>
      </c>
      <c r="I24" s="133">
        <v>326011</v>
      </c>
    </row>
    <row r="25" spans="1:9" ht="12.65" customHeight="1" x14ac:dyDescent="0.2">
      <c r="A25" s="106"/>
      <c r="B25" s="136" t="s">
        <v>482</v>
      </c>
      <c r="C25" s="143">
        <v>1041791</v>
      </c>
      <c r="D25" s="79"/>
      <c r="E25" s="141" t="s">
        <v>505</v>
      </c>
      <c r="F25" s="139">
        <v>435066</v>
      </c>
      <c r="G25" s="42"/>
      <c r="H25" s="141" t="s">
        <v>506</v>
      </c>
      <c r="I25" s="133">
        <v>244183</v>
      </c>
    </row>
    <row r="26" spans="1:9" ht="12.65" customHeight="1" x14ac:dyDescent="0.2">
      <c r="A26" s="106"/>
      <c r="B26" s="142" t="s">
        <v>722</v>
      </c>
      <c r="C26" s="79">
        <v>439951</v>
      </c>
      <c r="D26" s="79"/>
      <c r="E26" s="141" t="s">
        <v>507</v>
      </c>
      <c r="F26" s="139">
        <v>424591</v>
      </c>
      <c r="G26" s="42"/>
      <c r="H26" s="136" t="s">
        <v>482</v>
      </c>
      <c r="I26" s="137">
        <v>947178</v>
      </c>
    </row>
    <row r="27" spans="1:9" ht="12.65" customHeight="1" x14ac:dyDescent="0.2">
      <c r="A27" s="106"/>
      <c r="B27" s="141" t="s">
        <v>511</v>
      </c>
      <c r="C27" s="139">
        <v>456054</v>
      </c>
      <c r="D27" s="79"/>
      <c r="E27" s="141" t="s">
        <v>508</v>
      </c>
      <c r="F27" s="139">
        <v>408753</v>
      </c>
      <c r="G27" s="42"/>
      <c r="H27" s="142" t="s">
        <v>454</v>
      </c>
      <c r="I27" s="42">
        <v>376237</v>
      </c>
    </row>
    <row r="28" spans="1:9" ht="12.65" customHeight="1" x14ac:dyDescent="0.2">
      <c r="A28" s="106"/>
      <c r="B28" s="141" t="s">
        <v>513</v>
      </c>
      <c r="C28" s="139">
        <v>287609</v>
      </c>
      <c r="D28" s="79"/>
      <c r="E28" s="141" t="s">
        <v>509</v>
      </c>
      <c r="F28" s="139">
        <v>342465</v>
      </c>
      <c r="G28" s="42"/>
      <c r="H28" s="141" t="s">
        <v>510</v>
      </c>
      <c r="I28" s="133">
        <v>263290</v>
      </c>
    </row>
    <row r="29" spans="1:9" ht="12.65" customHeight="1" x14ac:dyDescent="0.2">
      <c r="A29" s="106"/>
      <c r="B29" s="141" t="s">
        <v>448</v>
      </c>
      <c r="C29" s="139">
        <v>238204</v>
      </c>
      <c r="D29" s="79"/>
      <c r="E29" s="141" t="s">
        <v>512</v>
      </c>
      <c r="F29" s="139">
        <v>352796</v>
      </c>
      <c r="G29" s="42"/>
      <c r="H29" s="136" t="s">
        <v>482</v>
      </c>
      <c r="I29" s="137">
        <v>639527</v>
      </c>
    </row>
    <row r="30" spans="1:9" ht="12.65" customHeight="1" x14ac:dyDescent="0.2">
      <c r="A30" s="106"/>
      <c r="B30" s="141" t="s">
        <v>516</v>
      </c>
      <c r="C30" s="139">
        <v>252985</v>
      </c>
      <c r="D30" s="79"/>
      <c r="E30" s="141" t="s">
        <v>514</v>
      </c>
      <c r="F30" s="139">
        <v>382046</v>
      </c>
      <c r="G30" s="42"/>
      <c r="H30" s="142" t="s">
        <v>463</v>
      </c>
      <c r="I30" s="42">
        <v>425458</v>
      </c>
    </row>
    <row r="31" spans="1:9" ht="12.65" customHeight="1" x14ac:dyDescent="0.2">
      <c r="A31" s="106"/>
      <c r="B31" s="141" t="s">
        <v>518</v>
      </c>
      <c r="C31" s="139">
        <v>254342</v>
      </c>
      <c r="D31" s="79"/>
      <c r="E31" s="141" t="s">
        <v>515</v>
      </c>
      <c r="F31" s="139">
        <v>417948</v>
      </c>
      <c r="G31" s="42"/>
      <c r="H31" s="141" t="s">
        <v>517</v>
      </c>
      <c r="I31" s="133">
        <v>262948</v>
      </c>
    </row>
    <row r="32" spans="1:9" ht="12.65" customHeight="1" x14ac:dyDescent="0.2">
      <c r="A32" s="106"/>
      <c r="B32" s="136" t="s">
        <v>482</v>
      </c>
      <c r="C32" s="143">
        <v>1929145</v>
      </c>
      <c r="D32" s="79"/>
      <c r="E32" s="136" t="s">
        <v>482</v>
      </c>
      <c r="F32" s="143">
        <v>5280985</v>
      </c>
      <c r="G32" s="42"/>
      <c r="H32" s="136" t="s">
        <v>482</v>
      </c>
      <c r="I32" s="137">
        <v>688406</v>
      </c>
    </row>
    <row r="33" spans="1:9" ht="12.65" customHeight="1" x14ac:dyDescent="0.2">
      <c r="A33" s="106"/>
      <c r="B33" s="140" t="s">
        <v>453</v>
      </c>
      <c r="C33" s="41">
        <v>262451</v>
      </c>
      <c r="D33" s="79"/>
      <c r="E33" s="142" t="s">
        <v>519</v>
      </c>
      <c r="F33" s="79">
        <v>465417</v>
      </c>
      <c r="G33" s="42"/>
      <c r="H33" s="142" t="s">
        <v>420</v>
      </c>
      <c r="I33" s="42">
        <v>426260</v>
      </c>
    </row>
    <row r="34" spans="1:9" ht="12.65" customHeight="1" x14ac:dyDescent="0.2">
      <c r="A34" s="106"/>
      <c r="B34" s="141" t="s">
        <v>522</v>
      </c>
      <c r="C34" s="133">
        <v>259724</v>
      </c>
      <c r="D34" s="79"/>
      <c r="E34" s="141" t="s">
        <v>520</v>
      </c>
      <c r="F34" s="139">
        <v>465532</v>
      </c>
      <c r="G34" s="42"/>
      <c r="H34" s="141" t="s">
        <v>524</v>
      </c>
      <c r="I34" s="133">
        <v>382841</v>
      </c>
    </row>
    <row r="35" spans="1:9" ht="12.65" customHeight="1" x14ac:dyDescent="0.2">
      <c r="A35" s="106"/>
      <c r="B35" s="141" t="s">
        <v>525</v>
      </c>
      <c r="C35" s="133">
        <v>321353</v>
      </c>
      <c r="D35" s="79"/>
      <c r="E35" s="141" t="s">
        <v>521</v>
      </c>
      <c r="F35" s="139">
        <v>472828</v>
      </c>
      <c r="G35" s="42"/>
      <c r="H35" s="141" t="s">
        <v>526</v>
      </c>
      <c r="I35" s="133">
        <v>399915</v>
      </c>
    </row>
    <row r="36" spans="1:9" ht="12.65" customHeight="1" x14ac:dyDescent="0.2">
      <c r="A36" s="106"/>
      <c r="B36" s="136" t="s">
        <v>482</v>
      </c>
      <c r="C36" s="137">
        <v>843528</v>
      </c>
      <c r="D36" s="79"/>
      <c r="E36" s="141" t="s">
        <v>523</v>
      </c>
      <c r="F36" s="139">
        <v>476745</v>
      </c>
      <c r="G36" s="42"/>
      <c r="H36" s="141" t="s">
        <v>528</v>
      </c>
      <c r="I36" s="133">
        <v>240928</v>
      </c>
    </row>
    <row r="37" spans="1:9" ht="12.65" customHeight="1" x14ac:dyDescent="0.2">
      <c r="A37" s="106"/>
      <c r="B37" s="142" t="s">
        <v>719</v>
      </c>
      <c r="C37" s="42">
        <v>304647</v>
      </c>
      <c r="D37" s="79"/>
      <c r="E37" s="141" t="s">
        <v>455</v>
      </c>
      <c r="F37" s="139">
        <v>467412</v>
      </c>
      <c r="G37" s="42"/>
      <c r="H37" s="141" t="s">
        <v>530</v>
      </c>
      <c r="I37" s="133">
        <v>280709</v>
      </c>
    </row>
    <row r="38" spans="1:9" ht="12.65" customHeight="1" x14ac:dyDescent="0.2">
      <c r="A38" s="106"/>
      <c r="B38" s="141" t="s">
        <v>531</v>
      </c>
      <c r="C38" s="133">
        <v>314814</v>
      </c>
      <c r="D38" s="79"/>
      <c r="E38" s="141" t="s">
        <v>527</v>
      </c>
      <c r="F38" s="139">
        <v>470112</v>
      </c>
      <c r="G38" s="42"/>
      <c r="H38" s="136" t="s">
        <v>482</v>
      </c>
      <c r="I38" s="137">
        <v>1730653</v>
      </c>
    </row>
    <row r="39" spans="1:9" ht="12.65" customHeight="1" x14ac:dyDescent="0.2">
      <c r="A39" s="106"/>
      <c r="B39" s="141" t="s">
        <v>533</v>
      </c>
      <c r="C39" s="133">
        <v>288453</v>
      </c>
      <c r="D39" s="79"/>
      <c r="E39" s="141" t="s">
        <v>529</v>
      </c>
      <c r="F39" s="139">
        <v>462988</v>
      </c>
      <c r="G39" s="42"/>
      <c r="H39" s="142" t="s">
        <v>459</v>
      </c>
      <c r="I39" s="42">
        <v>326898</v>
      </c>
    </row>
    <row r="40" spans="1:9" ht="12.65" customHeight="1" x14ac:dyDescent="0.2">
      <c r="A40" s="106"/>
      <c r="B40" s="136" t="s">
        <v>482</v>
      </c>
      <c r="C40" s="137">
        <v>907914</v>
      </c>
      <c r="D40" s="79"/>
      <c r="E40" s="141" t="s">
        <v>532</v>
      </c>
      <c r="F40" s="139">
        <v>479201</v>
      </c>
      <c r="G40" s="42"/>
      <c r="H40" s="141" t="s">
        <v>536</v>
      </c>
      <c r="I40" s="133">
        <v>301488</v>
      </c>
    </row>
    <row r="41" spans="1:9" ht="12.65" customHeight="1" x14ac:dyDescent="0.2">
      <c r="A41" s="106"/>
      <c r="B41" s="142" t="s">
        <v>537</v>
      </c>
      <c r="C41" s="42">
        <v>405518</v>
      </c>
      <c r="D41" s="79"/>
      <c r="E41" s="141" t="s">
        <v>534</v>
      </c>
      <c r="F41" s="139">
        <v>480510</v>
      </c>
      <c r="G41" s="42"/>
      <c r="H41" s="141" t="s">
        <v>539</v>
      </c>
      <c r="I41" s="133">
        <v>423922</v>
      </c>
    </row>
    <row r="42" spans="1:9" ht="12.65" customHeight="1" x14ac:dyDescent="0.2">
      <c r="A42" s="106"/>
      <c r="B42" s="141" t="s">
        <v>540</v>
      </c>
      <c r="C42" s="133">
        <v>348049</v>
      </c>
      <c r="D42" s="79"/>
      <c r="E42" s="141" t="s">
        <v>535</v>
      </c>
      <c r="F42" s="139">
        <v>482180</v>
      </c>
      <c r="G42" s="42"/>
      <c r="H42" s="141" t="s">
        <v>542</v>
      </c>
      <c r="I42" s="133">
        <v>331403</v>
      </c>
    </row>
    <row r="43" spans="1:9" ht="12.65" customHeight="1" x14ac:dyDescent="0.2">
      <c r="A43" s="106"/>
      <c r="B43" s="141" t="s">
        <v>728</v>
      </c>
      <c r="C43" s="133">
        <v>264893</v>
      </c>
      <c r="D43" s="79"/>
      <c r="E43" s="141" t="s">
        <v>538</v>
      </c>
      <c r="F43" s="139">
        <v>464939</v>
      </c>
      <c r="G43" s="42"/>
      <c r="H43" s="141" t="s">
        <v>544</v>
      </c>
      <c r="I43" s="133">
        <v>274669</v>
      </c>
    </row>
    <row r="44" spans="1:9" ht="12.65" customHeight="1" x14ac:dyDescent="0.2">
      <c r="A44" s="106"/>
      <c r="B44" s="141" t="s">
        <v>545</v>
      </c>
      <c r="C44" s="133">
        <v>238063</v>
      </c>
      <c r="D44" s="79"/>
      <c r="E44" s="141" t="s">
        <v>541</v>
      </c>
      <c r="F44" s="139">
        <v>465335</v>
      </c>
      <c r="G44" s="42"/>
      <c r="H44" s="136" t="s">
        <v>482</v>
      </c>
      <c r="I44" s="137">
        <v>1658380</v>
      </c>
    </row>
    <row r="45" spans="1:9" ht="12.65" customHeight="1" x14ac:dyDescent="0.2">
      <c r="A45" s="106"/>
      <c r="B45" s="141" t="s">
        <v>547</v>
      </c>
      <c r="C45" s="133">
        <v>321280</v>
      </c>
      <c r="D45" s="79"/>
      <c r="E45" s="141" t="s">
        <v>543</v>
      </c>
      <c r="F45" s="139">
        <v>482314</v>
      </c>
      <c r="G45" s="42"/>
      <c r="H45" s="142" t="s">
        <v>419</v>
      </c>
      <c r="I45" s="42">
        <v>388018</v>
      </c>
    </row>
    <row r="46" spans="1:9" ht="12.65" customHeight="1" x14ac:dyDescent="0.2">
      <c r="A46" s="106"/>
      <c r="B46" s="136" t="s">
        <v>482</v>
      </c>
      <c r="C46" s="137">
        <v>1577803</v>
      </c>
      <c r="D46" s="79"/>
      <c r="E46" s="141" t="s">
        <v>546</v>
      </c>
      <c r="F46" s="139">
        <v>467893</v>
      </c>
      <c r="G46" s="42"/>
      <c r="H46" s="141" t="s">
        <v>550</v>
      </c>
      <c r="I46" s="133">
        <v>389195</v>
      </c>
    </row>
    <row r="47" spans="1:9" ht="12.65" customHeight="1" x14ac:dyDescent="0.2">
      <c r="A47" s="106"/>
      <c r="B47" s="49" t="s">
        <v>551</v>
      </c>
      <c r="C47" s="41">
        <v>403296</v>
      </c>
      <c r="D47" s="79"/>
      <c r="E47" s="141" t="s">
        <v>548</v>
      </c>
      <c r="F47" s="139">
        <v>425782</v>
      </c>
      <c r="G47" s="42"/>
      <c r="H47" s="141" t="s">
        <v>553</v>
      </c>
      <c r="I47" s="133">
        <v>372497</v>
      </c>
    </row>
    <row r="48" spans="1:9" ht="12.65" customHeight="1" x14ac:dyDescent="0.2">
      <c r="A48" s="106"/>
      <c r="B48" s="135" t="s">
        <v>554</v>
      </c>
      <c r="C48" s="133">
        <v>356330</v>
      </c>
      <c r="D48" s="79"/>
      <c r="E48" s="141" t="s">
        <v>549</v>
      </c>
      <c r="F48" s="139">
        <v>467185</v>
      </c>
      <c r="G48" s="42"/>
      <c r="H48" s="141" t="s">
        <v>556</v>
      </c>
      <c r="I48" s="133">
        <v>321125</v>
      </c>
    </row>
    <row r="49" spans="1:9" ht="12.65" customHeight="1" x14ac:dyDescent="0.2">
      <c r="A49" s="106"/>
      <c r="B49" s="135" t="s">
        <v>557</v>
      </c>
      <c r="C49" s="133">
        <v>390516</v>
      </c>
      <c r="D49" s="79"/>
      <c r="E49" s="141" t="s">
        <v>552</v>
      </c>
      <c r="F49" s="139">
        <v>477363</v>
      </c>
      <c r="G49" s="42"/>
      <c r="H49" s="141" t="s">
        <v>559</v>
      </c>
      <c r="I49" s="133">
        <v>459470</v>
      </c>
    </row>
    <row r="50" spans="1:9" ht="12.65" customHeight="1" x14ac:dyDescent="0.2">
      <c r="A50" s="106"/>
      <c r="B50" s="135" t="s">
        <v>560</v>
      </c>
      <c r="C50" s="133">
        <v>269119</v>
      </c>
      <c r="D50" s="79"/>
      <c r="E50" s="141" t="s">
        <v>555</v>
      </c>
      <c r="F50" s="139">
        <v>446564</v>
      </c>
      <c r="G50" s="42"/>
      <c r="H50" s="141" t="s">
        <v>562</v>
      </c>
      <c r="I50" s="133">
        <v>426667</v>
      </c>
    </row>
    <row r="51" spans="1:9" ht="12.65" customHeight="1" x14ac:dyDescent="0.2">
      <c r="A51" s="106"/>
      <c r="B51" s="135" t="s">
        <v>563</v>
      </c>
      <c r="C51" s="133">
        <v>242762</v>
      </c>
      <c r="D51" s="79"/>
      <c r="E51" s="141" t="s">
        <v>558</v>
      </c>
      <c r="F51" s="139">
        <v>440720</v>
      </c>
      <c r="G51" s="42"/>
      <c r="H51" s="141" t="s">
        <v>565</v>
      </c>
      <c r="I51" s="133">
        <v>329297</v>
      </c>
    </row>
    <row r="52" spans="1:9" ht="12.65" customHeight="1" x14ac:dyDescent="0.2">
      <c r="A52" s="106"/>
      <c r="B52" s="135" t="s">
        <v>566</v>
      </c>
      <c r="C52" s="133">
        <v>455547</v>
      </c>
      <c r="D52" s="79"/>
      <c r="E52" s="141" t="s">
        <v>561</v>
      </c>
      <c r="F52" s="139">
        <v>419455</v>
      </c>
      <c r="G52" s="42"/>
      <c r="H52" s="141" t="s">
        <v>568</v>
      </c>
      <c r="I52" s="133">
        <v>367697</v>
      </c>
    </row>
    <row r="53" spans="1:9" ht="12.65" customHeight="1" x14ac:dyDescent="0.2">
      <c r="A53" s="106"/>
      <c r="B53" s="135" t="s">
        <v>569</v>
      </c>
      <c r="C53" s="133">
        <v>304275</v>
      </c>
      <c r="D53" s="79"/>
      <c r="E53" s="141" t="s">
        <v>564</v>
      </c>
      <c r="F53" s="139">
        <v>439592</v>
      </c>
      <c r="G53" s="42"/>
      <c r="H53" s="136" t="s">
        <v>482</v>
      </c>
      <c r="I53" s="137">
        <v>3053966</v>
      </c>
    </row>
    <row r="54" spans="1:9" ht="12.65" customHeight="1" x14ac:dyDescent="0.2">
      <c r="A54" s="106"/>
      <c r="B54" s="136" t="s">
        <v>482</v>
      </c>
      <c r="C54" s="137">
        <v>2421845</v>
      </c>
      <c r="D54" s="79"/>
      <c r="E54" s="141" t="s">
        <v>567</v>
      </c>
      <c r="F54" s="139">
        <v>480733</v>
      </c>
      <c r="G54" s="42"/>
      <c r="H54" s="142" t="s">
        <v>462</v>
      </c>
      <c r="I54" s="42">
        <v>401491</v>
      </c>
    </row>
    <row r="55" spans="1:9" ht="12.65" customHeight="1" x14ac:dyDescent="0.2">
      <c r="A55" s="106"/>
      <c r="B55" s="50" t="s">
        <v>572</v>
      </c>
      <c r="C55" s="42">
        <v>435779</v>
      </c>
      <c r="D55" s="79"/>
      <c r="E55" s="141" t="s">
        <v>570</v>
      </c>
      <c r="F55" s="139">
        <v>459700</v>
      </c>
      <c r="G55" s="42"/>
      <c r="H55" s="141" t="s">
        <v>574</v>
      </c>
      <c r="I55" s="133">
        <v>404893</v>
      </c>
    </row>
    <row r="56" spans="1:9" ht="12.65" customHeight="1" x14ac:dyDescent="0.2">
      <c r="A56" s="106"/>
      <c r="B56" s="135" t="s">
        <v>575</v>
      </c>
      <c r="C56" s="133">
        <v>263299</v>
      </c>
      <c r="D56" s="79"/>
      <c r="E56" s="141" t="s">
        <v>571</v>
      </c>
      <c r="F56" s="139">
        <v>464186</v>
      </c>
      <c r="G56" s="42"/>
      <c r="H56" s="141" t="s">
        <v>576</v>
      </c>
      <c r="I56" s="133">
        <v>418237</v>
      </c>
    </row>
    <row r="57" spans="1:9" ht="12.65" customHeight="1" x14ac:dyDescent="0.2">
      <c r="A57" s="106"/>
      <c r="B57" s="135" t="s">
        <v>577</v>
      </c>
      <c r="C57" s="133">
        <v>241466</v>
      </c>
      <c r="D57" s="79"/>
      <c r="E57" s="141" t="s">
        <v>573</v>
      </c>
      <c r="F57" s="139">
        <v>414487</v>
      </c>
      <c r="G57" s="42"/>
      <c r="H57" s="141" t="s">
        <v>578</v>
      </c>
      <c r="I57" s="133">
        <v>373241</v>
      </c>
    </row>
    <row r="58" spans="1:9" ht="12.65" customHeight="1" x14ac:dyDescent="0.2">
      <c r="A58" s="106"/>
      <c r="B58" s="135" t="s">
        <v>579</v>
      </c>
      <c r="C58" s="133">
        <v>403346</v>
      </c>
      <c r="D58" s="79"/>
      <c r="E58" s="136" t="s">
        <v>482</v>
      </c>
      <c r="F58" s="143">
        <v>11539173</v>
      </c>
      <c r="G58" s="42"/>
      <c r="H58" s="141" t="s">
        <v>581</v>
      </c>
      <c r="I58" s="133">
        <v>433282</v>
      </c>
    </row>
    <row r="59" spans="1:9" ht="12.65" customHeight="1" x14ac:dyDescent="0.2">
      <c r="A59" s="106"/>
      <c r="B59" s="135" t="s">
        <v>582</v>
      </c>
      <c r="C59" s="133">
        <v>285095</v>
      </c>
      <c r="D59" s="79"/>
      <c r="E59" s="142" t="s">
        <v>456</v>
      </c>
      <c r="F59" s="79">
        <v>429108</v>
      </c>
      <c r="G59" s="42"/>
      <c r="H59" s="141" t="s">
        <v>584</v>
      </c>
      <c r="I59" s="133">
        <v>436615</v>
      </c>
    </row>
    <row r="60" spans="1:9" ht="12.65" customHeight="1" x14ac:dyDescent="0.2">
      <c r="A60" s="106"/>
      <c r="B60" s="136" t="s">
        <v>482</v>
      </c>
      <c r="C60" s="137">
        <v>1628985</v>
      </c>
      <c r="D60" s="79"/>
      <c r="E60" s="141" t="s">
        <v>580</v>
      </c>
      <c r="F60" s="139">
        <v>437066</v>
      </c>
      <c r="G60" s="42"/>
      <c r="H60" s="141" t="s">
        <v>586</v>
      </c>
      <c r="I60" s="133">
        <v>456574</v>
      </c>
    </row>
    <row r="61" spans="1:9" ht="12.65" customHeight="1" x14ac:dyDescent="0.2">
      <c r="A61" s="106"/>
      <c r="B61" s="50" t="s">
        <v>724</v>
      </c>
      <c r="C61" s="42">
        <v>380021</v>
      </c>
      <c r="D61" s="79"/>
      <c r="E61" s="141" t="s">
        <v>583</v>
      </c>
      <c r="F61" s="139">
        <v>443821</v>
      </c>
      <c r="G61" s="42"/>
      <c r="H61" s="141" t="s">
        <v>588</v>
      </c>
      <c r="I61" s="133">
        <v>439122</v>
      </c>
    </row>
    <row r="62" spans="1:9" ht="12.65" customHeight="1" x14ac:dyDescent="0.2">
      <c r="A62" s="106"/>
      <c r="B62" s="135" t="s">
        <v>589</v>
      </c>
      <c r="C62" s="133">
        <v>334013</v>
      </c>
      <c r="D62" s="79"/>
      <c r="E62" s="141" t="s">
        <v>585</v>
      </c>
      <c r="F62" s="139">
        <v>333592</v>
      </c>
      <c r="G62" s="42"/>
      <c r="H62" s="141" t="s">
        <v>591</v>
      </c>
      <c r="I62" s="133">
        <v>433774</v>
      </c>
    </row>
    <row r="63" spans="1:9" ht="12.65" customHeight="1" x14ac:dyDescent="0.2">
      <c r="A63" s="106"/>
      <c r="B63" s="135" t="s">
        <v>592</v>
      </c>
      <c r="C63" s="133">
        <v>304314</v>
      </c>
      <c r="D63" s="79"/>
      <c r="E63" s="141" t="s">
        <v>587</v>
      </c>
      <c r="F63" s="139">
        <v>468036</v>
      </c>
      <c r="G63" s="42"/>
      <c r="H63" s="141" t="s">
        <v>594</v>
      </c>
      <c r="I63" s="133">
        <v>437746</v>
      </c>
    </row>
    <row r="64" spans="1:9" ht="12.65" customHeight="1" x14ac:dyDescent="0.2">
      <c r="A64" s="106"/>
      <c r="B64" s="135" t="s">
        <v>595</v>
      </c>
      <c r="C64" s="133">
        <v>296257</v>
      </c>
      <c r="D64" s="79"/>
      <c r="E64" s="141" t="s">
        <v>590</v>
      </c>
      <c r="F64" s="139">
        <v>382146</v>
      </c>
      <c r="G64" s="42"/>
      <c r="H64" s="141" t="s">
        <v>597</v>
      </c>
      <c r="I64" s="133">
        <v>384934</v>
      </c>
    </row>
    <row r="65" spans="1:12" ht="12.65" customHeight="1" x14ac:dyDescent="0.2">
      <c r="A65" s="106"/>
      <c r="B65" s="135" t="s">
        <v>598</v>
      </c>
      <c r="C65" s="133">
        <v>304173</v>
      </c>
      <c r="D65" s="106"/>
      <c r="E65" s="141" t="s">
        <v>593</v>
      </c>
      <c r="F65" s="139">
        <v>450392</v>
      </c>
      <c r="G65" s="95"/>
      <c r="H65" s="141" t="s">
        <v>600</v>
      </c>
      <c r="I65" s="133">
        <v>445593</v>
      </c>
    </row>
    <row r="66" spans="1:12" ht="12.65" customHeight="1" x14ac:dyDescent="0.2">
      <c r="A66" s="106"/>
      <c r="B66" s="136" t="s">
        <v>482</v>
      </c>
      <c r="C66" s="137">
        <v>1618778</v>
      </c>
      <c r="D66" s="106"/>
      <c r="E66" s="141" t="s">
        <v>596</v>
      </c>
      <c r="F66" s="139">
        <v>428771</v>
      </c>
      <c r="G66" s="95"/>
      <c r="H66" s="141" t="s">
        <v>602</v>
      </c>
      <c r="I66" s="133">
        <v>423924</v>
      </c>
    </row>
    <row r="67" spans="1:12" ht="12.65" customHeight="1" x14ac:dyDescent="0.2">
      <c r="A67" s="106"/>
      <c r="B67" s="50" t="s">
        <v>457</v>
      </c>
      <c r="C67" s="174">
        <v>466120</v>
      </c>
      <c r="D67" s="106"/>
      <c r="E67" s="141" t="s">
        <v>599</v>
      </c>
      <c r="F67" s="139">
        <v>339405</v>
      </c>
      <c r="G67" s="95"/>
      <c r="H67" s="141" t="s">
        <v>604</v>
      </c>
      <c r="I67" s="133">
        <v>296966</v>
      </c>
    </row>
    <row r="68" spans="1:12" ht="12.65" customHeight="1" x14ac:dyDescent="0.2">
      <c r="A68" s="106"/>
      <c r="B68" s="136" t="s">
        <v>421</v>
      </c>
      <c r="C68" s="137">
        <v>471905</v>
      </c>
      <c r="D68" s="106"/>
      <c r="E68" s="141" t="s">
        <v>601</v>
      </c>
      <c r="F68" s="139">
        <v>473154</v>
      </c>
      <c r="G68" s="95"/>
      <c r="H68" s="141" t="s">
        <v>606</v>
      </c>
      <c r="I68" s="133">
        <v>349441</v>
      </c>
    </row>
    <row r="69" spans="1:12" ht="12.65" customHeight="1" x14ac:dyDescent="0.2">
      <c r="A69" s="38"/>
      <c r="B69" s="37"/>
      <c r="C69" s="38"/>
      <c r="D69" s="106"/>
      <c r="E69" s="141" t="s">
        <v>603</v>
      </c>
      <c r="F69" s="139">
        <v>375923</v>
      </c>
      <c r="G69" s="95"/>
      <c r="H69" s="136" t="s">
        <v>482</v>
      </c>
      <c r="I69" s="137">
        <v>6135833</v>
      </c>
    </row>
    <row r="70" spans="1:12" ht="12.65" customHeight="1" x14ac:dyDescent="0.2">
      <c r="A70" s="38"/>
      <c r="B70" s="37"/>
      <c r="C70" s="38"/>
      <c r="D70" s="106"/>
      <c r="E70" s="136" t="s">
        <v>605</v>
      </c>
      <c r="F70" s="143">
        <v>407063</v>
      </c>
      <c r="G70" s="38"/>
      <c r="H70" s="44"/>
      <c r="I70" s="45"/>
    </row>
    <row r="71" spans="1:12" x14ac:dyDescent="0.2">
      <c r="A71" s="38"/>
      <c r="B71" s="46"/>
      <c r="D71" s="38"/>
      <c r="E71" s="37"/>
      <c r="F71" s="38"/>
      <c r="G71" s="38"/>
      <c r="I71" s="45"/>
      <c r="L71" s="71"/>
    </row>
  </sheetData>
  <mergeCells count="1">
    <mergeCell ref="H2:I2"/>
  </mergeCells>
  <phoneticPr fontId="2"/>
  <pageMargins left="0.78740157480314965" right="0.78740157480314965" top="0.23622047244094491" bottom="0.27559055118110237" header="0.19685039370078741" footer="0.51181102362204722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0"/>
  </sheetPr>
  <dimension ref="A1:I69"/>
  <sheetViews>
    <sheetView view="pageBreakPreview" zoomScale="130" zoomScaleNormal="100" zoomScaleSheetLayoutView="130" workbookViewId="0">
      <selection activeCell="E14" sqref="E14"/>
    </sheetView>
  </sheetViews>
  <sheetFormatPr defaultRowHeight="13" x14ac:dyDescent="0.2"/>
  <cols>
    <col min="1" max="1" width="2.6328125" customWidth="1"/>
    <col min="2" max="2" width="14.6328125" style="7" customWidth="1"/>
    <col min="3" max="3" width="14.6328125" style="48" customWidth="1"/>
    <col min="4" max="4" width="3.6328125" style="8" customWidth="1"/>
    <col min="5" max="5" width="14.6328125" style="7" customWidth="1"/>
    <col min="6" max="6" width="14.6328125" style="8" customWidth="1"/>
    <col min="7" max="7" width="3.6328125" style="8" customWidth="1"/>
    <col min="8" max="8" width="14.6328125" style="7" customWidth="1"/>
    <col min="9" max="9" width="14.6328125" style="8" customWidth="1"/>
  </cols>
  <sheetData>
    <row r="1" spans="1:9" x14ac:dyDescent="0.2">
      <c r="B1" s="37"/>
      <c r="C1" s="47"/>
      <c r="D1" s="38"/>
      <c r="E1" s="68"/>
      <c r="F1" s="38"/>
      <c r="G1" s="38"/>
      <c r="H1" s="37"/>
      <c r="I1" s="150" t="s">
        <v>830</v>
      </c>
    </row>
    <row r="2" spans="1:9" x14ac:dyDescent="0.2">
      <c r="B2" s="130"/>
      <c r="C2" s="146"/>
      <c r="D2" s="38"/>
      <c r="E2" s="130"/>
      <c r="F2" s="131"/>
      <c r="G2" s="38"/>
      <c r="H2" s="130"/>
      <c r="I2" s="131"/>
    </row>
    <row r="3" spans="1:9" x14ac:dyDescent="0.2">
      <c r="A3" s="144"/>
      <c r="B3" s="142" t="s">
        <v>28</v>
      </c>
      <c r="C3" s="142" t="s">
        <v>435</v>
      </c>
      <c r="D3" s="42"/>
      <c r="E3" s="39" t="s">
        <v>28</v>
      </c>
      <c r="F3" s="39" t="s">
        <v>435</v>
      </c>
      <c r="G3" s="42"/>
      <c r="H3" s="39" t="s">
        <v>28</v>
      </c>
      <c r="I3" s="39" t="s">
        <v>435</v>
      </c>
    </row>
    <row r="4" spans="1:9" x14ac:dyDescent="0.2">
      <c r="A4" s="144"/>
      <c r="B4" s="141" t="s">
        <v>607</v>
      </c>
      <c r="C4" s="145">
        <v>360513</v>
      </c>
      <c r="D4" s="42"/>
      <c r="E4" s="142" t="s">
        <v>409</v>
      </c>
      <c r="F4" s="42">
        <v>365029</v>
      </c>
      <c r="G4" s="42"/>
      <c r="H4" s="142" t="s">
        <v>725</v>
      </c>
      <c r="I4" s="42">
        <v>355024</v>
      </c>
    </row>
    <row r="5" spans="1:9" x14ac:dyDescent="0.2">
      <c r="A5" s="144"/>
      <c r="B5" s="141" t="s">
        <v>608</v>
      </c>
      <c r="C5" s="145">
        <v>409620</v>
      </c>
      <c r="D5" s="42"/>
      <c r="E5" s="141" t="s">
        <v>609</v>
      </c>
      <c r="F5" s="133">
        <v>289976</v>
      </c>
      <c r="G5" s="42"/>
      <c r="H5" s="141" t="s">
        <v>610</v>
      </c>
      <c r="I5" s="133">
        <v>273672</v>
      </c>
    </row>
    <row r="6" spans="1:9" x14ac:dyDescent="0.2">
      <c r="A6" s="144"/>
      <c r="B6" s="141" t="s">
        <v>611</v>
      </c>
      <c r="C6" s="145">
        <v>415523</v>
      </c>
      <c r="D6" s="42"/>
      <c r="E6" s="141" t="s">
        <v>612</v>
      </c>
      <c r="F6" s="133">
        <v>271238</v>
      </c>
      <c r="G6" s="42"/>
      <c r="H6" s="141" t="s">
        <v>613</v>
      </c>
      <c r="I6" s="133">
        <v>274495</v>
      </c>
    </row>
    <row r="7" spans="1:9" x14ac:dyDescent="0.2">
      <c r="A7" s="144"/>
      <c r="B7" s="141" t="s">
        <v>614</v>
      </c>
      <c r="C7" s="145">
        <v>298106</v>
      </c>
      <c r="D7" s="42"/>
      <c r="E7" s="141" t="s">
        <v>615</v>
      </c>
      <c r="F7" s="133">
        <v>382230</v>
      </c>
      <c r="G7" s="42"/>
      <c r="H7" s="136" t="s">
        <v>0</v>
      </c>
      <c r="I7" s="137">
        <v>903191</v>
      </c>
    </row>
    <row r="8" spans="1:9" x14ac:dyDescent="0.2">
      <c r="A8" s="144"/>
      <c r="B8" s="136" t="s">
        <v>0</v>
      </c>
      <c r="C8" s="148">
        <v>1483762</v>
      </c>
      <c r="D8" s="42"/>
      <c r="E8" s="141" t="s">
        <v>616</v>
      </c>
      <c r="F8" s="133">
        <v>263584</v>
      </c>
      <c r="G8" s="42"/>
      <c r="H8" s="142" t="s">
        <v>417</v>
      </c>
      <c r="I8" s="42">
        <v>358479</v>
      </c>
    </row>
    <row r="9" spans="1:9" x14ac:dyDescent="0.2">
      <c r="A9" s="144"/>
      <c r="B9" s="142" t="s">
        <v>618</v>
      </c>
      <c r="C9" s="147">
        <v>324969</v>
      </c>
      <c r="D9" s="42"/>
      <c r="E9" s="136" t="s">
        <v>0</v>
      </c>
      <c r="F9" s="137">
        <v>1572057</v>
      </c>
      <c r="G9" s="42"/>
      <c r="H9" s="141" t="s">
        <v>617</v>
      </c>
      <c r="I9" s="133">
        <v>337620</v>
      </c>
    </row>
    <row r="10" spans="1:9" x14ac:dyDescent="0.2">
      <c r="A10" s="144"/>
      <c r="B10" s="141" t="s">
        <v>621</v>
      </c>
      <c r="C10" s="145">
        <v>263468</v>
      </c>
      <c r="D10" s="42"/>
      <c r="E10" s="142" t="s">
        <v>619</v>
      </c>
      <c r="F10" s="42">
        <v>332373</v>
      </c>
      <c r="G10" s="42"/>
      <c r="H10" s="141" t="s">
        <v>620</v>
      </c>
      <c r="I10" s="133">
        <v>318969</v>
      </c>
    </row>
    <row r="11" spans="1:9" x14ac:dyDescent="0.2">
      <c r="A11" s="144"/>
      <c r="B11" s="141" t="s">
        <v>624</v>
      </c>
      <c r="C11" s="145">
        <v>274635</v>
      </c>
      <c r="D11" s="42"/>
      <c r="E11" s="141" t="s">
        <v>622</v>
      </c>
      <c r="F11" s="133">
        <v>404301</v>
      </c>
      <c r="G11" s="42"/>
      <c r="H11" s="141" t="s">
        <v>623</v>
      </c>
      <c r="I11" s="133">
        <v>326462</v>
      </c>
    </row>
    <row r="12" spans="1:9" x14ac:dyDescent="0.2">
      <c r="A12" s="144"/>
      <c r="B12" s="141" t="s">
        <v>626</v>
      </c>
      <c r="C12" s="145">
        <v>291544</v>
      </c>
      <c r="D12" s="42"/>
      <c r="E12" s="141" t="s">
        <v>625</v>
      </c>
      <c r="F12" s="133">
        <v>360380</v>
      </c>
      <c r="G12" s="42"/>
      <c r="H12" s="136" t="s">
        <v>0</v>
      </c>
      <c r="I12" s="137">
        <v>1341530</v>
      </c>
    </row>
    <row r="13" spans="1:9" x14ac:dyDescent="0.2">
      <c r="A13" s="144"/>
      <c r="B13" s="136" t="s">
        <v>0</v>
      </c>
      <c r="C13" s="148">
        <v>1154616</v>
      </c>
      <c r="D13" s="42"/>
      <c r="E13" s="141" t="s">
        <v>627</v>
      </c>
      <c r="F13" s="133">
        <v>309603</v>
      </c>
      <c r="G13" s="42"/>
      <c r="H13" s="142" t="s">
        <v>458</v>
      </c>
      <c r="I13" s="42">
        <v>268756</v>
      </c>
    </row>
    <row r="14" spans="1:9" x14ac:dyDescent="0.2">
      <c r="A14" s="144"/>
      <c r="B14" s="142" t="s">
        <v>629</v>
      </c>
      <c r="C14" s="147">
        <v>391248</v>
      </c>
      <c r="D14" s="42"/>
      <c r="E14" s="141" t="s">
        <v>628</v>
      </c>
      <c r="F14" s="133">
        <v>242709</v>
      </c>
      <c r="G14" s="42"/>
      <c r="H14" s="141" t="s">
        <v>631</v>
      </c>
      <c r="I14" s="133">
        <v>295369</v>
      </c>
    </row>
    <row r="15" spans="1:9" x14ac:dyDescent="0.2">
      <c r="A15" s="144"/>
      <c r="B15" s="141" t="s">
        <v>632</v>
      </c>
      <c r="C15" s="145">
        <v>265580</v>
      </c>
      <c r="D15" s="42"/>
      <c r="E15" s="141" t="s">
        <v>630</v>
      </c>
      <c r="F15" s="133">
        <v>295128</v>
      </c>
      <c r="G15" s="42"/>
      <c r="H15" s="141" t="s">
        <v>634</v>
      </c>
      <c r="I15" s="133">
        <v>317286</v>
      </c>
    </row>
    <row r="16" spans="1:9" x14ac:dyDescent="0.2">
      <c r="A16" s="144"/>
      <c r="B16" s="141" t="s">
        <v>635</v>
      </c>
      <c r="C16" s="145">
        <v>354764</v>
      </c>
      <c r="D16" s="42"/>
      <c r="E16" s="141" t="s">
        <v>633</v>
      </c>
      <c r="F16" s="133">
        <v>382884</v>
      </c>
      <c r="G16" s="42"/>
      <c r="H16" s="141" t="s">
        <v>636</v>
      </c>
      <c r="I16" s="133">
        <v>295806</v>
      </c>
    </row>
    <row r="17" spans="1:9" x14ac:dyDescent="0.2">
      <c r="A17" s="144"/>
      <c r="B17" s="141" t="s">
        <v>637</v>
      </c>
      <c r="C17" s="145">
        <v>397654</v>
      </c>
      <c r="D17" s="42"/>
      <c r="E17" s="136" t="s">
        <v>0</v>
      </c>
      <c r="F17" s="137">
        <v>2327378</v>
      </c>
      <c r="G17" s="42"/>
      <c r="H17" s="136" t="s">
        <v>0</v>
      </c>
      <c r="I17" s="137">
        <v>1177217</v>
      </c>
    </row>
    <row r="18" spans="1:9" x14ac:dyDescent="0.2">
      <c r="A18" s="144"/>
      <c r="B18" s="141" t="s">
        <v>638</v>
      </c>
      <c r="C18" s="145">
        <v>239087</v>
      </c>
      <c r="D18" s="42"/>
      <c r="E18" s="142" t="s">
        <v>723</v>
      </c>
      <c r="F18" s="42">
        <v>357523</v>
      </c>
      <c r="G18" s="42"/>
      <c r="H18" s="142"/>
      <c r="I18" s="42"/>
    </row>
    <row r="19" spans="1:9" x14ac:dyDescent="0.2">
      <c r="A19" s="144"/>
      <c r="B19" s="141" t="s">
        <v>640</v>
      </c>
      <c r="C19" s="145">
        <v>460989</v>
      </c>
      <c r="D19" s="42"/>
      <c r="E19" s="141" t="s">
        <v>639</v>
      </c>
      <c r="F19" s="133">
        <v>284450</v>
      </c>
      <c r="G19" s="42"/>
      <c r="H19" s="142" t="s">
        <v>642</v>
      </c>
      <c r="I19" s="42">
        <v>105605923</v>
      </c>
    </row>
    <row r="20" spans="1:9" x14ac:dyDescent="0.2">
      <c r="A20" s="144"/>
      <c r="B20" s="136" t="s">
        <v>0</v>
      </c>
      <c r="C20" s="148">
        <v>2109322</v>
      </c>
      <c r="D20" s="42"/>
      <c r="E20" s="141" t="s">
        <v>641</v>
      </c>
      <c r="F20" s="133">
        <v>256746</v>
      </c>
      <c r="G20" s="42"/>
      <c r="H20" s="149"/>
      <c r="I20" s="43"/>
    </row>
    <row r="21" spans="1:9" x14ac:dyDescent="0.2">
      <c r="A21" s="144"/>
      <c r="B21" s="142" t="s">
        <v>410</v>
      </c>
      <c r="C21" s="147">
        <v>428571</v>
      </c>
      <c r="D21" s="42"/>
      <c r="E21" s="141" t="s">
        <v>643</v>
      </c>
      <c r="F21" s="133">
        <v>245820</v>
      </c>
      <c r="G21" s="40"/>
      <c r="H21" s="38"/>
      <c r="I21" s="38"/>
    </row>
    <row r="22" spans="1:9" x14ac:dyDescent="0.2">
      <c r="A22" s="144"/>
      <c r="B22" s="141" t="s">
        <v>644</v>
      </c>
      <c r="C22" s="145">
        <v>448389</v>
      </c>
      <c r="D22" s="42"/>
      <c r="E22" s="136" t="s">
        <v>0</v>
      </c>
      <c r="F22" s="137">
        <v>1144539</v>
      </c>
      <c r="G22" s="40"/>
      <c r="H22" s="38"/>
      <c r="I22" s="38"/>
    </row>
    <row r="23" spans="1:9" x14ac:dyDescent="0.2">
      <c r="A23" s="144"/>
      <c r="B23" s="141" t="s">
        <v>645</v>
      </c>
      <c r="C23" s="145">
        <v>369647</v>
      </c>
      <c r="D23" s="42"/>
      <c r="E23" s="142" t="s">
        <v>451</v>
      </c>
      <c r="F23" s="42">
        <v>363085</v>
      </c>
      <c r="G23" s="40"/>
      <c r="H23" s="38"/>
      <c r="I23" s="38"/>
    </row>
    <row r="24" spans="1:9" x14ac:dyDescent="0.2">
      <c r="A24" s="144"/>
      <c r="B24" s="141" t="s">
        <v>647</v>
      </c>
      <c r="C24" s="145">
        <v>409505</v>
      </c>
      <c r="D24" s="42"/>
      <c r="E24" s="141" t="s">
        <v>646</v>
      </c>
      <c r="F24" s="133">
        <v>261422</v>
      </c>
      <c r="G24" s="40"/>
      <c r="H24" s="38"/>
      <c r="I24" s="38"/>
    </row>
    <row r="25" spans="1:9" x14ac:dyDescent="0.2">
      <c r="A25" s="144"/>
      <c r="B25" s="141" t="s">
        <v>648</v>
      </c>
      <c r="C25" s="145">
        <v>433303</v>
      </c>
      <c r="D25" s="42"/>
      <c r="E25" s="136" t="s">
        <v>0</v>
      </c>
      <c r="F25" s="137">
        <v>624507</v>
      </c>
      <c r="G25" s="40"/>
      <c r="H25" s="38"/>
      <c r="I25" s="38"/>
    </row>
    <row r="26" spans="1:9" x14ac:dyDescent="0.2">
      <c r="A26" s="144"/>
      <c r="B26" s="141" t="s">
        <v>649</v>
      </c>
      <c r="C26" s="145">
        <v>392523</v>
      </c>
      <c r="D26" s="42"/>
      <c r="E26" s="142" t="s">
        <v>718</v>
      </c>
      <c r="F26" s="42">
        <v>313734</v>
      </c>
      <c r="G26" s="40"/>
      <c r="H26" s="38"/>
      <c r="I26" s="38"/>
    </row>
    <row r="27" spans="1:9" x14ac:dyDescent="0.2">
      <c r="A27" s="144"/>
      <c r="B27" s="141" t="s">
        <v>650</v>
      </c>
      <c r="C27" s="145">
        <v>383358</v>
      </c>
      <c r="D27" s="42"/>
      <c r="E27" s="141" t="s">
        <v>651</v>
      </c>
      <c r="F27" s="133">
        <v>259224</v>
      </c>
      <c r="G27" s="40"/>
      <c r="H27" s="38"/>
      <c r="I27" s="38"/>
    </row>
    <row r="28" spans="1:9" x14ac:dyDescent="0.2">
      <c r="A28" s="144"/>
      <c r="B28" s="141" t="s">
        <v>652</v>
      </c>
      <c r="C28" s="145">
        <v>338174</v>
      </c>
      <c r="D28" s="42"/>
      <c r="E28" s="141" t="s">
        <v>653</v>
      </c>
      <c r="F28" s="133">
        <v>240609</v>
      </c>
      <c r="G28" s="40"/>
      <c r="H28" s="38"/>
      <c r="I28" s="38"/>
    </row>
    <row r="29" spans="1:9" x14ac:dyDescent="0.2">
      <c r="A29" s="144"/>
      <c r="B29" s="141" t="s">
        <v>654</v>
      </c>
      <c r="C29" s="145">
        <v>457199</v>
      </c>
      <c r="D29" s="42"/>
      <c r="E29" s="136" t="s">
        <v>0</v>
      </c>
      <c r="F29" s="137">
        <v>813567</v>
      </c>
      <c r="G29" s="40"/>
      <c r="H29" s="38"/>
      <c r="I29" s="38"/>
    </row>
    <row r="30" spans="1:9" x14ac:dyDescent="0.2">
      <c r="A30" s="144"/>
      <c r="B30" s="141" t="s">
        <v>655</v>
      </c>
      <c r="C30" s="145">
        <v>321862</v>
      </c>
      <c r="D30" s="42"/>
      <c r="E30" s="142" t="s">
        <v>656</v>
      </c>
      <c r="F30" s="42">
        <v>386342</v>
      </c>
      <c r="G30" s="40"/>
      <c r="H30" s="38"/>
      <c r="I30" s="38"/>
    </row>
    <row r="31" spans="1:9" x14ac:dyDescent="0.2">
      <c r="A31" s="144"/>
      <c r="B31" s="141" t="s">
        <v>657</v>
      </c>
      <c r="C31" s="145">
        <v>399665</v>
      </c>
      <c r="D31" s="42"/>
      <c r="E31" s="141" t="s">
        <v>658</v>
      </c>
      <c r="F31" s="133">
        <v>249832</v>
      </c>
      <c r="G31" s="40"/>
      <c r="H31" s="38"/>
      <c r="I31" s="38"/>
    </row>
    <row r="32" spans="1:9" x14ac:dyDescent="0.2">
      <c r="A32" s="144"/>
      <c r="B32" s="141" t="s">
        <v>659</v>
      </c>
      <c r="C32" s="145">
        <v>340487</v>
      </c>
      <c r="D32" s="42"/>
      <c r="E32" s="141" t="s">
        <v>660</v>
      </c>
      <c r="F32" s="133">
        <v>260797</v>
      </c>
      <c r="G32" s="40"/>
      <c r="H32" s="38"/>
      <c r="I32" s="38"/>
    </row>
    <row r="33" spans="1:9" x14ac:dyDescent="0.2">
      <c r="A33" s="144"/>
      <c r="B33" s="141" t="s">
        <v>661</v>
      </c>
      <c r="C33" s="145">
        <v>401836</v>
      </c>
      <c r="D33" s="42"/>
      <c r="E33" s="141" t="s">
        <v>662</v>
      </c>
      <c r="F33" s="133">
        <v>247534</v>
      </c>
      <c r="G33" s="40"/>
      <c r="H33" s="38"/>
      <c r="I33" s="38"/>
    </row>
    <row r="34" spans="1:9" x14ac:dyDescent="0.2">
      <c r="A34" s="144"/>
      <c r="B34" s="141" t="s">
        <v>663</v>
      </c>
      <c r="C34" s="145">
        <v>423166</v>
      </c>
      <c r="D34" s="42"/>
      <c r="E34" s="136" t="s">
        <v>0</v>
      </c>
      <c r="F34" s="137">
        <v>1144505</v>
      </c>
      <c r="G34" s="40"/>
      <c r="H34" s="38"/>
      <c r="I34" s="38"/>
    </row>
    <row r="35" spans="1:9" x14ac:dyDescent="0.2">
      <c r="A35" s="144"/>
      <c r="B35" s="141" t="s">
        <v>664</v>
      </c>
      <c r="C35" s="145">
        <v>391580</v>
      </c>
      <c r="D35" s="42"/>
      <c r="E35" s="142" t="s">
        <v>431</v>
      </c>
      <c r="F35" s="42">
        <v>311398</v>
      </c>
      <c r="G35" s="40"/>
      <c r="H35" s="38"/>
      <c r="I35" s="38"/>
    </row>
    <row r="36" spans="1:9" x14ac:dyDescent="0.2">
      <c r="A36" s="144"/>
      <c r="B36" s="141" t="s">
        <v>665</v>
      </c>
      <c r="C36" s="145">
        <v>327383</v>
      </c>
      <c r="D36" s="42"/>
      <c r="E36" s="141" t="s">
        <v>666</v>
      </c>
      <c r="F36" s="133">
        <v>288445</v>
      </c>
      <c r="G36" s="40"/>
      <c r="H36" s="38"/>
      <c r="I36" s="38"/>
    </row>
    <row r="37" spans="1:9" x14ac:dyDescent="0.2">
      <c r="A37" s="144"/>
      <c r="B37" s="141" t="s">
        <v>667</v>
      </c>
      <c r="C37" s="145">
        <v>331274</v>
      </c>
      <c r="D37" s="42"/>
      <c r="E37" s="136" t="s">
        <v>0</v>
      </c>
      <c r="F37" s="137">
        <v>599843</v>
      </c>
      <c r="G37" s="40"/>
      <c r="H37" s="38"/>
      <c r="I37" s="38"/>
    </row>
    <row r="38" spans="1:9" x14ac:dyDescent="0.2">
      <c r="A38" s="144"/>
      <c r="B38" s="141" t="s">
        <v>668</v>
      </c>
      <c r="C38" s="145">
        <v>435613</v>
      </c>
      <c r="D38" s="42"/>
      <c r="E38" s="142" t="s">
        <v>670</v>
      </c>
      <c r="F38" s="42">
        <v>454816</v>
      </c>
      <c r="G38" s="40"/>
      <c r="H38" s="38"/>
      <c r="I38" s="38"/>
    </row>
    <row r="39" spans="1:9" x14ac:dyDescent="0.2">
      <c r="A39" s="144"/>
      <c r="B39" s="141" t="s">
        <v>669</v>
      </c>
      <c r="C39" s="145">
        <v>305759</v>
      </c>
      <c r="D39" s="42"/>
      <c r="E39" s="141" t="s">
        <v>671</v>
      </c>
      <c r="F39" s="133">
        <v>450696</v>
      </c>
      <c r="G39" s="40"/>
      <c r="H39" s="38"/>
      <c r="I39" s="38"/>
    </row>
    <row r="40" spans="1:9" x14ac:dyDescent="0.2">
      <c r="A40" s="144"/>
      <c r="B40" s="136" t="s">
        <v>0</v>
      </c>
      <c r="C40" s="148">
        <v>7339294</v>
      </c>
      <c r="D40" s="42"/>
      <c r="E40" s="141" t="s">
        <v>673</v>
      </c>
      <c r="F40" s="133">
        <v>444494</v>
      </c>
      <c r="G40" s="40"/>
      <c r="H40" s="38"/>
      <c r="I40" s="38"/>
    </row>
    <row r="41" spans="1:9" x14ac:dyDescent="0.2">
      <c r="A41" s="144"/>
      <c r="B41" s="142" t="s">
        <v>672</v>
      </c>
      <c r="C41" s="147">
        <v>394659</v>
      </c>
      <c r="D41" s="42"/>
      <c r="E41" s="141" t="s">
        <v>675</v>
      </c>
      <c r="F41" s="133">
        <v>370348</v>
      </c>
      <c r="G41" s="40"/>
      <c r="H41" s="38"/>
      <c r="I41" s="38"/>
    </row>
    <row r="42" spans="1:9" x14ac:dyDescent="0.2">
      <c r="A42" s="144"/>
      <c r="B42" s="141" t="s">
        <v>674</v>
      </c>
      <c r="C42" s="145">
        <v>386758</v>
      </c>
      <c r="D42" s="42"/>
      <c r="E42" s="141" t="s">
        <v>677</v>
      </c>
      <c r="F42" s="133">
        <v>455936</v>
      </c>
      <c r="G42" s="40"/>
      <c r="H42" s="38"/>
      <c r="I42" s="38"/>
    </row>
    <row r="43" spans="1:9" x14ac:dyDescent="0.2">
      <c r="A43" s="144"/>
      <c r="B43" s="141" t="s">
        <v>676</v>
      </c>
      <c r="C43" s="145">
        <v>316372</v>
      </c>
      <c r="D43" s="42"/>
      <c r="E43" s="141" t="s">
        <v>679</v>
      </c>
      <c r="F43" s="133">
        <v>375725</v>
      </c>
      <c r="G43" s="40"/>
      <c r="H43" s="38"/>
      <c r="I43" s="38"/>
    </row>
    <row r="44" spans="1:9" x14ac:dyDescent="0.2">
      <c r="A44" s="144"/>
      <c r="B44" s="141" t="s">
        <v>678</v>
      </c>
      <c r="C44" s="145">
        <v>422281</v>
      </c>
      <c r="D44" s="42"/>
      <c r="E44" s="141" t="s">
        <v>681</v>
      </c>
      <c r="F44" s="133">
        <v>289842</v>
      </c>
      <c r="G44" s="40"/>
      <c r="H44" s="38"/>
      <c r="I44" s="38"/>
    </row>
    <row r="45" spans="1:9" x14ac:dyDescent="0.2">
      <c r="A45" s="144"/>
      <c r="B45" s="141" t="s">
        <v>680</v>
      </c>
      <c r="C45" s="145">
        <v>369452</v>
      </c>
      <c r="D45" s="42"/>
      <c r="E45" s="141" t="s">
        <v>683</v>
      </c>
      <c r="F45" s="133">
        <v>350215</v>
      </c>
      <c r="G45" s="40"/>
      <c r="H45" s="38"/>
      <c r="I45" s="38"/>
    </row>
    <row r="46" spans="1:9" x14ac:dyDescent="0.2">
      <c r="A46" s="144"/>
      <c r="B46" s="141" t="s">
        <v>682</v>
      </c>
      <c r="C46" s="145">
        <v>466288</v>
      </c>
      <c r="D46" s="42"/>
      <c r="E46" s="141" t="s">
        <v>685</v>
      </c>
      <c r="F46" s="133">
        <v>381259</v>
      </c>
      <c r="G46" s="40"/>
      <c r="H46" s="38"/>
      <c r="I46" s="38"/>
    </row>
    <row r="47" spans="1:9" x14ac:dyDescent="0.2">
      <c r="A47" s="144"/>
      <c r="B47" s="141" t="s">
        <v>684</v>
      </c>
      <c r="C47" s="145">
        <v>443003</v>
      </c>
      <c r="D47" s="42"/>
      <c r="E47" s="141" t="s">
        <v>687</v>
      </c>
      <c r="F47" s="133">
        <v>409313</v>
      </c>
      <c r="G47" s="40"/>
      <c r="H47" s="38"/>
      <c r="I47" s="38"/>
    </row>
    <row r="48" spans="1:9" x14ac:dyDescent="0.2">
      <c r="A48" s="144"/>
      <c r="B48" s="141" t="s">
        <v>686</v>
      </c>
      <c r="C48" s="145">
        <v>387902</v>
      </c>
      <c r="D48" s="42"/>
      <c r="E48" s="141" t="s">
        <v>689</v>
      </c>
      <c r="F48" s="133">
        <v>257694</v>
      </c>
      <c r="G48" s="40"/>
      <c r="H48" s="38"/>
      <c r="I48" s="38"/>
    </row>
    <row r="49" spans="1:9" x14ac:dyDescent="0.2">
      <c r="A49" s="144"/>
      <c r="B49" s="141" t="s">
        <v>688</v>
      </c>
      <c r="C49" s="145">
        <v>364520</v>
      </c>
      <c r="D49" s="42"/>
      <c r="E49" s="136" t="s">
        <v>0</v>
      </c>
      <c r="F49" s="137">
        <v>4240338</v>
      </c>
      <c r="G49" s="40"/>
      <c r="H49" s="38"/>
      <c r="I49" s="38"/>
    </row>
    <row r="50" spans="1:9" x14ac:dyDescent="0.2">
      <c r="A50" s="144"/>
      <c r="B50" s="141" t="s">
        <v>690</v>
      </c>
      <c r="C50" s="145">
        <v>348726</v>
      </c>
      <c r="D50" s="42"/>
      <c r="E50" s="142" t="s">
        <v>411</v>
      </c>
      <c r="F50" s="42">
        <v>334499</v>
      </c>
      <c r="G50" s="40"/>
      <c r="H50" s="38"/>
      <c r="I50" s="38"/>
    </row>
    <row r="51" spans="1:9" x14ac:dyDescent="0.2">
      <c r="A51" s="144"/>
      <c r="B51" s="141" t="s">
        <v>691</v>
      </c>
      <c r="C51" s="145">
        <v>399999</v>
      </c>
      <c r="D51" s="42"/>
      <c r="E51" s="141" t="s">
        <v>729</v>
      </c>
      <c r="F51" s="133">
        <v>342017</v>
      </c>
      <c r="G51" s="40"/>
      <c r="H51" s="38"/>
      <c r="I51" s="38"/>
    </row>
    <row r="52" spans="1:9" x14ac:dyDescent="0.2">
      <c r="A52" s="144"/>
      <c r="B52" s="141" t="s">
        <v>692</v>
      </c>
      <c r="C52" s="145">
        <v>285696</v>
      </c>
      <c r="D52" s="42"/>
      <c r="E52" s="136" t="s">
        <v>0</v>
      </c>
      <c r="F52" s="137">
        <v>676516</v>
      </c>
      <c r="G52" s="40"/>
      <c r="H52" s="38"/>
      <c r="I52" s="38"/>
    </row>
    <row r="53" spans="1:9" x14ac:dyDescent="0.2">
      <c r="A53" s="144"/>
      <c r="B53" s="136" t="s">
        <v>0</v>
      </c>
      <c r="C53" s="148">
        <v>4585656</v>
      </c>
      <c r="D53" s="42"/>
      <c r="E53" s="142" t="s">
        <v>695</v>
      </c>
      <c r="F53" s="42">
        <v>335225</v>
      </c>
      <c r="G53" s="40"/>
      <c r="H53" s="38"/>
      <c r="I53" s="38"/>
    </row>
    <row r="54" spans="1:9" x14ac:dyDescent="0.2">
      <c r="A54" s="144"/>
      <c r="B54" s="142" t="s">
        <v>693</v>
      </c>
      <c r="C54" s="147">
        <v>395731</v>
      </c>
      <c r="D54" s="42"/>
      <c r="E54" s="141" t="s">
        <v>697</v>
      </c>
      <c r="F54" s="133">
        <v>294078</v>
      </c>
      <c r="G54" s="40"/>
      <c r="H54" s="38"/>
      <c r="I54" s="38"/>
    </row>
    <row r="55" spans="1:9" x14ac:dyDescent="0.2">
      <c r="A55" s="144"/>
      <c r="B55" s="141" t="s">
        <v>694</v>
      </c>
      <c r="C55" s="145">
        <v>384698</v>
      </c>
      <c r="D55" s="42"/>
      <c r="E55" s="141" t="s">
        <v>698</v>
      </c>
      <c r="F55" s="133">
        <v>237112</v>
      </c>
      <c r="G55" s="40"/>
      <c r="H55" s="38"/>
      <c r="I55" s="38"/>
    </row>
    <row r="56" spans="1:9" x14ac:dyDescent="0.2">
      <c r="A56" s="144"/>
      <c r="B56" s="141" t="s">
        <v>696</v>
      </c>
      <c r="C56" s="145">
        <v>356093</v>
      </c>
      <c r="D56" s="42"/>
      <c r="E56" s="141" t="s">
        <v>699</v>
      </c>
      <c r="F56" s="133">
        <v>250799</v>
      </c>
      <c r="G56" s="40"/>
      <c r="H56" s="38"/>
      <c r="I56" s="38"/>
    </row>
    <row r="57" spans="1:9" x14ac:dyDescent="0.2">
      <c r="A57" s="144"/>
      <c r="B57" s="136" t="s">
        <v>0</v>
      </c>
      <c r="C57" s="148">
        <v>1136522</v>
      </c>
      <c r="D57" s="42"/>
      <c r="E57" s="136" t="s">
        <v>0</v>
      </c>
      <c r="F57" s="137">
        <v>1117214</v>
      </c>
      <c r="G57" s="40"/>
      <c r="H57" s="38"/>
      <c r="I57" s="38"/>
    </row>
    <row r="58" spans="1:9" x14ac:dyDescent="0.2">
      <c r="A58" s="144"/>
      <c r="B58" s="142" t="s">
        <v>700</v>
      </c>
      <c r="C58" s="147">
        <v>308686</v>
      </c>
      <c r="D58" s="42"/>
      <c r="E58" s="142" t="s">
        <v>702</v>
      </c>
      <c r="F58" s="42">
        <v>421917</v>
      </c>
      <c r="G58" s="40"/>
      <c r="H58" s="38"/>
      <c r="I58" s="38"/>
    </row>
    <row r="59" spans="1:9" x14ac:dyDescent="0.2">
      <c r="A59" s="144"/>
      <c r="B59" s="141" t="s">
        <v>701</v>
      </c>
      <c r="C59" s="145">
        <v>243617</v>
      </c>
      <c r="D59" s="42"/>
      <c r="E59" s="141" t="s">
        <v>704</v>
      </c>
      <c r="F59" s="133">
        <v>314928</v>
      </c>
      <c r="G59" s="40"/>
      <c r="H59" s="38"/>
      <c r="I59" s="38"/>
    </row>
    <row r="60" spans="1:9" x14ac:dyDescent="0.2">
      <c r="A60" s="144"/>
      <c r="B60" s="141" t="s">
        <v>703</v>
      </c>
      <c r="C60" s="145">
        <v>251211</v>
      </c>
      <c r="D60" s="42"/>
      <c r="E60" s="141" t="s">
        <v>705</v>
      </c>
      <c r="F60" s="133">
        <v>315934</v>
      </c>
      <c r="G60" s="40"/>
      <c r="H60" s="38"/>
      <c r="I60" s="38"/>
    </row>
    <row r="61" spans="1:9" x14ac:dyDescent="0.2">
      <c r="A61" s="144"/>
      <c r="B61" s="136" t="s">
        <v>0</v>
      </c>
      <c r="C61" s="148">
        <v>803514</v>
      </c>
      <c r="D61" s="42"/>
      <c r="E61" s="141" t="s">
        <v>707</v>
      </c>
      <c r="F61" s="133">
        <v>405541</v>
      </c>
      <c r="G61" s="40"/>
      <c r="H61" s="38"/>
      <c r="I61" s="38"/>
    </row>
    <row r="62" spans="1:9" x14ac:dyDescent="0.2">
      <c r="A62" s="144"/>
      <c r="B62" s="142" t="s">
        <v>706</v>
      </c>
      <c r="C62" s="147">
        <v>231343</v>
      </c>
      <c r="D62" s="42"/>
      <c r="E62" s="136" t="s">
        <v>0</v>
      </c>
      <c r="F62" s="137">
        <v>1458320</v>
      </c>
      <c r="G62" s="40"/>
      <c r="H62" s="38"/>
      <c r="I62" s="38"/>
    </row>
    <row r="63" spans="1:9" x14ac:dyDescent="0.2">
      <c r="A63" s="144"/>
      <c r="B63" s="141" t="s">
        <v>708</v>
      </c>
      <c r="C63" s="145">
        <v>234731</v>
      </c>
      <c r="D63" s="42"/>
      <c r="E63" s="142" t="s">
        <v>710</v>
      </c>
      <c r="F63" s="42">
        <v>386155</v>
      </c>
      <c r="G63" s="40"/>
      <c r="H63" s="38"/>
      <c r="I63" s="38"/>
    </row>
    <row r="64" spans="1:9" x14ac:dyDescent="0.2">
      <c r="A64" s="144"/>
      <c r="B64" s="136" t="s">
        <v>0</v>
      </c>
      <c r="C64" s="148">
        <v>466074</v>
      </c>
      <c r="D64" s="95"/>
      <c r="E64" s="141" t="s">
        <v>712</v>
      </c>
      <c r="F64" s="133">
        <v>268586</v>
      </c>
      <c r="G64" s="38"/>
      <c r="H64" s="38"/>
      <c r="I64" s="38"/>
    </row>
    <row r="65" spans="1:9" x14ac:dyDescent="0.2">
      <c r="A65" s="144"/>
      <c r="B65" s="142" t="s">
        <v>709</v>
      </c>
      <c r="C65" s="147">
        <v>268753</v>
      </c>
      <c r="D65" s="95"/>
      <c r="E65" s="141" t="s">
        <v>713</v>
      </c>
      <c r="F65" s="133">
        <v>302678</v>
      </c>
      <c r="G65" s="38"/>
      <c r="H65" s="38"/>
      <c r="I65" s="38"/>
    </row>
    <row r="66" spans="1:9" x14ac:dyDescent="0.2">
      <c r="A66" s="144"/>
      <c r="B66" s="141" t="s">
        <v>711</v>
      </c>
      <c r="C66" s="145">
        <v>292277</v>
      </c>
      <c r="D66" s="95"/>
      <c r="E66" s="136" t="s">
        <v>0</v>
      </c>
      <c r="F66" s="137">
        <v>957419</v>
      </c>
      <c r="G66" s="38"/>
      <c r="H66" s="38"/>
      <c r="I66" s="38"/>
    </row>
    <row r="67" spans="1:9" x14ac:dyDescent="0.2">
      <c r="A67" s="144"/>
      <c r="B67" s="136" t="s">
        <v>0</v>
      </c>
      <c r="C67" s="148">
        <v>561030</v>
      </c>
      <c r="D67" s="38"/>
      <c r="G67" s="38"/>
      <c r="H67" s="38"/>
      <c r="I67" s="38"/>
    </row>
    <row r="68" spans="1:9" x14ac:dyDescent="0.2">
      <c r="D68" s="38"/>
      <c r="G68" s="38"/>
      <c r="H68" s="8"/>
    </row>
    <row r="69" spans="1:9" x14ac:dyDescent="0.2">
      <c r="D69" s="38"/>
      <c r="G69" s="38"/>
    </row>
  </sheetData>
  <phoneticPr fontId="2"/>
  <pageMargins left="0.78740157480314965" right="0.78740157480314965" top="0.23622047244094491" bottom="0.27559055118110237" header="0.19685039370078741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tabColor theme="0"/>
  </sheetPr>
  <dimension ref="A1:AA75"/>
  <sheetViews>
    <sheetView view="pageBreakPreview" topLeftCell="H43" zoomScale="98" zoomScaleNormal="90" zoomScaleSheetLayoutView="98" workbookViewId="0">
      <selection activeCell="AA63" sqref="AA63"/>
    </sheetView>
  </sheetViews>
  <sheetFormatPr defaultColWidth="9" defaultRowHeight="13" x14ac:dyDescent="0.2"/>
  <cols>
    <col min="1" max="1" width="4.1796875" style="57" customWidth="1"/>
    <col min="2" max="2" width="13.08984375" style="56" customWidth="1"/>
    <col min="3" max="3" width="9" style="57"/>
    <col min="4" max="4" width="8.81640625" style="57" customWidth="1"/>
    <col min="5" max="5" width="3.6328125" style="57" customWidth="1"/>
    <col min="6" max="6" width="4.1796875" style="57" customWidth="1"/>
    <col min="7" max="7" width="13.08984375" style="56" customWidth="1"/>
    <col min="8" max="8" width="9" style="57"/>
    <col min="9" max="9" width="8.81640625" style="57" customWidth="1"/>
    <col min="10" max="10" width="3.6328125" style="57" customWidth="1"/>
    <col min="11" max="11" width="4.1796875" style="57" customWidth="1"/>
    <col min="12" max="12" width="13.08984375" style="56" customWidth="1"/>
    <col min="13" max="13" width="9" style="57"/>
    <col min="14" max="14" width="8.81640625" style="57" customWidth="1"/>
    <col min="15" max="15" width="3.6328125" style="57" customWidth="1"/>
    <col min="16" max="16" width="4.1796875" style="57" customWidth="1"/>
    <col min="17" max="17" width="13.08984375" style="56" customWidth="1"/>
    <col min="18" max="18" width="9" style="57"/>
    <col min="19" max="19" width="8.81640625" style="57" customWidth="1"/>
    <col min="20" max="20" width="3.6328125" style="57" customWidth="1"/>
    <col min="21" max="21" width="4.1796875" style="57" customWidth="1"/>
    <col min="22" max="22" width="13.08984375" style="56" customWidth="1"/>
    <col min="23" max="23" width="9" style="57"/>
    <col min="24" max="24" width="8.81640625" style="57" customWidth="1"/>
    <col min="25" max="16384" width="9" style="8"/>
  </cols>
  <sheetData>
    <row r="1" spans="1:24" ht="19.5" customHeight="1" x14ac:dyDescent="0.2">
      <c r="A1" s="58" t="s">
        <v>9</v>
      </c>
    </row>
    <row r="2" spans="1:24" ht="20.149999999999999" customHeight="1" x14ac:dyDescent="0.2">
      <c r="A2" s="58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07" t="s">
        <v>830</v>
      </c>
      <c r="O2" s="52"/>
      <c r="P2" s="52"/>
      <c r="Q2" s="52"/>
      <c r="R2" s="52"/>
      <c r="S2" s="52"/>
      <c r="T2" s="52"/>
      <c r="U2" s="52"/>
      <c r="V2" s="52"/>
      <c r="W2" s="52"/>
      <c r="X2" s="108" t="s">
        <v>830</v>
      </c>
    </row>
    <row r="3" spans="1:24" x14ac:dyDescent="0.2">
      <c r="A3" s="52"/>
      <c r="B3" s="53"/>
      <c r="C3" s="52"/>
      <c r="D3" s="52"/>
      <c r="E3" s="52"/>
      <c r="F3" s="52"/>
      <c r="G3" s="53"/>
      <c r="H3" s="52"/>
      <c r="I3" s="52"/>
      <c r="J3" s="52"/>
      <c r="K3" s="52"/>
      <c r="L3" s="53"/>
      <c r="M3" s="52"/>
      <c r="N3" s="52"/>
      <c r="O3" s="52"/>
      <c r="P3" s="52"/>
      <c r="Q3" s="53"/>
      <c r="R3" s="52"/>
      <c r="S3" s="52"/>
      <c r="T3" s="52"/>
      <c r="U3" s="52"/>
      <c r="V3" s="53"/>
      <c r="W3" s="52"/>
      <c r="X3" s="52"/>
    </row>
    <row r="4" spans="1:24" ht="24.75" customHeight="1" x14ac:dyDescent="0.2">
      <c r="A4" s="54" t="s">
        <v>10</v>
      </c>
      <c r="B4" s="54" t="s">
        <v>128</v>
      </c>
      <c r="C4" s="54" t="s">
        <v>129</v>
      </c>
      <c r="D4" s="111" t="s">
        <v>747</v>
      </c>
      <c r="E4" s="52"/>
      <c r="F4" s="54" t="s">
        <v>10</v>
      </c>
      <c r="G4" s="54" t="s">
        <v>128</v>
      </c>
      <c r="H4" s="54" t="s">
        <v>129</v>
      </c>
      <c r="I4" s="111" t="s">
        <v>747</v>
      </c>
      <c r="J4" s="52"/>
      <c r="K4" s="54" t="s">
        <v>10</v>
      </c>
      <c r="L4" s="54" t="s">
        <v>128</v>
      </c>
      <c r="M4" s="54" t="s">
        <v>129</v>
      </c>
      <c r="N4" s="111" t="s">
        <v>747</v>
      </c>
      <c r="O4" s="52"/>
      <c r="P4" s="54" t="s">
        <v>10</v>
      </c>
      <c r="Q4" s="54" t="s">
        <v>128</v>
      </c>
      <c r="R4" s="54" t="s">
        <v>129</v>
      </c>
      <c r="S4" s="111" t="s">
        <v>747</v>
      </c>
      <c r="T4" s="52"/>
      <c r="U4" s="54" t="s">
        <v>10</v>
      </c>
      <c r="V4" s="54" t="s">
        <v>128</v>
      </c>
      <c r="W4" s="54" t="s">
        <v>129</v>
      </c>
      <c r="X4" s="111" t="s">
        <v>747</v>
      </c>
    </row>
    <row r="5" spans="1:24" ht="12.65" customHeight="1" x14ac:dyDescent="0.2">
      <c r="A5" s="54">
        <v>1</v>
      </c>
      <c r="B5" s="55" t="s">
        <v>230</v>
      </c>
      <c r="C5" s="54">
        <v>482314</v>
      </c>
      <c r="D5" s="112">
        <v>2.0848437169052012</v>
      </c>
      <c r="E5" s="52"/>
      <c r="F5" s="54">
        <v>61</v>
      </c>
      <c r="G5" s="55" t="s">
        <v>284</v>
      </c>
      <c r="H5" s="54">
        <v>437746</v>
      </c>
      <c r="I5" s="112">
        <v>1.8921947065612532</v>
      </c>
      <c r="J5" s="52"/>
      <c r="K5" s="54">
        <v>121</v>
      </c>
      <c r="L5" s="55" t="s">
        <v>233</v>
      </c>
      <c r="M5" s="54">
        <v>388018</v>
      </c>
      <c r="N5" s="112">
        <v>1.6772411527472195</v>
      </c>
      <c r="O5" s="52"/>
      <c r="P5" s="54">
        <v>181</v>
      </c>
      <c r="Q5" s="55" t="s">
        <v>175</v>
      </c>
      <c r="R5" s="54">
        <v>337184</v>
      </c>
      <c r="S5" s="112">
        <v>1.4575068188793263</v>
      </c>
      <c r="T5" s="52"/>
      <c r="U5" s="54">
        <v>241</v>
      </c>
      <c r="V5" s="55" t="s">
        <v>214</v>
      </c>
      <c r="W5" s="54">
        <v>280709</v>
      </c>
      <c r="X5" s="112">
        <v>1.2133887777023726</v>
      </c>
    </row>
    <row r="6" spans="1:24" ht="12.65" customHeight="1" x14ac:dyDescent="0.2">
      <c r="A6" s="54">
        <v>2</v>
      </c>
      <c r="B6" s="55" t="s">
        <v>223</v>
      </c>
      <c r="C6" s="54">
        <v>482180</v>
      </c>
      <c r="D6" s="112">
        <v>2.0842644903887302</v>
      </c>
      <c r="E6" s="52"/>
      <c r="F6" s="54">
        <v>62</v>
      </c>
      <c r="G6" s="55" t="s">
        <v>269</v>
      </c>
      <c r="H6" s="54">
        <v>437066</v>
      </c>
      <c r="I6" s="112">
        <v>1.8892553481194589</v>
      </c>
      <c r="J6" s="52"/>
      <c r="K6" s="54">
        <v>122</v>
      </c>
      <c r="L6" s="55" t="s">
        <v>140</v>
      </c>
      <c r="M6" s="54">
        <v>387996</v>
      </c>
      <c r="N6" s="112">
        <v>1.6771460558564555</v>
      </c>
      <c r="O6" s="52"/>
      <c r="P6" s="54">
        <v>182</v>
      </c>
      <c r="Q6" s="55" t="s">
        <v>350</v>
      </c>
      <c r="R6" s="54">
        <v>335225</v>
      </c>
      <c r="S6" s="112">
        <v>1.4490388730153927</v>
      </c>
      <c r="T6" s="52"/>
      <c r="U6" s="54">
        <v>242</v>
      </c>
      <c r="V6" s="55" t="s">
        <v>161</v>
      </c>
      <c r="W6" s="54">
        <v>275579</v>
      </c>
      <c r="X6" s="112">
        <v>1.1912139118106015</v>
      </c>
    </row>
    <row r="7" spans="1:24" ht="12.65" customHeight="1" x14ac:dyDescent="0.2">
      <c r="A7" s="54">
        <v>3</v>
      </c>
      <c r="B7" s="55" t="s">
        <v>255</v>
      </c>
      <c r="C7" s="54">
        <v>480733</v>
      </c>
      <c r="D7" s="112">
        <v>2.0780097085280298</v>
      </c>
      <c r="E7" s="52"/>
      <c r="F7" s="54">
        <v>63</v>
      </c>
      <c r="G7" s="55" t="s">
        <v>273</v>
      </c>
      <c r="H7" s="54">
        <v>436615</v>
      </c>
      <c r="I7" s="112">
        <v>1.8873058618587983</v>
      </c>
      <c r="J7" s="52"/>
      <c r="K7" s="54">
        <v>123</v>
      </c>
      <c r="L7" s="55" t="s">
        <v>112</v>
      </c>
      <c r="M7" s="54">
        <v>387902</v>
      </c>
      <c r="N7" s="112">
        <v>1.6767397327777369</v>
      </c>
      <c r="O7" s="52"/>
      <c r="P7" s="54">
        <v>183</v>
      </c>
      <c r="Q7" s="55" t="s">
        <v>348</v>
      </c>
      <c r="R7" s="54">
        <v>334499</v>
      </c>
      <c r="S7" s="112">
        <v>1.4459006756201831</v>
      </c>
      <c r="T7" s="52"/>
      <c r="U7" s="54">
        <v>243</v>
      </c>
      <c r="V7" s="55" t="s">
        <v>228</v>
      </c>
      <c r="W7" s="54">
        <v>274669</v>
      </c>
      <c r="X7" s="112">
        <v>1.18728035860173</v>
      </c>
    </row>
    <row r="8" spans="1:24" ht="12.65" customHeight="1" x14ac:dyDescent="0.2">
      <c r="A8" s="54">
        <v>4</v>
      </c>
      <c r="B8" s="55" t="s">
        <v>220</v>
      </c>
      <c r="C8" s="54">
        <v>480510</v>
      </c>
      <c r="D8" s="112">
        <v>2.0770457718625592</v>
      </c>
      <c r="E8" s="52"/>
      <c r="F8" s="54">
        <v>64</v>
      </c>
      <c r="G8" s="55" t="s">
        <v>265</v>
      </c>
      <c r="H8" s="54">
        <v>435779</v>
      </c>
      <c r="I8" s="112">
        <v>1.883692180009769</v>
      </c>
      <c r="J8" s="52"/>
      <c r="K8" s="54">
        <v>124</v>
      </c>
      <c r="L8" s="55" t="s">
        <v>106</v>
      </c>
      <c r="M8" s="54">
        <v>386758</v>
      </c>
      <c r="N8" s="112">
        <v>1.6717946944580127</v>
      </c>
      <c r="O8" s="52"/>
      <c r="P8" s="54">
        <v>184</v>
      </c>
      <c r="Q8" s="55" t="s">
        <v>285</v>
      </c>
      <c r="R8" s="54">
        <v>334013</v>
      </c>
      <c r="S8" s="112">
        <v>1.4437998988514888</v>
      </c>
      <c r="T8" s="52"/>
      <c r="U8" s="54">
        <v>244</v>
      </c>
      <c r="V8" s="55" t="s">
        <v>35</v>
      </c>
      <c r="W8" s="54">
        <v>274635</v>
      </c>
      <c r="X8" s="112">
        <v>1.1871333906796402</v>
      </c>
    </row>
    <row r="9" spans="1:24" ht="12.65" customHeight="1" x14ac:dyDescent="0.2">
      <c r="A9" s="54">
        <v>5</v>
      </c>
      <c r="B9" s="55" t="s">
        <v>217</v>
      </c>
      <c r="C9" s="54">
        <v>479201</v>
      </c>
      <c r="D9" s="112">
        <v>2.0713875068621053</v>
      </c>
      <c r="E9" s="52"/>
      <c r="F9" s="54">
        <v>65</v>
      </c>
      <c r="G9" s="55" t="s">
        <v>103</v>
      </c>
      <c r="H9" s="54">
        <v>435613</v>
      </c>
      <c r="I9" s="112">
        <v>1.8829746307430957</v>
      </c>
      <c r="J9" s="52"/>
      <c r="K9" s="54">
        <v>125</v>
      </c>
      <c r="L9" s="55" t="s">
        <v>330</v>
      </c>
      <c r="M9" s="54">
        <v>386342</v>
      </c>
      <c r="N9" s="112">
        <v>1.6699964987053855</v>
      </c>
      <c r="O9" s="52"/>
      <c r="P9" s="54">
        <v>185</v>
      </c>
      <c r="Q9" s="55" t="s">
        <v>275</v>
      </c>
      <c r="R9" s="54">
        <v>333592</v>
      </c>
      <c r="S9" s="112">
        <v>1.4419800901691429</v>
      </c>
      <c r="T9" s="52"/>
      <c r="U9" s="54">
        <v>245</v>
      </c>
      <c r="V9" s="55" t="s">
        <v>306</v>
      </c>
      <c r="W9" s="54">
        <v>274495</v>
      </c>
      <c r="X9" s="112">
        <v>1.1865282286475061</v>
      </c>
    </row>
    <row r="10" spans="1:24" ht="12.65" customHeight="1" x14ac:dyDescent="0.2">
      <c r="A10" s="54">
        <v>6</v>
      </c>
      <c r="B10" s="55" t="s">
        <v>241</v>
      </c>
      <c r="C10" s="54">
        <v>477363</v>
      </c>
      <c r="D10" s="112">
        <v>2.0634425938973733</v>
      </c>
      <c r="E10" s="52"/>
      <c r="F10" s="54">
        <v>66</v>
      </c>
      <c r="G10" s="55" t="s">
        <v>185</v>
      </c>
      <c r="H10" s="54">
        <v>435066</v>
      </c>
      <c r="I10" s="112">
        <v>1.880610176231829</v>
      </c>
      <c r="J10" s="52"/>
      <c r="K10" s="54">
        <v>126</v>
      </c>
      <c r="L10" s="55" t="s">
        <v>357</v>
      </c>
      <c r="M10" s="54">
        <v>386155</v>
      </c>
      <c r="N10" s="112">
        <v>1.6691881751338922</v>
      </c>
      <c r="O10" s="52"/>
      <c r="P10" s="54">
        <v>186</v>
      </c>
      <c r="Q10" s="55" t="s">
        <v>307</v>
      </c>
      <c r="R10" s="54">
        <v>332373</v>
      </c>
      <c r="S10" s="112">
        <v>1.4367108579036323</v>
      </c>
      <c r="T10" s="52"/>
      <c r="U10" s="54">
        <v>246</v>
      </c>
      <c r="V10" s="55" t="s">
        <v>304</v>
      </c>
      <c r="W10" s="54">
        <v>273672</v>
      </c>
      <c r="X10" s="112">
        <v>1.1829707404157463</v>
      </c>
    </row>
    <row r="11" spans="1:24" ht="12.65" customHeight="1" x14ac:dyDescent="0.2">
      <c r="A11" s="54">
        <v>7</v>
      </c>
      <c r="B11" s="55" t="s">
        <v>207</v>
      </c>
      <c r="C11" s="54">
        <v>476745</v>
      </c>
      <c r="D11" s="112">
        <v>2.0607712357840953</v>
      </c>
      <c r="E11" s="52"/>
      <c r="F11" s="54">
        <v>67</v>
      </c>
      <c r="G11" s="55" t="s">
        <v>149</v>
      </c>
      <c r="H11" s="54">
        <v>435052</v>
      </c>
      <c r="I11" s="112">
        <v>1.8805496600286156</v>
      </c>
      <c r="J11" s="52"/>
      <c r="K11" s="54">
        <v>127</v>
      </c>
      <c r="L11" s="55" t="s">
        <v>287</v>
      </c>
      <c r="M11" s="54">
        <v>384934</v>
      </c>
      <c r="N11" s="112">
        <v>1.6639102976964939</v>
      </c>
      <c r="O11" s="52"/>
      <c r="P11" s="54">
        <v>187</v>
      </c>
      <c r="Q11" s="55" t="s">
        <v>226</v>
      </c>
      <c r="R11" s="54">
        <v>331403</v>
      </c>
      <c r="S11" s="112">
        <v>1.4325179495381317</v>
      </c>
      <c r="T11" s="52"/>
      <c r="U11" s="54">
        <v>247</v>
      </c>
      <c r="V11" s="55" t="s">
        <v>164</v>
      </c>
      <c r="W11" s="54">
        <v>273374</v>
      </c>
      <c r="X11" s="112">
        <v>1.1816826098044895</v>
      </c>
    </row>
    <row r="12" spans="1:24" ht="12.65" customHeight="1" x14ac:dyDescent="0.2">
      <c r="A12" s="54">
        <v>8</v>
      </c>
      <c r="B12" s="55" t="s">
        <v>136</v>
      </c>
      <c r="C12" s="54">
        <v>475571</v>
      </c>
      <c r="D12" s="112">
        <v>2.0556965198860566</v>
      </c>
      <c r="E12" s="52"/>
      <c r="F12" s="54">
        <v>68</v>
      </c>
      <c r="G12" s="55" t="s">
        <v>281</v>
      </c>
      <c r="H12" s="54">
        <v>433774</v>
      </c>
      <c r="I12" s="112">
        <v>1.8750253951924198</v>
      </c>
      <c r="J12" s="52"/>
      <c r="K12" s="54">
        <v>128</v>
      </c>
      <c r="L12" s="55" t="s">
        <v>119</v>
      </c>
      <c r="M12" s="54">
        <v>384698</v>
      </c>
      <c r="N12" s="112">
        <v>1.6628901674137535</v>
      </c>
      <c r="O12" s="52"/>
      <c r="P12" s="54">
        <v>188</v>
      </c>
      <c r="Q12" s="55" t="s">
        <v>102</v>
      </c>
      <c r="R12" s="54">
        <v>331274</v>
      </c>
      <c r="S12" s="112">
        <v>1.4319603359513795</v>
      </c>
      <c r="T12" s="52"/>
      <c r="U12" s="54">
        <v>248</v>
      </c>
      <c r="V12" s="55" t="s">
        <v>301</v>
      </c>
      <c r="W12" s="54">
        <v>271238</v>
      </c>
      <c r="X12" s="112">
        <v>1.1724495662285006</v>
      </c>
    </row>
    <row r="13" spans="1:24" ht="12.65" customHeight="1" x14ac:dyDescent="0.2">
      <c r="A13" s="54">
        <v>9</v>
      </c>
      <c r="B13" s="55" t="s">
        <v>138</v>
      </c>
      <c r="C13" s="54">
        <v>474123</v>
      </c>
      <c r="D13" s="112">
        <v>2.0494374154394124</v>
      </c>
      <c r="E13" s="52"/>
      <c r="F13" s="54">
        <v>69</v>
      </c>
      <c r="G13" s="55" t="s">
        <v>46</v>
      </c>
      <c r="H13" s="54">
        <v>433303</v>
      </c>
      <c r="I13" s="112">
        <v>1.8729894572128831</v>
      </c>
      <c r="J13" s="52"/>
      <c r="K13" s="54">
        <v>129</v>
      </c>
      <c r="L13" s="55" t="s">
        <v>48</v>
      </c>
      <c r="M13" s="54">
        <v>383358</v>
      </c>
      <c r="N13" s="112">
        <v>1.6570979022490415</v>
      </c>
      <c r="O13" s="52"/>
      <c r="P13" s="54">
        <v>189</v>
      </c>
      <c r="Q13" s="55" t="s">
        <v>250</v>
      </c>
      <c r="R13" s="54">
        <v>329297</v>
      </c>
      <c r="S13" s="112">
        <v>1.4234145835404572</v>
      </c>
      <c r="T13" s="52"/>
      <c r="U13" s="54">
        <v>249</v>
      </c>
      <c r="V13" s="55" t="s">
        <v>254</v>
      </c>
      <c r="W13" s="54">
        <v>269119</v>
      </c>
      <c r="X13" s="112">
        <v>1.1632900066135565</v>
      </c>
    </row>
    <row r="14" spans="1:24" ht="12.65" customHeight="1" x14ac:dyDescent="0.2">
      <c r="A14" s="54">
        <v>10</v>
      </c>
      <c r="B14" s="55" t="s">
        <v>292</v>
      </c>
      <c r="C14" s="54">
        <v>473154</v>
      </c>
      <c r="D14" s="112">
        <v>2.0452488296598559</v>
      </c>
      <c r="E14" s="52"/>
      <c r="F14" s="54">
        <v>70</v>
      </c>
      <c r="G14" s="55" t="s">
        <v>270</v>
      </c>
      <c r="H14" s="54">
        <v>433282</v>
      </c>
      <c r="I14" s="112">
        <v>1.8728986829080629</v>
      </c>
      <c r="J14" s="52"/>
      <c r="K14" s="54">
        <v>130</v>
      </c>
      <c r="L14" s="55" t="s">
        <v>317</v>
      </c>
      <c r="M14" s="54">
        <v>382884</v>
      </c>
      <c r="N14" s="112">
        <v>1.6550489965116733</v>
      </c>
      <c r="O14" s="52"/>
      <c r="P14" s="54">
        <v>190</v>
      </c>
      <c r="Q14" s="55" t="s">
        <v>157</v>
      </c>
      <c r="R14" s="54">
        <v>328932</v>
      </c>
      <c r="S14" s="112">
        <v>1.4218368396709649</v>
      </c>
      <c r="T14" s="52"/>
      <c r="U14" s="54">
        <v>250</v>
      </c>
      <c r="V14" s="55" t="s">
        <v>318</v>
      </c>
      <c r="W14" s="54">
        <v>268756</v>
      </c>
      <c r="X14" s="112">
        <v>1.1617209079159516</v>
      </c>
    </row>
    <row r="15" spans="1:24" ht="12.65" customHeight="1" x14ac:dyDescent="0.2">
      <c r="A15" s="54">
        <v>11</v>
      </c>
      <c r="B15" s="55" t="s">
        <v>204</v>
      </c>
      <c r="C15" s="54">
        <v>472828</v>
      </c>
      <c r="D15" s="112">
        <v>2.0438396666421719</v>
      </c>
      <c r="E15" s="52"/>
      <c r="F15" s="54">
        <v>71</v>
      </c>
      <c r="G15" s="55" t="s">
        <v>171</v>
      </c>
      <c r="H15" s="54">
        <v>431395</v>
      </c>
      <c r="I15" s="112">
        <v>1.8647419632320839</v>
      </c>
      <c r="J15" s="52"/>
      <c r="K15" s="54">
        <v>131</v>
      </c>
      <c r="L15" s="55" t="s">
        <v>205</v>
      </c>
      <c r="M15" s="54">
        <v>382841</v>
      </c>
      <c r="N15" s="112">
        <v>1.654863125316089</v>
      </c>
      <c r="O15" s="52"/>
      <c r="P15" s="54">
        <v>191</v>
      </c>
      <c r="Q15" s="55" t="s">
        <v>101</v>
      </c>
      <c r="R15" s="54">
        <v>327383</v>
      </c>
      <c r="S15" s="112">
        <v>1.4151411540439953</v>
      </c>
      <c r="T15" s="52"/>
      <c r="U15" s="54">
        <v>251</v>
      </c>
      <c r="V15" s="55" t="s">
        <v>126</v>
      </c>
      <c r="W15" s="54">
        <v>268753</v>
      </c>
      <c r="X15" s="112">
        <v>1.1617079401581203</v>
      </c>
    </row>
    <row r="16" spans="1:24" ht="12.65" customHeight="1" x14ac:dyDescent="0.2">
      <c r="A16" s="54">
        <v>12</v>
      </c>
      <c r="B16" s="55" t="s">
        <v>132</v>
      </c>
      <c r="C16" s="54">
        <v>472684</v>
      </c>
      <c r="D16" s="112">
        <v>2.0432172142662628</v>
      </c>
      <c r="E16" s="52"/>
      <c r="F16" s="54">
        <v>72</v>
      </c>
      <c r="G16" s="55" t="s">
        <v>266</v>
      </c>
      <c r="H16" s="54">
        <v>429108</v>
      </c>
      <c r="I16" s="112">
        <v>1.854856209178579</v>
      </c>
      <c r="J16" s="52"/>
      <c r="K16" s="54">
        <v>132</v>
      </c>
      <c r="L16" s="55" t="s">
        <v>153</v>
      </c>
      <c r="M16" s="54">
        <v>382635</v>
      </c>
      <c r="N16" s="112">
        <v>1.6539726726116633</v>
      </c>
      <c r="O16" s="52"/>
      <c r="P16" s="54">
        <v>192</v>
      </c>
      <c r="Q16" s="55" t="s">
        <v>218</v>
      </c>
      <c r="R16" s="54">
        <v>326898</v>
      </c>
      <c r="S16" s="112">
        <v>1.4130446998612449</v>
      </c>
      <c r="T16" s="52"/>
      <c r="U16" s="54">
        <v>252</v>
      </c>
      <c r="V16" s="55" t="s">
        <v>358</v>
      </c>
      <c r="W16" s="54">
        <v>268586</v>
      </c>
      <c r="X16" s="112">
        <v>1.1609860683055031</v>
      </c>
    </row>
    <row r="17" spans="1:24" ht="12.65" customHeight="1" x14ac:dyDescent="0.2">
      <c r="A17" s="54">
        <v>13</v>
      </c>
      <c r="B17" s="55" t="s">
        <v>134</v>
      </c>
      <c r="C17" s="54">
        <v>471905</v>
      </c>
      <c r="D17" s="112">
        <v>2.0398499198160307</v>
      </c>
      <c r="E17" s="52"/>
      <c r="F17" s="54">
        <v>73</v>
      </c>
      <c r="G17" s="55" t="s">
        <v>286</v>
      </c>
      <c r="H17" s="54">
        <v>428771</v>
      </c>
      <c r="I17" s="112">
        <v>1.8533994977155133</v>
      </c>
      <c r="J17" s="52"/>
      <c r="K17" s="54">
        <v>133</v>
      </c>
      <c r="L17" s="55" t="s">
        <v>303</v>
      </c>
      <c r="M17" s="54">
        <v>382230</v>
      </c>
      <c r="N17" s="112">
        <v>1.6522220253044182</v>
      </c>
      <c r="O17" s="52"/>
      <c r="P17" s="54">
        <v>193</v>
      </c>
      <c r="Q17" s="55" t="s">
        <v>314</v>
      </c>
      <c r="R17" s="54">
        <v>326462</v>
      </c>
      <c r="S17" s="112">
        <v>1.4111600523897416</v>
      </c>
      <c r="T17" s="52"/>
      <c r="U17" s="54">
        <v>253</v>
      </c>
      <c r="V17" s="55" t="s">
        <v>167</v>
      </c>
      <c r="W17" s="54">
        <v>268383</v>
      </c>
      <c r="X17" s="112">
        <v>1.1601085833589087</v>
      </c>
    </row>
    <row r="18" spans="1:24" ht="12.65" customHeight="1" x14ac:dyDescent="0.2">
      <c r="A18" s="54">
        <v>14</v>
      </c>
      <c r="B18" s="55" t="s">
        <v>213</v>
      </c>
      <c r="C18" s="54">
        <v>470112</v>
      </c>
      <c r="D18" s="112">
        <v>2.0320995232187702</v>
      </c>
      <c r="E18" s="52"/>
      <c r="F18" s="54">
        <v>74</v>
      </c>
      <c r="G18" s="55" t="s">
        <v>42</v>
      </c>
      <c r="H18" s="54">
        <v>428571</v>
      </c>
      <c r="I18" s="112">
        <v>1.8525349805267504</v>
      </c>
      <c r="J18" s="52"/>
      <c r="K18" s="54">
        <v>134</v>
      </c>
      <c r="L18" s="55" t="s">
        <v>280</v>
      </c>
      <c r="M18" s="54">
        <v>382146</v>
      </c>
      <c r="N18" s="112">
        <v>1.6518589280851377</v>
      </c>
      <c r="O18" s="52"/>
      <c r="P18" s="54">
        <v>194</v>
      </c>
      <c r="Q18" s="55" t="s">
        <v>178</v>
      </c>
      <c r="R18" s="54">
        <v>326011</v>
      </c>
      <c r="S18" s="112">
        <v>1.409210566129081</v>
      </c>
      <c r="T18" s="52"/>
      <c r="U18" s="54">
        <v>254</v>
      </c>
      <c r="V18" s="55" t="s">
        <v>37</v>
      </c>
      <c r="W18" s="54">
        <v>265580</v>
      </c>
      <c r="X18" s="112">
        <v>1.1479923749583951</v>
      </c>
    </row>
    <row r="19" spans="1:24" ht="12.65" customHeight="1" x14ac:dyDescent="0.2">
      <c r="A19" s="54">
        <v>15</v>
      </c>
      <c r="B19" s="55" t="s">
        <v>142</v>
      </c>
      <c r="C19" s="54">
        <v>468081</v>
      </c>
      <c r="D19" s="112">
        <v>2.0233203511668822</v>
      </c>
      <c r="E19" s="52"/>
      <c r="F19" s="54">
        <v>75</v>
      </c>
      <c r="G19" s="55" t="s">
        <v>247</v>
      </c>
      <c r="H19" s="54">
        <v>426667</v>
      </c>
      <c r="I19" s="112">
        <v>1.8443047768897265</v>
      </c>
      <c r="J19" s="52"/>
      <c r="K19" s="54">
        <v>135</v>
      </c>
      <c r="L19" s="55" t="s">
        <v>196</v>
      </c>
      <c r="M19" s="54">
        <v>382046</v>
      </c>
      <c r="N19" s="112">
        <v>1.6514266694907562</v>
      </c>
      <c r="O19" s="52"/>
      <c r="P19" s="54">
        <v>195</v>
      </c>
      <c r="Q19" s="55" t="s">
        <v>33</v>
      </c>
      <c r="R19" s="54">
        <v>324969</v>
      </c>
      <c r="S19" s="112">
        <v>1.4047064315756257</v>
      </c>
      <c r="T19" s="52"/>
      <c r="U19" s="54">
        <v>255</v>
      </c>
      <c r="V19" s="55" t="s">
        <v>234</v>
      </c>
      <c r="W19" s="54">
        <v>264893</v>
      </c>
      <c r="X19" s="112">
        <v>1.1450227584149941</v>
      </c>
    </row>
    <row r="20" spans="1:24" ht="12.65" customHeight="1" x14ac:dyDescent="0.2">
      <c r="A20" s="54">
        <v>16</v>
      </c>
      <c r="B20" s="55" t="s">
        <v>278</v>
      </c>
      <c r="C20" s="54">
        <v>468036</v>
      </c>
      <c r="D20" s="112">
        <v>2.0231258347994103</v>
      </c>
      <c r="E20" s="52"/>
      <c r="F20" s="54">
        <v>76</v>
      </c>
      <c r="G20" s="55" t="s">
        <v>203</v>
      </c>
      <c r="H20" s="54">
        <v>426260</v>
      </c>
      <c r="I20" s="112">
        <v>1.8425454844105937</v>
      </c>
      <c r="J20" s="52"/>
      <c r="K20" s="54">
        <v>136</v>
      </c>
      <c r="L20" s="55" t="s">
        <v>345</v>
      </c>
      <c r="M20" s="54">
        <v>381259</v>
      </c>
      <c r="N20" s="112">
        <v>1.6480247943529738</v>
      </c>
      <c r="O20" s="52"/>
      <c r="P20" s="54">
        <v>196</v>
      </c>
      <c r="Q20" s="55" t="s">
        <v>95</v>
      </c>
      <c r="R20" s="54">
        <v>321862</v>
      </c>
      <c r="S20" s="112">
        <v>1.3912761570481924</v>
      </c>
      <c r="T20" s="52"/>
      <c r="U20" s="54">
        <v>256</v>
      </c>
      <c r="V20" s="55" t="s">
        <v>305</v>
      </c>
      <c r="W20" s="54">
        <v>263584</v>
      </c>
      <c r="X20" s="112">
        <v>1.1393644934145404</v>
      </c>
    </row>
    <row r="21" spans="1:24" ht="12.65" customHeight="1" x14ac:dyDescent="0.2">
      <c r="A21" s="54">
        <v>17</v>
      </c>
      <c r="B21" s="55" t="s">
        <v>232</v>
      </c>
      <c r="C21" s="54">
        <v>467893</v>
      </c>
      <c r="D21" s="112">
        <v>2.0225077050094447</v>
      </c>
      <c r="E21" s="52"/>
      <c r="F21" s="54">
        <v>77</v>
      </c>
      <c r="G21" s="55" t="s">
        <v>235</v>
      </c>
      <c r="H21" s="54">
        <v>425782</v>
      </c>
      <c r="I21" s="112">
        <v>1.8404792883294503</v>
      </c>
      <c r="J21" s="52"/>
      <c r="K21" s="54">
        <v>137</v>
      </c>
      <c r="L21" s="55" t="s">
        <v>282</v>
      </c>
      <c r="M21" s="54">
        <v>380021</v>
      </c>
      <c r="N21" s="112">
        <v>1.6426734329545307</v>
      </c>
      <c r="O21" s="52"/>
      <c r="P21" s="54">
        <v>197</v>
      </c>
      <c r="Q21" s="55" t="s">
        <v>212</v>
      </c>
      <c r="R21" s="54">
        <v>321353</v>
      </c>
      <c r="S21" s="112">
        <v>1.3890759608027907</v>
      </c>
      <c r="T21" s="52"/>
      <c r="U21" s="54">
        <v>257</v>
      </c>
      <c r="V21" s="55" t="s">
        <v>34</v>
      </c>
      <c r="W21" s="54">
        <v>263468</v>
      </c>
      <c r="X21" s="112">
        <v>1.1388630734450578</v>
      </c>
    </row>
    <row r="22" spans="1:24" ht="12.65" customHeight="1" x14ac:dyDescent="0.2">
      <c r="A22" s="54">
        <v>18</v>
      </c>
      <c r="B22" s="55" t="s">
        <v>210</v>
      </c>
      <c r="C22" s="54">
        <v>467412</v>
      </c>
      <c r="D22" s="112">
        <v>2.0204285411704697</v>
      </c>
      <c r="E22" s="52"/>
      <c r="F22" s="54">
        <v>78</v>
      </c>
      <c r="G22" s="55" t="s">
        <v>144</v>
      </c>
      <c r="H22" s="54">
        <v>425646</v>
      </c>
      <c r="I22" s="112">
        <v>1.8398914166410913</v>
      </c>
      <c r="J22" s="52"/>
      <c r="K22" s="54">
        <v>138</v>
      </c>
      <c r="L22" s="55" t="s">
        <v>184</v>
      </c>
      <c r="M22" s="54">
        <v>377682</v>
      </c>
      <c r="N22" s="112">
        <v>1.6325629044319474</v>
      </c>
      <c r="O22" s="52"/>
      <c r="P22" s="54">
        <v>198</v>
      </c>
      <c r="Q22" s="55" t="s">
        <v>240</v>
      </c>
      <c r="R22" s="54">
        <v>321280</v>
      </c>
      <c r="S22" s="112">
        <v>1.3887604120288921</v>
      </c>
      <c r="T22" s="52"/>
      <c r="U22" s="54">
        <v>258</v>
      </c>
      <c r="V22" s="55" t="s">
        <v>268</v>
      </c>
      <c r="W22" s="54">
        <v>263299</v>
      </c>
      <c r="X22" s="112">
        <v>1.1381325564205531</v>
      </c>
    </row>
    <row r="23" spans="1:24" ht="12.65" customHeight="1" x14ac:dyDescent="0.2">
      <c r="A23" s="54">
        <v>19</v>
      </c>
      <c r="B23" s="55" t="s">
        <v>141</v>
      </c>
      <c r="C23" s="54">
        <v>467337</v>
      </c>
      <c r="D23" s="112">
        <v>2.0201043472246836</v>
      </c>
      <c r="E23" s="52"/>
      <c r="F23" s="54">
        <v>79</v>
      </c>
      <c r="G23" s="55" t="s">
        <v>194</v>
      </c>
      <c r="H23" s="54">
        <v>425458</v>
      </c>
      <c r="I23" s="112">
        <v>1.8390787704836542</v>
      </c>
      <c r="J23" s="52"/>
      <c r="K23" s="54">
        <v>139</v>
      </c>
      <c r="L23" s="55" t="s">
        <v>176</v>
      </c>
      <c r="M23" s="54">
        <v>376984</v>
      </c>
      <c r="N23" s="112">
        <v>1.6295457394431645</v>
      </c>
      <c r="O23" s="52"/>
      <c r="P23" s="54">
        <v>199</v>
      </c>
      <c r="Q23" s="55" t="s">
        <v>242</v>
      </c>
      <c r="R23" s="54">
        <v>321125</v>
      </c>
      <c r="S23" s="112">
        <v>1.3880904112076009</v>
      </c>
      <c r="T23" s="52"/>
      <c r="U23" s="54">
        <v>259</v>
      </c>
      <c r="V23" s="55" t="s">
        <v>188</v>
      </c>
      <c r="W23" s="54">
        <v>263290</v>
      </c>
      <c r="X23" s="112">
        <v>1.1380936531470587</v>
      </c>
    </row>
    <row r="24" spans="1:24" ht="12.65" customHeight="1" x14ac:dyDescent="0.2">
      <c r="A24" s="54">
        <v>20</v>
      </c>
      <c r="B24" s="55" t="s">
        <v>238</v>
      </c>
      <c r="C24" s="54">
        <v>467185</v>
      </c>
      <c r="D24" s="112">
        <v>2.0194473141612237</v>
      </c>
      <c r="E24" s="52"/>
      <c r="F24" s="54">
        <v>80</v>
      </c>
      <c r="G24" s="55" t="s">
        <v>187</v>
      </c>
      <c r="H24" s="54">
        <v>424591</v>
      </c>
      <c r="I24" s="112">
        <v>1.8353310884703664</v>
      </c>
      <c r="J24" s="52"/>
      <c r="K24" s="54">
        <v>140</v>
      </c>
      <c r="L24" s="55" t="s">
        <v>186</v>
      </c>
      <c r="M24" s="54">
        <v>376237</v>
      </c>
      <c r="N24" s="112">
        <v>1.6263167677431347</v>
      </c>
      <c r="O24" s="52"/>
      <c r="P24" s="54">
        <v>200</v>
      </c>
      <c r="Q24" s="55" t="s">
        <v>312</v>
      </c>
      <c r="R24" s="54">
        <v>318969</v>
      </c>
      <c r="S24" s="112">
        <v>1.3787709159127357</v>
      </c>
      <c r="T24" s="52"/>
      <c r="U24" s="54">
        <v>260</v>
      </c>
      <c r="V24" s="55" t="s">
        <v>197</v>
      </c>
      <c r="W24" s="54">
        <v>262948</v>
      </c>
      <c r="X24" s="112">
        <v>1.136615328754274</v>
      </c>
    </row>
    <row r="25" spans="1:24" ht="12.65" customHeight="1" x14ac:dyDescent="0.2">
      <c r="A25" s="54">
        <v>21</v>
      </c>
      <c r="B25" s="55" t="s">
        <v>110</v>
      </c>
      <c r="C25" s="54">
        <v>466288</v>
      </c>
      <c r="D25" s="112">
        <v>2.0155699545696217</v>
      </c>
      <c r="E25" s="52"/>
      <c r="F25" s="54">
        <v>81</v>
      </c>
      <c r="G25" s="55" t="s">
        <v>425</v>
      </c>
      <c r="H25" s="54">
        <v>424477</v>
      </c>
      <c r="I25" s="112">
        <v>1.8348383136727715</v>
      </c>
      <c r="J25" s="52"/>
      <c r="K25" s="54">
        <v>141</v>
      </c>
      <c r="L25" s="55" t="s">
        <v>295</v>
      </c>
      <c r="M25" s="54">
        <v>375923</v>
      </c>
      <c r="N25" s="112">
        <v>1.6249594757567767</v>
      </c>
      <c r="O25" s="52"/>
      <c r="P25" s="54">
        <v>201</v>
      </c>
      <c r="Q25" s="55" t="s">
        <v>321</v>
      </c>
      <c r="R25" s="54">
        <v>317286</v>
      </c>
      <c r="S25" s="112">
        <v>1.3714960037692949</v>
      </c>
      <c r="T25" s="52"/>
      <c r="U25" s="54">
        <v>261</v>
      </c>
      <c r="V25" s="55" t="s">
        <v>206</v>
      </c>
      <c r="W25" s="54">
        <v>262451</v>
      </c>
      <c r="X25" s="112">
        <v>1.1344670035401978</v>
      </c>
    </row>
    <row r="26" spans="1:24" ht="12.65" customHeight="1" x14ac:dyDescent="0.2">
      <c r="A26" s="54">
        <v>22</v>
      </c>
      <c r="B26" s="55" t="s">
        <v>131</v>
      </c>
      <c r="C26" s="54">
        <v>466120</v>
      </c>
      <c r="D26" s="112">
        <v>2.0148437601310607</v>
      </c>
      <c r="E26" s="52"/>
      <c r="F26" s="54">
        <v>82</v>
      </c>
      <c r="G26" s="55" t="s">
        <v>293</v>
      </c>
      <c r="H26" s="54">
        <v>423924</v>
      </c>
      <c r="I26" s="112">
        <v>1.832447923645842</v>
      </c>
      <c r="J26" s="52"/>
      <c r="K26" s="54">
        <v>142</v>
      </c>
      <c r="L26" s="55" t="s">
        <v>341</v>
      </c>
      <c r="M26" s="54">
        <v>375725</v>
      </c>
      <c r="N26" s="112">
        <v>1.6241036037399013</v>
      </c>
      <c r="O26" s="52"/>
      <c r="P26" s="54">
        <v>202</v>
      </c>
      <c r="Q26" s="55" t="s">
        <v>107</v>
      </c>
      <c r="R26" s="54">
        <v>316372</v>
      </c>
      <c r="S26" s="112">
        <v>1.367545160216648</v>
      </c>
      <c r="T26" s="52"/>
      <c r="U26" s="54">
        <v>262</v>
      </c>
      <c r="V26" s="55" t="s">
        <v>326</v>
      </c>
      <c r="W26" s="54">
        <v>261422</v>
      </c>
      <c r="X26" s="112">
        <v>1.1300190626040123</v>
      </c>
    </row>
    <row r="27" spans="1:24" ht="12.65" customHeight="1" x14ac:dyDescent="0.2">
      <c r="A27" s="54">
        <v>23</v>
      </c>
      <c r="B27" s="55" t="s">
        <v>202</v>
      </c>
      <c r="C27" s="54">
        <v>465532</v>
      </c>
      <c r="D27" s="112">
        <v>2.0123020795960977</v>
      </c>
      <c r="E27" s="52"/>
      <c r="F27" s="54">
        <v>83</v>
      </c>
      <c r="G27" s="55" t="s">
        <v>224</v>
      </c>
      <c r="H27" s="54">
        <v>423922</v>
      </c>
      <c r="I27" s="112">
        <v>1.8324392784739543</v>
      </c>
      <c r="J27" s="52"/>
      <c r="K27" s="54">
        <v>143</v>
      </c>
      <c r="L27" s="55" t="s">
        <v>267</v>
      </c>
      <c r="M27" s="54">
        <v>373241</v>
      </c>
      <c r="N27" s="112">
        <v>1.6133663002554648</v>
      </c>
      <c r="O27" s="52"/>
      <c r="P27" s="54">
        <v>203</v>
      </c>
      <c r="Q27" s="55" t="s">
        <v>355</v>
      </c>
      <c r="R27" s="54">
        <v>315934</v>
      </c>
      <c r="S27" s="112">
        <v>1.365651867573257</v>
      </c>
      <c r="T27" s="52"/>
      <c r="U27" s="54">
        <v>263</v>
      </c>
      <c r="V27" s="55" t="s">
        <v>332</v>
      </c>
      <c r="W27" s="54">
        <v>260797</v>
      </c>
      <c r="X27" s="112">
        <v>1.1273174463891278</v>
      </c>
    </row>
    <row r="28" spans="1:24" ht="12.65" customHeight="1" x14ac:dyDescent="0.2">
      <c r="A28" s="54">
        <v>24</v>
      </c>
      <c r="B28" s="55" t="s">
        <v>200</v>
      </c>
      <c r="C28" s="54">
        <v>465417</v>
      </c>
      <c r="D28" s="112">
        <v>2.011804982212559</v>
      </c>
      <c r="E28" s="52"/>
      <c r="F28" s="54">
        <v>84</v>
      </c>
      <c r="G28" s="55" t="s">
        <v>99</v>
      </c>
      <c r="H28" s="54">
        <v>423166</v>
      </c>
      <c r="I28" s="112">
        <v>1.8291714035004301</v>
      </c>
      <c r="J28" s="52"/>
      <c r="K28" s="54">
        <v>144</v>
      </c>
      <c r="L28" s="55" t="s">
        <v>239</v>
      </c>
      <c r="M28" s="54">
        <v>372497</v>
      </c>
      <c r="N28" s="112">
        <v>1.6101502963132663</v>
      </c>
      <c r="O28" s="52"/>
      <c r="P28" s="54">
        <v>204</v>
      </c>
      <c r="Q28" s="55" t="s">
        <v>354</v>
      </c>
      <c r="R28" s="54">
        <v>314928</v>
      </c>
      <c r="S28" s="112">
        <v>1.3613033461137791</v>
      </c>
      <c r="T28" s="52"/>
      <c r="U28" s="54">
        <v>264</v>
      </c>
      <c r="V28" s="55" t="s">
        <v>209</v>
      </c>
      <c r="W28" s="54">
        <v>259724</v>
      </c>
      <c r="X28" s="112">
        <v>1.1226793116714142</v>
      </c>
    </row>
    <row r="29" spans="1:24" ht="12.65" customHeight="1" x14ac:dyDescent="0.2">
      <c r="A29" s="54">
        <v>25</v>
      </c>
      <c r="B29" s="55" t="s">
        <v>227</v>
      </c>
      <c r="C29" s="54">
        <v>465335</v>
      </c>
      <c r="D29" s="112">
        <v>2.011450530165166</v>
      </c>
      <c r="E29" s="52"/>
      <c r="F29" s="54">
        <v>85</v>
      </c>
      <c r="G29" s="55" t="s">
        <v>108</v>
      </c>
      <c r="H29" s="54">
        <v>422281</v>
      </c>
      <c r="I29" s="112">
        <v>1.8253459149401539</v>
      </c>
      <c r="J29" s="52"/>
      <c r="K29" s="54">
        <v>145</v>
      </c>
      <c r="L29" s="55" t="s">
        <v>163</v>
      </c>
      <c r="M29" s="54">
        <v>370711</v>
      </c>
      <c r="N29" s="112">
        <v>1.6024301578176128</v>
      </c>
      <c r="O29" s="52"/>
      <c r="P29" s="54">
        <v>205</v>
      </c>
      <c r="Q29" s="55" t="s">
        <v>219</v>
      </c>
      <c r="R29" s="54">
        <v>314814</v>
      </c>
      <c r="S29" s="112">
        <v>1.3608105713161842</v>
      </c>
      <c r="T29" s="52"/>
      <c r="U29" s="54">
        <v>265</v>
      </c>
      <c r="V29" s="55" t="s">
        <v>328</v>
      </c>
      <c r="W29" s="54">
        <v>259224</v>
      </c>
      <c r="X29" s="112">
        <v>1.1205180186995067</v>
      </c>
    </row>
    <row r="30" spans="1:24" ht="12.65" customHeight="1" x14ac:dyDescent="0.2">
      <c r="A30" s="54">
        <v>26</v>
      </c>
      <c r="B30" s="55" t="s">
        <v>225</v>
      </c>
      <c r="C30" s="54">
        <v>464939</v>
      </c>
      <c r="D30" s="112">
        <v>2.0097387861314151</v>
      </c>
      <c r="E30" s="52"/>
      <c r="F30" s="54">
        <v>86</v>
      </c>
      <c r="G30" s="55" t="s">
        <v>353</v>
      </c>
      <c r="H30" s="54">
        <v>421917</v>
      </c>
      <c r="I30" s="112">
        <v>1.8237724936566051</v>
      </c>
      <c r="J30" s="52"/>
      <c r="K30" s="54">
        <v>146</v>
      </c>
      <c r="L30" s="55" t="s">
        <v>183</v>
      </c>
      <c r="M30" s="54">
        <v>370685</v>
      </c>
      <c r="N30" s="112">
        <v>1.6023177705830736</v>
      </c>
      <c r="O30" s="52"/>
      <c r="P30" s="54">
        <v>206</v>
      </c>
      <c r="Q30" s="55" t="s">
        <v>327</v>
      </c>
      <c r="R30" s="54">
        <v>313734</v>
      </c>
      <c r="S30" s="112">
        <v>1.3561421784968639</v>
      </c>
      <c r="T30" s="52"/>
      <c r="U30" s="54">
        <v>266</v>
      </c>
      <c r="V30" s="55" t="s">
        <v>347</v>
      </c>
      <c r="W30" s="54">
        <v>257694</v>
      </c>
      <c r="X30" s="112">
        <v>1.1139044622054699</v>
      </c>
    </row>
    <row r="31" spans="1:24" ht="12.65" customHeight="1" x14ac:dyDescent="0.2">
      <c r="A31" s="54">
        <v>27</v>
      </c>
      <c r="B31" s="55" t="s">
        <v>177</v>
      </c>
      <c r="C31" s="54">
        <v>464281</v>
      </c>
      <c r="D31" s="112">
        <v>2.0068945245803849</v>
      </c>
      <c r="E31" s="52"/>
      <c r="F31" s="54">
        <v>87</v>
      </c>
      <c r="G31" s="55" t="s">
        <v>249</v>
      </c>
      <c r="H31" s="54">
        <v>419455</v>
      </c>
      <c r="I31" s="112">
        <v>1.8131302870629324</v>
      </c>
      <c r="J31" s="52"/>
      <c r="K31" s="54">
        <v>147</v>
      </c>
      <c r="L31" s="55" t="s">
        <v>182</v>
      </c>
      <c r="M31" s="54">
        <v>370497</v>
      </c>
      <c r="N31" s="112">
        <v>1.6015051244256364</v>
      </c>
      <c r="O31" s="52"/>
      <c r="P31" s="54">
        <v>207</v>
      </c>
      <c r="Q31" s="55" t="s">
        <v>334</v>
      </c>
      <c r="R31" s="54">
        <v>311398</v>
      </c>
      <c r="S31" s="112">
        <v>1.3460446177321121</v>
      </c>
      <c r="T31" s="52"/>
      <c r="U31" s="54">
        <v>267</v>
      </c>
      <c r="V31" s="55" t="s">
        <v>323</v>
      </c>
      <c r="W31" s="54">
        <v>256746</v>
      </c>
      <c r="X31" s="112">
        <v>1.1098066507307331</v>
      </c>
    </row>
    <row r="32" spans="1:24" ht="12.65" customHeight="1" x14ac:dyDescent="0.2">
      <c r="A32" s="54">
        <v>28</v>
      </c>
      <c r="B32" s="55" t="s">
        <v>259</v>
      </c>
      <c r="C32" s="54">
        <v>464186</v>
      </c>
      <c r="D32" s="112">
        <v>2.0064838789157227</v>
      </c>
      <c r="E32" s="52"/>
      <c r="F32" s="54">
        <v>88</v>
      </c>
      <c r="G32" s="55" t="s">
        <v>264</v>
      </c>
      <c r="H32" s="54">
        <v>418237</v>
      </c>
      <c r="I32" s="112">
        <v>1.8078653773833657</v>
      </c>
      <c r="J32" s="52"/>
      <c r="K32" s="54">
        <v>148</v>
      </c>
      <c r="L32" s="55" t="s">
        <v>339</v>
      </c>
      <c r="M32" s="54">
        <v>370348</v>
      </c>
      <c r="N32" s="112">
        <v>1.6008610591200079</v>
      </c>
      <c r="O32" s="52"/>
      <c r="P32" s="54">
        <v>208</v>
      </c>
      <c r="Q32" s="55" t="s">
        <v>313</v>
      </c>
      <c r="R32" s="54">
        <v>309603</v>
      </c>
      <c r="S32" s="112">
        <v>1.3382855759629642</v>
      </c>
      <c r="T32" s="52"/>
      <c r="U32" s="54">
        <v>268</v>
      </c>
      <c r="V32" s="55" t="s">
        <v>201</v>
      </c>
      <c r="W32" s="54">
        <v>254342</v>
      </c>
      <c r="X32" s="112">
        <v>1.0994151541218018</v>
      </c>
    </row>
    <row r="33" spans="1:24" ht="12.65" customHeight="1" x14ac:dyDescent="0.2">
      <c r="A33" s="54">
        <v>29</v>
      </c>
      <c r="B33" s="55" t="s">
        <v>137</v>
      </c>
      <c r="C33" s="54">
        <v>463632</v>
      </c>
      <c r="D33" s="112">
        <v>2.0040891663028488</v>
      </c>
      <c r="E33" s="52"/>
      <c r="F33" s="54">
        <v>89</v>
      </c>
      <c r="G33" s="55" t="s">
        <v>426</v>
      </c>
      <c r="H33" s="54">
        <v>417948</v>
      </c>
      <c r="I33" s="112">
        <v>1.8066161500456033</v>
      </c>
      <c r="J33" s="52"/>
      <c r="K33" s="54">
        <v>149</v>
      </c>
      <c r="L33" s="55" t="s">
        <v>44</v>
      </c>
      <c r="M33" s="54">
        <v>369647</v>
      </c>
      <c r="N33" s="112">
        <v>1.5978309263733936</v>
      </c>
      <c r="O33" s="52"/>
      <c r="P33" s="54">
        <v>209</v>
      </c>
      <c r="Q33" s="55" t="s">
        <v>121</v>
      </c>
      <c r="R33" s="54">
        <v>308686</v>
      </c>
      <c r="S33" s="112">
        <v>1.3343217646524856</v>
      </c>
      <c r="T33" s="52"/>
      <c r="U33" s="54">
        <v>269</v>
      </c>
      <c r="V33" s="55" t="s">
        <v>147</v>
      </c>
      <c r="W33" s="54">
        <v>253779</v>
      </c>
      <c r="X33" s="112">
        <v>1.096981538235434</v>
      </c>
    </row>
    <row r="34" spans="1:24" ht="12.65" customHeight="1" x14ac:dyDescent="0.2">
      <c r="A34" s="54">
        <v>30</v>
      </c>
      <c r="B34" s="55" t="s">
        <v>215</v>
      </c>
      <c r="C34" s="54">
        <v>462988</v>
      </c>
      <c r="D34" s="112">
        <v>2.0013054209550321</v>
      </c>
      <c r="E34" s="52"/>
      <c r="F34" s="54">
        <v>90</v>
      </c>
      <c r="G34" s="55" t="s">
        <v>145</v>
      </c>
      <c r="H34" s="54">
        <v>415843</v>
      </c>
      <c r="I34" s="112">
        <v>1.7975171066338727</v>
      </c>
      <c r="J34" s="52"/>
      <c r="K34" s="54">
        <v>150</v>
      </c>
      <c r="L34" s="55" t="s">
        <v>109</v>
      </c>
      <c r="M34" s="54">
        <v>369452</v>
      </c>
      <c r="N34" s="112">
        <v>1.5969880221143498</v>
      </c>
      <c r="O34" s="52"/>
      <c r="P34" s="54">
        <v>210</v>
      </c>
      <c r="Q34" s="55" t="s">
        <v>158</v>
      </c>
      <c r="R34" s="54">
        <v>308128</v>
      </c>
      <c r="S34" s="112">
        <v>1.3319097616958369</v>
      </c>
      <c r="T34" s="52"/>
      <c r="U34" s="54">
        <v>270</v>
      </c>
      <c r="V34" s="55" t="s">
        <v>199</v>
      </c>
      <c r="W34" s="54">
        <v>252985</v>
      </c>
      <c r="X34" s="112">
        <v>1.0935494049960448</v>
      </c>
    </row>
    <row r="35" spans="1:24" ht="12.65" customHeight="1" x14ac:dyDescent="0.2">
      <c r="A35" s="54">
        <v>31</v>
      </c>
      <c r="B35" s="55" t="s">
        <v>135</v>
      </c>
      <c r="C35" s="54">
        <v>462392</v>
      </c>
      <c r="D35" s="112">
        <v>1.9987291597325183</v>
      </c>
      <c r="E35" s="52"/>
      <c r="F35" s="54">
        <v>91</v>
      </c>
      <c r="G35" s="55" t="s">
        <v>31</v>
      </c>
      <c r="H35" s="54">
        <v>415523</v>
      </c>
      <c r="I35" s="112">
        <v>1.7961338791318517</v>
      </c>
      <c r="J35" s="52"/>
      <c r="K35" s="54">
        <v>151</v>
      </c>
      <c r="L35" s="55" t="s">
        <v>253</v>
      </c>
      <c r="M35" s="54">
        <v>367697</v>
      </c>
      <c r="N35" s="112">
        <v>1.5894018837829542</v>
      </c>
      <c r="O35" s="52"/>
      <c r="P35" s="54">
        <v>211</v>
      </c>
      <c r="Q35" s="55" t="s">
        <v>104</v>
      </c>
      <c r="R35" s="54">
        <v>305759</v>
      </c>
      <c r="S35" s="112">
        <v>1.3216695555949391</v>
      </c>
      <c r="T35" s="52"/>
      <c r="U35" s="54">
        <v>271</v>
      </c>
      <c r="V35" s="55" t="s">
        <v>122</v>
      </c>
      <c r="W35" s="54">
        <v>251211</v>
      </c>
      <c r="X35" s="112">
        <v>1.085881137531717</v>
      </c>
    </row>
    <row r="36" spans="1:24" ht="12.65" customHeight="1" x14ac:dyDescent="0.2">
      <c r="A36" s="54">
        <v>32</v>
      </c>
      <c r="B36" s="55" t="s">
        <v>174</v>
      </c>
      <c r="C36" s="54">
        <v>461515</v>
      </c>
      <c r="D36" s="112">
        <v>1.9949382518597927</v>
      </c>
      <c r="E36" s="52"/>
      <c r="F36" s="54">
        <v>92</v>
      </c>
      <c r="G36" s="55" t="s">
        <v>262</v>
      </c>
      <c r="H36" s="54">
        <v>414487</v>
      </c>
      <c r="I36" s="112">
        <v>1.7916556800940595</v>
      </c>
      <c r="J36" s="52"/>
      <c r="K36" s="54">
        <v>152</v>
      </c>
      <c r="L36" s="55" t="s">
        <v>151</v>
      </c>
      <c r="M36" s="54">
        <v>366970</v>
      </c>
      <c r="N36" s="112">
        <v>1.5862593638018008</v>
      </c>
      <c r="O36" s="52"/>
      <c r="P36" s="54">
        <v>212</v>
      </c>
      <c r="Q36" s="55" t="s">
        <v>216</v>
      </c>
      <c r="R36" s="54">
        <v>304647</v>
      </c>
      <c r="S36" s="112">
        <v>1.3168628400254168</v>
      </c>
      <c r="T36" s="52"/>
      <c r="U36" s="54">
        <v>272</v>
      </c>
      <c r="V36" s="55" t="s">
        <v>352</v>
      </c>
      <c r="W36" s="54">
        <v>250799</v>
      </c>
      <c r="X36" s="112">
        <v>1.0841002321228652</v>
      </c>
    </row>
    <row r="37" spans="1:24" ht="12.65" customHeight="1" x14ac:dyDescent="0.2">
      <c r="A37" s="54">
        <v>33</v>
      </c>
      <c r="B37" s="55" t="s">
        <v>133</v>
      </c>
      <c r="C37" s="54">
        <v>461225</v>
      </c>
      <c r="D37" s="112">
        <v>1.9936847019360862</v>
      </c>
      <c r="E37" s="52"/>
      <c r="F37" s="54">
        <v>93</v>
      </c>
      <c r="G37" s="55" t="s">
        <v>30</v>
      </c>
      <c r="H37" s="54">
        <v>409620</v>
      </c>
      <c r="I37" s="112">
        <v>1.7706176543055117</v>
      </c>
      <c r="J37" s="52"/>
      <c r="K37" s="54">
        <v>153</v>
      </c>
      <c r="L37" s="55" t="s">
        <v>172</v>
      </c>
      <c r="M37" s="54">
        <v>365653</v>
      </c>
      <c r="N37" s="112">
        <v>1.5805665181137964</v>
      </c>
      <c r="O37" s="52"/>
      <c r="P37" s="54">
        <v>213</v>
      </c>
      <c r="Q37" s="55" t="s">
        <v>288</v>
      </c>
      <c r="R37" s="54">
        <v>304314</v>
      </c>
      <c r="S37" s="112">
        <v>1.3154234189061265</v>
      </c>
      <c r="T37" s="52"/>
      <c r="U37" s="54">
        <v>273</v>
      </c>
      <c r="V37" s="55" t="s">
        <v>331</v>
      </c>
      <c r="W37" s="54">
        <v>249832</v>
      </c>
      <c r="X37" s="112">
        <v>1.079920291515196</v>
      </c>
    </row>
    <row r="38" spans="1:24" ht="12.65" customHeight="1" x14ac:dyDescent="0.2">
      <c r="A38" s="54">
        <v>34</v>
      </c>
      <c r="B38" s="55" t="s">
        <v>41</v>
      </c>
      <c r="C38" s="54">
        <v>460989</v>
      </c>
      <c r="D38" s="112">
        <v>1.992664571653346</v>
      </c>
      <c r="E38" s="52"/>
      <c r="F38" s="54">
        <v>94</v>
      </c>
      <c r="G38" s="55" t="s">
        <v>45</v>
      </c>
      <c r="H38" s="54">
        <v>409505</v>
      </c>
      <c r="I38" s="112">
        <v>1.7701205569219729</v>
      </c>
      <c r="J38" s="52"/>
      <c r="K38" s="54">
        <v>154</v>
      </c>
      <c r="L38" s="55" t="s">
        <v>299</v>
      </c>
      <c r="M38" s="54">
        <v>365029</v>
      </c>
      <c r="N38" s="112">
        <v>1.5778692244848558</v>
      </c>
      <c r="O38" s="52"/>
      <c r="P38" s="54">
        <v>214</v>
      </c>
      <c r="Q38" s="55" t="s">
        <v>261</v>
      </c>
      <c r="R38" s="54">
        <v>304275</v>
      </c>
      <c r="S38" s="112">
        <v>1.3152548380543176</v>
      </c>
      <c r="T38" s="52"/>
      <c r="U38" s="54">
        <v>274</v>
      </c>
      <c r="V38" s="55" t="s">
        <v>169</v>
      </c>
      <c r="W38" s="54">
        <v>248094</v>
      </c>
      <c r="X38" s="112">
        <v>1.0724076371448454</v>
      </c>
    </row>
    <row r="39" spans="1:24" ht="12.65" customHeight="1" x14ac:dyDescent="0.2">
      <c r="A39" s="54">
        <v>35</v>
      </c>
      <c r="B39" s="55" t="s">
        <v>257</v>
      </c>
      <c r="C39" s="54">
        <v>459700</v>
      </c>
      <c r="D39" s="112">
        <v>1.9870927583717684</v>
      </c>
      <c r="E39" s="52"/>
      <c r="F39" s="54">
        <v>95</v>
      </c>
      <c r="G39" s="55" t="s">
        <v>346</v>
      </c>
      <c r="H39" s="54">
        <v>409313</v>
      </c>
      <c r="I39" s="112">
        <v>1.7692906204207606</v>
      </c>
      <c r="J39" s="52"/>
      <c r="K39" s="54">
        <v>155</v>
      </c>
      <c r="L39" s="55" t="s">
        <v>139</v>
      </c>
      <c r="M39" s="54">
        <v>364540</v>
      </c>
      <c r="N39" s="112">
        <v>1.5757554799583302</v>
      </c>
      <c r="O39" s="52"/>
      <c r="P39" s="54">
        <v>215</v>
      </c>
      <c r="Q39" s="55" t="s">
        <v>294</v>
      </c>
      <c r="R39" s="54">
        <v>304173</v>
      </c>
      <c r="S39" s="112">
        <v>1.3148139342880485</v>
      </c>
      <c r="T39" s="52"/>
      <c r="U39" s="54">
        <v>275</v>
      </c>
      <c r="V39" s="55" t="s">
        <v>333</v>
      </c>
      <c r="W39" s="54">
        <v>247534</v>
      </c>
      <c r="X39" s="112">
        <v>1.0699869890163092</v>
      </c>
    </row>
    <row r="40" spans="1:24" ht="12.65" customHeight="1" x14ac:dyDescent="0.2">
      <c r="A40" s="54">
        <v>36</v>
      </c>
      <c r="B40" s="55" t="s">
        <v>244</v>
      </c>
      <c r="C40" s="54">
        <v>459470</v>
      </c>
      <c r="D40" s="112">
        <v>1.9860985636046908</v>
      </c>
      <c r="E40" s="52"/>
      <c r="F40" s="54">
        <v>96</v>
      </c>
      <c r="G40" s="55" t="s">
        <v>189</v>
      </c>
      <c r="H40" s="54">
        <v>408753</v>
      </c>
      <c r="I40" s="112">
        <v>1.7668699722922241</v>
      </c>
      <c r="J40" s="52"/>
      <c r="K40" s="54">
        <v>156</v>
      </c>
      <c r="L40" s="55" t="s">
        <v>113</v>
      </c>
      <c r="M40" s="54">
        <v>364520</v>
      </c>
      <c r="N40" s="112">
        <v>1.5756690282394539</v>
      </c>
      <c r="O40" s="52"/>
      <c r="P40" s="54">
        <v>216</v>
      </c>
      <c r="Q40" s="55" t="s">
        <v>359</v>
      </c>
      <c r="R40" s="54">
        <v>302678</v>
      </c>
      <c r="S40" s="112">
        <v>1.3083516683020451</v>
      </c>
      <c r="T40" s="52"/>
      <c r="U40" s="54">
        <v>276</v>
      </c>
      <c r="V40" s="55" t="s">
        <v>324</v>
      </c>
      <c r="W40" s="54">
        <v>245820</v>
      </c>
      <c r="X40" s="112">
        <v>1.0625780767086102</v>
      </c>
    </row>
    <row r="41" spans="1:24" ht="12.65" customHeight="1" x14ac:dyDescent="0.2">
      <c r="A41" s="54">
        <v>37</v>
      </c>
      <c r="B41" s="55" t="s">
        <v>94</v>
      </c>
      <c r="C41" s="54">
        <v>457199</v>
      </c>
      <c r="D41" s="112">
        <v>1.9762819709262869</v>
      </c>
      <c r="E41" s="52"/>
      <c r="F41" s="54">
        <v>97</v>
      </c>
      <c r="G41" s="55" t="s">
        <v>297</v>
      </c>
      <c r="H41" s="54">
        <v>407063</v>
      </c>
      <c r="I41" s="112">
        <v>1.7595648020471768</v>
      </c>
      <c r="J41" s="52"/>
      <c r="K41" s="54">
        <v>157</v>
      </c>
      <c r="L41" s="55" t="s">
        <v>325</v>
      </c>
      <c r="M41" s="54">
        <v>363085</v>
      </c>
      <c r="N41" s="112">
        <v>1.5694661174100795</v>
      </c>
      <c r="O41" s="52"/>
      <c r="P41" s="54">
        <v>217</v>
      </c>
      <c r="Q41" s="55" t="s">
        <v>221</v>
      </c>
      <c r="R41" s="54">
        <v>301488</v>
      </c>
      <c r="S41" s="112">
        <v>1.303207791028905</v>
      </c>
      <c r="T41" s="52"/>
      <c r="U41" s="54">
        <v>277</v>
      </c>
      <c r="V41" s="55" t="s">
        <v>181</v>
      </c>
      <c r="W41" s="54">
        <v>244183</v>
      </c>
      <c r="X41" s="112">
        <v>1.0555020035185849</v>
      </c>
    </row>
    <row r="42" spans="1:24" ht="12.65" customHeight="1" x14ac:dyDescent="0.2">
      <c r="A42" s="54">
        <v>38</v>
      </c>
      <c r="B42" s="55" t="s">
        <v>276</v>
      </c>
      <c r="C42" s="54">
        <v>456574</v>
      </c>
      <c r="D42" s="112">
        <v>1.9735803547114026</v>
      </c>
      <c r="E42" s="52"/>
      <c r="F42" s="54">
        <v>98</v>
      </c>
      <c r="G42" s="55" t="s">
        <v>154</v>
      </c>
      <c r="H42" s="54">
        <v>405829</v>
      </c>
      <c r="I42" s="112">
        <v>1.7542307309925089</v>
      </c>
      <c r="J42" s="52"/>
      <c r="K42" s="54">
        <v>158</v>
      </c>
      <c r="L42" s="55" t="s">
        <v>150</v>
      </c>
      <c r="M42" s="54">
        <v>362117</v>
      </c>
      <c r="N42" s="112">
        <v>1.5652818542164664</v>
      </c>
      <c r="O42" s="52"/>
      <c r="P42" s="54">
        <v>218</v>
      </c>
      <c r="Q42" s="55" t="s">
        <v>155</v>
      </c>
      <c r="R42" s="54">
        <v>298897</v>
      </c>
      <c r="S42" s="112">
        <v>1.2920079708484804</v>
      </c>
      <c r="T42" s="52"/>
      <c r="U42" s="54">
        <v>278</v>
      </c>
      <c r="V42" s="55" t="s">
        <v>123</v>
      </c>
      <c r="W42" s="54">
        <v>243617</v>
      </c>
      <c r="X42" s="112">
        <v>1.0530554198743856</v>
      </c>
    </row>
    <row r="43" spans="1:24" ht="12.65" customHeight="1" x14ac:dyDescent="0.2">
      <c r="A43" s="54">
        <v>39</v>
      </c>
      <c r="B43" s="55" t="s">
        <v>192</v>
      </c>
      <c r="C43" s="54">
        <v>456054</v>
      </c>
      <c r="D43" s="112">
        <v>1.9713326100206188</v>
      </c>
      <c r="E43" s="52"/>
      <c r="F43" s="54">
        <v>99</v>
      </c>
      <c r="G43" s="55" t="s">
        <v>356</v>
      </c>
      <c r="H43" s="54">
        <v>405541</v>
      </c>
      <c r="I43" s="112">
        <v>1.7529858262406903</v>
      </c>
      <c r="J43" s="52"/>
      <c r="K43" s="54">
        <v>159</v>
      </c>
      <c r="L43" s="55" t="s">
        <v>29</v>
      </c>
      <c r="M43" s="54">
        <v>360513</v>
      </c>
      <c r="N43" s="112">
        <v>1.5583484263625871</v>
      </c>
      <c r="O43" s="52"/>
      <c r="P43" s="54">
        <v>219</v>
      </c>
      <c r="Q43" s="55" t="s">
        <v>32</v>
      </c>
      <c r="R43" s="54">
        <v>298106</v>
      </c>
      <c r="S43" s="112">
        <v>1.2885888053669228</v>
      </c>
      <c r="T43" s="52"/>
      <c r="U43" s="54">
        <v>279</v>
      </c>
      <c r="V43" s="55" t="s">
        <v>256</v>
      </c>
      <c r="W43" s="54">
        <v>242762</v>
      </c>
      <c r="X43" s="112">
        <v>1.0493596088924237</v>
      </c>
    </row>
    <row r="44" spans="1:24" ht="12.65" customHeight="1" x14ac:dyDescent="0.2">
      <c r="A44" s="54">
        <v>40</v>
      </c>
      <c r="B44" s="55" t="s">
        <v>340</v>
      </c>
      <c r="C44" s="54">
        <v>455936</v>
      </c>
      <c r="D44" s="112">
        <v>1.9708225448792485</v>
      </c>
      <c r="E44" s="52"/>
      <c r="F44" s="54">
        <v>100</v>
      </c>
      <c r="G44" s="55" t="s">
        <v>229</v>
      </c>
      <c r="H44" s="54">
        <v>405518</v>
      </c>
      <c r="I44" s="112">
        <v>1.7528864067639824</v>
      </c>
      <c r="J44" s="52"/>
      <c r="K44" s="54">
        <v>160</v>
      </c>
      <c r="L44" s="55" t="s">
        <v>311</v>
      </c>
      <c r="M44" s="54">
        <v>360380</v>
      </c>
      <c r="N44" s="112">
        <v>1.5577735224320597</v>
      </c>
      <c r="O44" s="52"/>
      <c r="P44" s="54">
        <v>220</v>
      </c>
      <c r="Q44" s="55" t="s">
        <v>296</v>
      </c>
      <c r="R44" s="54">
        <v>296966</v>
      </c>
      <c r="S44" s="112">
        <v>1.2836610573909735</v>
      </c>
      <c r="T44" s="52"/>
      <c r="U44" s="54">
        <v>280</v>
      </c>
      <c r="V44" s="55" t="s">
        <v>315</v>
      </c>
      <c r="W44" s="54">
        <v>242709</v>
      </c>
      <c r="X44" s="112">
        <v>1.0491305118374017</v>
      </c>
    </row>
    <row r="45" spans="1:24" ht="12.65" customHeight="1" x14ac:dyDescent="0.2">
      <c r="A45" s="54">
        <v>41</v>
      </c>
      <c r="B45" s="55" t="s">
        <v>258</v>
      </c>
      <c r="C45" s="54">
        <v>455547</v>
      </c>
      <c r="D45" s="112">
        <v>1.9691410589471046</v>
      </c>
      <c r="E45" s="52"/>
      <c r="F45" s="54">
        <v>101</v>
      </c>
      <c r="G45" s="55" t="s">
        <v>263</v>
      </c>
      <c r="H45" s="54">
        <v>404893</v>
      </c>
      <c r="I45" s="112">
        <v>1.7501847905490981</v>
      </c>
      <c r="J45" s="52"/>
      <c r="K45" s="54">
        <v>161</v>
      </c>
      <c r="L45" s="55" t="s">
        <v>308</v>
      </c>
      <c r="M45" s="54">
        <v>358479</v>
      </c>
      <c r="N45" s="112">
        <v>1.5495562865528674</v>
      </c>
      <c r="O45" s="52"/>
      <c r="P45" s="54">
        <v>221</v>
      </c>
      <c r="Q45" s="55" t="s">
        <v>291</v>
      </c>
      <c r="R45" s="54">
        <v>296257</v>
      </c>
      <c r="S45" s="112">
        <v>1.2805963439568087</v>
      </c>
      <c r="T45" s="52"/>
      <c r="U45" s="54">
        <v>281</v>
      </c>
      <c r="V45" s="55" t="s">
        <v>271</v>
      </c>
      <c r="W45" s="54">
        <v>241466</v>
      </c>
      <c r="X45" s="112">
        <v>1.0437575375092396</v>
      </c>
    </row>
    <row r="46" spans="1:24" ht="12.65" customHeight="1" x14ac:dyDescent="0.2">
      <c r="A46" s="54">
        <v>42</v>
      </c>
      <c r="B46" s="55" t="s">
        <v>336</v>
      </c>
      <c r="C46" s="54">
        <v>454816</v>
      </c>
      <c r="D46" s="112">
        <v>1.9659812486221757</v>
      </c>
      <c r="E46" s="52"/>
      <c r="F46" s="54">
        <v>102</v>
      </c>
      <c r="G46" s="55" t="s">
        <v>309</v>
      </c>
      <c r="H46" s="54">
        <v>404301</v>
      </c>
      <c r="I46" s="112">
        <v>1.7476258196703596</v>
      </c>
      <c r="J46" s="52"/>
      <c r="K46" s="54">
        <v>162</v>
      </c>
      <c r="L46" s="55" t="s">
        <v>320</v>
      </c>
      <c r="M46" s="54">
        <v>357523</v>
      </c>
      <c r="N46" s="112">
        <v>1.5454238943905803</v>
      </c>
      <c r="O46" s="52"/>
      <c r="P46" s="54">
        <v>222</v>
      </c>
      <c r="Q46" s="55" t="s">
        <v>428</v>
      </c>
      <c r="R46" s="54">
        <v>295806</v>
      </c>
      <c r="S46" s="112">
        <v>1.2786468576961481</v>
      </c>
      <c r="T46" s="52"/>
      <c r="U46" s="54">
        <v>282</v>
      </c>
      <c r="V46" s="55" t="s">
        <v>211</v>
      </c>
      <c r="W46" s="54">
        <v>240928</v>
      </c>
      <c r="X46" s="112">
        <v>1.0414319862714669</v>
      </c>
    </row>
    <row r="47" spans="1:24" ht="12.65" customHeight="1" x14ac:dyDescent="0.2">
      <c r="A47" s="54">
        <v>43</v>
      </c>
      <c r="B47" s="55" t="s">
        <v>424</v>
      </c>
      <c r="C47" s="54">
        <v>452865</v>
      </c>
      <c r="D47" s="112">
        <v>1.9575478834457927</v>
      </c>
      <c r="E47" s="52"/>
      <c r="F47" s="54">
        <v>103</v>
      </c>
      <c r="G47" s="55" t="s">
        <v>274</v>
      </c>
      <c r="H47" s="54">
        <v>403346</v>
      </c>
      <c r="I47" s="112">
        <v>1.7434977500940163</v>
      </c>
      <c r="J47" s="52"/>
      <c r="K47" s="54">
        <v>163</v>
      </c>
      <c r="L47" s="55" t="s">
        <v>248</v>
      </c>
      <c r="M47" s="54">
        <v>356330</v>
      </c>
      <c r="N47" s="112">
        <v>1.5402670493596089</v>
      </c>
      <c r="O47" s="52"/>
      <c r="P47" s="54">
        <v>223</v>
      </c>
      <c r="Q47" s="55" t="s">
        <v>319</v>
      </c>
      <c r="R47" s="54">
        <v>295369</v>
      </c>
      <c r="S47" s="112">
        <v>1.2767578876387009</v>
      </c>
      <c r="T47" s="52"/>
      <c r="U47" s="54">
        <v>283</v>
      </c>
      <c r="V47" s="55" t="s">
        <v>329</v>
      </c>
      <c r="W47" s="54">
        <v>240609</v>
      </c>
      <c r="X47" s="112">
        <v>1.0400530813553901</v>
      </c>
    </row>
    <row r="48" spans="1:24" ht="12.65" customHeight="1" x14ac:dyDescent="0.2">
      <c r="A48" s="54">
        <v>44</v>
      </c>
      <c r="B48" s="55" t="s">
        <v>180</v>
      </c>
      <c r="C48" s="54">
        <v>452260</v>
      </c>
      <c r="D48" s="112">
        <v>1.9549327189497845</v>
      </c>
      <c r="E48" s="52"/>
      <c r="F48" s="54">
        <v>104</v>
      </c>
      <c r="G48" s="55" t="s">
        <v>245</v>
      </c>
      <c r="H48" s="54">
        <v>403296</v>
      </c>
      <c r="I48" s="112">
        <v>1.7432816207968256</v>
      </c>
      <c r="J48" s="52"/>
      <c r="K48" s="54">
        <v>164</v>
      </c>
      <c r="L48" s="55" t="s">
        <v>120</v>
      </c>
      <c r="M48" s="54">
        <v>356093</v>
      </c>
      <c r="N48" s="112">
        <v>1.5392425964909247</v>
      </c>
      <c r="O48" s="52"/>
      <c r="P48" s="54">
        <v>224</v>
      </c>
      <c r="Q48" s="55" t="s">
        <v>316</v>
      </c>
      <c r="R48" s="54">
        <v>295128</v>
      </c>
      <c r="S48" s="112">
        <v>1.2757161444262415</v>
      </c>
      <c r="T48" s="52"/>
      <c r="U48" s="54">
        <v>284</v>
      </c>
      <c r="V48" s="55" t="s">
        <v>40</v>
      </c>
      <c r="W48" s="54">
        <v>239087</v>
      </c>
      <c r="X48" s="112">
        <v>1.0334741055489036</v>
      </c>
    </row>
    <row r="49" spans="1:27" ht="12.65" customHeight="1" x14ac:dyDescent="0.2">
      <c r="A49" s="54">
        <v>45</v>
      </c>
      <c r="B49" s="55" t="s">
        <v>130</v>
      </c>
      <c r="C49" s="54">
        <v>451154</v>
      </c>
      <c r="D49" s="112">
        <v>1.9501519388959252</v>
      </c>
      <c r="E49" s="52"/>
      <c r="F49" s="54">
        <v>105</v>
      </c>
      <c r="G49" s="55" t="s">
        <v>98</v>
      </c>
      <c r="H49" s="54">
        <v>401836</v>
      </c>
      <c r="I49" s="112">
        <v>1.7369706453188556</v>
      </c>
      <c r="J49" s="52"/>
      <c r="K49" s="54">
        <v>165</v>
      </c>
      <c r="L49" s="55" t="s">
        <v>302</v>
      </c>
      <c r="M49" s="54">
        <v>355024</v>
      </c>
      <c r="N49" s="112">
        <v>1.5346217521169865</v>
      </c>
      <c r="O49" s="52"/>
      <c r="P49" s="54">
        <v>225</v>
      </c>
      <c r="Q49" s="55" t="s">
        <v>118</v>
      </c>
      <c r="R49" s="54">
        <v>294078</v>
      </c>
      <c r="S49" s="112">
        <v>1.2711774291852358</v>
      </c>
      <c r="T49" s="52"/>
      <c r="U49" s="54">
        <v>285</v>
      </c>
      <c r="V49" s="55" t="s">
        <v>198</v>
      </c>
      <c r="W49" s="54">
        <v>238204</v>
      </c>
      <c r="X49" s="112">
        <v>1.0296572621605149</v>
      </c>
    </row>
    <row r="50" spans="1:27" ht="12.65" customHeight="1" x14ac:dyDescent="0.2">
      <c r="A50" s="54">
        <v>46</v>
      </c>
      <c r="B50" s="55" t="s">
        <v>337</v>
      </c>
      <c r="C50" s="54">
        <v>450696</v>
      </c>
      <c r="D50" s="112">
        <v>1.9481721945336579</v>
      </c>
      <c r="E50" s="52"/>
      <c r="F50" s="54">
        <v>106</v>
      </c>
      <c r="G50" s="55" t="s">
        <v>165</v>
      </c>
      <c r="H50" s="54">
        <v>401497</v>
      </c>
      <c r="I50" s="112">
        <v>1.7355052886839022</v>
      </c>
      <c r="J50" s="52"/>
      <c r="K50" s="54">
        <v>166</v>
      </c>
      <c r="L50" s="55" t="s">
        <v>38</v>
      </c>
      <c r="M50" s="54">
        <v>354764</v>
      </c>
      <c r="N50" s="112">
        <v>1.5334978797715946</v>
      </c>
      <c r="O50" s="52"/>
      <c r="P50" s="54">
        <v>226</v>
      </c>
      <c r="Q50" s="55" t="s">
        <v>179</v>
      </c>
      <c r="R50" s="54">
        <v>293612</v>
      </c>
      <c r="S50" s="112">
        <v>1.2691631041354179</v>
      </c>
      <c r="T50" s="52"/>
      <c r="U50" s="54">
        <v>286</v>
      </c>
      <c r="V50" s="55" t="s">
        <v>237</v>
      </c>
      <c r="W50" s="54">
        <v>238063</v>
      </c>
      <c r="X50" s="112">
        <v>1.0290477775424369</v>
      </c>
    </row>
    <row r="51" spans="1:27" ht="12.65" customHeight="1" x14ac:dyDescent="0.2">
      <c r="A51" s="54">
        <v>47</v>
      </c>
      <c r="B51" s="55" t="s">
        <v>283</v>
      </c>
      <c r="C51" s="54">
        <v>450392</v>
      </c>
      <c r="D51" s="112">
        <v>1.9468581284067381</v>
      </c>
      <c r="E51" s="52"/>
      <c r="F51" s="54">
        <v>107</v>
      </c>
      <c r="G51" s="55" t="s">
        <v>260</v>
      </c>
      <c r="H51" s="54">
        <v>401491</v>
      </c>
      <c r="I51" s="112">
        <v>1.7354793531682393</v>
      </c>
      <c r="J51" s="52"/>
      <c r="K51" s="54">
        <v>167</v>
      </c>
      <c r="L51" s="55" t="s">
        <v>193</v>
      </c>
      <c r="M51" s="54">
        <v>352796</v>
      </c>
      <c r="N51" s="112">
        <v>1.5249910306341665</v>
      </c>
      <c r="O51" s="52"/>
      <c r="P51" s="54">
        <v>227</v>
      </c>
      <c r="Q51" s="55" t="s">
        <v>127</v>
      </c>
      <c r="R51" s="54">
        <v>292277</v>
      </c>
      <c r="S51" s="112">
        <v>1.2633924519004249</v>
      </c>
      <c r="T51" s="52"/>
      <c r="U51" s="54">
        <v>287</v>
      </c>
      <c r="V51" s="55" t="s">
        <v>351</v>
      </c>
      <c r="W51" s="54">
        <v>237112</v>
      </c>
      <c r="X51" s="112">
        <v>1.0249369983098688</v>
      </c>
    </row>
    <row r="52" spans="1:27" ht="12.65" customHeight="1" x14ac:dyDescent="0.2">
      <c r="A52" s="54">
        <v>48</v>
      </c>
      <c r="B52" s="55" t="s">
        <v>43</v>
      </c>
      <c r="C52" s="54">
        <v>448389</v>
      </c>
      <c r="D52" s="112">
        <v>1.9381999887612766</v>
      </c>
      <c r="E52" s="52"/>
      <c r="F52" s="54">
        <v>108</v>
      </c>
      <c r="G52" s="55" t="s">
        <v>115</v>
      </c>
      <c r="H52" s="54">
        <v>399999</v>
      </c>
      <c r="I52" s="112">
        <v>1.7290300549400675</v>
      </c>
      <c r="J52" s="52"/>
      <c r="K52" s="54">
        <v>168</v>
      </c>
      <c r="L52" s="55" t="s">
        <v>160</v>
      </c>
      <c r="M52" s="54">
        <v>352781</v>
      </c>
      <c r="N52" s="112">
        <v>1.5249261918450094</v>
      </c>
      <c r="O52" s="52"/>
      <c r="P52" s="54">
        <v>228</v>
      </c>
      <c r="Q52" s="55" t="s">
        <v>427</v>
      </c>
      <c r="R52" s="54">
        <v>291544</v>
      </c>
      <c r="S52" s="112">
        <v>1.2602239964036086</v>
      </c>
      <c r="T52" s="52"/>
      <c r="U52" s="54">
        <v>288</v>
      </c>
      <c r="V52" s="55" t="s">
        <v>125</v>
      </c>
      <c r="W52" s="54">
        <v>234731</v>
      </c>
      <c r="X52" s="112">
        <v>1.0146449211776454</v>
      </c>
    </row>
    <row r="53" spans="1:27" ht="12.65" customHeight="1" x14ac:dyDescent="0.2">
      <c r="A53" s="54">
        <v>49</v>
      </c>
      <c r="B53" s="55" t="s">
        <v>243</v>
      </c>
      <c r="C53" s="54">
        <v>446564</v>
      </c>
      <c r="D53" s="112">
        <v>1.930311269413814</v>
      </c>
      <c r="E53" s="52"/>
      <c r="F53" s="54">
        <v>109</v>
      </c>
      <c r="G53" s="55" t="s">
        <v>208</v>
      </c>
      <c r="H53" s="54">
        <v>399915</v>
      </c>
      <c r="I53" s="112">
        <v>1.7286669577207869</v>
      </c>
      <c r="J53" s="52"/>
      <c r="K53" s="54">
        <v>169</v>
      </c>
      <c r="L53" s="55" t="s">
        <v>343</v>
      </c>
      <c r="M53" s="54">
        <v>350215</v>
      </c>
      <c r="N53" s="112">
        <v>1.5138344363131799</v>
      </c>
      <c r="O53" s="52"/>
      <c r="P53" s="54">
        <v>229</v>
      </c>
      <c r="Q53" s="55" t="s">
        <v>300</v>
      </c>
      <c r="R53" s="54">
        <v>289976</v>
      </c>
      <c r="S53" s="112">
        <v>1.2534461816437066</v>
      </c>
      <c r="T53" s="52"/>
      <c r="U53" s="54">
        <v>289</v>
      </c>
      <c r="V53" s="55" t="s">
        <v>124</v>
      </c>
      <c r="W53" s="54">
        <v>231343</v>
      </c>
      <c r="X53" s="112">
        <v>1</v>
      </c>
    </row>
    <row r="54" spans="1:27" ht="12.65" customHeight="1" x14ac:dyDescent="0.2">
      <c r="A54" s="54">
        <v>50</v>
      </c>
      <c r="B54" s="55" t="s">
        <v>290</v>
      </c>
      <c r="C54" s="54">
        <v>445593</v>
      </c>
      <c r="D54" s="112">
        <v>1.9261140384623698</v>
      </c>
      <c r="E54" s="52"/>
      <c r="F54" s="54">
        <v>110</v>
      </c>
      <c r="G54" s="55" t="s">
        <v>96</v>
      </c>
      <c r="H54" s="54">
        <v>399665</v>
      </c>
      <c r="I54" s="112">
        <v>1.7275863112348331</v>
      </c>
      <c r="J54" s="52"/>
      <c r="K54" s="54">
        <v>170</v>
      </c>
      <c r="L54" s="55" t="s">
        <v>298</v>
      </c>
      <c r="M54" s="54">
        <v>349441</v>
      </c>
      <c r="N54" s="112">
        <v>1.5104887547926671</v>
      </c>
      <c r="O54" s="52"/>
      <c r="P54" s="54">
        <v>230</v>
      </c>
      <c r="Q54" s="55" t="s">
        <v>342</v>
      </c>
      <c r="R54" s="54">
        <v>289842</v>
      </c>
      <c r="S54" s="112">
        <v>1.2528669551272353</v>
      </c>
      <c r="T54" s="52"/>
      <c r="U54" s="52"/>
    </row>
    <row r="55" spans="1:27" ht="12.65" customHeight="1" x14ac:dyDescent="0.2">
      <c r="A55" s="54">
        <v>51</v>
      </c>
      <c r="B55" s="55" t="s">
        <v>338</v>
      </c>
      <c r="C55" s="54">
        <v>444494</v>
      </c>
      <c r="D55" s="112">
        <v>1.9213635165101171</v>
      </c>
      <c r="E55" s="52"/>
      <c r="F55" s="54">
        <v>111</v>
      </c>
      <c r="G55" s="55" t="s">
        <v>143</v>
      </c>
      <c r="H55" s="54">
        <v>398398</v>
      </c>
      <c r="I55" s="112">
        <v>1.7221095948440195</v>
      </c>
      <c r="J55" s="52"/>
      <c r="K55" s="54">
        <v>171</v>
      </c>
      <c r="L55" s="55" t="s">
        <v>114</v>
      </c>
      <c r="M55" s="54">
        <v>348726</v>
      </c>
      <c r="N55" s="112">
        <v>1.5073981058428394</v>
      </c>
      <c r="O55" s="52"/>
      <c r="P55" s="54">
        <v>231</v>
      </c>
      <c r="Q55" s="55" t="s">
        <v>152</v>
      </c>
      <c r="R55" s="54">
        <v>288858</v>
      </c>
      <c r="S55" s="112">
        <v>1.2486135305585213</v>
      </c>
      <c r="T55" s="52"/>
      <c r="U55" s="52"/>
      <c r="Z55" s="60"/>
      <c r="AA55" s="61"/>
    </row>
    <row r="56" spans="1:27" ht="12.65" customHeight="1" x14ac:dyDescent="0.2">
      <c r="A56" s="54">
        <v>52</v>
      </c>
      <c r="B56" s="55" t="s">
        <v>146</v>
      </c>
      <c r="C56" s="54">
        <v>444382</v>
      </c>
      <c r="D56" s="112">
        <v>1.9208793868844096</v>
      </c>
      <c r="E56" s="52"/>
      <c r="F56" s="54">
        <v>112</v>
      </c>
      <c r="G56" s="55" t="s">
        <v>39</v>
      </c>
      <c r="H56" s="54">
        <v>397654</v>
      </c>
      <c r="I56" s="112">
        <v>1.718893590901821</v>
      </c>
      <c r="J56" s="52"/>
      <c r="K56" s="54">
        <v>172</v>
      </c>
      <c r="L56" s="55" t="s">
        <v>173</v>
      </c>
      <c r="M56" s="54">
        <v>348464</v>
      </c>
      <c r="N56" s="112">
        <v>1.5062655883255598</v>
      </c>
      <c r="O56" s="52"/>
      <c r="P56" s="54">
        <v>232</v>
      </c>
      <c r="Q56" s="55" t="s">
        <v>222</v>
      </c>
      <c r="R56" s="54">
        <v>288453</v>
      </c>
      <c r="S56" s="112">
        <v>1.2468628832512763</v>
      </c>
      <c r="T56" s="52"/>
      <c r="U56" s="52"/>
      <c r="Z56" s="60"/>
      <c r="AA56" s="61"/>
    </row>
    <row r="57" spans="1:27" ht="12.65" customHeight="1" x14ac:dyDescent="0.2">
      <c r="A57" s="54">
        <v>53</v>
      </c>
      <c r="B57" s="55" t="s">
        <v>272</v>
      </c>
      <c r="C57" s="54">
        <v>443821</v>
      </c>
      <c r="D57" s="112">
        <v>1.9184544161699295</v>
      </c>
      <c r="E57" s="52"/>
      <c r="F57" s="54">
        <v>113</v>
      </c>
      <c r="G57" s="55" t="s">
        <v>117</v>
      </c>
      <c r="H57" s="54">
        <v>395731</v>
      </c>
      <c r="I57" s="112">
        <v>1.7105812581318649</v>
      </c>
      <c r="J57" s="52"/>
      <c r="K57" s="54">
        <v>173</v>
      </c>
      <c r="L57" s="55" t="s">
        <v>231</v>
      </c>
      <c r="M57" s="54">
        <v>348049</v>
      </c>
      <c r="N57" s="112">
        <v>1.5044717151588767</v>
      </c>
      <c r="O57" s="52"/>
      <c r="P57" s="54">
        <v>233</v>
      </c>
      <c r="Q57" s="55" t="s">
        <v>335</v>
      </c>
      <c r="R57" s="54">
        <v>288445</v>
      </c>
      <c r="S57" s="112">
        <v>1.2468283025637257</v>
      </c>
      <c r="T57" s="52"/>
      <c r="U57" s="52"/>
      <c r="Z57" s="60"/>
      <c r="AA57" s="61"/>
    </row>
    <row r="58" spans="1:27" ht="12.65" customHeight="1" x14ac:dyDescent="0.2">
      <c r="A58" s="54">
        <v>54</v>
      </c>
      <c r="B58" s="55" t="s">
        <v>166</v>
      </c>
      <c r="C58" s="54">
        <v>443633</v>
      </c>
      <c r="D58" s="112">
        <v>1.9176417700124924</v>
      </c>
      <c r="E58" s="52"/>
      <c r="F58" s="54">
        <v>114</v>
      </c>
      <c r="G58" s="55" t="s">
        <v>105</v>
      </c>
      <c r="H58" s="54">
        <v>394659</v>
      </c>
      <c r="I58" s="112">
        <v>1.7059474460000952</v>
      </c>
      <c r="J58" s="52"/>
      <c r="K58" s="54">
        <v>174</v>
      </c>
      <c r="L58" s="55" t="s">
        <v>168</v>
      </c>
      <c r="M58" s="54">
        <v>342825</v>
      </c>
      <c r="N58" s="112">
        <v>1.481890526188387</v>
      </c>
      <c r="O58" s="52"/>
      <c r="P58" s="54">
        <v>234</v>
      </c>
      <c r="Q58" s="55" t="s">
        <v>195</v>
      </c>
      <c r="R58" s="54">
        <v>287609</v>
      </c>
      <c r="S58" s="112">
        <v>1.2432146207146964</v>
      </c>
      <c r="T58" s="52"/>
      <c r="U58" s="52"/>
      <c r="Z58" s="60"/>
      <c r="AA58" s="61"/>
    </row>
    <row r="59" spans="1:27" ht="12.65" customHeight="1" x14ac:dyDescent="0.2">
      <c r="A59" s="54">
        <v>55</v>
      </c>
      <c r="B59" s="55" t="s">
        <v>111</v>
      </c>
      <c r="C59" s="54">
        <v>443003</v>
      </c>
      <c r="D59" s="112">
        <v>1.9149185408678888</v>
      </c>
      <c r="E59" s="52"/>
      <c r="F59" s="54">
        <v>115</v>
      </c>
      <c r="G59" s="55" t="s">
        <v>47</v>
      </c>
      <c r="H59" s="54">
        <v>392523</v>
      </c>
      <c r="I59" s="112">
        <v>1.6967144024241061</v>
      </c>
      <c r="J59" s="52"/>
      <c r="K59" s="54">
        <v>175</v>
      </c>
      <c r="L59" s="55" t="s">
        <v>191</v>
      </c>
      <c r="M59" s="54">
        <v>342465</v>
      </c>
      <c r="N59" s="112">
        <v>1.4803343952486134</v>
      </c>
      <c r="O59" s="52"/>
      <c r="P59" s="54">
        <v>235</v>
      </c>
      <c r="Q59" s="55" t="s">
        <v>162</v>
      </c>
      <c r="R59" s="54">
        <v>286824</v>
      </c>
      <c r="S59" s="112">
        <v>1.2398213907488016</v>
      </c>
      <c r="T59" s="52"/>
      <c r="U59" s="52"/>
      <c r="Z59" s="60"/>
      <c r="AA59" s="61"/>
    </row>
    <row r="60" spans="1:27" ht="12.65" customHeight="1" x14ac:dyDescent="0.2">
      <c r="A60" s="54">
        <v>56</v>
      </c>
      <c r="B60" s="55" t="s">
        <v>246</v>
      </c>
      <c r="C60" s="54">
        <v>440720</v>
      </c>
      <c r="D60" s="112">
        <v>1.9050500771581591</v>
      </c>
      <c r="E60" s="52"/>
      <c r="F60" s="54">
        <v>116</v>
      </c>
      <c r="G60" s="55" t="s">
        <v>100</v>
      </c>
      <c r="H60" s="54">
        <v>391580</v>
      </c>
      <c r="I60" s="112">
        <v>1.6926382038790886</v>
      </c>
      <c r="J60" s="52"/>
      <c r="K60" s="54">
        <v>176</v>
      </c>
      <c r="L60" s="55" t="s">
        <v>349</v>
      </c>
      <c r="M60" s="54">
        <v>342017</v>
      </c>
      <c r="N60" s="112">
        <v>1.4783978767457844</v>
      </c>
      <c r="O60" s="52"/>
      <c r="P60" s="54">
        <v>236</v>
      </c>
      <c r="Q60" s="55" t="s">
        <v>116</v>
      </c>
      <c r="R60" s="54">
        <v>285696</v>
      </c>
      <c r="S60" s="112">
        <v>1.2349455138041783</v>
      </c>
      <c r="T60" s="52"/>
      <c r="U60" s="52"/>
      <c r="Z60" s="60"/>
      <c r="AA60" s="61"/>
    </row>
    <row r="61" spans="1:27" ht="12.65" customHeight="1" x14ac:dyDescent="0.2">
      <c r="A61" s="54">
        <v>57</v>
      </c>
      <c r="B61" s="55" t="s">
        <v>190</v>
      </c>
      <c r="C61" s="54">
        <v>439951</v>
      </c>
      <c r="D61" s="112">
        <v>1.9017260085673653</v>
      </c>
      <c r="E61" s="52"/>
      <c r="F61" s="54">
        <v>117</v>
      </c>
      <c r="G61" s="55" t="s">
        <v>36</v>
      </c>
      <c r="H61" s="54">
        <v>391248</v>
      </c>
      <c r="I61" s="112">
        <v>1.6912031053457421</v>
      </c>
      <c r="J61" s="52"/>
      <c r="K61" s="54">
        <v>177</v>
      </c>
      <c r="L61" s="55" t="s">
        <v>97</v>
      </c>
      <c r="M61" s="54">
        <v>340487</v>
      </c>
      <c r="N61" s="112">
        <v>1.4717843202517473</v>
      </c>
      <c r="O61" s="52"/>
      <c r="P61" s="54">
        <v>237</v>
      </c>
      <c r="Q61" s="55" t="s">
        <v>156</v>
      </c>
      <c r="R61" s="54">
        <v>285506</v>
      </c>
      <c r="S61" s="112">
        <v>1.2341242224748534</v>
      </c>
      <c r="T61" s="52"/>
      <c r="U61" s="52"/>
      <c r="Z61" s="60"/>
      <c r="AA61" s="61"/>
    </row>
    <row r="62" spans="1:27" ht="12.65" customHeight="1" x14ac:dyDescent="0.2">
      <c r="A62" s="54">
        <v>58</v>
      </c>
      <c r="B62" s="55" t="s">
        <v>252</v>
      </c>
      <c r="C62" s="54">
        <v>439592</v>
      </c>
      <c r="D62" s="112">
        <v>1.9001742002135358</v>
      </c>
      <c r="E62" s="52"/>
      <c r="F62" s="54">
        <v>118</v>
      </c>
      <c r="G62" s="55" t="s">
        <v>251</v>
      </c>
      <c r="H62" s="54">
        <v>390516</v>
      </c>
      <c r="I62" s="112">
        <v>1.6880389724348694</v>
      </c>
      <c r="J62" s="52"/>
      <c r="K62" s="54">
        <v>178</v>
      </c>
      <c r="L62" s="55" t="s">
        <v>289</v>
      </c>
      <c r="M62" s="54">
        <v>339405</v>
      </c>
      <c r="N62" s="112">
        <v>1.4671072822605395</v>
      </c>
      <c r="O62" s="52"/>
      <c r="P62" s="54">
        <v>238</v>
      </c>
      <c r="Q62" s="55" t="s">
        <v>277</v>
      </c>
      <c r="R62" s="54">
        <v>285095</v>
      </c>
      <c r="S62" s="112">
        <v>1.2323476396519453</v>
      </c>
      <c r="T62" s="52"/>
      <c r="U62" s="52"/>
      <c r="V62" s="53"/>
      <c r="W62" s="52"/>
      <c r="X62" s="52"/>
      <c r="Z62" s="60"/>
      <c r="AA62" s="61"/>
    </row>
    <row r="63" spans="1:27" ht="12.65" customHeight="1" x14ac:dyDescent="0.2">
      <c r="A63" s="54">
        <v>59</v>
      </c>
      <c r="B63" s="55" t="s">
        <v>279</v>
      </c>
      <c r="C63" s="54">
        <v>439122</v>
      </c>
      <c r="D63" s="112">
        <v>1.8981425848199427</v>
      </c>
      <c r="E63" s="52"/>
      <c r="F63" s="54">
        <v>119</v>
      </c>
      <c r="G63" s="55" t="s">
        <v>170</v>
      </c>
      <c r="H63" s="54">
        <v>390202</v>
      </c>
      <c r="I63" s="112">
        <v>1.6866816804485114</v>
      </c>
      <c r="J63" s="52"/>
      <c r="K63" s="54">
        <v>179</v>
      </c>
      <c r="L63" s="55" t="s">
        <v>93</v>
      </c>
      <c r="M63" s="54">
        <v>338174</v>
      </c>
      <c r="N63" s="112">
        <v>1.4617861789637032</v>
      </c>
      <c r="O63" s="52"/>
      <c r="P63" s="54">
        <v>239</v>
      </c>
      <c r="Q63" s="55" t="s">
        <v>322</v>
      </c>
      <c r="R63" s="54">
        <v>284450</v>
      </c>
      <c r="S63" s="112">
        <v>1.2295595717181846</v>
      </c>
      <c r="T63" s="52"/>
      <c r="U63" s="52"/>
      <c r="V63" s="53"/>
      <c r="W63" s="52"/>
      <c r="X63" s="52"/>
      <c r="Z63" s="60"/>
      <c r="AA63" s="61"/>
    </row>
    <row r="64" spans="1:27" ht="12.65" customHeight="1" x14ac:dyDescent="0.2">
      <c r="A64" s="54">
        <v>60</v>
      </c>
      <c r="B64" s="55" t="s">
        <v>148</v>
      </c>
      <c r="C64" s="54">
        <v>438337</v>
      </c>
      <c r="D64" s="112">
        <v>1.8947493548540479</v>
      </c>
      <c r="E64" s="52"/>
      <c r="F64" s="54">
        <v>120</v>
      </c>
      <c r="G64" s="55" t="s">
        <v>236</v>
      </c>
      <c r="H64" s="54">
        <v>389195</v>
      </c>
      <c r="I64" s="112">
        <v>1.6823288364030897</v>
      </c>
      <c r="J64" s="52"/>
      <c r="K64" s="54">
        <v>180</v>
      </c>
      <c r="L64" s="55" t="s">
        <v>310</v>
      </c>
      <c r="M64" s="54">
        <v>337620</v>
      </c>
      <c r="N64" s="112">
        <v>1.4593914663508296</v>
      </c>
      <c r="O64" s="52"/>
      <c r="P64" s="54">
        <v>240</v>
      </c>
      <c r="Q64" s="55" t="s">
        <v>159</v>
      </c>
      <c r="R64" s="54">
        <v>284194</v>
      </c>
      <c r="S64" s="112">
        <v>1.2284529897165681</v>
      </c>
      <c r="T64" s="52"/>
      <c r="U64" s="52"/>
      <c r="Z64" s="60"/>
      <c r="AA64" s="61"/>
    </row>
    <row r="65" spans="1:24" ht="12.65" customHeight="1" x14ac:dyDescent="0.2">
      <c r="A65" s="52"/>
      <c r="E65" s="52"/>
      <c r="F65" s="52"/>
      <c r="J65" s="52"/>
      <c r="K65" s="52"/>
      <c r="O65" s="52"/>
      <c r="P65" s="52"/>
      <c r="T65" s="52"/>
      <c r="U65" s="52"/>
    </row>
    <row r="66" spans="1:24" ht="12.65" customHeight="1" x14ac:dyDescent="0.2">
      <c r="A66" s="52"/>
      <c r="E66" s="52"/>
      <c r="F66" s="52"/>
      <c r="J66" s="52"/>
      <c r="K66" s="52"/>
      <c r="O66" s="52"/>
      <c r="P66" s="52"/>
      <c r="T66" s="52"/>
      <c r="U66" s="52"/>
    </row>
    <row r="67" spans="1:24" ht="12.65" customHeight="1" x14ac:dyDescent="0.2">
      <c r="A67" s="52"/>
      <c r="E67" s="52"/>
      <c r="F67" s="52"/>
      <c r="J67" s="52"/>
      <c r="K67" s="52"/>
      <c r="O67" s="52"/>
      <c r="P67" s="52"/>
      <c r="T67" s="52"/>
      <c r="V67" s="69"/>
    </row>
    <row r="68" spans="1:24" ht="12.65" customHeight="1" x14ac:dyDescent="0.2">
      <c r="A68" s="52"/>
      <c r="B68" s="53"/>
      <c r="C68" s="52"/>
      <c r="D68" s="52"/>
      <c r="E68" s="52"/>
      <c r="F68" s="52"/>
      <c r="G68" s="53"/>
      <c r="H68" s="52"/>
      <c r="I68" s="52"/>
      <c r="J68" s="52"/>
      <c r="K68" s="52"/>
      <c r="L68" s="53"/>
      <c r="M68" s="52"/>
      <c r="N68" s="52"/>
      <c r="O68" s="52"/>
      <c r="P68" s="52"/>
      <c r="Q68" s="53"/>
      <c r="R68" s="52"/>
      <c r="S68" s="52"/>
      <c r="T68" s="52"/>
    </row>
    <row r="69" spans="1:24" ht="12.65" customHeight="1" x14ac:dyDescent="0.2">
      <c r="A69" s="52"/>
      <c r="B69" s="53"/>
      <c r="C69" s="52"/>
      <c r="D69" s="52"/>
      <c r="E69" s="52"/>
      <c r="F69" s="52"/>
      <c r="G69" s="53"/>
      <c r="H69" s="52"/>
      <c r="I69" s="52"/>
      <c r="J69" s="52"/>
      <c r="K69" s="52"/>
      <c r="L69" s="53"/>
      <c r="M69" s="52"/>
      <c r="N69" s="52"/>
      <c r="O69" s="52"/>
      <c r="P69" s="52"/>
      <c r="Q69" s="53"/>
      <c r="R69" s="52"/>
      <c r="S69" s="52"/>
      <c r="T69" s="52"/>
      <c r="V69" s="57"/>
      <c r="W69" s="8"/>
      <c r="X69" s="8"/>
    </row>
    <row r="70" spans="1:24" ht="12.65" customHeight="1" x14ac:dyDescent="0.2">
      <c r="A70" s="52"/>
      <c r="E70" s="52"/>
      <c r="F70" s="52"/>
      <c r="J70" s="52"/>
      <c r="K70" s="52"/>
      <c r="O70" s="52"/>
      <c r="P70" s="52"/>
      <c r="T70" s="52"/>
    </row>
    <row r="71" spans="1:24" x14ac:dyDescent="0.2">
      <c r="A71" s="52"/>
      <c r="E71" s="52"/>
      <c r="F71" s="52"/>
      <c r="J71" s="52"/>
      <c r="K71" s="52"/>
      <c r="O71" s="52"/>
      <c r="P71" s="52"/>
      <c r="T71" s="52"/>
    </row>
    <row r="72" spans="1:24" x14ac:dyDescent="0.2">
      <c r="A72" s="52"/>
      <c r="E72" s="52"/>
      <c r="F72" s="52"/>
      <c r="J72" s="52"/>
      <c r="K72" s="52"/>
      <c r="O72" s="52"/>
      <c r="P72" s="52"/>
      <c r="T72" s="52"/>
    </row>
    <row r="73" spans="1:24" ht="13.5" customHeight="1" x14ac:dyDescent="0.2">
      <c r="G73" s="179"/>
      <c r="H73" s="179"/>
    </row>
    <row r="75" spans="1:24" x14ac:dyDescent="0.2">
      <c r="B75" s="57"/>
      <c r="E75" s="56"/>
      <c r="G75" s="57"/>
      <c r="J75" s="56"/>
      <c r="L75" s="57"/>
      <c r="O75" s="56"/>
      <c r="Q75" s="57"/>
      <c r="T75" s="56"/>
    </row>
  </sheetData>
  <mergeCells count="1">
    <mergeCell ref="G73:H73"/>
  </mergeCells>
  <phoneticPr fontId="2"/>
  <pageMargins left="0.78740157480314965" right="0.78740157480314965" top="0.23622047244094491" bottom="0.27559055118110237" header="0.19685039370078741" footer="0.51181102362204722"/>
  <pageSetup paperSize="9" scale="76" orientation="portrait" r:id="rId1"/>
  <headerFooter alignWithMargins="0"/>
  <colBreaks count="1" manualBreakCount="1">
    <brk id="14" max="6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BH199"/>
  <sheetViews>
    <sheetView view="pageBreakPreview" topLeftCell="A106" zoomScaleNormal="100" zoomScaleSheetLayoutView="100" workbookViewId="0">
      <selection activeCell="G112" sqref="G112"/>
    </sheetView>
  </sheetViews>
  <sheetFormatPr defaultColWidth="9" defaultRowHeight="12" x14ac:dyDescent="0.2"/>
  <cols>
    <col min="1" max="1" width="11.6328125" style="19" customWidth="1"/>
    <col min="2" max="2" width="9.453125" style="20" customWidth="1"/>
    <col min="3" max="3" width="9.08984375" style="20" customWidth="1"/>
    <col min="4" max="4" width="9.453125" style="20" customWidth="1"/>
    <col min="5" max="5" width="9.08984375" style="20" customWidth="1"/>
    <col min="6" max="6" width="9.453125" style="20" customWidth="1"/>
    <col min="7" max="7" width="9.08984375" style="20" customWidth="1"/>
    <col min="8" max="8" width="9.453125" style="20" customWidth="1"/>
    <col min="9" max="9" width="9.08984375" style="20" customWidth="1"/>
    <col min="10" max="10" width="1.90625" style="120" customWidth="1"/>
    <col min="11" max="11" width="9.08984375" style="120" customWidth="1"/>
    <col min="12" max="46" width="9" style="120"/>
    <col min="47" max="16384" width="9" style="20"/>
  </cols>
  <sheetData>
    <row r="1" spans="1:58" ht="20.149999999999999" customHeight="1" x14ac:dyDescent="0.2">
      <c r="A1" s="18"/>
      <c r="D1" s="66"/>
    </row>
    <row r="2" spans="1:58" ht="20.149999999999999" customHeight="1" x14ac:dyDescent="0.2">
      <c r="A2" s="18" t="s">
        <v>826</v>
      </c>
    </row>
    <row r="3" spans="1:58" ht="13" x14ac:dyDescent="0.2">
      <c r="F3" s="3" t="s">
        <v>825</v>
      </c>
    </row>
    <row r="4" spans="1:58" ht="13" x14ac:dyDescent="0.2">
      <c r="F4" s="3"/>
    </row>
    <row r="5" spans="1:58" ht="11" customHeight="1" x14ac:dyDescent="0.2">
      <c r="I5" s="15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</row>
    <row r="6" spans="1:58" ht="11" customHeight="1" x14ac:dyDescent="0.2">
      <c r="A6" s="180" t="s">
        <v>2</v>
      </c>
      <c r="B6" s="182" t="s">
        <v>790</v>
      </c>
      <c r="C6" s="183"/>
      <c r="D6" s="182" t="s">
        <v>791</v>
      </c>
      <c r="E6" s="183"/>
      <c r="F6" s="182" t="s">
        <v>792</v>
      </c>
      <c r="G6" s="183"/>
      <c r="H6" s="182" t="s">
        <v>793</v>
      </c>
      <c r="I6" s="183"/>
      <c r="J6" s="129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</row>
    <row r="7" spans="1:58" ht="11" customHeight="1" x14ac:dyDescent="0.2">
      <c r="A7" s="181"/>
      <c r="B7" s="184"/>
      <c r="C7" s="185"/>
      <c r="D7" s="184"/>
      <c r="E7" s="185"/>
      <c r="F7" s="184"/>
      <c r="G7" s="185"/>
      <c r="H7" s="184"/>
      <c r="I7" s="185"/>
      <c r="J7" s="34"/>
      <c r="K7" s="119"/>
      <c r="L7" s="118"/>
      <c r="M7" s="119"/>
      <c r="N7" s="118"/>
      <c r="O7" s="119"/>
      <c r="P7" s="118"/>
      <c r="Q7" s="119"/>
      <c r="R7" s="118"/>
      <c r="S7" s="119"/>
      <c r="T7" s="118"/>
      <c r="U7" s="119"/>
      <c r="V7" s="118"/>
      <c r="W7" s="119"/>
      <c r="X7" s="118"/>
      <c r="Y7" s="119"/>
      <c r="Z7" s="118"/>
      <c r="AA7" s="119"/>
      <c r="AB7" s="118"/>
      <c r="AC7" s="119"/>
      <c r="AD7" s="118"/>
      <c r="AE7" s="119"/>
    </row>
    <row r="8" spans="1:58" ht="11" customHeight="1" x14ac:dyDescent="0.2">
      <c r="A8" s="26" t="s">
        <v>3</v>
      </c>
      <c r="B8" s="33" t="s">
        <v>12</v>
      </c>
      <c r="C8" s="27">
        <v>437929</v>
      </c>
      <c r="D8" s="33" t="s">
        <v>12</v>
      </c>
      <c r="E8" s="27">
        <v>446922</v>
      </c>
      <c r="F8" s="33" t="s">
        <v>12</v>
      </c>
      <c r="G8" s="27">
        <v>455272</v>
      </c>
      <c r="H8" s="33" t="s">
        <v>12</v>
      </c>
      <c r="I8" s="27">
        <v>462629</v>
      </c>
      <c r="J8" s="34"/>
      <c r="K8" s="119"/>
      <c r="L8" s="118"/>
      <c r="M8" s="119"/>
      <c r="N8" s="118"/>
      <c r="O8" s="119"/>
      <c r="P8" s="118"/>
      <c r="Q8" s="119"/>
      <c r="R8" s="118"/>
      <c r="S8" s="119"/>
      <c r="T8" s="118"/>
      <c r="U8" s="119"/>
      <c r="V8" s="118"/>
      <c r="W8" s="119"/>
      <c r="X8" s="118"/>
      <c r="Y8" s="119"/>
      <c r="Z8" s="118"/>
      <c r="AA8" s="119"/>
      <c r="AB8" s="118"/>
      <c r="AC8" s="119"/>
      <c r="AD8" s="118"/>
      <c r="AE8" s="119"/>
    </row>
    <row r="9" spans="1:58" ht="11" customHeight="1" x14ac:dyDescent="0.2">
      <c r="A9" s="28" t="s">
        <v>4</v>
      </c>
      <c r="B9" s="34" t="s">
        <v>11</v>
      </c>
      <c r="C9" s="29">
        <v>193481</v>
      </c>
      <c r="D9" s="34" t="s">
        <v>11</v>
      </c>
      <c r="E9" s="29">
        <v>193188</v>
      </c>
      <c r="F9" s="34" t="s">
        <v>11</v>
      </c>
      <c r="G9" s="29">
        <v>192864</v>
      </c>
      <c r="H9" s="34" t="s">
        <v>11</v>
      </c>
      <c r="I9" s="29">
        <v>192707</v>
      </c>
      <c r="J9" s="127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1:58" ht="11" customHeight="1" x14ac:dyDescent="0.2">
      <c r="A10" s="30" t="s">
        <v>5</v>
      </c>
      <c r="B10" s="31"/>
      <c r="C10" s="32">
        <v>322998</v>
      </c>
      <c r="D10" s="31"/>
      <c r="E10" s="32">
        <v>325753</v>
      </c>
      <c r="F10" s="31"/>
      <c r="G10" s="32">
        <v>328583</v>
      </c>
      <c r="H10" s="31"/>
      <c r="I10" s="32">
        <v>331517</v>
      </c>
      <c r="J10" s="23"/>
    </row>
    <row r="11" spans="1:58" ht="11" customHeight="1" x14ac:dyDescent="0.2">
      <c r="A11" s="152"/>
      <c r="B11" s="21"/>
      <c r="C11" s="22"/>
      <c r="D11" s="21"/>
      <c r="E11" s="22"/>
      <c r="F11" s="21"/>
      <c r="G11" s="22"/>
      <c r="H11" s="21"/>
      <c r="I11" s="22"/>
      <c r="J11" s="23"/>
      <c r="K11" s="121"/>
      <c r="M11" s="121"/>
      <c r="O11" s="121"/>
      <c r="Q11" s="121"/>
      <c r="S11" s="121"/>
      <c r="U11" s="121"/>
      <c r="W11" s="121"/>
      <c r="Y11" s="121"/>
      <c r="AA11" s="121"/>
      <c r="AC11" s="121"/>
      <c r="AE11" s="121"/>
    </row>
    <row r="12" spans="1:58" ht="11" customHeight="1" x14ac:dyDescent="0.2">
      <c r="A12" s="126" t="s">
        <v>748</v>
      </c>
      <c r="B12" s="23"/>
      <c r="C12" s="110">
        <v>2.2634212144861769</v>
      </c>
      <c r="D12" s="23"/>
      <c r="E12" s="110">
        <v>2.3134045592893968</v>
      </c>
      <c r="F12" s="23"/>
      <c r="G12" s="110">
        <v>2.3605856976937116</v>
      </c>
      <c r="H12" s="23"/>
      <c r="I12" s="110">
        <v>2.4006860155572967</v>
      </c>
      <c r="J12" s="23"/>
    </row>
    <row r="13" spans="1:58" ht="11" customHeight="1" x14ac:dyDescent="0.2">
      <c r="A13" s="153"/>
      <c r="B13" s="24"/>
      <c r="C13" s="25"/>
      <c r="D13" s="24"/>
      <c r="E13" s="25"/>
      <c r="F13" s="24"/>
      <c r="G13" s="25"/>
      <c r="H13" s="24"/>
      <c r="I13" s="25"/>
    </row>
    <row r="14" spans="1:58" ht="19.25" customHeight="1" x14ac:dyDescent="0.2">
      <c r="A14" s="35" t="s">
        <v>779</v>
      </c>
      <c r="B14" s="191" t="s">
        <v>6</v>
      </c>
      <c r="C14" s="192"/>
      <c r="D14" s="191" t="s">
        <v>16</v>
      </c>
      <c r="E14" s="192"/>
      <c r="F14" s="191" t="s">
        <v>17</v>
      </c>
      <c r="G14" s="192"/>
      <c r="H14" s="191" t="s">
        <v>18</v>
      </c>
      <c r="I14" s="192"/>
      <c r="J14" s="129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</row>
    <row r="15" spans="1:58" s="120" customFormat="1" ht="11" customHeight="1" x14ac:dyDescent="0.2">
      <c r="A15" s="189"/>
      <c r="B15" s="20"/>
      <c r="C15" s="20"/>
      <c r="D15" s="186" t="s">
        <v>13</v>
      </c>
      <c r="E15" s="186"/>
      <c r="F15" s="20"/>
      <c r="G15" s="20"/>
      <c r="H15" s="20"/>
      <c r="I15" s="76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</row>
    <row r="16" spans="1:58" s="120" customFormat="1" ht="11" customHeight="1" x14ac:dyDescent="0.2">
      <c r="A16" s="190"/>
      <c r="B16" s="20"/>
      <c r="C16" s="20"/>
      <c r="D16" s="187" t="s">
        <v>14</v>
      </c>
      <c r="E16" s="187"/>
      <c r="F16" s="20"/>
      <c r="G16" s="20"/>
      <c r="H16" s="20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</row>
    <row r="17" spans="1:58" s="120" customFormat="1" ht="11" customHeight="1" x14ac:dyDescent="0.2">
      <c r="A17" s="151"/>
      <c r="B17" s="20"/>
      <c r="C17" s="20"/>
      <c r="D17" s="118" t="s">
        <v>12</v>
      </c>
      <c r="E17" s="119">
        <v>446970</v>
      </c>
      <c r="F17" s="20"/>
      <c r="G17" s="20"/>
      <c r="H17" s="20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</row>
    <row r="18" spans="1:58" s="120" customFormat="1" ht="11" customHeight="1" x14ac:dyDescent="0.2">
      <c r="A18" s="151"/>
      <c r="B18" s="20"/>
      <c r="C18" s="20"/>
      <c r="D18" s="118" t="s">
        <v>11</v>
      </c>
      <c r="E18" s="119">
        <v>192999</v>
      </c>
      <c r="F18" s="20"/>
      <c r="G18" s="20"/>
      <c r="H18" s="20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</row>
    <row r="19" spans="1:58" s="120" customFormat="1" ht="11" customHeight="1" x14ac:dyDescent="0.2">
      <c r="A19" s="151"/>
      <c r="B19" s="20"/>
      <c r="C19" s="20"/>
      <c r="D19" s="119" t="s">
        <v>5</v>
      </c>
      <c r="E19" s="119">
        <v>325602</v>
      </c>
      <c r="F19" s="20"/>
      <c r="G19" s="20"/>
      <c r="H19" s="20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</row>
    <row r="20" spans="1:58" s="120" customFormat="1" ht="11" customHeight="1" x14ac:dyDescent="0.2">
      <c r="A20" s="159"/>
      <c r="B20" s="20"/>
      <c r="C20" s="20"/>
      <c r="D20" s="157" t="s">
        <v>748</v>
      </c>
      <c r="E20" s="121">
        <v>2.3159187353302348</v>
      </c>
      <c r="F20" s="20"/>
      <c r="G20" s="20"/>
      <c r="H20" s="20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</row>
    <row r="21" spans="1:58" s="120" customFormat="1" ht="19.25" customHeight="1" x14ac:dyDescent="0.2">
      <c r="A21" s="154"/>
      <c r="B21" s="20"/>
      <c r="C21" s="20"/>
      <c r="D21" s="188" t="s">
        <v>824</v>
      </c>
      <c r="E21" s="188"/>
      <c r="F21" s="20"/>
      <c r="G21" s="20"/>
      <c r="H21" s="20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</row>
    <row r="22" spans="1:58" s="120" customFormat="1" ht="10.5" customHeight="1" x14ac:dyDescent="0.2">
      <c r="A22" s="19"/>
      <c r="B22" s="20"/>
      <c r="C22" s="20"/>
      <c r="D22" s="155"/>
      <c r="E22" s="155"/>
      <c r="F22" s="20"/>
      <c r="G22" s="20"/>
      <c r="H22" s="20"/>
      <c r="I22" s="15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</row>
    <row r="23" spans="1:58" s="120" customFormat="1" ht="11" customHeight="1" x14ac:dyDescent="0.2">
      <c r="A23" s="180" t="s">
        <v>2</v>
      </c>
      <c r="B23" s="182" t="s">
        <v>794</v>
      </c>
      <c r="C23" s="183"/>
      <c r="D23" s="182" t="s">
        <v>795</v>
      </c>
      <c r="E23" s="183"/>
      <c r="F23" s="182" t="s">
        <v>796</v>
      </c>
      <c r="G23" s="183"/>
      <c r="H23" s="182" t="s">
        <v>797</v>
      </c>
      <c r="I23" s="183"/>
      <c r="J23" s="34"/>
      <c r="K23" s="119"/>
      <c r="L23" s="118"/>
      <c r="M23" s="119"/>
      <c r="N23" s="118"/>
      <c r="O23" s="119"/>
      <c r="P23" s="118"/>
      <c r="Q23" s="119"/>
      <c r="R23" s="118"/>
      <c r="S23" s="119"/>
      <c r="T23" s="118"/>
      <c r="U23" s="119"/>
      <c r="V23" s="118"/>
      <c r="W23" s="119"/>
      <c r="X23" s="118"/>
      <c r="Y23" s="119"/>
      <c r="Z23" s="118"/>
      <c r="AA23" s="119"/>
      <c r="AB23" s="118"/>
      <c r="AC23" s="119"/>
      <c r="AD23" s="118"/>
      <c r="AE23" s="119"/>
      <c r="AF23" s="118"/>
      <c r="AG23" s="119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</row>
    <row r="24" spans="1:58" s="120" customFormat="1" ht="11" customHeight="1" x14ac:dyDescent="0.2">
      <c r="A24" s="181"/>
      <c r="B24" s="184"/>
      <c r="C24" s="185"/>
      <c r="D24" s="184"/>
      <c r="E24" s="185"/>
      <c r="F24" s="184"/>
      <c r="G24" s="185"/>
      <c r="H24" s="184"/>
      <c r="I24" s="185"/>
      <c r="J24" s="34"/>
      <c r="K24" s="119"/>
      <c r="L24" s="118"/>
      <c r="M24" s="119"/>
      <c r="N24" s="118"/>
      <c r="O24" s="119"/>
      <c r="P24" s="118"/>
      <c r="Q24" s="119"/>
      <c r="R24" s="118"/>
      <c r="S24" s="119"/>
      <c r="T24" s="118"/>
      <c r="U24" s="119"/>
      <c r="V24" s="118"/>
      <c r="W24" s="119"/>
      <c r="X24" s="118"/>
      <c r="Y24" s="119"/>
      <c r="Z24" s="118"/>
      <c r="AA24" s="119"/>
      <c r="AB24" s="118"/>
      <c r="AC24" s="119"/>
      <c r="AD24" s="118"/>
      <c r="AE24" s="119"/>
      <c r="AF24" s="118"/>
      <c r="AG24" s="119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</row>
    <row r="25" spans="1:58" s="120" customFormat="1" ht="11" customHeight="1" x14ac:dyDescent="0.2">
      <c r="A25" s="26" t="s">
        <v>3</v>
      </c>
      <c r="B25" s="33" t="s">
        <v>12</v>
      </c>
      <c r="C25" s="27">
        <v>468619</v>
      </c>
      <c r="D25" s="33" t="s">
        <v>15</v>
      </c>
      <c r="E25" s="27">
        <v>476843</v>
      </c>
      <c r="F25" s="33" t="s">
        <v>15</v>
      </c>
      <c r="G25" s="27">
        <v>487232</v>
      </c>
      <c r="H25" s="33" t="s">
        <v>436</v>
      </c>
      <c r="I25" s="27">
        <v>457587</v>
      </c>
      <c r="J25" s="127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</row>
    <row r="26" spans="1:58" s="120" customFormat="1" ht="11" customHeight="1" x14ac:dyDescent="0.2">
      <c r="A26" s="28" t="s">
        <v>4</v>
      </c>
      <c r="B26" s="34" t="s">
        <v>11</v>
      </c>
      <c r="C26" s="29">
        <v>191891</v>
      </c>
      <c r="D26" s="34" t="s">
        <v>11</v>
      </c>
      <c r="E26" s="29">
        <v>191535</v>
      </c>
      <c r="F26" s="34" t="s">
        <v>11</v>
      </c>
      <c r="G26" s="29">
        <v>191245</v>
      </c>
      <c r="H26" s="34" t="s">
        <v>429</v>
      </c>
      <c r="I26" s="29">
        <v>213112</v>
      </c>
      <c r="J26" s="23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</row>
    <row r="27" spans="1:58" s="120" customFormat="1" ht="11" customHeight="1" x14ac:dyDescent="0.2">
      <c r="A27" s="30" t="s">
        <v>5</v>
      </c>
      <c r="B27" s="31"/>
      <c r="C27" s="32">
        <v>333845</v>
      </c>
      <c r="E27" s="32">
        <v>335987</v>
      </c>
      <c r="F27" s="31"/>
      <c r="G27" s="32">
        <v>337965</v>
      </c>
      <c r="H27" s="31"/>
      <c r="I27" s="32">
        <v>339622</v>
      </c>
      <c r="J27" s="23"/>
      <c r="K27" s="121"/>
      <c r="M27" s="121"/>
      <c r="O27" s="121"/>
      <c r="Q27" s="121"/>
      <c r="S27" s="121"/>
      <c r="U27" s="121"/>
      <c r="W27" s="121"/>
      <c r="Y27" s="121"/>
      <c r="AA27" s="121"/>
      <c r="AC27" s="121"/>
      <c r="AE27" s="121"/>
      <c r="AG27" s="121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</row>
    <row r="28" spans="1:58" s="120" customFormat="1" ht="11" customHeight="1" x14ac:dyDescent="0.2">
      <c r="A28" s="152"/>
      <c r="B28" s="21"/>
      <c r="C28" s="22"/>
      <c r="D28" s="21"/>
      <c r="E28" s="22"/>
      <c r="F28" s="21"/>
      <c r="G28" s="22"/>
      <c r="H28" s="21"/>
      <c r="I28" s="22"/>
      <c r="J28" s="23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</row>
    <row r="29" spans="1:58" s="120" customFormat="1" ht="11" customHeight="1" x14ac:dyDescent="0.2">
      <c r="A29" s="126" t="s">
        <v>748</v>
      </c>
      <c r="B29" s="23"/>
      <c r="C29" s="110">
        <v>2.4421103647383151</v>
      </c>
      <c r="D29" s="23"/>
      <c r="E29" s="110">
        <v>2.4895867596000731</v>
      </c>
      <c r="F29" s="23"/>
      <c r="G29" s="110">
        <v>2.5476849067949487</v>
      </c>
      <c r="H29" s="23"/>
      <c r="I29" s="110">
        <v>2.1471667480010512</v>
      </c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</row>
    <row r="30" spans="1:58" s="120" customFormat="1" ht="11" customHeight="1" x14ac:dyDescent="0.2">
      <c r="A30" s="153"/>
      <c r="B30" s="24"/>
      <c r="C30" s="25"/>
      <c r="D30" s="24"/>
      <c r="E30" s="25"/>
      <c r="F30" s="24"/>
      <c r="G30" s="25"/>
      <c r="H30" s="24"/>
      <c r="I30" s="25"/>
      <c r="J30" s="129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</row>
    <row r="31" spans="1:58" s="120" customFormat="1" ht="19.25" customHeight="1" x14ac:dyDescent="0.2">
      <c r="A31" s="35" t="s">
        <v>772</v>
      </c>
      <c r="B31" s="191" t="s">
        <v>19</v>
      </c>
      <c r="C31" s="192"/>
      <c r="D31" s="191" t="s">
        <v>20</v>
      </c>
      <c r="E31" s="192"/>
      <c r="F31" s="191" t="s">
        <v>780</v>
      </c>
      <c r="G31" s="192"/>
      <c r="H31" s="191" t="s">
        <v>437</v>
      </c>
      <c r="I31" s="192"/>
      <c r="J31" s="129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</row>
    <row r="32" spans="1:58" s="120" customFormat="1" ht="11" customHeight="1" x14ac:dyDescent="0.2">
      <c r="D32" s="186" t="s">
        <v>422</v>
      </c>
      <c r="E32" s="186"/>
      <c r="I32" s="76"/>
      <c r="J32" s="118"/>
      <c r="K32" s="119"/>
      <c r="L32" s="118"/>
      <c r="M32" s="119"/>
      <c r="N32" s="118"/>
      <c r="O32" s="119"/>
      <c r="P32" s="118"/>
      <c r="Q32" s="119"/>
      <c r="R32" s="118"/>
      <c r="S32" s="119"/>
      <c r="T32" s="118"/>
      <c r="U32" s="119"/>
      <c r="V32" s="118"/>
      <c r="W32" s="119"/>
      <c r="X32" s="118"/>
      <c r="Y32" s="119"/>
      <c r="Z32" s="118"/>
      <c r="AA32" s="119"/>
      <c r="AB32" s="118"/>
      <c r="AC32" s="119"/>
      <c r="AD32" s="118"/>
      <c r="AE32" s="119"/>
      <c r="AF32" s="118"/>
      <c r="AG32" s="119"/>
      <c r="AH32" s="118"/>
      <c r="AI32" s="119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</row>
    <row r="33" spans="1:58" s="120" customFormat="1" ht="11" customHeight="1" x14ac:dyDescent="0.2">
      <c r="D33" s="187" t="s">
        <v>423</v>
      </c>
      <c r="E33" s="187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</row>
    <row r="34" spans="1:58" s="120" customFormat="1" ht="11" customHeight="1" x14ac:dyDescent="0.2">
      <c r="D34" s="118" t="s">
        <v>12</v>
      </c>
      <c r="E34" s="119">
        <v>471445</v>
      </c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</row>
    <row r="35" spans="1:58" s="120" customFormat="1" ht="11" customHeight="1" x14ac:dyDescent="0.2">
      <c r="D35" s="118" t="s">
        <v>11</v>
      </c>
      <c r="E35" s="119">
        <v>191241</v>
      </c>
      <c r="K35" s="121"/>
      <c r="M35" s="121"/>
      <c r="O35" s="121"/>
      <c r="Q35" s="121"/>
      <c r="S35" s="121"/>
      <c r="U35" s="121"/>
      <c r="W35" s="121"/>
      <c r="Y35" s="121"/>
      <c r="AA35" s="121"/>
      <c r="AC35" s="121"/>
      <c r="AE35" s="121"/>
      <c r="AG35" s="121"/>
      <c r="AI35" s="121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</row>
    <row r="36" spans="1:58" s="120" customFormat="1" ht="11" customHeight="1" x14ac:dyDescent="0.2">
      <c r="D36" s="119" t="s">
        <v>5</v>
      </c>
      <c r="E36" s="119">
        <v>334779</v>
      </c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</row>
    <row r="37" spans="1:58" s="120" customFormat="1" ht="11" customHeight="1" x14ac:dyDescent="0.2">
      <c r="D37" s="157" t="s">
        <v>748</v>
      </c>
      <c r="E37" s="121">
        <v>2.4651879042673905</v>
      </c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</row>
    <row r="38" spans="1:58" s="120" customFormat="1" ht="19.25" customHeight="1" x14ac:dyDescent="0.2">
      <c r="D38" s="188" t="s">
        <v>823</v>
      </c>
      <c r="E38" s="188"/>
      <c r="J38" s="118"/>
      <c r="K38" s="119"/>
      <c r="L38" s="118"/>
      <c r="M38" s="119"/>
      <c r="N38" s="118"/>
      <c r="O38" s="119"/>
      <c r="P38" s="118"/>
      <c r="Q38" s="119"/>
      <c r="R38" s="118"/>
      <c r="S38" s="119"/>
      <c r="T38" s="118"/>
      <c r="U38" s="119"/>
      <c r="V38" s="118"/>
      <c r="W38" s="119"/>
      <c r="X38" s="118"/>
      <c r="Y38" s="119"/>
      <c r="Z38" s="118"/>
      <c r="AA38" s="119"/>
      <c r="AB38" s="118"/>
      <c r="AC38" s="119"/>
      <c r="AD38" s="118"/>
      <c r="AE38" s="119"/>
      <c r="AF38" s="118"/>
      <c r="AG38" s="119"/>
      <c r="AH38" s="118"/>
      <c r="AI38" s="119"/>
      <c r="AJ38" s="118"/>
      <c r="AK38" s="119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</row>
    <row r="39" spans="1:58" s="120" customFormat="1" ht="10.5" customHeight="1" x14ac:dyDescent="0.2">
      <c r="D39" s="155"/>
      <c r="E39" s="155"/>
      <c r="I39" s="158"/>
      <c r="J39" s="118"/>
      <c r="K39" s="119"/>
      <c r="L39" s="118"/>
      <c r="M39" s="119"/>
      <c r="N39" s="118"/>
      <c r="O39" s="119"/>
      <c r="P39" s="118"/>
      <c r="Q39" s="119"/>
      <c r="R39" s="118"/>
      <c r="S39" s="119"/>
      <c r="T39" s="118"/>
      <c r="U39" s="119"/>
      <c r="V39" s="118"/>
      <c r="W39" s="119"/>
      <c r="X39" s="118"/>
      <c r="Y39" s="119"/>
      <c r="Z39" s="118"/>
      <c r="AA39" s="119"/>
      <c r="AB39" s="118"/>
      <c r="AC39" s="119"/>
      <c r="AD39" s="118"/>
      <c r="AE39" s="119"/>
      <c r="AF39" s="118"/>
      <c r="AG39" s="119"/>
      <c r="AH39" s="118"/>
      <c r="AI39" s="119"/>
      <c r="AJ39" s="118"/>
      <c r="AK39" s="119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</row>
    <row r="40" spans="1:58" s="120" customFormat="1" ht="11" customHeight="1" x14ac:dyDescent="0.2">
      <c r="A40" s="180" t="s">
        <v>2</v>
      </c>
      <c r="B40" s="182" t="s">
        <v>798</v>
      </c>
      <c r="C40" s="183"/>
      <c r="D40" s="182" t="s">
        <v>799</v>
      </c>
      <c r="E40" s="183"/>
      <c r="F40" s="182" t="s">
        <v>800</v>
      </c>
      <c r="G40" s="183"/>
      <c r="H40" s="182" t="s">
        <v>801</v>
      </c>
      <c r="I40" s="183"/>
      <c r="J40" s="34"/>
      <c r="K40" s="119"/>
      <c r="L40" s="118"/>
      <c r="M40" s="119"/>
      <c r="N40" s="118"/>
      <c r="O40" s="119"/>
      <c r="P40" s="118"/>
      <c r="Q40" s="119"/>
      <c r="R40" s="118"/>
      <c r="S40" s="119"/>
      <c r="T40" s="118"/>
      <c r="U40" s="119"/>
      <c r="V40" s="118"/>
      <c r="W40" s="119"/>
      <c r="X40" s="118"/>
      <c r="Y40" s="119"/>
      <c r="Z40" s="118"/>
      <c r="AA40" s="119"/>
      <c r="AB40" s="118"/>
      <c r="AC40" s="119"/>
      <c r="AD40" s="118"/>
      <c r="AE40" s="119"/>
      <c r="AF40" s="118"/>
      <c r="AG40" s="119"/>
      <c r="AH40" s="118"/>
      <c r="AI40" s="119"/>
      <c r="AJ40" s="118"/>
      <c r="AK40" s="119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</row>
    <row r="41" spans="1:58" s="120" customFormat="1" ht="11" customHeight="1" x14ac:dyDescent="0.2">
      <c r="A41" s="181"/>
      <c r="B41" s="184"/>
      <c r="C41" s="185"/>
      <c r="D41" s="184"/>
      <c r="E41" s="185"/>
      <c r="F41" s="184"/>
      <c r="G41" s="185"/>
      <c r="H41" s="184"/>
      <c r="I41" s="185"/>
      <c r="J41" s="34"/>
      <c r="K41" s="119"/>
      <c r="L41" s="118"/>
      <c r="M41" s="119"/>
      <c r="N41" s="118"/>
      <c r="O41" s="119"/>
      <c r="P41" s="118"/>
      <c r="Q41" s="119"/>
      <c r="R41" s="118"/>
      <c r="S41" s="119"/>
      <c r="T41" s="118"/>
      <c r="U41" s="119"/>
      <c r="V41" s="118"/>
      <c r="W41" s="119"/>
      <c r="X41" s="118"/>
      <c r="Y41" s="119"/>
      <c r="Z41" s="118"/>
      <c r="AA41" s="119"/>
      <c r="AB41" s="118"/>
      <c r="AC41" s="119"/>
      <c r="AD41" s="118"/>
      <c r="AE41" s="119"/>
      <c r="AF41" s="118"/>
      <c r="AG41" s="119"/>
      <c r="AH41" s="118"/>
      <c r="AI41" s="119"/>
      <c r="AJ41" s="118"/>
      <c r="AK41" s="119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</row>
    <row r="42" spans="1:58" s="120" customFormat="1" ht="11" customHeight="1" x14ac:dyDescent="0.2">
      <c r="A42" s="26" t="s">
        <v>3</v>
      </c>
      <c r="B42" s="33" t="s">
        <v>436</v>
      </c>
      <c r="C42" s="27">
        <v>460774</v>
      </c>
      <c r="D42" s="33" t="s">
        <v>781</v>
      </c>
      <c r="E42" s="27">
        <v>464662</v>
      </c>
      <c r="F42" s="33" t="s">
        <v>445</v>
      </c>
      <c r="G42" s="27">
        <v>467610</v>
      </c>
      <c r="H42" s="33" t="s">
        <v>445</v>
      </c>
      <c r="I42" s="27">
        <v>473079</v>
      </c>
      <c r="J42" s="34"/>
      <c r="K42" s="119"/>
      <c r="L42" s="118"/>
      <c r="M42" s="119"/>
      <c r="N42" s="118"/>
      <c r="O42" s="119"/>
      <c r="P42" s="118"/>
      <c r="Q42" s="119"/>
      <c r="R42" s="118"/>
      <c r="S42" s="119"/>
      <c r="T42" s="118"/>
      <c r="U42" s="119"/>
      <c r="V42" s="118"/>
      <c r="W42" s="119"/>
      <c r="X42" s="118"/>
      <c r="Y42" s="119"/>
      <c r="Z42" s="118"/>
      <c r="AA42" s="119"/>
      <c r="AB42" s="118"/>
      <c r="AC42" s="119"/>
      <c r="AD42" s="118"/>
      <c r="AE42" s="119"/>
      <c r="AF42" s="118"/>
      <c r="AG42" s="119"/>
      <c r="AH42" s="118"/>
      <c r="AI42" s="119"/>
      <c r="AJ42" s="118"/>
      <c r="AK42" s="119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</row>
    <row r="43" spans="1:58" s="120" customFormat="1" ht="11" customHeight="1" x14ac:dyDescent="0.2">
      <c r="A43" s="28" t="s">
        <v>4</v>
      </c>
      <c r="B43" s="34" t="s">
        <v>429</v>
      </c>
      <c r="C43" s="29">
        <v>213978</v>
      </c>
      <c r="D43" s="34" t="s">
        <v>782</v>
      </c>
      <c r="E43" s="29">
        <v>214577</v>
      </c>
      <c r="F43" s="34" t="s">
        <v>429</v>
      </c>
      <c r="G43" s="29">
        <v>214764</v>
      </c>
      <c r="H43" s="34" t="s">
        <v>415</v>
      </c>
      <c r="I43" s="29">
        <v>214877</v>
      </c>
      <c r="J43" s="34"/>
      <c r="K43" s="119"/>
      <c r="L43" s="118"/>
      <c r="M43" s="119"/>
      <c r="N43" s="118"/>
      <c r="O43" s="119"/>
      <c r="P43" s="118"/>
      <c r="Q43" s="119"/>
      <c r="R43" s="118"/>
      <c r="S43" s="119"/>
      <c r="T43" s="118"/>
      <c r="U43" s="119"/>
      <c r="V43" s="118"/>
      <c r="W43" s="119"/>
      <c r="X43" s="118"/>
      <c r="Y43" s="119"/>
      <c r="Z43" s="118"/>
      <c r="AA43" s="119"/>
      <c r="AB43" s="118"/>
      <c r="AC43" s="119"/>
      <c r="AD43" s="118"/>
      <c r="AE43" s="119"/>
      <c r="AF43" s="118"/>
      <c r="AG43" s="119"/>
      <c r="AH43" s="118"/>
      <c r="AI43" s="119"/>
      <c r="AJ43" s="118"/>
      <c r="AK43" s="119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</row>
    <row r="44" spans="1:58" s="120" customFormat="1" ht="11" customHeight="1" x14ac:dyDescent="0.2">
      <c r="A44" s="30" t="s">
        <v>5</v>
      </c>
      <c r="B44" s="31"/>
      <c r="C44" s="32">
        <v>341267.90333333332</v>
      </c>
      <c r="D44" s="31"/>
      <c r="E44" s="32">
        <v>342895.95666666667</v>
      </c>
      <c r="F44" s="31"/>
      <c r="G44" s="32">
        <v>344254.94</v>
      </c>
      <c r="H44" s="31"/>
      <c r="I44" s="32">
        <v>345158</v>
      </c>
      <c r="J44" s="34"/>
      <c r="K44" s="119"/>
      <c r="L44" s="118"/>
      <c r="M44" s="119"/>
      <c r="N44" s="118"/>
      <c r="O44" s="119"/>
      <c r="P44" s="118"/>
      <c r="Q44" s="119"/>
      <c r="R44" s="118"/>
      <c r="S44" s="119"/>
      <c r="T44" s="118"/>
      <c r="U44" s="119"/>
      <c r="V44" s="118"/>
      <c r="W44" s="119"/>
      <c r="X44" s="118"/>
      <c r="Y44" s="119"/>
      <c r="Z44" s="118"/>
      <c r="AA44" s="119"/>
      <c r="AB44" s="118"/>
      <c r="AC44" s="119"/>
      <c r="AD44" s="118"/>
      <c r="AE44" s="119"/>
      <c r="AF44" s="118"/>
      <c r="AG44" s="119"/>
      <c r="AH44" s="118"/>
      <c r="AI44" s="119"/>
      <c r="AJ44" s="118"/>
      <c r="AK44" s="119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</row>
    <row r="45" spans="1:58" s="120" customFormat="1" ht="11" customHeight="1" x14ac:dyDescent="0.2">
      <c r="A45" s="152"/>
      <c r="B45" s="21"/>
      <c r="C45" s="22"/>
      <c r="D45" s="21"/>
      <c r="E45" s="22"/>
      <c r="F45" s="21"/>
      <c r="G45" s="22"/>
      <c r="H45" s="21"/>
      <c r="I45" s="22"/>
      <c r="J45" s="34"/>
      <c r="K45" s="119"/>
      <c r="L45" s="118"/>
      <c r="M45" s="119"/>
      <c r="N45" s="118"/>
      <c r="O45" s="119"/>
      <c r="P45" s="118"/>
      <c r="Q45" s="119"/>
      <c r="R45" s="118"/>
      <c r="S45" s="119"/>
      <c r="T45" s="118"/>
      <c r="U45" s="119"/>
      <c r="V45" s="118"/>
      <c r="W45" s="119"/>
      <c r="X45" s="118"/>
      <c r="Y45" s="119"/>
      <c r="Z45" s="118"/>
      <c r="AA45" s="119"/>
      <c r="AB45" s="118"/>
      <c r="AC45" s="119"/>
      <c r="AD45" s="118"/>
      <c r="AE45" s="119"/>
      <c r="AF45" s="118"/>
      <c r="AG45" s="119"/>
      <c r="AH45" s="118"/>
      <c r="AI45" s="119"/>
      <c r="AJ45" s="118"/>
      <c r="AK45" s="119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</row>
    <row r="46" spans="1:58" s="120" customFormat="1" ht="11" customHeight="1" x14ac:dyDescent="0.2">
      <c r="A46" s="126" t="s">
        <v>748</v>
      </c>
      <c r="B46" s="23"/>
      <c r="C46" s="110">
        <v>2.1533709072895344</v>
      </c>
      <c r="D46" s="23"/>
      <c r="E46" s="110">
        <v>2.1654790587994053</v>
      </c>
      <c r="F46" s="23"/>
      <c r="G46" s="110">
        <v>2.1773202212661338</v>
      </c>
      <c r="H46" s="23"/>
      <c r="I46" s="110">
        <v>2.2016269772939867</v>
      </c>
      <c r="J46" s="34"/>
      <c r="K46" s="119"/>
      <c r="L46" s="118"/>
      <c r="M46" s="119"/>
      <c r="N46" s="118"/>
      <c r="O46" s="119"/>
      <c r="P46" s="118"/>
      <c r="Q46" s="119"/>
      <c r="R46" s="118"/>
      <c r="S46" s="119"/>
      <c r="T46" s="118"/>
      <c r="U46" s="119"/>
      <c r="V46" s="118"/>
      <c r="W46" s="119"/>
      <c r="X46" s="118"/>
      <c r="Y46" s="119"/>
      <c r="Z46" s="118"/>
      <c r="AA46" s="119"/>
      <c r="AB46" s="118"/>
      <c r="AC46" s="119"/>
      <c r="AD46" s="118"/>
      <c r="AE46" s="119"/>
      <c r="AF46" s="118"/>
      <c r="AG46" s="119"/>
      <c r="AH46" s="118"/>
      <c r="AI46" s="119"/>
      <c r="AJ46" s="118"/>
      <c r="AK46" s="119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</row>
    <row r="47" spans="1:58" s="120" customFormat="1" ht="11" customHeight="1" x14ac:dyDescent="0.2">
      <c r="A47" s="153"/>
      <c r="B47" s="24"/>
      <c r="C47" s="25"/>
      <c r="D47" s="24"/>
      <c r="E47" s="25"/>
      <c r="F47" s="24"/>
      <c r="G47" s="25"/>
      <c r="H47" s="24"/>
      <c r="I47" s="25"/>
      <c r="J47" s="34"/>
      <c r="K47" s="119"/>
      <c r="L47" s="118"/>
      <c r="M47" s="119"/>
      <c r="N47" s="118"/>
      <c r="O47" s="119"/>
      <c r="P47" s="118"/>
      <c r="Q47" s="119"/>
      <c r="R47" s="118"/>
      <c r="S47" s="119"/>
      <c r="T47" s="118"/>
      <c r="U47" s="119"/>
      <c r="V47" s="118"/>
      <c r="W47" s="119"/>
      <c r="X47" s="118"/>
      <c r="Y47" s="119"/>
      <c r="Z47" s="118"/>
      <c r="AA47" s="119"/>
      <c r="AB47" s="118"/>
      <c r="AC47" s="119"/>
      <c r="AD47" s="118"/>
      <c r="AE47" s="119"/>
      <c r="AF47" s="118"/>
      <c r="AG47" s="119"/>
      <c r="AH47" s="118"/>
      <c r="AI47" s="119"/>
      <c r="AJ47" s="118"/>
      <c r="AK47" s="119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</row>
    <row r="48" spans="1:58" s="120" customFormat="1" ht="22" customHeight="1" x14ac:dyDescent="0.2">
      <c r="A48" s="35" t="s">
        <v>749</v>
      </c>
      <c r="B48" s="191" t="s">
        <v>438</v>
      </c>
      <c r="C48" s="192"/>
      <c r="D48" s="191" t="s">
        <v>441</v>
      </c>
      <c r="E48" s="192"/>
      <c r="F48" s="191" t="s">
        <v>446</v>
      </c>
      <c r="G48" s="192"/>
      <c r="H48" s="191" t="s">
        <v>414</v>
      </c>
      <c r="I48" s="192"/>
      <c r="J48" s="34"/>
      <c r="K48" s="119"/>
      <c r="L48" s="118"/>
      <c r="M48" s="119"/>
      <c r="N48" s="118"/>
      <c r="O48" s="119"/>
      <c r="P48" s="118"/>
      <c r="Q48" s="119"/>
      <c r="R48" s="118"/>
      <c r="S48" s="119"/>
      <c r="T48" s="118"/>
      <c r="U48" s="119"/>
      <c r="V48" s="118"/>
      <c r="W48" s="119"/>
      <c r="X48" s="118"/>
      <c r="Y48" s="119"/>
      <c r="Z48" s="118"/>
      <c r="AA48" s="119"/>
      <c r="AB48" s="118"/>
      <c r="AC48" s="119"/>
      <c r="AD48" s="118"/>
      <c r="AE48" s="119"/>
      <c r="AF48" s="118"/>
      <c r="AG48" s="119"/>
      <c r="AH48" s="118"/>
      <c r="AI48" s="119"/>
      <c r="AJ48" s="118"/>
      <c r="AK48" s="119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</row>
    <row r="49" spans="1:58" s="120" customFormat="1" ht="11" customHeight="1" x14ac:dyDescent="0.2">
      <c r="A49" s="169"/>
      <c r="B49" s="186" t="s">
        <v>439</v>
      </c>
      <c r="C49" s="186"/>
      <c r="F49" s="186" t="s">
        <v>412</v>
      </c>
      <c r="G49" s="186"/>
      <c r="I49" s="76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</row>
    <row r="50" spans="1:58" s="120" customFormat="1" ht="11" customHeight="1" x14ac:dyDescent="0.2">
      <c r="A50" s="168"/>
      <c r="B50" s="187" t="s">
        <v>440</v>
      </c>
      <c r="C50" s="187"/>
      <c r="F50" s="187" t="s">
        <v>413</v>
      </c>
      <c r="G50" s="187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</row>
    <row r="51" spans="1:58" s="120" customFormat="1" ht="11" customHeight="1" x14ac:dyDescent="0.2">
      <c r="A51" s="167"/>
      <c r="B51" s="118" t="s">
        <v>7</v>
      </c>
      <c r="C51" s="119">
        <v>459501</v>
      </c>
      <c r="F51" s="118" t="s">
        <v>445</v>
      </c>
      <c r="G51" s="119">
        <v>465181</v>
      </c>
      <c r="K51" s="121"/>
      <c r="M51" s="121"/>
      <c r="O51" s="121"/>
      <c r="Q51" s="121"/>
      <c r="S51" s="121"/>
      <c r="U51" s="121"/>
      <c r="W51" s="121"/>
      <c r="Y51" s="121"/>
      <c r="AA51" s="121"/>
      <c r="AC51" s="121"/>
      <c r="AE51" s="121"/>
      <c r="AG51" s="121"/>
      <c r="AI51" s="121"/>
      <c r="AK51" s="121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</row>
    <row r="52" spans="1:58" s="120" customFormat="1" ht="11" customHeight="1" x14ac:dyDescent="0.2">
      <c r="A52" s="167"/>
      <c r="B52" s="118" t="s">
        <v>429</v>
      </c>
      <c r="C52" s="119">
        <v>213689</v>
      </c>
      <c r="F52" s="118" t="s">
        <v>429</v>
      </c>
      <c r="G52" s="119">
        <v>214235</v>
      </c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</row>
    <row r="53" spans="1:58" s="120" customFormat="1" ht="11" customHeight="1" x14ac:dyDescent="0.2">
      <c r="A53" s="167"/>
      <c r="B53" s="119" t="s">
        <v>5</v>
      </c>
      <c r="C53" s="119">
        <v>340776</v>
      </c>
      <c r="F53" s="119" t="s">
        <v>5</v>
      </c>
      <c r="G53" s="119">
        <v>343284</v>
      </c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</row>
    <row r="54" spans="1:58" s="120" customFormat="1" ht="11" customHeight="1" x14ac:dyDescent="0.2">
      <c r="A54" s="166"/>
      <c r="B54" s="157" t="s">
        <v>748</v>
      </c>
      <c r="C54" s="121">
        <v>2.1503259409702884</v>
      </c>
      <c r="F54" s="157" t="s">
        <v>748</v>
      </c>
      <c r="G54" s="121">
        <v>2.1713585548579832</v>
      </c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</row>
    <row r="55" spans="1:58" s="120" customFormat="1" ht="19.25" customHeight="1" x14ac:dyDescent="0.2">
      <c r="A55" s="165"/>
      <c r="B55" s="188" t="s">
        <v>822</v>
      </c>
      <c r="C55" s="188"/>
      <c r="F55" s="188" t="s">
        <v>821</v>
      </c>
      <c r="G55" s="188"/>
      <c r="J55" s="118"/>
      <c r="K55" s="119"/>
      <c r="L55" s="118"/>
      <c r="M55" s="119"/>
      <c r="N55" s="118"/>
      <c r="O55" s="119"/>
      <c r="P55" s="118"/>
      <c r="Q55" s="119"/>
      <c r="R55" s="118"/>
      <c r="S55" s="119"/>
      <c r="T55" s="118"/>
      <c r="U55" s="119"/>
      <c r="V55" s="118"/>
      <c r="W55" s="119"/>
      <c r="X55" s="118"/>
      <c r="Y55" s="119"/>
      <c r="Z55" s="118"/>
      <c r="AA55" s="119"/>
      <c r="AB55" s="118"/>
      <c r="AC55" s="119"/>
      <c r="AD55" s="118"/>
      <c r="AE55" s="119"/>
      <c r="AF55" s="118"/>
      <c r="AG55" s="119"/>
      <c r="AH55" s="118"/>
      <c r="AI55" s="119"/>
      <c r="AJ55" s="118"/>
      <c r="AK55" s="119"/>
      <c r="AL55" s="118"/>
      <c r="AM55" s="119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</row>
    <row r="56" spans="1:58" s="120" customFormat="1" ht="11" customHeight="1" x14ac:dyDescent="0.2">
      <c r="A56" s="19"/>
      <c r="B56" s="20"/>
      <c r="C56" s="20"/>
      <c r="D56" s="20"/>
      <c r="E56" s="20"/>
      <c r="F56" s="20"/>
      <c r="G56" s="20"/>
      <c r="I56" s="158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</row>
    <row r="57" spans="1:58" s="120" customFormat="1" ht="19.25" customHeight="1" x14ac:dyDescent="0.2">
      <c r="A57" s="180" t="s">
        <v>2</v>
      </c>
      <c r="B57" s="182" t="s">
        <v>802</v>
      </c>
      <c r="C57" s="183"/>
      <c r="D57" s="182" t="s">
        <v>803</v>
      </c>
      <c r="E57" s="183"/>
      <c r="F57" s="182" t="s">
        <v>804</v>
      </c>
      <c r="G57" s="183"/>
      <c r="H57" s="182" t="s">
        <v>805</v>
      </c>
      <c r="I57" s="183"/>
      <c r="J57" s="23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</row>
    <row r="58" spans="1:58" s="120" customFormat="1" ht="11" customHeight="1" x14ac:dyDescent="0.2">
      <c r="A58" s="181"/>
      <c r="B58" s="184"/>
      <c r="C58" s="185"/>
      <c r="D58" s="184"/>
      <c r="E58" s="185"/>
      <c r="F58" s="184"/>
      <c r="G58" s="185"/>
      <c r="H58" s="184"/>
      <c r="I58" s="185"/>
      <c r="J58" s="23"/>
      <c r="K58" s="121"/>
      <c r="M58" s="121"/>
      <c r="O58" s="121"/>
      <c r="Q58" s="121"/>
      <c r="S58" s="121"/>
      <c r="U58" s="121"/>
      <c r="W58" s="121"/>
      <c r="Y58" s="121"/>
      <c r="AA58" s="121"/>
      <c r="AC58" s="121"/>
      <c r="AE58" s="121"/>
      <c r="AG58" s="121"/>
      <c r="AI58" s="121"/>
      <c r="AK58" s="121"/>
      <c r="AM58" s="121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</row>
    <row r="59" spans="1:58" s="120" customFormat="1" ht="11" customHeight="1" x14ac:dyDescent="0.2">
      <c r="A59" s="26" t="s">
        <v>3</v>
      </c>
      <c r="B59" s="33" t="s">
        <v>445</v>
      </c>
      <c r="C59" s="27">
        <v>479424</v>
      </c>
      <c r="D59" s="33" t="s">
        <v>7</v>
      </c>
      <c r="E59" s="27">
        <v>483702</v>
      </c>
      <c r="F59" s="33" t="s">
        <v>7</v>
      </c>
      <c r="G59" s="27">
        <v>489246</v>
      </c>
      <c r="H59" s="33" t="s">
        <v>737</v>
      </c>
      <c r="I59" s="27">
        <v>494708</v>
      </c>
      <c r="J59" s="23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</row>
    <row r="60" spans="1:58" s="120" customFormat="1" ht="11" customHeight="1" x14ac:dyDescent="0.2">
      <c r="A60" s="28" t="s">
        <v>4</v>
      </c>
      <c r="B60" s="34" t="s">
        <v>415</v>
      </c>
      <c r="C60" s="29">
        <v>215374</v>
      </c>
      <c r="D60" s="34" t="s">
        <v>464</v>
      </c>
      <c r="E60" s="29">
        <v>214484</v>
      </c>
      <c r="F60" s="34" t="s">
        <v>464</v>
      </c>
      <c r="G60" s="29">
        <v>212254</v>
      </c>
      <c r="H60" s="34" t="s">
        <v>738</v>
      </c>
      <c r="I60" s="29">
        <v>210222</v>
      </c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</row>
    <row r="61" spans="1:58" s="120" customFormat="1" ht="11" customHeight="1" x14ac:dyDescent="0.2">
      <c r="A61" s="30" t="s">
        <v>5</v>
      </c>
      <c r="B61" s="31"/>
      <c r="C61" s="32">
        <v>346521.15666666668</v>
      </c>
      <c r="D61" s="31"/>
      <c r="E61" s="32">
        <v>346975</v>
      </c>
      <c r="F61" s="31"/>
      <c r="G61" s="32">
        <v>347624.77666666667</v>
      </c>
      <c r="H61" s="31"/>
      <c r="I61" s="32">
        <v>347935</v>
      </c>
      <c r="J61" s="129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</row>
    <row r="62" spans="1:58" s="120" customFormat="1" ht="11" customHeight="1" x14ac:dyDescent="0.2">
      <c r="A62" s="152"/>
      <c r="B62" s="21"/>
      <c r="C62" s="22"/>
      <c r="D62" s="21"/>
      <c r="E62" s="22"/>
      <c r="F62" s="21"/>
      <c r="G62" s="22"/>
      <c r="H62" s="21"/>
      <c r="I62" s="22"/>
      <c r="J62" s="129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</row>
    <row r="63" spans="1:58" s="120" customFormat="1" ht="11" customHeight="1" x14ac:dyDescent="0.2">
      <c r="A63" s="126" t="s">
        <v>748</v>
      </c>
      <c r="B63" s="23"/>
      <c r="C63" s="110">
        <v>2.2260068531949075</v>
      </c>
      <c r="D63" s="23"/>
      <c r="E63" s="110">
        <v>2.255189198261875</v>
      </c>
      <c r="F63" s="23"/>
      <c r="G63" s="110">
        <v>2.3050024970083012</v>
      </c>
      <c r="H63" s="23"/>
      <c r="I63" s="110">
        <v>2.3532646440429641</v>
      </c>
      <c r="J63" s="34"/>
      <c r="K63" s="119"/>
      <c r="L63" s="118"/>
      <c r="M63" s="119"/>
      <c r="N63" s="118"/>
      <c r="O63" s="119"/>
      <c r="P63" s="118"/>
      <c r="Q63" s="119"/>
      <c r="R63" s="118"/>
      <c r="S63" s="119"/>
      <c r="T63" s="118"/>
      <c r="U63" s="119"/>
      <c r="V63" s="118"/>
      <c r="W63" s="119"/>
      <c r="X63" s="118"/>
      <c r="Y63" s="119"/>
      <c r="Z63" s="118"/>
      <c r="AA63" s="119"/>
      <c r="AB63" s="118"/>
      <c r="AC63" s="119"/>
      <c r="AD63" s="118"/>
      <c r="AE63" s="119"/>
      <c r="AF63" s="118"/>
      <c r="AG63" s="119"/>
      <c r="AH63" s="118"/>
      <c r="AI63" s="119"/>
      <c r="AJ63" s="118"/>
      <c r="AK63" s="119"/>
      <c r="AL63" s="118"/>
      <c r="AM63" s="119"/>
      <c r="AN63" s="118"/>
      <c r="AO63" s="119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</row>
    <row r="64" spans="1:58" s="120" customFormat="1" ht="11" customHeight="1" x14ac:dyDescent="0.2">
      <c r="A64" s="153"/>
      <c r="B64" s="24"/>
      <c r="C64" s="25"/>
      <c r="D64" s="24"/>
      <c r="E64" s="25"/>
      <c r="F64" s="24"/>
      <c r="G64" s="25"/>
      <c r="H64" s="24"/>
      <c r="I64" s="25"/>
      <c r="J64" s="34"/>
      <c r="K64" s="119"/>
      <c r="L64" s="118"/>
      <c r="M64" s="119"/>
      <c r="N64" s="118"/>
      <c r="O64" s="119"/>
      <c r="P64" s="118"/>
      <c r="Q64" s="119"/>
      <c r="R64" s="118"/>
      <c r="S64" s="119"/>
      <c r="T64" s="118"/>
      <c r="U64" s="119"/>
      <c r="V64" s="118"/>
      <c r="W64" s="119"/>
      <c r="X64" s="118"/>
      <c r="Y64" s="119"/>
      <c r="Z64" s="118"/>
      <c r="AA64" s="119"/>
      <c r="AB64" s="118"/>
      <c r="AC64" s="119"/>
      <c r="AD64" s="118"/>
      <c r="AE64" s="119"/>
      <c r="AF64" s="118"/>
      <c r="AG64" s="119"/>
      <c r="AH64" s="118"/>
      <c r="AI64" s="119"/>
      <c r="AJ64" s="118"/>
      <c r="AK64" s="119"/>
      <c r="AL64" s="118"/>
      <c r="AM64" s="119"/>
      <c r="AN64" s="118"/>
      <c r="AO64" s="119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</row>
    <row r="65" spans="1:58" s="120" customFormat="1" ht="19.25" customHeight="1" x14ac:dyDescent="0.2">
      <c r="A65" s="35" t="s">
        <v>749</v>
      </c>
      <c r="B65" s="191" t="s">
        <v>465</v>
      </c>
      <c r="C65" s="192"/>
      <c r="D65" s="191" t="s">
        <v>732</v>
      </c>
      <c r="E65" s="192"/>
      <c r="F65" s="191" t="s">
        <v>733</v>
      </c>
      <c r="G65" s="192"/>
      <c r="H65" s="191" t="s">
        <v>736</v>
      </c>
      <c r="I65" s="192"/>
      <c r="J65" s="127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  <c r="AN65" s="119"/>
      <c r="AO65" s="119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</row>
    <row r="66" spans="1:58" s="120" customFormat="1" ht="19" customHeight="1" x14ac:dyDescent="0.2">
      <c r="A66" s="19"/>
      <c r="B66" s="20"/>
      <c r="C66" s="20"/>
      <c r="F66" s="186" t="s">
        <v>734</v>
      </c>
      <c r="G66" s="186"/>
      <c r="H66" s="20"/>
      <c r="I66" s="76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</row>
    <row r="67" spans="1:58" s="120" customFormat="1" ht="11" customHeight="1" x14ac:dyDescent="0.2">
      <c r="A67" s="19"/>
      <c r="B67" s="20"/>
      <c r="C67" s="20"/>
      <c r="F67" s="187" t="s">
        <v>735</v>
      </c>
      <c r="G67" s="187"/>
      <c r="H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</row>
    <row r="68" spans="1:58" s="120" customFormat="1" ht="11" customHeight="1" x14ac:dyDescent="0.2">
      <c r="A68" s="19"/>
      <c r="B68" s="20"/>
      <c r="C68" s="20"/>
      <c r="F68" s="118" t="s">
        <v>7</v>
      </c>
      <c r="G68" s="119">
        <v>487837</v>
      </c>
      <c r="H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</row>
    <row r="69" spans="1:58" s="120" customFormat="1" ht="11" customHeight="1" x14ac:dyDescent="0.2">
      <c r="A69" s="19"/>
      <c r="B69" s="20"/>
      <c r="C69" s="20"/>
      <c r="F69" s="118" t="s">
        <v>464</v>
      </c>
      <c r="G69" s="119">
        <v>211750</v>
      </c>
      <c r="H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</row>
    <row r="70" spans="1:58" s="120" customFormat="1" ht="11" customHeight="1" x14ac:dyDescent="0.2">
      <c r="A70" s="19"/>
      <c r="B70" s="20"/>
      <c r="C70" s="20"/>
      <c r="F70" s="119" t="s">
        <v>5</v>
      </c>
      <c r="G70" s="119">
        <v>346498</v>
      </c>
      <c r="H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</row>
    <row r="71" spans="1:58" s="120" customFormat="1" ht="11" customHeight="1" x14ac:dyDescent="0.2">
      <c r="A71" s="19"/>
      <c r="B71" s="20"/>
      <c r="C71" s="20"/>
      <c r="F71" s="157" t="s">
        <v>748</v>
      </c>
      <c r="G71" s="121">
        <v>2.3038347107438018</v>
      </c>
      <c r="H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</row>
    <row r="72" spans="1:58" s="120" customFormat="1" ht="19" customHeight="1" x14ac:dyDescent="0.2">
      <c r="A72" s="19"/>
      <c r="B72" s="20"/>
      <c r="C72" s="20"/>
      <c r="F72" s="188" t="s">
        <v>820</v>
      </c>
      <c r="G72" s="188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</row>
    <row r="73" spans="1:58" s="120" customFormat="1" ht="19.25" customHeight="1" x14ac:dyDescent="0.2">
      <c r="A73" s="180" t="s">
        <v>2</v>
      </c>
      <c r="B73" s="182" t="s">
        <v>806</v>
      </c>
      <c r="C73" s="183"/>
      <c r="D73" s="182" t="s">
        <v>807</v>
      </c>
      <c r="E73" s="183"/>
      <c r="F73" s="182" t="s">
        <v>808</v>
      </c>
      <c r="G73" s="183"/>
      <c r="H73" s="182" t="s">
        <v>809</v>
      </c>
      <c r="I73" s="183"/>
      <c r="J73" s="23"/>
      <c r="K73" s="121"/>
      <c r="M73" s="121"/>
      <c r="O73" s="121"/>
      <c r="Q73" s="121"/>
      <c r="S73" s="121"/>
      <c r="U73" s="121"/>
      <c r="W73" s="121"/>
      <c r="Y73" s="121"/>
      <c r="AA73" s="121"/>
      <c r="AC73" s="121"/>
      <c r="AE73" s="121"/>
      <c r="AG73" s="121"/>
      <c r="AI73" s="121"/>
      <c r="AK73" s="121"/>
      <c r="AM73" s="121"/>
      <c r="AO73" s="121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</row>
    <row r="74" spans="1:58" s="120" customFormat="1" ht="11" customHeight="1" x14ac:dyDescent="0.2">
      <c r="A74" s="193"/>
      <c r="B74" s="184"/>
      <c r="C74" s="185"/>
      <c r="D74" s="184"/>
      <c r="E74" s="185"/>
      <c r="F74" s="184"/>
      <c r="G74" s="185"/>
      <c r="H74" s="184"/>
      <c r="I74" s="185"/>
      <c r="J74" s="23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</row>
    <row r="75" spans="1:58" s="120" customFormat="1" ht="11" customHeight="1" x14ac:dyDescent="0.2">
      <c r="A75" s="26" t="s">
        <v>3</v>
      </c>
      <c r="B75" s="33" t="s">
        <v>737</v>
      </c>
      <c r="C75" s="27">
        <v>496141</v>
      </c>
      <c r="D75" s="33" t="s">
        <v>7</v>
      </c>
      <c r="E75" s="27">
        <v>497350</v>
      </c>
      <c r="F75" s="33" t="s">
        <v>744</v>
      </c>
      <c r="G75" s="27">
        <v>487678</v>
      </c>
      <c r="H75" s="33" t="s">
        <v>758</v>
      </c>
      <c r="I75" s="27">
        <v>493811</v>
      </c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</row>
    <row r="76" spans="1:58" s="120" customFormat="1" ht="11" customHeight="1" x14ac:dyDescent="0.2">
      <c r="A76" s="28" t="s">
        <v>4</v>
      </c>
      <c r="B76" s="34" t="s">
        <v>738</v>
      </c>
      <c r="C76" s="29">
        <v>207688</v>
      </c>
      <c r="D76" s="34" t="s">
        <v>464</v>
      </c>
      <c r="E76" s="29">
        <v>205461</v>
      </c>
      <c r="F76" s="34" t="s">
        <v>745</v>
      </c>
      <c r="G76" s="29">
        <v>233362</v>
      </c>
      <c r="H76" s="34" t="s">
        <v>745</v>
      </c>
      <c r="I76" s="29">
        <v>231660</v>
      </c>
      <c r="J76" s="129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</row>
    <row r="77" spans="1:58" s="120" customFormat="1" ht="11" customHeight="1" x14ac:dyDescent="0.2">
      <c r="A77" s="30" t="s">
        <v>5</v>
      </c>
      <c r="B77" s="31"/>
      <c r="C77" s="32">
        <v>347878</v>
      </c>
      <c r="D77" s="31"/>
      <c r="E77" s="32">
        <v>347686</v>
      </c>
      <c r="F77" s="31"/>
      <c r="G77" s="32">
        <v>353400</v>
      </c>
      <c r="H77" s="31"/>
      <c r="I77" s="32">
        <v>353081</v>
      </c>
      <c r="J77" s="129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</row>
    <row r="78" spans="1:58" s="120" customFormat="1" ht="11" customHeight="1" x14ac:dyDescent="0.2">
      <c r="A78" s="152"/>
      <c r="B78" s="21"/>
      <c r="C78" s="22"/>
      <c r="D78" s="21"/>
      <c r="E78" s="22"/>
      <c r="F78" s="21"/>
      <c r="G78" s="22"/>
      <c r="H78" s="21"/>
      <c r="I78" s="22"/>
      <c r="J78" s="34"/>
      <c r="K78" s="119"/>
      <c r="L78" s="118"/>
      <c r="M78" s="119"/>
      <c r="N78" s="118"/>
      <c r="O78" s="119"/>
      <c r="P78" s="118"/>
      <c r="Q78" s="119"/>
      <c r="R78" s="118"/>
      <c r="S78" s="119"/>
      <c r="T78" s="118"/>
      <c r="U78" s="119"/>
      <c r="V78" s="118"/>
      <c r="W78" s="119"/>
      <c r="X78" s="118"/>
      <c r="Y78" s="119"/>
      <c r="Z78" s="118"/>
      <c r="AA78" s="119"/>
      <c r="AB78" s="118"/>
      <c r="AC78" s="119"/>
      <c r="AD78" s="118"/>
      <c r="AE78" s="119"/>
      <c r="AF78" s="118"/>
      <c r="AG78" s="119"/>
      <c r="AH78" s="118"/>
      <c r="AI78" s="119"/>
      <c r="AJ78" s="118"/>
      <c r="AK78" s="119"/>
      <c r="AL78" s="118"/>
      <c r="AM78" s="119"/>
      <c r="AN78" s="118"/>
      <c r="AO78" s="119"/>
      <c r="AP78" s="118"/>
      <c r="AQ78" s="119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</row>
    <row r="79" spans="1:58" s="120" customFormat="1" ht="11" customHeight="1" x14ac:dyDescent="0.2">
      <c r="A79" s="126" t="s">
        <v>748</v>
      </c>
      <c r="B79" s="23"/>
      <c r="C79" s="110">
        <v>2.3888765841069297</v>
      </c>
      <c r="D79" s="23"/>
      <c r="E79" s="110">
        <v>2.4206540413995845</v>
      </c>
      <c r="F79" s="23"/>
      <c r="G79" s="110">
        <v>2.0897918255757149</v>
      </c>
      <c r="H79" s="23"/>
      <c r="I79" s="110">
        <v>2.1316196149529483</v>
      </c>
      <c r="J79" s="34"/>
      <c r="K79" s="119"/>
      <c r="L79" s="118"/>
      <c r="M79" s="119"/>
      <c r="N79" s="118"/>
      <c r="O79" s="119"/>
      <c r="P79" s="118"/>
      <c r="Q79" s="119"/>
      <c r="R79" s="118"/>
      <c r="S79" s="119"/>
      <c r="T79" s="118"/>
      <c r="U79" s="119"/>
      <c r="V79" s="118"/>
      <c r="W79" s="119"/>
      <c r="X79" s="118"/>
      <c r="Y79" s="119"/>
      <c r="Z79" s="118"/>
      <c r="AA79" s="119"/>
      <c r="AB79" s="118"/>
      <c r="AC79" s="119"/>
      <c r="AD79" s="118"/>
      <c r="AE79" s="119"/>
      <c r="AF79" s="118"/>
      <c r="AG79" s="119"/>
      <c r="AH79" s="118"/>
      <c r="AI79" s="119"/>
      <c r="AJ79" s="118"/>
      <c r="AK79" s="119"/>
      <c r="AL79" s="118"/>
      <c r="AM79" s="119"/>
      <c r="AN79" s="118"/>
      <c r="AO79" s="119"/>
      <c r="AP79" s="118"/>
      <c r="AQ79" s="119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</row>
    <row r="80" spans="1:58" s="120" customFormat="1" ht="11" customHeight="1" x14ac:dyDescent="0.2">
      <c r="A80" s="153"/>
      <c r="B80" s="24"/>
      <c r="C80" s="25"/>
      <c r="D80" s="24"/>
      <c r="E80" s="25"/>
      <c r="F80" s="24"/>
      <c r="G80" s="25"/>
      <c r="H80" s="24"/>
      <c r="I80" s="25"/>
      <c r="J80" s="127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</row>
    <row r="81" spans="1:58" s="120" customFormat="1" ht="19" x14ac:dyDescent="0.2">
      <c r="A81" s="35" t="s">
        <v>749</v>
      </c>
      <c r="B81" s="191" t="s">
        <v>741</v>
      </c>
      <c r="C81" s="192"/>
      <c r="D81" s="191" t="s">
        <v>742</v>
      </c>
      <c r="E81" s="192"/>
      <c r="F81" s="191" t="s">
        <v>746</v>
      </c>
      <c r="G81" s="192"/>
      <c r="H81" s="191" t="s">
        <v>759</v>
      </c>
      <c r="I81" s="192"/>
      <c r="J81" s="23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</row>
    <row r="82" spans="1:58" s="120" customFormat="1" ht="19" customHeight="1" x14ac:dyDescent="0.2">
      <c r="A82" s="19"/>
      <c r="B82" s="20"/>
      <c r="C82" s="20"/>
      <c r="D82" s="194" t="s">
        <v>755</v>
      </c>
      <c r="E82" s="194"/>
      <c r="F82" s="186"/>
      <c r="G82" s="186"/>
      <c r="H82" s="194" t="s">
        <v>760</v>
      </c>
      <c r="I82" s="194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</row>
    <row r="83" spans="1:58" s="120" customFormat="1" ht="11" customHeight="1" x14ac:dyDescent="0.2">
      <c r="A83" s="19"/>
      <c r="B83" s="20"/>
      <c r="C83" s="20"/>
      <c r="D83" s="187" t="s">
        <v>756</v>
      </c>
      <c r="E83" s="187"/>
      <c r="F83" s="187"/>
      <c r="G83" s="187"/>
      <c r="H83" s="187" t="s">
        <v>761</v>
      </c>
      <c r="I83" s="187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</row>
    <row r="84" spans="1:58" s="120" customFormat="1" ht="11" customHeight="1" x14ac:dyDescent="0.2">
      <c r="A84" s="19"/>
      <c r="B84" s="20"/>
      <c r="C84" s="20"/>
      <c r="D84" s="118" t="s">
        <v>7</v>
      </c>
      <c r="E84" s="119">
        <v>495212</v>
      </c>
      <c r="F84" s="118"/>
      <c r="G84" s="119"/>
      <c r="H84" s="118" t="s">
        <v>758</v>
      </c>
      <c r="I84" s="119">
        <v>492025</v>
      </c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</row>
    <row r="85" spans="1:58" s="120" customFormat="1" ht="11" customHeight="1" x14ac:dyDescent="0.2">
      <c r="A85" s="19"/>
      <c r="B85" s="20"/>
      <c r="C85" s="20"/>
      <c r="D85" s="118" t="s">
        <v>464</v>
      </c>
      <c r="E85" s="119">
        <v>204196</v>
      </c>
      <c r="F85" s="118"/>
      <c r="G85" s="119"/>
      <c r="H85" s="118" t="s">
        <v>745</v>
      </c>
      <c r="I85" s="119">
        <v>231081</v>
      </c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</row>
    <row r="86" spans="1:58" s="120" customFormat="1" ht="11" customHeight="1" x14ac:dyDescent="0.2">
      <c r="A86" s="19"/>
      <c r="B86" s="20"/>
      <c r="C86" s="20"/>
      <c r="D86" s="119" t="s">
        <v>5</v>
      </c>
      <c r="E86" s="119">
        <v>346532.88666666666</v>
      </c>
      <c r="F86" s="119"/>
      <c r="G86" s="119"/>
      <c r="H86" s="119" t="s">
        <v>5</v>
      </c>
      <c r="I86" s="119">
        <v>352416.21694915253</v>
      </c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</row>
    <row r="87" spans="1:58" s="120" customFormat="1" ht="11" customHeight="1" x14ac:dyDescent="0.2">
      <c r="A87" s="19"/>
      <c r="B87" s="20"/>
      <c r="C87" s="20"/>
      <c r="D87" s="157" t="s">
        <v>748</v>
      </c>
      <c r="E87" s="121">
        <v>2.4251797292797117</v>
      </c>
      <c r="G87" s="121"/>
      <c r="H87" s="157" t="s">
        <v>748</v>
      </c>
      <c r="I87" s="121">
        <v>2.1292317412509032</v>
      </c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</row>
    <row r="88" spans="1:58" s="120" customFormat="1" ht="19" customHeight="1" x14ac:dyDescent="0.2">
      <c r="A88" s="19"/>
      <c r="B88" s="20"/>
      <c r="C88" s="20"/>
      <c r="D88" s="188" t="s">
        <v>819</v>
      </c>
      <c r="E88" s="188"/>
      <c r="F88" s="188"/>
      <c r="G88" s="188"/>
      <c r="H88" s="188" t="s">
        <v>818</v>
      </c>
      <c r="I88" s="188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</row>
    <row r="89" spans="1:58" s="120" customFormat="1" ht="11" customHeight="1" x14ac:dyDescent="0.2">
      <c r="A89" s="19"/>
      <c r="B89" s="20"/>
      <c r="C89" s="20"/>
      <c r="D89" s="20"/>
      <c r="E89" s="20"/>
      <c r="F89" s="20"/>
      <c r="G89" s="20"/>
      <c r="H89" s="20"/>
      <c r="I89" s="158"/>
      <c r="K89" s="121"/>
      <c r="M89" s="121"/>
      <c r="O89" s="121"/>
      <c r="Q89" s="121"/>
      <c r="S89" s="121"/>
      <c r="U89" s="121"/>
      <c r="W89" s="121"/>
      <c r="Y89" s="121"/>
      <c r="AA89" s="121"/>
      <c r="AC89" s="121"/>
      <c r="AE89" s="121"/>
      <c r="AG89" s="121"/>
      <c r="AI89" s="121"/>
      <c r="AK89" s="121"/>
      <c r="AM89" s="121"/>
      <c r="AO89" s="121"/>
      <c r="AQ89" s="121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</row>
    <row r="90" spans="1:58" s="120" customFormat="1" ht="19.25" customHeight="1" x14ac:dyDescent="0.2">
      <c r="A90" s="180" t="s">
        <v>2</v>
      </c>
      <c r="B90" s="182" t="s">
        <v>810</v>
      </c>
      <c r="C90" s="183"/>
      <c r="D90" s="182" t="s">
        <v>811</v>
      </c>
      <c r="E90" s="183"/>
      <c r="F90" s="201" t="s">
        <v>812</v>
      </c>
      <c r="G90" s="202"/>
      <c r="H90" s="195" t="s">
        <v>813</v>
      </c>
      <c r="I90" s="196"/>
      <c r="J90" s="23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</row>
    <row r="91" spans="1:58" s="120" customFormat="1" ht="11" customHeight="1" x14ac:dyDescent="0.2">
      <c r="A91" s="193"/>
      <c r="B91" s="184"/>
      <c r="C91" s="185"/>
      <c r="D91" s="184"/>
      <c r="E91" s="185"/>
      <c r="F91" s="203"/>
      <c r="G91" s="204"/>
      <c r="H91" s="197"/>
      <c r="I91" s="198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</row>
    <row r="92" spans="1:58" s="120" customFormat="1" ht="11" customHeight="1" x14ac:dyDescent="0.2">
      <c r="A92" s="26" t="s">
        <v>3</v>
      </c>
      <c r="B92" s="33" t="s">
        <v>758</v>
      </c>
      <c r="C92" s="27">
        <v>500093</v>
      </c>
      <c r="D92" s="33" t="s">
        <v>758</v>
      </c>
      <c r="E92" s="27">
        <v>514974</v>
      </c>
      <c r="F92" s="34" t="s">
        <v>774</v>
      </c>
      <c r="G92" s="29">
        <v>474118</v>
      </c>
      <c r="H92" s="33" t="s">
        <v>777</v>
      </c>
      <c r="I92" s="27">
        <v>476662</v>
      </c>
      <c r="J92" s="129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</row>
    <row r="93" spans="1:58" s="120" customFormat="1" ht="11" customHeight="1" x14ac:dyDescent="0.2">
      <c r="A93" s="28" t="s">
        <v>4</v>
      </c>
      <c r="B93" s="34" t="s">
        <v>745</v>
      </c>
      <c r="C93" s="29">
        <v>230372</v>
      </c>
      <c r="D93" s="34" t="s">
        <v>767</v>
      </c>
      <c r="E93" s="29">
        <v>233491</v>
      </c>
      <c r="F93" s="34" t="s">
        <v>775</v>
      </c>
      <c r="G93" s="29">
        <v>239097</v>
      </c>
      <c r="H93" s="34" t="s">
        <v>778</v>
      </c>
      <c r="I93" s="29">
        <v>237823</v>
      </c>
      <c r="J93" s="129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</row>
    <row r="94" spans="1:58" s="120" customFormat="1" ht="11" customHeight="1" x14ac:dyDescent="0.2">
      <c r="A94" s="30" t="s">
        <v>5</v>
      </c>
      <c r="B94" s="31"/>
      <c r="C94" s="32">
        <v>352901</v>
      </c>
      <c r="D94" s="31"/>
      <c r="E94" s="32">
        <v>360893</v>
      </c>
      <c r="F94" s="31"/>
      <c r="G94" s="32">
        <v>368005</v>
      </c>
      <c r="H94" s="31"/>
      <c r="I94" s="32">
        <v>367389.31487889303</v>
      </c>
      <c r="J94" s="34"/>
      <c r="K94" s="119"/>
      <c r="L94" s="118"/>
      <c r="M94" s="119"/>
      <c r="N94" s="118"/>
      <c r="O94" s="119"/>
      <c r="P94" s="118"/>
      <c r="Q94" s="119"/>
      <c r="R94" s="118"/>
      <c r="S94" s="119"/>
      <c r="T94" s="118"/>
      <c r="U94" s="119"/>
      <c r="V94" s="118"/>
      <c r="W94" s="119"/>
      <c r="X94" s="118"/>
      <c r="Y94" s="119"/>
      <c r="Z94" s="118"/>
      <c r="AA94" s="119"/>
      <c r="AB94" s="118"/>
      <c r="AC94" s="119"/>
      <c r="AD94" s="118"/>
      <c r="AE94" s="119"/>
      <c r="AF94" s="118"/>
      <c r="AG94" s="119"/>
      <c r="AH94" s="118"/>
      <c r="AI94" s="119"/>
      <c r="AJ94" s="118"/>
      <c r="AK94" s="119"/>
      <c r="AL94" s="118"/>
      <c r="AM94" s="119"/>
      <c r="AN94" s="118"/>
      <c r="AO94" s="119"/>
      <c r="AP94" s="118"/>
      <c r="AQ94" s="119"/>
      <c r="AR94" s="118"/>
      <c r="AS94" s="119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</row>
    <row r="95" spans="1:58" s="120" customFormat="1" ht="11" customHeight="1" x14ac:dyDescent="0.2">
      <c r="A95" s="152"/>
      <c r="B95" s="21"/>
      <c r="C95" s="22"/>
      <c r="D95" s="21"/>
      <c r="E95" s="22"/>
      <c r="F95" s="21"/>
      <c r="G95" s="22"/>
      <c r="H95" s="21"/>
      <c r="I95" s="22"/>
      <c r="J95" s="34"/>
      <c r="K95" s="119"/>
      <c r="L95" s="118"/>
      <c r="M95" s="119"/>
      <c r="N95" s="118"/>
      <c r="O95" s="119"/>
      <c r="P95" s="118"/>
      <c r="Q95" s="119"/>
      <c r="R95" s="118"/>
      <c r="S95" s="119"/>
      <c r="T95" s="118"/>
      <c r="U95" s="119"/>
      <c r="V95" s="118"/>
      <c r="W95" s="119"/>
      <c r="X95" s="118"/>
      <c r="Y95" s="119"/>
      <c r="Z95" s="118"/>
      <c r="AA95" s="119"/>
      <c r="AB95" s="118"/>
      <c r="AC95" s="119"/>
      <c r="AD95" s="118"/>
      <c r="AE95" s="119"/>
      <c r="AF95" s="118"/>
      <c r="AG95" s="119"/>
      <c r="AH95" s="118"/>
      <c r="AI95" s="119"/>
      <c r="AJ95" s="118"/>
      <c r="AK95" s="119"/>
      <c r="AL95" s="118"/>
      <c r="AM95" s="119"/>
      <c r="AN95" s="118"/>
      <c r="AO95" s="119"/>
      <c r="AP95" s="118"/>
      <c r="AQ95" s="119"/>
      <c r="AR95" s="118"/>
      <c r="AS95" s="119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</row>
    <row r="96" spans="1:58" s="120" customFormat="1" ht="11" customHeight="1" x14ac:dyDescent="0.2">
      <c r="A96" s="126" t="s">
        <v>748</v>
      </c>
      <c r="B96" s="23"/>
      <c r="C96" s="110">
        <v>2.1708063479936799</v>
      </c>
      <c r="D96" s="23"/>
      <c r="E96" s="110">
        <v>2.2055411129336893</v>
      </c>
      <c r="F96" s="23"/>
      <c r="G96" s="110">
        <v>1.9829525255440261</v>
      </c>
      <c r="H96" s="23"/>
      <c r="I96" s="110">
        <v>2.0042720847016477</v>
      </c>
      <c r="J96" s="127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</row>
    <row r="97" spans="1:60" s="120" customFormat="1" ht="11" customHeight="1" x14ac:dyDescent="0.2">
      <c r="A97" s="153"/>
      <c r="B97" s="24"/>
      <c r="C97" s="25"/>
      <c r="D97" s="24"/>
      <c r="E97" s="25"/>
      <c r="F97" s="24"/>
      <c r="G97" s="25"/>
      <c r="H97" s="24"/>
      <c r="I97" s="25"/>
      <c r="J97" s="23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</row>
    <row r="98" spans="1:60" s="120" customFormat="1" ht="19.25" customHeight="1" x14ac:dyDescent="0.2">
      <c r="A98" s="35" t="s">
        <v>749</v>
      </c>
      <c r="B98" s="191" t="s">
        <v>762</v>
      </c>
      <c r="C98" s="192"/>
      <c r="D98" s="191" t="s">
        <v>771</v>
      </c>
      <c r="E98" s="192"/>
      <c r="F98" s="191" t="s">
        <v>757</v>
      </c>
      <c r="G98" s="192"/>
      <c r="H98" s="206" t="s">
        <v>783</v>
      </c>
      <c r="I98" s="207"/>
      <c r="J98" s="23"/>
      <c r="K98" s="121"/>
      <c r="M98" s="121"/>
      <c r="O98" s="121"/>
      <c r="Q98" s="121"/>
      <c r="S98" s="121"/>
      <c r="U98" s="121"/>
      <c r="W98" s="121"/>
      <c r="Y98" s="121"/>
      <c r="AA98" s="121"/>
      <c r="AC98" s="121"/>
      <c r="AE98" s="121"/>
      <c r="AG98" s="121"/>
      <c r="AI98" s="121"/>
      <c r="AK98" s="121"/>
      <c r="AM98" s="121"/>
      <c r="AO98" s="121"/>
      <c r="AQ98" s="121"/>
      <c r="AS98" s="121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</row>
    <row r="99" spans="1:60" s="120" customFormat="1" ht="19" customHeight="1" x14ac:dyDescent="0.2">
      <c r="A99" s="19"/>
      <c r="B99" s="20"/>
      <c r="C99" s="20"/>
      <c r="F99" s="194" t="s">
        <v>773</v>
      </c>
      <c r="G99" s="186"/>
      <c r="H99" s="20"/>
      <c r="I99" s="76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</row>
    <row r="100" spans="1:60" s="120" customFormat="1" ht="11" customHeight="1" x14ac:dyDescent="0.2">
      <c r="A100" s="19"/>
      <c r="B100" s="20"/>
      <c r="C100" s="20"/>
      <c r="F100" s="187" t="s">
        <v>776</v>
      </c>
      <c r="G100" s="187"/>
      <c r="H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</row>
    <row r="101" spans="1:60" s="120" customFormat="1" ht="11" customHeight="1" x14ac:dyDescent="0.2">
      <c r="A101" s="19"/>
      <c r="B101" s="20"/>
      <c r="C101" s="20"/>
      <c r="F101" s="118" t="s">
        <v>777</v>
      </c>
      <c r="G101" s="119">
        <v>472423</v>
      </c>
      <c r="H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</row>
    <row r="102" spans="1:60" s="120" customFormat="1" ht="11" customHeight="1" x14ac:dyDescent="0.2">
      <c r="A102" s="19"/>
      <c r="B102" s="20"/>
      <c r="C102" s="20"/>
      <c r="F102" s="118" t="s">
        <v>778</v>
      </c>
      <c r="G102" s="119">
        <v>238771</v>
      </c>
      <c r="H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</row>
    <row r="103" spans="1:60" s="120" customFormat="1" ht="11" customHeight="1" x14ac:dyDescent="0.2">
      <c r="A103" s="19"/>
      <c r="B103" s="20"/>
      <c r="C103" s="20"/>
      <c r="F103" s="119" t="s">
        <v>5</v>
      </c>
      <c r="G103" s="119">
        <v>367097.67820069205</v>
      </c>
      <c r="H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</row>
    <row r="104" spans="1:60" s="120" customFormat="1" ht="11" customHeight="1" x14ac:dyDescent="0.2">
      <c r="A104" s="19"/>
      <c r="B104" s="20"/>
      <c r="C104" s="20"/>
      <c r="F104" s="157" t="s">
        <v>748</v>
      </c>
      <c r="G104" s="121">
        <v>1.9785610480334714</v>
      </c>
      <c r="H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</row>
    <row r="105" spans="1:60" s="120" customFormat="1" ht="19" customHeight="1" x14ac:dyDescent="0.2">
      <c r="A105" s="19"/>
      <c r="B105" s="20"/>
      <c r="C105" s="20"/>
      <c r="F105" s="188" t="s">
        <v>817</v>
      </c>
      <c r="G105" s="188"/>
      <c r="H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</row>
    <row r="106" spans="1:60" s="120" customFormat="1" ht="11" customHeight="1" x14ac:dyDescent="0.2">
      <c r="A106" s="19"/>
      <c r="B106" s="20"/>
      <c r="C106" s="20"/>
      <c r="D106" s="20"/>
      <c r="E106" s="20"/>
      <c r="F106" s="20"/>
      <c r="G106" s="20"/>
      <c r="H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</row>
    <row r="107" spans="1:60" s="120" customFormat="1" ht="19.25" customHeight="1" x14ac:dyDescent="0.2">
      <c r="A107" s="180" t="s">
        <v>2</v>
      </c>
      <c r="B107" s="195" t="s">
        <v>814</v>
      </c>
      <c r="C107" s="196"/>
      <c r="D107" s="201" t="s">
        <v>827</v>
      </c>
      <c r="E107" s="202"/>
      <c r="F107" s="201" t="s">
        <v>832</v>
      </c>
      <c r="G107" s="202"/>
      <c r="H107" s="199"/>
      <c r="I107" s="200"/>
      <c r="J107" s="199"/>
      <c r="K107" s="199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</row>
    <row r="108" spans="1:60" s="120" customFormat="1" ht="16.75" customHeight="1" x14ac:dyDescent="0.2">
      <c r="A108" s="193"/>
      <c r="B108" s="197"/>
      <c r="C108" s="198"/>
      <c r="D108" s="203"/>
      <c r="E108" s="204"/>
      <c r="F108" s="203"/>
      <c r="G108" s="204"/>
      <c r="H108" s="187"/>
      <c r="I108" s="187"/>
      <c r="J108" s="187"/>
      <c r="K108" s="187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</row>
    <row r="109" spans="1:60" s="120" customFormat="1" x14ac:dyDescent="0.2">
      <c r="A109" s="26" t="s">
        <v>3</v>
      </c>
      <c r="B109" s="33" t="s">
        <v>777</v>
      </c>
      <c r="C109" s="27">
        <v>478730</v>
      </c>
      <c r="D109" s="33" t="s">
        <v>828</v>
      </c>
      <c r="E109" s="27">
        <v>481534</v>
      </c>
      <c r="F109" s="33" t="s">
        <v>833</v>
      </c>
      <c r="G109" s="27">
        <v>482314</v>
      </c>
      <c r="H109" s="118"/>
      <c r="I109" s="119"/>
      <c r="J109" s="118"/>
      <c r="K109" s="119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</row>
    <row r="110" spans="1:60" s="120" customFormat="1" x14ac:dyDescent="0.2">
      <c r="A110" s="28" t="s">
        <v>4</v>
      </c>
      <c r="B110" s="34" t="s">
        <v>778</v>
      </c>
      <c r="C110" s="29">
        <v>234957</v>
      </c>
      <c r="D110" s="34" t="s">
        <v>778</v>
      </c>
      <c r="E110" s="29">
        <v>233060</v>
      </c>
      <c r="F110" s="34" t="s">
        <v>778</v>
      </c>
      <c r="G110" s="29">
        <v>231343</v>
      </c>
      <c r="H110" s="118"/>
      <c r="I110" s="119"/>
      <c r="J110" s="118"/>
      <c r="K110" s="119"/>
      <c r="L110" s="118"/>
      <c r="M110" s="119"/>
      <c r="N110" s="118"/>
      <c r="O110" s="119"/>
      <c r="P110" s="118"/>
      <c r="Q110" s="119"/>
      <c r="R110" s="118"/>
      <c r="S110" s="119"/>
      <c r="T110" s="118"/>
      <c r="U110" s="119"/>
      <c r="V110" s="118"/>
      <c r="W110" s="119"/>
      <c r="X110" s="118"/>
      <c r="Y110" s="119"/>
      <c r="Z110" s="118"/>
      <c r="AA110" s="119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</row>
    <row r="111" spans="1:60" s="120" customFormat="1" x14ac:dyDescent="0.2">
      <c r="A111" s="30" t="s">
        <v>5</v>
      </c>
      <c r="B111" s="31"/>
      <c r="C111" s="32">
        <v>366743</v>
      </c>
      <c r="D111" s="31"/>
      <c r="E111" s="32">
        <v>366131.50865051901</v>
      </c>
      <c r="F111" s="31"/>
      <c r="G111" s="32">
        <v>365418</v>
      </c>
      <c r="H111" s="119"/>
      <c r="I111" s="119"/>
      <c r="J111" s="119"/>
      <c r="K111" s="119"/>
      <c r="L111" s="118"/>
      <c r="M111" s="119"/>
      <c r="N111" s="118"/>
      <c r="O111" s="119"/>
      <c r="P111" s="118"/>
      <c r="Q111" s="119"/>
      <c r="R111" s="118"/>
      <c r="S111" s="119"/>
      <c r="T111" s="118"/>
      <c r="U111" s="119"/>
      <c r="V111" s="118"/>
      <c r="W111" s="119"/>
      <c r="X111" s="118"/>
      <c r="Y111" s="119"/>
      <c r="Z111" s="118"/>
      <c r="AA111" s="119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</row>
    <row r="112" spans="1:60" s="120" customFormat="1" x14ac:dyDescent="0.2">
      <c r="A112" s="152"/>
      <c r="B112" s="21"/>
      <c r="C112" s="22"/>
      <c r="D112" s="21"/>
      <c r="E112" s="170"/>
      <c r="F112" s="21"/>
      <c r="G112" s="170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</row>
    <row r="113" spans="1:60" s="120" customFormat="1" ht="13" x14ac:dyDescent="0.2">
      <c r="A113" s="126" t="s">
        <v>748</v>
      </c>
      <c r="B113" s="23"/>
      <c r="C113" s="110">
        <v>2.0375217593006401</v>
      </c>
      <c r="D113" s="23"/>
      <c r="E113" s="172">
        <v>2.0661374753282402</v>
      </c>
      <c r="F113" s="23"/>
      <c r="G113" s="172">
        <v>2.0848437169052012</v>
      </c>
      <c r="I113" s="121"/>
      <c r="K113" s="121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</row>
    <row r="114" spans="1:60" s="120" customFormat="1" ht="13" x14ac:dyDescent="0.2">
      <c r="A114" s="153"/>
      <c r="B114" s="24"/>
      <c r="C114" s="25"/>
      <c r="D114" s="24"/>
      <c r="E114" s="171"/>
      <c r="F114" s="24"/>
      <c r="G114" s="171"/>
      <c r="M114" s="121"/>
      <c r="O114" s="121"/>
      <c r="Q114" s="121"/>
      <c r="S114" s="121"/>
      <c r="U114" s="121"/>
      <c r="W114" s="121"/>
      <c r="Y114" s="121"/>
      <c r="AA114" s="121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</row>
    <row r="115" spans="1:60" s="120" customFormat="1" ht="19" x14ac:dyDescent="0.2">
      <c r="A115" s="35" t="s">
        <v>749</v>
      </c>
      <c r="B115" s="191" t="s">
        <v>787</v>
      </c>
      <c r="C115" s="192"/>
      <c r="D115" s="191" t="s">
        <v>788</v>
      </c>
      <c r="E115" s="192"/>
      <c r="F115" s="191" t="s">
        <v>834</v>
      </c>
      <c r="G115" s="192"/>
      <c r="H115" s="188"/>
      <c r="I115" s="188"/>
      <c r="J115" s="205"/>
      <c r="K115" s="205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</row>
    <row r="116" spans="1:60" s="120" customFormat="1" ht="11" customHeight="1" x14ac:dyDescent="0.2">
      <c r="A116" s="19"/>
      <c r="B116" s="20"/>
      <c r="C116" s="20"/>
      <c r="D116" s="20"/>
      <c r="E116" s="20"/>
      <c r="F116" s="175" t="s">
        <v>835</v>
      </c>
      <c r="G116" s="20"/>
      <c r="H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</row>
    <row r="117" spans="1:60" s="120" customFormat="1" ht="17" customHeight="1" x14ac:dyDescent="0.2">
      <c r="A117" s="19"/>
      <c r="B117" s="20"/>
      <c r="C117" s="20"/>
      <c r="D117" s="20"/>
      <c r="E117" s="20"/>
      <c r="F117" s="175" t="s">
        <v>836</v>
      </c>
      <c r="G117" s="20"/>
      <c r="H117" s="20"/>
      <c r="I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</row>
    <row r="118" spans="1:60" s="120" customFormat="1" ht="13.5" customHeight="1" x14ac:dyDescent="0.2">
      <c r="A118" s="19"/>
      <c r="B118" s="20"/>
      <c r="C118" s="20"/>
      <c r="D118" s="20"/>
      <c r="E118" s="20"/>
      <c r="F118" s="176" t="s">
        <v>777</v>
      </c>
      <c r="G118" s="177">
        <v>480247</v>
      </c>
      <c r="H118" s="20"/>
      <c r="I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</row>
    <row r="119" spans="1:60" x14ac:dyDescent="0.2">
      <c r="F119" s="176" t="s">
        <v>778</v>
      </c>
      <c r="G119" s="177">
        <v>230959</v>
      </c>
    </row>
    <row r="120" spans="1:60" x14ac:dyDescent="0.2">
      <c r="F120" s="176" t="s">
        <v>5</v>
      </c>
      <c r="G120" s="177">
        <v>364430.87543252594</v>
      </c>
    </row>
    <row r="121" spans="1:60" x14ac:dyDescent="0.2">
      <c r="F121" s="176" t="s">
        <v>748</v>
      </c>
      <c r="G121" s="178">
        <v>2.0793604059594992</v>
      </c>
    </row>
    <row r="122" spans="1:60" x14ac:dyDescent="0.2">
      <c r="F122" s="20" t="s">
        <v>837</v>
      </c>
    </row>
    <row r="128" spans="1:60" x14ac:dyDescent="0.2">
      <c r="J128" s="20"/>
      <c r="K128" s="20"/>
    </row>
    <row r="129" spans="10:50" x14ac:dyDescent="0.2">
      <c r="AU129" s="120"/>
      <c r="AV129" s="120"/>
    </row>
    <row r="130" spans="10:50" x14ac:dyDescent="0.2">
      <c r="AU130" s="120"/>
      <c r="AV130" s="120"/>
    </row>
    <row r="131" spans="10:50" x14ac:dyDescent="0.2">
      <c r="AU131" s="120"/>
      <c r="AV131" s="120"/>
    </row>
    <row r="132" spans="10:50" x14ac:dyDescent="0.2">
      <c r="AU132" s="120"/>
      <c r="AV132" s="120"/>
    </row>
    <row r="133" spans="10:50" x14ac:dyDescent="0.2">
      <c r="AU133" s="120"/>
      <c r="AV133" s="120"/>
    </row>
    <row r="134" spans="10:50" x14ac:dyDescent="0.2">
      <c r="AU134" s="120"/>
      <c r="AV134" s="120"/>
    </row>
    <row r="135" spans="10:50" x14ac:dyDescent="0.2">
      <c r="AU135" s="120"/>
      <c r="AV135" s="120"/>
    </row>
    <row r="136" spans="10:50" x14ac:dyDescent="0.2">
      <c r="AU136" s="120"/>
      <c r="AV136" s="120"/>
    </row>
    <row r="137" spans="10:50" x14ac:dyDescent="0.2">
      <c r="AU137" s="120"/>
      <c r="AV137" s="120"/>
    </row>
    <row r="138" spans="10:50" x14ac:dyDescent="0.2">
      <c r="J138" s="20"/>
      <c r="K138" s="20"/>
    </row>
    <row r="139" spans="10:50" ht="24" customHeight="1" x14ac:dyDescent="0.2">
      <c r="AU139" s="120"/>
      <c r="AV139" s="120"/>
      <c r="AW139" s="120"/>
      <c r="AX139" s="120"/>
    </row>
    <row r="140" spans="10:50" x14ac:dyDescent="0.2">
      <c r="J140" s="20"/>
      <c r="K140" s="20"/>
      <c r="L140" s="20"/>
      <c r="M140" s="20"/>
      <c r="N140" s="20"/>
      <c r="O140" s="20"/>
      <c r="AU140" s="120"/>
      <c r="AV140" s="120"/>
      <c r="AW140" s="120"/>
      <c r="AX140" s="120"/>
    </row>
    <row r="141" spans="10:50" x14ac:dyDescent="0.2">
      <c r="J141" s="20"/>
      <c r="K141" s="20"/>
      <c r="L141" s="20"/>
      <c r="M141" s="20"/>
      <c r="N141" s="20"/>
      <c r="O141" s="20"/>
      <c r="AU141" s="120"/>
      <c r="AV141" s="120"/>
      <c r="AW141" s="120"/>
      <c r="AX141" s="120"/>
    </row>
    <row r="142" spans="10:50" x14ac:dyDescent="0.2">
      <c r="J142" s="20"/>
      <c r="K142" s="20"/>
      <c r="L142" s="20"/>
      <c r="M142" s="20"/>
      <c r="N142" s="20"/>
      <c r="O142" s="20"/>
      <c r="AU142" s="120"/>
      <c r="AV142" s="120"/>
      <c r="AW142" s="120"/>
      <c r="AX142" s="120"/>
    </row>
    <row r="143" spans="10:50" x14ac:dyDescent="0.2">
      <c r="J143" s="20"/>
      <c r="K143" s="20"/>
      <c r="L143" s="20"/>
      <c r="M143" s="20"/>
      <c r="N143" s="20"/>
      <c r="O143" s="20"/>
      <c r="AU143" s="120"/>
      <c r="AV143" s="120"/>
      <c r="AW143" s="120"/>
      <c r="AX143" s="120"/>
    </row>
    <row r="144" spans="10:50" x14ac:dyDescent="0.2">
      <c r="J144" s="20"/>
      <c r="K144" s="20"/>
      <c r="L144" s="20"/>
      <c r="M144" s="20"/>
      <c r="N144" s="20"/>
      <c r="O144" s="20"/>
      <c r="AU144" s="120"/>
      <c r="AV144" s="120"/>
      <c r="AW144" s="120"/>
      <c r="AX144" s="120"/>
    </row>
    <row r="145" spans="10:54" x14ac:dyDescent="0.2">
      <c r="J145" s="20"/>
      <c r="K145" s="20"/>
      <c r="L145" s="20"/>
      <c r="M145" s="20"/>
      <c r="N145" s="20"/>
      <c r="O145" s="20"/>
      <c r="AU145" s="120"/>
      <c r="AV145" s="120"/>
      <c r="AW145" s="120"/>
      <c r="AX145" s="120"/>
    </row>
    <row r="146" spans="10:54" x14ac:dyDescent="0.2">
      <c r="J146" s="20"/>
      <c r="K146" s="20"/>
      <c r="L146" s="20"/>
      <c r="M146" s="20"/>
      <c r="N146" s="20"/>
      <c r="O146" s="20"/>
      <c r="AU146" s="120"/>
      <c r="AV146" s="120"/>
      <c r="AW146" s="120"/>
      <c r="AX146" s="120"/>
    </row>
    <row r="147" spans="10:54" x14ac:dyDescent="0.2">
      <c r="J147" s="20"/>
      <c r="K147" s="20"/>
      <c r="L147" s="20"/>
      <c r="M147" s="20"/>
      <c r="N147" s="20"/>
      <c r="O147" s="20"/>
      <c r="AU147" s="120"/>
      <c r="AV147" s="120"/>
      <c r="AW147" s="120"/>
      <c r="AX147" s="120"/>
    </row>
    <row r="148" spans="10:54" x14ac:dyDescent="0.2">
      <c r="J148" s="20"/>
      <c r="K148" s="20"/>
    </row>
    <row r="149" spans="10:54" ht="24" customHeight="1" x14ac:dyDescent="0.2">
      <c r="J149" s="20"/>
      <c r="K149" s="20"/>
      <c r="L149" s="20"/>
      <c r="M149" s="20"/>
      <c r="N149" s="20"/>
      <c r="O149" s="20"/>
      <c r="P149" s="20"/>
      <c r="Q149" s="20"/>
      <c r="AU149" s="120"/>
      <c r="AV149" s="120"/>
      <c r="AW149" s="120"/>
      <c r="AX149" s="120"/>
      <c r="AY149" s="120"/>
      <c r="AZ149" s="120"/>
    </row>
    <row r="150" spans="10:54" x14ac:dyDescent="0.2">
      <c r="J150" s="20"/>
      <c r="K150" s="20"/>
      <c r="L150" s="20"/>
      <c r="M150" s="20"/>
      <c r="N150" s="20"/>
      <c r="O150" s="20"/>
      <c r="P150" s="20"/>
      <c r="Q150" s="20"/>
      <c r="AU150" s="120"/>
      <c r="AV150" s="120"/>
      <c r="AW150" s="120"/>
      <c r="AX150" s="120"/>
      <c r="AY150" s="120"/>
      <c r="AZ150" s="120"/>
    </row>
    <row r="151" spans="10:54" x14ac:dyDescent="0.2">
      <c r="J151" s="20"/>
      <c r="K151" s="20"/>
      <c r="L151" s="20"/>
      <c r="M151" s="20"/>
      <c r="N151" s="20"/>
      <c r="O151" s="20"/>
      <c r="P151" s="20"/>
      <c r="Q151" s="20"/>
      <c r="AU151" s="120"/>
      <c r="AV151" s="120"/>
      <c r="AW151" s="120"/>
      <c r="AX151" s="120"/>
      <c r="AY151" s="120"/>
      <c r="AZ151" s="120"/>
    </row>
    <row r="152" spans="10:54" x14ac:dyDescent="0.2">
      <c r="J152" s="20"/>
      <c r="K152" s="20"/>
      <c r="L152" s="20"/>
      <c r="M152" s="20"/>
      <c r="N152" s="20"/>
      <c r="O152" s="20"/>
      <c r="P152" s="20"/>
      <c r="Q152" s="20"/>
      <c r="AU152" s="120"/>
      <c r="AV152" s="120"/>
      <c r="AW152" s="120"/>
      <c r="AX152" s="120"/>
      <c r="AY152" s="120"/>
      <c r="AZ152" s="120"/>
    </row>
    <row r="153" spans="10:54" x14ac:dyDescent="0.2">
      <c r="J153" s="20"/>
      <c r="K153" s="20"/>
      <c r="L153" s="20"/>
      <c r="M153" s="20"/>
      <c r="N153" s="20"/>
      <c r="O153" s="20"/>
      <c r="P153" s="20"/>
      <c r="Q153" s="20"/>
      <c r="AU153" s="120"/>
      <c r="AV153" s="120"/>
      <c r="AW153" s="120"/>
      <c r="AX153" s="120"/>
      <c r="AY153" s="120"/>
      <c r="AZ153" s="120"/>
    </row>
    <row r="154" spans="10:54" x14ac:dyDescent="0.2">
      <c r="J154" s="20"/>
      <c r="K154" s="20"/>
      <c r="L154" s="20"/>
      <c r="M154" s="20"/>
      <c r="N154" s="20"/>
      <c r="O154" s="20"/>
      <c r="P154" s="20"/>
      <c r="Q154" s="20"/>
      <c r="AU154" s="120"/>
      <c r="AV154" s="120"/>
      <c r="AW154" s="120"/>
      <c r="AX154" s="120"/>
      <c r="AY154" s="120"/>
      <c r="AZ154" s="120"/>
    </row>
    <row r="155" spans="10:54" x14ac:dyDescent="0.2">
      <c r="J155" s="20"/>
      <c r="K155" s="20"/>
      <c r="L155" s="20"/>
      <c r="M155" s="20"/>
      <c r="N155" s="20"/>
      <c r="O155" s="20"/>
      <c r="P155" s="20"/>
      <c r="Q155" s="20"/>
      <c r="AU155" s="120"/>
      <c r="AV155" s="120"/>
      <c r="AW155" s="120"/>
      <c r="AX155" s="120"/>
      <c r="AY155" s="120"/>
      <c r="AZ155" s="120"/>
    </row>
    <row r="156" spans="10:54" x14ac:dyDescent="0.2">
      <c r="J156" s="20"/>
      <c r="K156" s="20"/>
      <c r="L156" s="20"/>
      <c r="M156" s="20"/>
      <c r="N156" s="20"/>
      <c r="O156" s="20"/>
      <c r="P156" s="20"/>
      <c r="Q156" s="20"/>
      <c r="AU156" s="120"/>
      <c r="AV156" s="120"/>
      <c r="AW156" s="120"/>
      <c r="AX156" s="120"/>
      <c r="AY156" s="120"/>
      <c r="AZ156" s="120"/>
    </row>
    <row r="157" spans="10:54" x14ac:dyDescent="0.2">
      <c r="J157" s="20"/>
      <c r="K157" s="20"/>
      <c r="L157" s="20"/>
      <c r="M157" s="20"/>
      <c r="N157" s="20"/>
      <c r="O157" s="20"/>
      <c r="P157" s="20"/>
      <c r="Q157" s="20"/>
      <c r="AU157" s="120"/>
      <c r="AV157" s="120"/>
      <c r="AW157" s="120"/>
      <c r="AX157" s="120"/>
      <c r="AY157" s="120"/>
      <c r="AZ157" s="120"/>
    </row>
    <row r="158" spans="10:54" x14ac:dyDescent="0.2">
      <c r="J158" s="20"/>
      <c r="K158" s="20"/>
    </row>
    <row r="159" spans="10:54" ht="24" customHeight="1" x14ac:dyDescent="0.2"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AU159" s="120"/>
      <c r="AV159" s="120"/>
      <c r="AW159" s="120"/>
      <c r="AX159" s="120"/>
      <c r="AY159" s="120"/>
      <c r="AZ159" s="120"/>
      <c r="BA159" s="120"/>
      <c r="BB159" s="120"/>
    </row>
    <row r="160" spans="10:54" x14ac:dyDescent="0.2"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AU160" s="120"/>
      <c r="AV160" s="120"/>
      <c r="AW160" s="120"/>
      <c r="AX160" s="120"/>
      <c r="AY160" s="120"/>
      <c r="AZ160" s="120"/>
      <c r="BA160" s="120"/>
      <c r="BB160" s="120"/>
    </row>
    <row r="161" spans="10:56" x14ac:dyDescent="0.2"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AU161" s="120"/>
      <c r="AV161" s="120"/>
      <c r="AW161" s="120"/>
      <c r="AX161" s="120"/>
      <c r="AY161" s="120"/>
      <c r="AZ161" s="120"/>
      <c r="BA161" s="120"/>
      <c r="BB161" s="120"/>
    </row>
    <row r="162" spans="10:56" x14ac:dyDescent="0.2"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AU162" s="120"/>
      <c r="AV162" s="120"/>
      <c r="AW162" s="120"/>
      <c r="AX162" s="120"/>
      <c r="AY162" s="120"/>
      <c r="AZ162" s="120"/>
      <c r="BA162" s="120"/>
      <c r="BB162" s="120"/>
    </row>
    <row r="163" spans="10:56" x14ac:dyDescent="0.2"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AU163" s="120"/>
      <c r="AV163" s="120"/>
      <c r="AW163" s="120"/>
      <c r="AX163" s="120"/>
      <c r="AY163" s="120"/>
      <c r="AZ163" s="120"/>
      <c r="BA163" s="120"/>
      <c r="BB163" s="120"/>
    </row>
    <row r="164" spans="10:56" x14ac:dyDescent="0.2"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AU164" s="120"/>
      <c r="AV164" s="120"/>
      <c r="AW164" s="120"/>
      <c r="AX164" s="120"/>
      <c r="AY164" s="120"/>
      <c r="AZ164" s="120"/>
      <c r="BA164" s="120"/>
      <c r="BB164" s="120"/>
    </row>
    <row r="165" spans="10:56" x14ac:dyDescent="0.2"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AU165" s="120"/>
      <c r="AV165" s="120"/>
      <c r="AW165" s="120"/>
      <c r="AX165" s="120"/>
      <c r="AY165" s="120"/>
      <c r="AZ165" s="120"/>
      <c r="BA165" s="120"/>
      <c r="BB165" s="120"/>
    </row>
    <row r="166" spans="10:56" x14ac:dyDescent="0.2"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AU166" s="120"/>
      <c r="AV166" s="120"/>
      <c r="AW166" s="120"/>
      <c r="AX166" s="120"/>
      <c r="AY166" s="120"/>
      <c r="AZ166" s="120"/>
      <c r="BA166" s="120"/>
      <c r="BB166" s="120"/>
    </row>
    <row r="167" spans="10:56" x14ac:dyDescent="0.2"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AU167" s="120"/>
      <c r="AV167" s="120"/>
      <c r="AW167" s="120"/>
      <c r="AX167" s="120"/>
      <c r="AY167" s="120"/>
      <c r="AZ167" s="120"/>
      <c r="BA167" s="120"/>
      <c r="BB167" s="120"/>
    </row>
    <row r="168" spans="10:56" x14ac:dyDescent="0.2">
      <c r="J168" s="20"/>
      <c r="K168" s="20"/>
    </row>
    <row r="169" spans="10:56" ht="24" customHeight="1" x14ac:dyDescent="0.2"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AU169" s="120"/>
      <c r="AV169" s="120"/>
      <c r="AW169" s="120"/>
      <c r="AX169" s="120"/>
      <c r="AY169" s="120"/>
      <c r="AZ169" s="120"/>
      <c r="BA169" s="120"/>
      <c r="BB169" s="120"/>
      <c r="BC169" s="120"/>
      <c r="BD169" s="120"/>
    </row>
    <row r="170" spans="10:56" x14ac:dyDescent="0.2"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AU170" s="120"/>
      <c r="AV170" s="120"/>
      <c r="AW170" s="120"/>
      <c r="AX170" s="120"/>
      <c r="AY170" s="120"/>
      <c r="AZ170" s="120"/>
      <c r="BA170" s="120"/>
      <c r="BB170" s="120"/>
      <c r="BC170" s="120"/>
      <c r="BD170" s="120"/>
    </row>
    <row r="171" spans="10:56" x14ac:dyDescent="0.2"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AU171" s="120"/>
      <c r="AV171" s="120"/>
      <c r="AW171" s="120"/>
      <c r="AX171" s="120"/>
      <c r="AY171" s="120"/>
      <c r="AZ171" s="120"/>
      <c r="BA171" s="120"/>
      <c r="BB171" s="120"/>
      <c r="BC171" s="120"/>
      <c r="BD171" s="120"/>
    </row>
    <row r="172" spans="10:56" x14ac:dyDescent="0.2"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20"/>
    </row>
    <row r="173" spans="10:56" x14ac:dyDescent="0.2"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AU173" s="120"/>
      <c r="AV173" s="120"/>
      <c r="AW173" s="120"/>
      <c r="AX173" s="120"/>
      <c r="AY173" s="120"/>
      <c r="AZ173" s="120"/>
      <c r="BA173" s="120"/>
      <c r="BB173" s="120"/>
      <c r="BC173" s="120"/>
      <c r="BD173" s="120"/>
    </row>
    <row r="174" spans="10:56" x14ac:dyDescent="0.2"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AU174" s="120"/>
      <c r="AV174" s="120"/>
      <c r="AW174" s="120"/>
      <c r="AX174" s="120"/>
      <c r="AY174" s="120"/>
      <c r="AZ174" s="120"/>
      <c r="BA174" s="120"/>
      <c r="BB174" s="120"/>
      <c r="BC174" s="120"/>
      <c r="BD174" s="120"/>
    </row>
    <row r="175" spans="10:56" x14ac:dyDescent="0.2"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AU175" s="120"/>
      <c r="AV175" s="120"/>
      <c r="AW175" s="120"/>
      <c r="AX175" s="120"/>
      <c r="AY175" s="120"/>
      <c r="AZ175" s="120"/>
      <c r="BA175" s="120"/>
      <c r="BB175" s="120"/>
      <c r="BC175" s="120"/>
      <c r="BD175" s="120"/>
    </row>
    <row r="176" spans="10:56" x14ac:dyDescent="0.2"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AU176" s="120"/>
      <c r="AV176" s="120"/>
      <c r="AW176" s="120"/>
      <c r="AX176" s="120"/>
      <c r="AY176" s="120"/>
      <c r="AZ176" s="120"/>
      <c r="BA176" s="120"/>
      <c r="BB176" s="120"/>
      <c r="BC176" s="120"/>
      <c r="BD176" s="120"/>
    </row>
    <row r="177" spans="10:58" x14ac:dyDescent="0.2"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AU177" s="120"/>
      <c r="AV177" s="120"/>
      <c r="AW177" s="120"/>
      <c r="AX177" s="120"/>
      <c r="AY177" s="120"/>
      <c r="AZ177" s="120"/>
      <c r="BA177" s="120"/>
      <c r="BB177" s="120"/>
      <c r="BC177" s="120"/>
      <c r="BD177" s="120"/>
    </row>
    <row r="179" spans="10:58" ht="24" customHeight="1" x14ac:dyDescent="0.2">
      <c r="J179" s="20"/>
      <c r="K179" s="20"/>
      <c r="L179" s="20"/>
      <c r="M179" s="20"/>
      <c r="N179" s="199"/>
      <c r="O179" s="199"/>
      <c r="P179" s="199"/>
      <c r="Q179" s="199"/>
      <c r="R179" s="199"/>
      <c r="S179" s="199"/>
      <c r="T179" s="199"/>
      <c r="U179" s="199"/>
      <c r="AU179" s="120"/>
      <c r="AV179" s="120"/>
      <c r="AW179" s="120"/>
      <c r="AX179" s="120"/>
      <c r="AY179" s="120"/>
      <c r="AZ179" s="120"/>
      <c r="BA179" s="120"/>
      <c r="BB179" s="120"/>
      <c r="BC179" s="120"/>
      <c r="BD179" s="120"/>
      <c r="BE179" s="120"/>
      <c r="BF179" s="120"/>
    </row>
    <row r="180" spans="10:58" x14ac:dyDescent="0.2">
      <c r="J180" s="20"/>
      <c r="K180" s="20"/>
      <c r="L180" s="20"/>
      <c r="M180" s="20"/>
      <c r="N180" s="187"/>
      <c r="O180" s="187"/>
      <c r="P180" s="187"/>
      <c r="Q180" s="187"/>
      <c r="R180" s="187"/>
      <c r="S180" s="187"/>
      <c r="T180" s="187"/>
      <c r="U180" s="187"/>
      <c r="AU180" s="120"/>
      <c r="AV180" s="120"/>
      <c r="AW180" s="120"/>
      <c r="AX180" s="120"/>
      <c r="AY180" s="120"/>
      <c r="AZ180" s="120"/>
      <c r="BA180" s="120"/>
      <c r="BB180" s="120"/>
      <c r="BC180" s="120"/>
      <c r="BD180" s="120"/>
      <c r="BE180" s="120"/>
      <c r="BF180" s="120"/>
    </row>
    <row r="181" spans="10:58" x14ac:dyDescent="0.2">
      <c r="J181" s="20"/>
      <c r="K181" s="20"/>
      <c r="L181" s="20"/>
      <c r="M181" s="20"/>
      <c r="N181" s="118"/>
      <c r="O181" s="119"/>
      <c r="P181" s="118"/>
      <c r="Q181" s="119"/>
      <c r="R181" s="118"/>
      <c r="S181" s="119"/>
      <c r="T181" s="118"/>
      <c r="U181" s="119"/>
      <c r="AU181" s="120"/>
      <c r="AV181" s="120"/>
      <c r="AW181" s="120"/>
      <c r="AX181" s="120"/>
      <c r="AY181" s="120"/>
      <c r="AZ181" s="120"/>
      <c r="BA181" s="120"/>
      <c r="BB181" s="120"/>
      <c r="BC181" s="120"/>
      <c r="BD181" s="120"/>
      <c r="BE181" s="120"/>
      <c r="BF181" s="120"/>
    </row>
    <row r="182" spans="10:58" x14ac:dyDescent="0.2">
      <c r="N182" s="118"/>
      <c r="O182" s="119"/>
      <c r="P182" s="118"/>
      <c r="Q182" s="119"/>
      <c r="R182" s="118"/>
      <c r="S182" s="119"/>
      <c r="T182" s="118"/>
      <c r="U182" s="119"/>
      <c r="AU182" s="120"/>
      <c r="AV182" s="120"/>
      <c r="AW182" s="120"/>
      <c r="AX182" s="120"/>
      <c r="AY182" s="120"/>
      <c r="AZ182" s="120"/>
      <c r="BA182" s="120"/>
      <c r="BB182" s="120"/>
      <c r="BC182" s="120"/>
      <c r="BD182" s="120"/>
      <c r="BE182" s="120"/>
      <c r="BF182" s="120"/>
    </row>
    <row r="183" spans="10:58" x14ac:dyDescent="0.2">
      <c r="N183" s="119"/>
      <c r="O183" s="119"/>
      <c r="P183" s="119"/>
      <c r="Q183" s="119"/>
      <c r="R183" s="119"/>
      <c r="S183" s="119"/>
      <c r="T183" s="119"/>
      <c r="U183" s="119"/>
      <c r="AU183" s="120"/>
      <c r="AV183" s="120"/>
      <c r="AW183" s="120"/>
      <c r="AX183" s="120"/>
      <c r="AY183" s="120"/>
      <c r="AZ183" s="120"/>
      <c r="BA183" s="120"/>
      <c r="BB183" s="120"/>
      <c r="BC183" s="120"/>
      <c r="BD183" s="120"/>
      <c r="BE183" s="120"/>
      <c r="BF183" s="120"/>
    </row>
    <row r="184" spans="10:58" x14ac:dyDescent="0.2">
      <c r="AU184" s="120"/>
      <c r="AV184" s="120"/>
      <c r="AW184" s="120"/>
      <c r="AX184" s="120"/>
      <c r="AY184" s="120"/>
      <c r="AZ184" s="120"/>
      <c r="BA184" s="120"/>
      <c r="BB184" s="120"/>
      <c r="BC184" s="120"/>
      <c r="BD184" s="120"/>
      <c r="BE184" s="120"/>
      <c r="BF184" s="120"/>
    </row>
    <row r="185" spans="10:58" ht="13" x14ac:dyDescent="0.2">
      <c r="O185" s="121"/>
      <c r="Q185" s="121"/>
      <c r="S185" s="121"/>
      <c r="U185" s="121"/>
      <c r="AU185" s="120"/>
      <c r="AV185" s="120"/>
      <c r="AW185" s="120"/>
      <c r="AX185" s="120"/>
      <c r="AY185" s="120"/>
      <c r="AZ185" s="120"/>
      <c r="BA185" s="120"/>
      <c r="BB185" s="120"/>
      <c r="BC185" s="120"/>
      <c r="BD185" s="120"/>
      <c r="BE185" s="120"/>
      <c r="BF185" s="120"/>
    </row>
    <row r="186" spans="10:58" x14ac:dyDescent="0.2">
      <c r="AU186" s="120"/>
      <c r="AV186" s="120"/>
      <c r="AW186" s="120"/>
      <c r="AX186" s="120"/>
      <c r="AY186" s="120"/>
      <c r="AZ186" s="120"/>
      <c r="BA186" s="120"/>
      <c r="BB186" s="120"/>
      <c r="BC186" s="120"/>
      <c r="BD186" s="120"/>
      <c r="BE186" s="120"/>
      <c r="BF186" s="120"/>
    </row>
    <row r="187" spans="10:58" x14ac:dyDescent="0.2">
      <c r="N187" s="188"/>
      <c r="O187" s="188"/>
      <c r="P187" s="188"/>
      <c r="Q187" s="188"/>
      <c r="R187" s="188"/>
      <c r="S187" s="188"/>
      <c r="T187" s="188"/>
      <c r="U187" s="188"/>
      <c r="AU187" s="120"/>
      <c r="AV187" s="120"/>
      <c r="AW187" s="120"/>
      <c r="AX187" s="120"/>
      <c r="AY187" s="120"/>
      <c r="AZ187" s="120"/>
      <c r="BA187" s="120"/>
      <c r="BB187" s="120"/>
      <c r="BC187" s="120"/>
      <c r="BD187" s="120"/>
      <c r="BE187" s="120"/>
      <c r="BF187" s="120"/>
    </row>
    <row r="189" spans="10:58" ht="24" customHeight="1" x14ac:dyDescent="0.2">
      <c r="J189" s="199"/>
      <c r="K189" s="199"/>
      <c r="L189" s="199"/>
      <c r="M189" s="199"/>
      <c r="AU189" s="120"/>
      <c r="AV189" s="120"/>
      <c r="AW189" s="120"/>
      <c r="AX189" s="120"/>
    </row>
    <row r="190" spans="10:58" x14ac:dyDescent="0.2">
      <c r="J190" s="187"/>
      <c r="K190" s="187"/>
      <c r="L190" s="187"/>
      <c r="M190" s="187"/>
      <c r="AU190" s="120"/>
      <c r="AV190" s="120"/>
      <c r="AW190" s="120"/>
      <c r="AX190" s="120"/>
    </row>
    <row r="191" spans="10:58" x14ac:dyDescent="0.2">
      <c r="J191" s="118"/>
      <c r="K191" s="119"/>
      <c r="L191" s="118"/>
      <c r="M191" s="119"/>
      <c r="AU191" s="120"/>
      <c r="AV191" s="120"/>
      <c r="AW191" s="120"/>
      <c r="AX191" s="120"/>
    </row>
    <row r="192" spans="10:58" x14ac:dyDescent="0.2">
      <c r="J192" s="118"/>
      <c r="K192" s="119"/>
      <c r="L192" s="118"/>
      <c r="M192" s="119"/>
      <c r="AU192" s="120"/>
      <c r="AV192" s="120"/>
      <c r="AW192" s="120"/>
      <c r="AX192" s="120"/>
    </row>
    <row r="193" spans="10:50" x14ac:dyDescent="0.2">
      <c r="J193" s="119"/>
      <c r="K193" s="119"/>
      <c r="L193" s="119"/>
      <c r="M193" s="119"/>
      <c r="AU193" s="120"/>
      <c r="AV193" s="120"/>
      <c r="AW193" s="120"/>
      <c r="AX193" s="120"/>
    </row>
    <row r="194" spans="10:50" x14ac:dyDescent="0.2">
      <c r="AU194" s="120"/>
      <c r="AV194" s="120"/>
      <c r="AW194" s="120"/>
      <c r="AX194" s="120"/>
    </row>
    <row r="195" spans="10:50" ht="13" x14ac:dyDescent="0.2">
      <c r="K195" s="121"/>
      <c r="M195" s="121"/>
      <c r="AU195" s="120"/>
      <c r="AV195" s="120"/>
      <c r="AW195" s="120"/>
      <c r="AX195" s="120"/>
    </row>
    <row r="196" spans="10:50" x14ac:dyDescent="0.2">
      <c r="AU196" s="120"/>
      <c r="AV196" s="120"/>
      <c r="AW196" s="120"/>
      <c r="AX196" s="120"/>
    </row>
    <row r="197" spans="10:50" x14ac:dyDescent="0.2">
      <c r="J197" s="188"/>
      <c r="K197" s="188"/>
      <c r="L197" s="188"/>
      <c r="M197" s="188"/>
      <c r="AU197" s="120"/>
      <c r="AV197" s="120"/>
      <c r="AW197" s="120"/>
      <c r="AX197" s="120"/>
    </row>
    <row r="199" spans="10:50" ht="19.75" customHeight="1" x14ac:dyDescent="0.2"/>
  </sheetData>
  <mergeCells count="113">
    <mergeCell ref="R179:S179"/>
    <mergeCell ref="T179:U179"/>
    <mergeCell ref="N180:O180"/>
    <mergeCell ref="P180:Q180"/>
    <mergeCell ref="R180:S180"/>
    <mergeCell ref="T180:U180"/>
    <mergeCell ref="N179:O179"/>
    <mergeCell ref="P179:Q179"/>
    <mergeCell ref="J197:K197"/>
    <mergeCell ref="L197:M197"/>
    <mergeCell ref="N187:O187"/>
    <mergeCell ref="P187:Q187"/>
    <mergeCell ref="R187:S187"/>
    <mergeCell ref="T187:U187"/>
    <mergeCell ref="J189:K189"/>
    <mergeCell ref="L189:M189"/>
    <mergeCell ref="J190:K190"/>
    <mergeCell ref="L190:M190"/>
    <mergeCell ref="B115:C115"/>
    <mergeCell ref="D115:E115"/>
    <mergeCell ref="H115:I115"/>
    <mergeCell ref="J115:K115"/>
    <mergeCell ref="H90:I91"/>
    <mergeCell ref="B98:C98"/>
    <mergeCell ref="D98:E98"/>
    <mergeCell ref="F98:G98"/>
    <mergeCell ref="H98:I98"/>
    <mergeCell ref="H108:I108"/>
    <mergeCell ref="J108:K108"/>
    <mergeCell ref="J107:K107"/>
    <mergeCell ref="F99:G99"/>
    <mergeCell ref="D107:E108"/>
    <mergeCell ref="F107:G108"/>
    <mergeCell ref="F115:G115"/>
    <mergeCell ref="A107:A108"/>
    <mergeCell ref="B107:C108"/>
    <mergeCell ref="H107:I107"/>
    <mergeCell ref="A90:A91"/>
    <mergeCell ref="B90:C91"/>
    <mergeCell ref="D90:E91"/>
    <mergeCell ref="F90:G91"/>
    <mergeCell ref="F100:G100"/>
    <mergeCell ref="F105:G105"/>
    <mergeCell ref="B81:C81"/>
    <mergeCell ref="D81:E81"/>
    <mergeCell ref="F81:G81"/>
    <mergeCell ref="H81:I81"/>
    <mergeCell ref="D82:E82"/>
    <mergeCell ref="F82:G82"/>
    <mergeCell ref="H82:I82"/>
    <mergeCell ref="D57:E58"/>
    <mergeCell ref="F57:G58"/>
    <mergeCell ref="D83:E83"/>
    <mergeCell ref="F83:G83"/>
    <mergeCell ref="H83:I83"/>
    <mergeCell ref="D88:E88"/>
    <mergeCell ref="F88:G88"/>
    <mergeCell ref="H88:I88"/>
    <mergeCell ref="H73:I74"/>
    <mergeCell ref="F55:G55"/>
    <mergeCell ref="F66:G66"/>
    <mergeCell ref="F67:G67"/>
    <mergeCell ref="F72:G72"/>
    <mergeCell ref="A73:A74"/>
    <mergeCell ref="B73:C74"/>
    <mergeCell ref="D73:E74"/>
    <mergeCell ref="F73:G74"/>
    <mergeCell ref="A57:A58"/>
    <mergeCell ref="B57:C58"/>
    <mergeCell ref="H57:I58"/>
    <mergeCell ref="B65:C65"/>
    <mergeCell ref="D65:E65"/>
    <mergeCell ref="F65:G65"/>
    <mergeCell ref="H65:I65"/>
    <mergeCell ref="B49:C49"/>
    <mergeCell ref="F49:G49"/>
    <mergeCell ref="B50:C50"/>
    <mergeCell ref="F50:G50"/>
    <mergeCell ref="B55:C55"/>
    <mergeCell ref="F40:G41"/>
    <mergeCell ref="H40:I41"/>
    <mergeCell ref="B48:C48"/>
    <mergeCell ref="D48:E48"/>
    <mergeCell ref="F48:G48"/>
    <mergeCell ref="H48:I48"/>
    <mergeCell ref="F23:G24"/>
    <mergeCell ref="H23:I24"/>
    <mergeCell ref="B31:C31"/>
    <mergeCell ref="D31:E31"/>
    <mergeCell ref="F31:G31"/>
    <mergeCell ref="H31:I31"/>
    <mergeCell ref="A6:A7"/>
    <mergeCell ref="B6:C7"/>
    <mergeCell ref="D6:E7"/>
    <mergeCell ref="F6:G7"/>
    <mergeCell ref="H6:I7"/>
    <mergeCell ref="B14:C14"/>
    <mergeCell ref="D14:E14"/>
    <mergeCell ref="F14:G14"/>
    <mergeCell ref="H14:I14"/>
    <mergeCell ref="A40:A41"/>
    <mergeCell ref="B40:C41"/>
    <mergeCell ref="D40:E41"/>
    <mergeCell ref="D32:E32"/>
    <mergeCell ref="D33:E33"/>
    <mergeCell ref="D38:E38"/>
    <mergeCell ref="A15:A16"/>
    <mergeCell ref="D15:E15"/>
    <mergeCell ref="D16:E16"/>
    <mergeCell ref="D21:E21"/>
    <mergeCell ref="A23:A24"/>
    <mergeCell ref="B23:C24"/>
    <mergeCell ref="D23:E24"/>
  </mergeCells>
  <phoneticPr fontId="2"/>
  <printOptions horizontalCentered="1"/>
  <pageMargins left="0.78740157480314965" right="0.78740157480314965" top="0.23622047244094491" bottom="0.27559055118110237" header="0.19685039370078741" footer="0.51181102362204722"/>
  <pageSetup paperSize="9" scale="94" orientation="portrait" r:id="rId1"/>
  <headerFooter alignWithMargins="0"/>
  <rowBreaks count="1" manualBreakCount="1">
    <brk id="72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tabColor theme="0"/>
  </sheetPr>
  <dimension ref="A1:F58"/>
  <sheetViews>
    <sheetView view="pageBreakPreview" topLeftCell="A31" zoomScaleNormal="80" zoomScaleSheetLayoutView="100" workbookViewId="0">
      <selection activeCell="C33" sqref="C33"/>
    </sheetView>
  </sheetViews>
  <sheetFormatPr defaultColWidth="9" defaultRowHeight="13" x14ac:dyDescent="0.2"/>
  <cols>
    <col min="1" max="1" width="9" style="1"/>
    <col min="2" max="2" width="8.6328125" style="1" customWidth="1"/>
    <col min="3" max="3" width="22.6328125" style="1" customWidth="1"/>
    <col min="4" max="4" width="11.6328125" style="1" customWidth="1"/>
    <col min="5" max="5" width="22.6328125" style="1" customWidth="1"/>
    <col min="6" max="6" width="11.6328125" style="1" customWidth="1"/>
    <col min="7" max="16384" width="9" style="1"/>
  </cols>
  <sheetData>
    <row r="1" spans="1:6" ht="13.5" customHeight="1" x14ac:dyDescent="0.2">
      <c r="A1" s="3"/>
      <c r="B1" s="3"/>
      <c r="C1" s="3"/>
      <c r="D1" s="65"/>
      <c r="E1" s="3"/>
      <c r="F1" s="3"/>
    </row>
    <row r="2" spans="1:6" ht="13.5" customHeight="1" x14ac:dyDescent="0.2">
      <c r="A2" s="80"/>
      <c r="B2" s="3"/>
      <c r="C2" s="3"/>
      <c r="D2" s="3"/>
      <c r="E2" s="3"/>
      <c r="F2" s="3"/>
    </row>
    <row r="3" spans="1:6" ht="19.5" customHeight="1" x14ac:dyDescent="0.2">
      <c r="A3" s="74" t="s">
        <v>730</v>
      </c>
      <c r="B3" s="3"/>
      <c r="C3" s="3"/>
      <c r="D3" s="12"/>
      <c r="E3" s="3"/>
      <c r="F3" s="3"/>
    </row>
    <row r="4" spans="1:6" ht="19.5" customHeight="1" x14ac:dyDescent="0.2">
      <c r="A4" s="74" t="s">
        <v>715</v>
      </c>
      <c r="B4" s="3"/>
      <c r="C4" s="3"/>
      <c r="D4" s="12"/>
      <c r="E4" s="3"/>
      <c r="F4" s="3"/>
    </row>
    <row r="5" spans="1:6" ht="13.5" customHeight="1" x14ac:dyDescent="0.2">
      <c r="A5" s="5"/>
      <c r="B5" s="3"/>
      <c r="C5" s="3"/>
      <c r="D5" s="4"/>
      <c r="E5" s="3"/>
      <c r="F5" s="107" t="s">
        <v>830</v>
      </c>
    </row>
    <row r="6" spans="1:6" x14ac:dyDescent="0.2">
      <c r="A6" s="3"/>
      <c r="B6" s="3"/>
      <c r="C6" s="3"/>
      <c r="D6" s="3"/>
      <c r="E6" s="3"/>
      <c r="F6" s="3"/>
    </row>
    <row r="7" spans="1:6" x14ac:dyDescent="0.2">
      <c r="A7" s="6" t="s">
        <v>49</v>
      </c>
      <c r="B7" s="6" t="s">
        <v>432</v>
      </c>
      <c r="C7" s="208" t="s">
        <v>433</v>
      </c>
      <c r="D7" s="209"/>
      <c r="E7" s="208" t="s">
        <v>434</v>
      </c>
      <c r="F7" s="209"/>
    </row>
    <row r="8" spans="1:6" x14ac:dyDescent="0.2">
      <c r="A8" s="9" t="s">
        <v>50</v>
      </c>
      <c r="B8" s="13">
        <v>6</v>
      </c>
      <c r="C8" s="98">
        <v>4491469</v>
      </c>
      <c r="D8" s="99"/>
      <c r="E8" s="98">
        <v>748578.16666666663</v>
      </c>
      <c r="F8" s="11"/>
    </row>
    <row r="9" spans="1:6" x14ac:dyDescent="0.2">
      <c r="A9" s="10" t="s">
        <v>51</v>
      </c>
      <c r="B9" s="14">
        <v>2</v>
      </c>
      <c r="C9" s="15">
        <v>1081491</v>
      </c>
      <c r="D9" s="16"/>
      <c r="E9" s="15">
        <v>540745.5</v>
      </c>
      <c r="F9" s="17"/>
    </row>
    <row r="10" spans="1:6" x14ac:dyDescent="0.2">
      <c r="A10" s="10" t="s">
        <v>52</v>
      </c>
      <c r="B10" s="14">
        <v>2</v>
      </c>
      <c r="C10" s="15">
        <v>1041791</v>
      </c>
      <c r="D10" s="16"/>
      <c r="E10" s="15">
        <v>520895.5</v>
      </c>
      <c r="F10" s="17"/>
    </row>
    <row r="11" spans="1:6" x14ac:dyDescent="0.2">
      <c r="A11" s="10" t="s">
        <v>53</v>
      </c>
      <c r="B11" s="14">
        <v>2</v>
      </c>
      <c r="C11" s="15">
        <v>1929145</v>
      </c>
      <c r="D11" s="16"/>
      <c r="E11" s="15">
        <v>964572.5</v>
      </c>
      <c r="F11" s="17"/>
    </row>
    <row r="12" spans="1:6" x14ac:dyDescent="0.2">
      <c r="A12" s="10" t="s">
        <v>54</v>
      </c>
      <c r="B12" s="14">
        <v>2</v>
      </c>
      <c r="C12" s="15">
        <v>843528</v>
      </c>
      <c r="D12" s="16"/>
      <c r="E12" s="15">
        <v>421764</v>
      </c>
      <c r="F12" s="17"/>
    </row>
    <row r="13" spans="1:6" x14ac:dyDescent="0.2">
      <c r="A13" s="10" t="s">
        <v>55</v>
      </c>
      <c r="B13" s="14">
        <v>2</v>
      </c>
      <c r="C13" s="15">
        <v>907914</v>
      </c>
      <c r="D13" s="16"/>
      <c r="E13" s="15">
        <v>453957</v>
      </c>
      <c r="F13" s="17"/>
    </row>
    <row r="14" spans="1:6" x14ac:dyDescent="0.2">
      <c r="A14" s="93" t="s">
        <v>56</v>
      </c>
      <c r="B14" s="96">
        <v>2</v>
      </c>
      <c r="C14" s="100">
        <v>1577803</v>
      </c>
      <c r="D14" s="101"/>
      <c r="E14" s="100">
        <v>788901.5</v>
      </c>
      <c r="F14" s="102"/>
    </row>
    <row r="15" spans="1:6" x14ac:dyDescent="0.2">
      <c r="A15" s="94" t="s">
        <v>57</v>
      </c>
      <c r="B15" s="97">
        <v>4</v>
      </c>
      <c r="C15" s="103">
        <v>2421845</v>
      </c>
      <c r="D15" s="104"/>
      <c r="E15" s="103">
        <v>605461.25</v>
      </c>
      <c r="F15" s="105"/>
    </row>
    <row r="16" spans="1:6" x14ac:dyDescent="0.2">
      <c r="A16" s="10" t="s">
        <v>58</v>
      </c>
      <c r="B16" s="14">
        <v>2</v>
      </c>
      <c r="C16" s="15">
        <v>1628985</v>
      </c>
      <c r="D16" s="16"/>
      <c r="E16" s="15">
        <v>814492.5</v>
      </c>
      <c r="F16" s="17"/>
    </row>
    <row r="17" spans="1:6" x14ac:dyDescent="0.2">
      <c r="A17" s="10" t="s">
        <v>59</v>
      </c>
      <c r="B17" s="14">
        <v>2</v>
      </c>
      <c r="C17" s="15">
        <v>1618778</v>
      </c>
      <c r="D17" s="16"/>
      <c r="E17" s="15">
        <v>809389</v>
      </c>
      <c r="F17" s="17"/>
    </row>
    <row r="18" spans="1:6" x14ac:dyDescent="0.2">
      <c r="A18" s="10" t="s">
        <v>60</v>
      </c>
      <c r="B18" s="14">
        <v>8</v>
      </c>
      <c r="C18" s="15">
        <v>6165600</v>
      </c>
      <c r="D18" s="16"/>
      <c r="E18" s="15">
        <v>770700</v>
      </c>
      <c r="F18" s="17"/>
    </row>
    <row r="19" spans="1:6" x14ac:dyDescent="0.2">
      <c r="A19" s="10" t="s">
        <v>61</v>
      </c>
      <c r="B19" s="14">
        <v>6</v>
      </c>
      <c r="C19" s="15">
        <v>5280985</v>
      </c>
      <c r="D19" s="16"/>
      <c r="E19" s="15">
        <v>880164.16666666663</v>
      </c>
      <c r="F19" s="17"/>
    </row>
    <row r="20" spans="1:6" x14ac:dyDescent="0.2">
      <c r="A20" s="10" t="s">
        <v>62</v>
      </c>
      <c r="B20" s="14">
        <v>12</v>
      </c>
      <c r="C20" s="15">
        <v>11539173</v>
      </c>
      <c r="D20" s="16"/>
      <c r="E20" s="15">
        <v>961597.75</v>
      </c>
      <c r="F20" s="17"/>
    </row>
    <row r="21" spans="1:6" x14ac:dyDescent="0.2">
      <c r="A21" s="93" t="s">
        <v>63</v>
      </c>
      <c r="B21" s="96">
        <v>8</v>
      </c>
      <c r="C21" s="100">
        <v>7723524</v>
      </c>
      <c r="D21" s="101"/>
      <c r="E21" s="100">
        <v>965440.5</v>
      </c>
      <c r="F21" s="102"/>
    </row>
    <row r="22" spans="1:6" x14ac:dyDescent="0.2">
      <c r="A22" s="94" t="s">
        <v>64</v>
      </c>
      <c r="B22" s="97">
        <v>2</v>
      </c>
      <c r="C22" s="103">
        <v>1879888</v>
      </c>
      <c r="D22" s="104"/>
      <c r="E22" s="103">
        <v>939944</v>
      </c>
      <c r="F22" s="105"/>
    </row>
    <row r="23" spans="1:6" x14ac:dyDescent="0.2">
      <c r="A23" s="10" t="s">
        <v>65</v>
      </c>
      <c r="B23" s="14">
        <v>2</v>
      </c>
      <c r="C23" s="15">
        <v>882130</v>
      </c>
      <c r="D23" s="16"/>
      <c r="E23" s="15">
        <v>441065</v>
      </c>
      <c r="F23" s="17"/>
    </row>
    <row r="24" spans="1:6" x14ac:dyDescent="0.2">
      <c r="A24" s="10" t="s">
        <v>66</v>
      </c>
      <c r="B24" s="14">
        <v>2</v>
      </c>
      <c r="C24" s="15">
        <v>947178</v>
      </c>
      <c r="D24" s="16"/>
      <c r="E24" s="15">
        <v>473589</v>
      </c>
      <c r="F24" s="17"/>
    </row>
    <row r="25" spans="1:6" x14ac:dyDescent="0.2">
      <c r="A25" s="93" t="s">
        <v>67</v>
      </c>
      <c r="B25" s="96">
        <v>2</v>
      </c>
      <c r="C25" s="100">
        <v>639527</v>
      </c>
      <c r="D25" s="101"/>
      <c r="E25" s="100">
        <v>319763.5</v>
      </c>
      <c r="F25" s="102"/>
    </row>
    <row r="26" spans="1:6" x14ac:dyDescent="0.2">
      <c r="A26" s="94" t="s">
        <v>68</v>
      </c>
      <c r="B26" s="97">
        <v>2</v>
      </c>
      <c r="C26" s="103">
        <v>688406</v>
      </c>
      <c r="D26" s="104"/>
      <c r="E26" s="103">
        <v>344203</v>
      </c>
      <c r="F26" s="105"/>
    </row>
    <row r="27" spans="1:6" x14ac:dyDescent="0.2">
      <c r="A27" s="10" t="s">
        <v>69</v>
      </c>
      <c r="B27" s="14">
        <v>2</v>
      </c>
      <c r="C27" s="15">
        <v>1730653</v>
      </c>
      <c r="D27" s="16"/>
      <c r="E27" s="15">
        <v>865326.5</v>
      </c>
      <c r="F27" s="17"/>
    </row>
    <row r="28" spans="1:6" x14ac:dyDescent="0.2">
      <c r="A28" s="10" t="s">
        <v>70</v>
      </c>
      <c r="B28" s="14">
        <v>2</v>
      </c>
      <c r="C28" s="15">
        <v>1658380</v>
      </c>
      <c r="D28" s="16"/>
      <c r="E28" s="15">
        <v>829190</v>
      </c>
      <c r="F28" s="17"/>
    </row>
    <row r="29" spans="1:6" x14ac:dyDescent="0.2">
      <c r="A29" s="10" t="s">
        <v>71</v>
      </c>
      <c r="B29" s="14">
        <v>4</v>
      </c>
      <c r="C29" s="15">
        <v>3053966</v>
      </c>
      <c r="D29" s="16"/>
      <c r="E29" s="15">
        <v>763491.5</v>
      </c>
      <c r="F29" s="17"/>
    </row>
    <row r="30" spans="1:6" x14ac:dyDescent="0.2">
      <c r="A30" s="10" t="s">
        <v>72</v>
      </c>
      <c r="B30" s="14">
        <v>8</v>
      </c>
      <c r="C30" s="15">
        <v>6135833</v>
      </c>
      <c r="D30" s="16"/>
      <c r="E30" s="15">
        <v>766979.125</v>
      </c>
      <c r="F30" s="17"/>
    </row>
    <row r="31" spans="1:6" x14ac:dyDescent="0.2">
      <c r="A31" s="93" t="s">
        <v>73</v>
      </c>
      <c r="B31" s="96">
        <v>2</v>
      </c>
      <c r="C31" s="100">
        <v>1483762</v>
      </c>
      <c r="D31" s="101"/>
      <c r="E31" s="100">
        <v>741881</v>
      </c>
      <c r="F31" s="102"/>
    </row>
    <row r="32" spans="1:6" x14ac:dyDescent="0.2">
      <c r="A32" s="94" t="s">
        <v>74</v>
      </c>
      <c r="B32" s="97">
        <v>2</v>
      </c>
      <c r="C32" s="103">
        <v>1154616</v>
      </c>
      <c r="D32" s="104"/>
      <c r="E32" s="103">
        <v>577308</v>
      </c>
      <c r="F32" s="105"/>
    </row>
    <row r="33" spans="1:6" x14ac:dyDescent="0.2">
      <c r="A33" s="10" t="s">
        <v>75</v>
      </c>
      <c r="B33" s="14">
        <v>4</v>
      </c>
      <c r="C33" s="15">
        <v>2109322</v>
      </c>
      <c r="D33" s="16"/>
      <c r="E33" s="15">
        <v>527330.5</v>
      </c>
      <c r="F33" s="17"/>
    </row>
    <row r="34" spans="1:6" x14ac:dyDescent="0.2">
      <c r="A34" s="10" t="s">
        <v>76</v>
      </c>
      <c r="B34" s="14">
        <v>8</v>
      </c>
      <c r="C34" s="15">
        <v>7339294</v>
      </c>
      <c r="D34" s="16"/>
      <c r="E34" s="15">
        <v>917411.75</v>
      </c>
      <c r="F34" s="17"/>
    </row>
    <row r="35" spans="1:6" x14ac:dyDescent="0.2">
      <c r="A35" s="10" t="s">
        <v>77</v>
      </c>
      <c r="B35" s="14">
        <v>6</v>
      </c>
      <c r="C35" s="15">
        <v>4585656</v>
      </c>
      <c r="D35" s="16"/>
      <c r="E35" s="15">
        <v>764276</v>
      </c>
      <c r="F35" s="17"/>
    </row>
    <row r="36" spans="1:6" x14ac:dyDescent="0.2">
      <c r="A36" s="10" t="s">
        <v>78</v>
      </c>
      <c r="B36" s="14">
        <v>2</v>
      </c>
      <c r="C36" s="15">
        <v>1136522</v>
      </c>
      <c r="D36" s="16"/>
      <c r="E36" s="15">
        <v>568261</v>
      </c>
      <c r="F36" s="17"/>
    </row>
    <row r="37" spans="1:6" x14ac:dyDescent="0.2">
      <c r="A37" s="93" t="s">
        <v>447</v>
      </c>
      <c r="B37" s="96">
        <v>2</v>
      </c>
      <c r="C37" s="100">
        <v>803514</v>
      </c>
      <c r="D37" s="101"/>
      <c r="E37" s="100">
        <v>401757</v>
      </c>
      <c r="F37" s="102"/>
    </row>
    <row r="38" spans="1:6" x14ac:dyDescent="0.2">
      <c r="A38" s="122" t="s">
        <v>764</v>
      </c>
      <c r="B38" s="97">
        <v>2</v>
      </c>
      <c r="C38" s="103">
        <v>1027104</v>
      </c>
      <c r="D38" s="104"/>
      <c r="E38" s="103">
        <v>513552</v>
      </c>
      <c r="F38" s="105"/>
    </row>
    <row r="39" spans="1:6" x14ac:dyDescent="0.2">
      <c r="A39" s="10" t="s">
        <v>79</v>
      </c>
      <c r="B39" s="14">
        <v>2</v>
      </c>
      <c r="C39" s="15">
        <v>1572057</v>
      </c>
      <c r="D39" s="16"/>
      <c r="E39" s="15">
        <v>786028.5</v>
      </c>
      <c r="F39" s="17"/>
    </row>
    <row r="40" spans="1:6" x14ac:dyDescent="0.2">
      <c r="A40" s="10" t="s">
        <v>80</v>
      </c>
      <c r="B40" s="14">
        <v>4</v>
      </c>
      <c r="C40" s="15">
        <v>2327378</v>
      </c>
      <c r="D40" s="16"/>
      <c r="E40" s="15">
        <v>581844.5</v>
      </c>
      <c r="F40" s="17"/>
    </row>
    <row r="41" spans="1:6" x14ac:dyDescent="0.2">
      <c r="A41" s="93" t="s">
        <v>81</v>
      </c>
      <c r="B41" s="96">
        <v>2</v>
      </c>
      <c r="C41" s="100">
        <v>1144539</v>
      </c>
      <c r="D41" s="101"/>
      <c r="E41" s="100">
        <v>572269.5</v>
      </c>
      <c r="F41" s="102"/>
    </row>
    <row r="42" spans="1:6" x14ac:dyDescent="0.2">
      <c r="A42" s="122" t="s">
        <v>765</v>
      </c>
      <c r="B42" s="97">
        <v>2</v>
      </c>
      <c r="C42" s="103">
        <v>1224350</v>
      </c>
      <c r="D42" s="104"/>
      <c r="E42" s="103">
        <v>612175</v>
      </c>
      <c r="F42" s="105"/>
    </row>
    <row r="43" spans="1:6" x14ac:dyDescent="0.2">
      <c r="A43" s="10" t="s">
        <v>82</v>
      </c>
      <c r="B43" s="14">
        <v>2</v>
      </c>
      <c r="C43" s="15">
        <v>813567</v>
      </c>
      <c r="D43" s="16"/>
      <c r="E43" s="15">
        <v>406783.5</v>
      </c>
      <c r="F43" s="17"/>
    </row>
    <row r="44" spans="1:6" x14ac:dyDescent="0.2">
      <c r="A44" s="10" t="s">
        <v>83</v>
      </c>
      <c r="B44" s="14">
        <v>2</v>
      </c>
      <c r="C44" s="15">
        <v>1144505</v>
      </c>
      <c r="D44" s="16"/>
      <c r="E44" s="15">
        <v>572252.5</v>
      </c>
      <c r="F44" s="17"/>
    </row>
    <row r="45" spans="1:6" x14ac:dyDescent="0.2">
      <c r="A45" s="94" t="s">
        <v>84</v>
      </c>
      <c r="B45" s="97">
        <v>6</v>
      </c>
      <c r="C45" s="103">
        <v>4240338</v>
      </c>
      <c r="D45" s="104"/>
      <c r="E45" s="103">
        <v>706723</v>
      </c>
      <c r="F45" s="105"/>
    </row>
    <row r="46" spans="1:6" x14ac:dyDescent="0.2">
      <c r="A46" s="10" t="s">
        <v>85</v>
      </c>
      <c r="B46" s="14">
        <v>2</v>
      </c>
      <c r="C46" s="15">
        <v>676516</v>
      </c>
      <c r="D46" s="16"/>
      <c r="E46" s="15">
        <v>338258</v>
      </c>
      <c r="F46" s="17"/>
    </row>
    <row r="47" spans="1:6" x14ac:dyDescent="0.2">
      <c r="A47" s="10" t="s">
        <v>86</v>
      </c>
      <c r="B47" s="14">
        <v>2</v>
      </c>
      <c r="C47" s="15">
        <v>1117214</v>
      </c>
      <c r="D47" s="16"/>
      <c r="E47" s="15">
        <v>558607</v>
      </c>
      <c r="F47" s="17"/>
    </row>
    <row r="48" spans="1:6" x14ac:dyDescent="0.2">
      <c r="A48" s="10" t="s">
        <v>87</v>
      </c>
      <c r="B48" s="14">
        <v>2</v>
      </c>
      <c r="C48" s="15">
        <v>1458320</v>
      </c>
      <c r="D48" s="16"/>
      <c r="E48" s="15">
        <v>729160</v>
      </c>
      <c r="F48" s="17"/>
    </row>
    <row r="49" spans="1:6" x14ac:dyDescent="0.2">
      <c r="A49" s="10" t="s">
        <v>88</v>
      </c>
      <c r="B49" s="14">
        <v>2</v>
      </c>
      <c r="C49" s="15">
        <v>957419</v>
      </c>
      <c r="D49" s="16"/>
      <c r="E49" s="15">
        <v>478709.5</v>
      </c>
      <c r="F49" s="17"/>
    </row>
    <row r="50" spans="1:6" x14ac:dyDescent="0.2">
      <c r="A50" s="10" t="s">
        <v>89</v>
      </c>
      <c r="B50" s="14">
        <v>2</v>
      </c>
      <c r="C50" s="15">
        <v>903191</v>
      </c>
      <c r="D50" s="16"/>
      <c r="E50" s="15">
        <v>451595.5</v>
      </c>
      <c r="F50" s="17"/>
    </row>
    <row r="51" spans="1:6" x14ac:dyDescent="0.2">
      <c r="A51" s="10" t="s">
        <v>90</v>
      </c>
      <c r="B51" s="14">
        <v>2</v>
      </c>
      <c r="C51" s="15">
        <v>1341530</v>
      </c>
      <c r="D51" s="16"/>
      <c r="E51" s="15">
        <v>670765</v>
      </c>
      <c r="F51" s="17"/>
    </row>
    <row r="52" spans="1:6" x14ac:dyDescent="0.2">
      <c r="A52" s="10" t="s">
        <v>91</v>
      </c>
      <c r="B52" s="14">
        <v>2</v>
      </c>
      <c r="C52" s="15">
        <v>1177217</v>
      </c>
      <c r="D52" s="16"/>
      <c r="E52" s="15">
        <v>588608.5</v>
      </c>
      <c r="F52" s="17"/>
    </row>
    <row r="53" spans="1:6" x14ac:dyDescent="0.2">
      <c r="A53" s="6" t="s">
        <v>92</v>
      </c>
      <c r="B53" s="113">
        <v>148</v>
      </c>
      <c r="C53" s="114">
        <v>105605923</v>
      </c>
      <c r="D53" s="115"/>
      <c r="E53" s="114">
        <v>713553.53378378379</v>
      </c>
      <c r="F53" s="116"/>
    </row>
    <row r="54" spans="1:6" x14ac:dyDescent="0.2">
      <c r="A54" s="59"/>
      <c r="B54" s="62"/>
      <c r="C54" s="109"/>
      <c r="D54" s="109"/>
      <c r="E54" s="109"/>
      <c r="F54" s="12"/>
    </row>
    <row r="55" spans="1:6" x14ac:dyDescent="0.2">
      <c r="A55" s="125"/>
    </row>
    <row r="56" spans="1:6" x14ac:dyDescent="0.2">
      <c r="A56" s="125"/>
      <c r="B56" s="62"/>
      <c r="C56" s="109"/>
      <c r="D56" s="109"/>
      <c r="E56" s="109"/>
      <c r="F56" s="12"/>
    </row>
    <row r="57" spans="1:6" x14ac:dyDescent="0.2">
      <c r="A57" s="210"/>
      <c r="B57" s="210"/>
      <c r="C57" s="210"/>
      <c r="D57" s="210"/>
      <c r="E57" s="210"/>
      <c r="F57" s="210"/>
    </row>
    <row r="58" spans="1:6" x14ac:dyDescent="0.2">
      <c r="A58" s="7"/>
      <c r="B58" s="8"/>
      <c r="C58" s="8"/>
      <c r="D58" s="8"/>
      <c r="E58" s="70">
        <f>SUM(E8:E52)</f>
        <v>29055768.208333332</v>
      </c>
    </row>
  </sheetData>
  <mergeCells count="3">
    <mergeCell ref="E7:F7"/>
    <mergeCell ref="C7:D7"/>
    <mergeCell ref="A57:F57"/>
  </mergeCells>
  <phoneticPr fontId="2"/>
  <pageMargins left="0.78740157480314965" right="0.78740157480314965" top="0.23622047244094491" bottom="0.27559055118110237" header="0.19685039370078741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5">
    <tabColor theme="0"/>
  </sheetPr>
  <dimension ref="A1:I307"/>
  <sheetViews>
    <sheetView view="pageBreakPreview" topLeftCell="A25" zoomScaleNormal="100" zoomScaleSheetLayoutView="100" workbookViewId="0">
      <selection activeCell="C39" sqref="C39"/>
    </sheetView>
  </sheetViews>
  <sheetFormatPr defaultColWidth="9" defaultRowHeight="13" x14ac:dyDescent="0.2"/>
  <cols>
    <col min="1" max="2" width="11.6328125" style="1" customWidth="1"/>
    <col min="3" max="3" width="20.6328125" style="1" customWidth="1"/>
    <col min="4" max="4" width="10.6328125" style="1" customWidth="1"/>
    <col min="5" max="5" width="20.6328125" style="1" customWidth="1"/>
    <col min="6" max="6" width="10.6328125" style="1" customWidth="1"/>
    <col min="7" max="16384" width="9" style="1"/>
  </cols>
  <sheetData>
    <row r="1" spans="1:9" x14ac:dyDescent="0.2">
      <c r="A1" s="3"/>
      <c r="B1" s="3"/>
      <c r="C1" s="3"/>
      <c r="D1" s="65"/>
      <c r="E1" s="3"/>
      <c r="F1" s="3"/>
    </row>
    <row r="2" spans="1:9" x14ac:dyDescent="0.2">
      <c r="A2" s="3"/>
      <c r="B2" s="3"/>
      <c r="C2" s="3"/>
      <c r="D2" s="3"/>
      <c r="E2" s="3"/>
      <c r="F2" s="3"/>
    </row>
    <row r="3" spans="1:9" ht="19.5" customHeight="1" x14ac:dyDescent="0.2">
      <c r="A3" s="74" t="s">
        <v>714</v>
      </c>
      <c r="B3" s="3"/>
      <c r="C3" s="3"/>
      <c r="D3" s="12"/>
      <c r="E3" s="3"/>
      <c r="F3" s="3"/>
    </row>
    <row r="4" spans="1:9" ht="20.149999999999999" customHeight="1" x14ac:dyDescent="0.2">
      <c r="A4" s="74" t="s">
        <v>731</v>
      </c>
      <c r="B4" s="3"/>
      <c r="C4" s="3"/>
      <c r="D4" s="12"/>
      <c r="E4" s="3"/>
      <c r="F4" s="3"/>
    </row>
    <row r="5" spans="1:9" ht="13.5" customHeight="1" x14ac:dyDescent="0.2">
      <c r="A5" s="5"/>
      <c r="B5" s="3"/>
      <c r="C5" s="3"/>
      <c r="D5" s="4"/>
      <c r="E5" s="3"/>
      <c r="F5" s="107" t="s">
        <v>830</v>
      </c>
    </row>
    <row r="6" spans="1:9" ht="9.75" customHeight="1" x14ac:dyDescent="0.2">
      <c r="A6" s="3"/>
      <c r="B6" s="3"/>
      <c r="C6" s="3"/>
      <c r="D6" s="3"/>
      <c r="E6" s="3"/>
      <c r="F6" s="3"/>
    </row>
    <row r="7" spans="1:9" x14ac:dyDescent="0.2">
      <c r="A7" s="6" t="s">
        <v>27</v>
      </c>
      <c r="B7" s="6" t="s">
        <v>28</v>
      </c>
      <c r="C7" s="208" t="s">
        <v>1</v>
      </c>
      <c r="D7" s="211"/>
      <c r="E7" s="208" t="s">
        <v>750</v>
      </c>
      <c r="F7" s="211"/>
    </row>
    <row r="8" spans="1:9" x14ac:dyDescent="0.2">
      <c r="A8" s="81">
        <v>1</v>
      </c>
      <c r="B8" s="83" t="s">
        <v>375</v>
      </c>
      <c r="C8" s="85">
        <v>965440.5</v>
      </c>
      <c r="D8" s="86"/>
      <c r="E8" s="91">
        <v>3.0192329643627245</v>
      </c>
      <c r="F8" s="87"/>
    </row>
    <row r="9" spans="1:9" x14ac:dyDescent="0.2">
      <c r="A9" s="81">
        <v>2</v>
      </c>
      <c r="B9" s="83" t="s">
        <v>365</v>
      </c>
      <c r="C9" s="85">
        <v>964572.5</v>
      </c>
      <c r="D9" s="86"/>
      <c r="E9" s="91">
        <v>3.0165184581729934</v>
      </c>
      <c r="F9" s="87"/>
    </row>
    <row r="10" spans="1:9" x14ac:dyDescent="0.2">
      <c r="A10" s="81">
        <v>3</v>
      </c>
      <c r="B10" s="83" t="s">
        <v>374</v>
      </c>
      <c r="C10" s="85">
        <v>961597.75</v>
      </c>
      <c r="D10" s="86"/>
      <c r="E10" s="91">
        <v>3.0072154889473</v>
      </c>
      <c r="F10" s="87"/>
    </row>
    <row r="11" spans="1:9" x14ac:dyDescent="0.2">
      <c r="A11" s="81">
        <v>4</v>
      </c>
      <c r="B11" s="83" t="s">
        <v>376</v>
      </c>
      <c r="C11" s="85">
        <v>939944</v>
      </c>
      <c r="D11" s="86"/>
      <c r="E11" s="91">
        <v>2.9394974723506593</v>
      </c>
      <c r="F11" s="87"/>
      <c r="I11" s="75"/>
    </row>
    <row r="12" spans="1:9" x14ac:dyDescent="0.2">
      <c r="A12" s="81">
        <v>5</v>
      </c>
      <c r="B12" s="83" t="s">
        <v>388</v>
      </c>
      <c r="C12" s="85">
        <v>917411.75</v>
      </c>
      <c r="D12" s="86"/>
      <c r="E12" s="91">
        <v>2.8690321127958631</v>
      </c>
      <c r="F12" s="87"/>
    </row>
    <row r="13" spans="1:9" x14ac:dyDescent="0.2">
      <c r="A13" s="81">
        <v>6</v>
      </c>
      <c r="B13" s="83" t="s">
        <v>373</v>
      </c>
      <c r="C13" s="85">
        <v>880164.16666666663</v>
      </c>
      <c r="D13" s="86"/>
      <c r="E13" s="91">
        <v>2.7525473253409682</v>
      </c>
      <c r="F13" s="87"/>
    </row>
    <row r="14" spans="1:9" x14ac:dyDescent="0.2">
      <c r="A14" s="81">
        <v>7</v>
      </c>
      <c r="B14" s="83" t="s">
        <v>381</v>
      </c>
      <c r="C14" s="85">
        <v>865326.5</v>
      </c>
      <c r="D14" s="86"/>
      <c r="E14" s="91">
        <v>2.7061453230278003</v>
      </c>
      <c r="F14" s="87"/>
    </row>
    <row r="15" spans="1:9" x14ac:dyDescent="0.2">
      <c r="A15" s="81">
        <v>8</v>
      </c>
      <c r="B15" s="83" t="s">
        <v>382</v>
      </c>
      <c r="C15" s="85">
        <v>829190</v>
      </c>
      <c r="D15" s="86"/>
      <c r="E15" s="91">
        <v>2.5931352390125828</v>
      </c>
      <c r="F15" s="87"/>
    </row>
    <row r="16" spans="1:9" x14ac:dyDescent="0.2">
      <c r="A16" s="81">
        <v>9</v>
      </c>
      <c r="B16" s="83" t="s">
        <v>370</v>
      </c>
      <c r="C16" s="85">
        <v>814492.5</v>
      </c>
      <c r="D16" s="86"/>
      <c r="E16" s="91">
        <v>2.5471715814969502</v>
      </c>
      <c r="F16" s="87"/>
    </row>
    <row r="17" spans="1:6" x14ac:dyDescent="0.2">
      <c r="A17" s="81">
        <v>10</v>
      </c>
      <c r="B17" s="83" t="s">
        <v>371</v>
      </c>
      <c r="C17" s="85">
        <v>809389</v>
      </c>
      <c r="D17" s="86"/>
      <c r="E17" s="91">
        <v>2.5312113483871674</v>
      </c>
      <c r="F17" s="87"/>
    </row>
    <row r="18" spans="1:6" x14ac:dyDescent="0.2">
      <c r="A18" s="81">
        <v>11</v>
      </c>
      <c r="B18" s="83" t="s">
        <v>368</v>
      </c>
      <c r="C18" s="85">
        <v>788901.5</v>
      </c>
      <c r="D18" s="86"/>
      <c r="E18" s="91">
        <v>2.4671405585690676</v>
      </c>
      <c r="F18" s="87"/>
    </row>
    <row r="19" spans="1:6" x14ac:dyDescent="0.2">
      <c r="A19" s="81">
        <v>12</v>
      </c>
      <c r="B19" s="83" t="s">
        <v>392</v>
      </c>
      <c r="C19" s="85">
        <v>786028.5</v>
      </c>
      <c r="D19" s="86"/>
      <c r="E19" s="91">
        <v>2.4581557932659606</v>
      </c>
      <c r="F19" s="87"/>
    </row>
    <row r="20" spans="1:6" x14ac:dyDescent="0.2">
      <c r="A20" s="81">
        <v>13</v>
      </c>
      <c r="B20" s="83" t="s">
        <v>372</v>
      </c>
      <c r="C20" s="85">
        <v>770700</v>
      </c>
      <c r="D20" s="86"/>
      <c r="E20" s="91">
        <v>2.4102188023335995</v>
      </c>
      <c r="F20" s="87"/>
    </row>
    <row r="21" spans="1:6" x14ac:dyDescent="0.2">
      <c r="A21" s="81">
        <v>14</v>
      </c>
      <c r="B21" s="83" t="s">
        <v>384</v>
      </c>
      <c r="C21" s="85">
        <v>766979.125</v>
      </c>
      <c r="D21" s="86"/>
      <c r="E21" s="91">
        <v>2.3985824679802414</v>
      </c>
      <c r="F21" s="87"/>
    </row>
    <row r="22" spans="1:6" x14ac:dyDescent="0.2">
      <c r="A22" s="81">
        <v>15</v>
      </c>
      <c r="B22" s="83" t="s">
        <v>389</v>
      </c>
      <c r="C22" s="85">
        <v>764276</v>
      </c>
      <c r="D22" s="86"/>
      <c r="E22" s="91">
        <v>2.3901289546805686</v>
      </c>
      <c r="F22" s="87"/>
    </row>
    <row r="23" spans="1:6" x14ac:dyDescent="0.2">
      <c r="A23" s="81">
        <v>16</v>
      </c>
      <c r="B23" s="83" t="s">
        <v>383</v>
      </c>
      <c r="C23" s="85">
        <v>763491.5</v>
      </c>
      <c r="D23" s="86"/>
      <c r="E23" s="91">
        <v>2.3876755789825919</v>
      </c>
      <c r="F23" s="87"/>
    </row>
    <row r="24" spans="1:6" x14ac:dyDescent="0.2">
      <c r="A24" s="81">
        <v>17</v>
      </c>
      <c r="B24" s="83" t="s">
        <v>362</v>
      </c>
      <c r="C24" s="85">
        <v>748578.16666666663</v>
      </c>
      <c r="D24" s="86"/>
      <c r="E24" s="91">
        <v>2.3410369434493514</v>
      </c>
      <c r="F24" s="87"/>
    </row>
    <row r="25" spans="1:6" x14ac:dyDescent="0.2">
      <c r="A25" s="81">
        <v>18</v>
      </c>
      <c r="B25" s="83" t="s">
        <v>385</v>
      </c>
      <c r="C25" s="85">
        <v>741881</v>
      </c>
      <c r="D25" s="86"/>
      <c r="E25" s="91">
        <v>2.3200928185987455</v>
      </c>
      <c r="F25" s="87"/>
    </row>
    <row r="26" spans="1:6" x14ac:dyDescent="0.2">
      <c r="A26" s="81">
        <v>19</v>
      </c>
      <c r="B26" s="83" t="s">
        <v>400</v>
      </c>
      <c r="C26" s="85">
        <v>729160</v>
      </c>
      <c r="D26" s="86"/>
      <c r="E26" s="91">
        <v>2.2803102918250517</v>
      </c>
      <c r="F26" s="87"/>
    </row>
    <row r="27" spans="1:6" x14ac:dyDescent="0.2">
      <c r="A27" s="81">
        <v>20</v>
      </c>
      <c r="B27" s="83" t="s">
        <v>397</v>
      </c>
      <c r="C27" s="85">
        <v>706723</v>
      </c>
      <c r="D27" s="86"/>
      <c r="E27" s="91">
        <v>2.2101428086695325</v>
      </c>
      <c r="F27" s="87"/>
    </row>
    <row r="28" spans="1:6" x14ac:dyDescent="0.2">
      <c r="A28" s="81">
        <v>21</v>
      </c>
      <c r="B28" s="83" t="s">
        <v>403</v>
      </c>
      <c r="C28" s="85">
        <v>670765</v>
      </c>
      <c r="D28" s="86"/>
      <c r="E28" s="91">
        <v>2.0976909497175256</v>
      </c>
      <c r="F28" s="87"/>
    </row>
    <row r="29" spans="1:6" x14ac:dyDescent="0.2">
      <c r="A29" s="81">
        <v>22</v>
      </c>
      <c r="B29" s="83" t="s">
        <v>838</v>
      </c>
      <c r="C29" s="85">
        <v>612175</v>
      </c>
      <c r="D29" s="86"/>
      <c r="E29" s="91">
        <v>1.9144617819106933</v>
      </c>
      <c r="F29" s="87"/>
    </row>
    <row r="30" spans="1:6" x14ac:dyDescent="0.2">
      <c r="A30" s="81">
        <v>23</v>
      </c>
      <c r="B30" s="83" t="s">
        <v>369</v>
      </c>
      <c r="C30" s="85">
        <v>605461.25</v>
      </c>
      <c r="D30" s="86"/>
      <c r="E30" s="91">
        <v>1.8934657958147194</v>
      </c>
      <c r="F30" s="87"/>
    </row>
    <row r="31" spans="1:6" x14ac:dyDescent="0.2">
      <c r="A31" s="81">
        <v>24</v>
      </c>
      <c r="B31" s="83" t="s">
        <v>404</v>
      </c>
      <c r="C31" s="85">
        <v>588608.5</v>
      </c>
      <c r="D31" s="86"/>
      <c r="E31" s="91">
        <v>1.8407620006661174</v>
      </c>
      <c r="F31" s="87"/>
    </row>
    <row r="32" spans="1:6" x14ac:dyDescent="0.2">
      <c r="A32" s="81">
        <v>25</v>
      </c>
      <c r="B32" s="83" t="s">
        <v>393</v>
      </c>
      <c r="C32" s="85">
        <v>581844.5</v>
      </c>
      <c r="D32" s="86"/>
      <c r="E32" s="91">
        <v>1.819608867178399</v>
      </c>
      <c r="F32" s="87"/>
    </row>
    <row r="33" spans="1:6" x14ac:dyDescent="0.2">
      <c r="A33" s="81">
        <v>26</v>
      </c>
      <c r="B33" s="83" t="s">
        <v>386</v>
      </c>
      <c r="C33" s="85">
        <v>577308</v>
      </c>
      <c r="D33" s="86"/>
      <c r="E33" s="91">
        <v>1.8054218195635212</v>
      </c>
      <c r="F33" s="87"/>
    </row>
    <row r="34" spans="1:6" x14ac:dyDescent="0.2">
      <c r="A34" s="81">
        <v>27</v>
      </c>
      <c r="B34" s="83" t="s">
        <v>394</v>
      </c>
      <c r="C34" s="85">
        <v>572269.5</v>
      </c>
      <c r="D34" s="86"/>
      <c r="E34" s="91">
        <v>1.7896648616868405</v>
      </c>
      <c r="F34" s="87"/>
    </row>
    <row r="35" spans="1:6" x14ac:dyDescent="0.2">
      <c r="A35" s="81">
        <v>28</v>
      </c>
      <c r="B35" s="83" t="s">
        <v>396</v>
      </c>
      <c r="C35" s="85">
        <v>572252.5</v>
      </c>
      <c r="D35" s="86"/>
      <c r="E35" s="91">
        <v>1.7896116973951062</v>
      </c>
      <c r="F35" s="87"/>
    </row>
    <row r="36" spans="1:6" x14ac:dyDescent="0.2">
      <c r="A36" s="81">
        <v>29</v>
      </c>
      <c r="B36" s="83" t="s">
        <v>390</v>
      </c>
      <c r="C36" s="85">
        <v>568261</v>
      </c>
      <c r="D36" s="86"/>
      <c r="E36" s="91">
        <v>1.7771290344270063</v>
      </c>
      <c r="F36" s="87"/>
    </row>
    <row r="37" spans="1:6" x14ac:dyDescent="0.2">
      <c r="A37" s="81">
        <v>30</v>
      </c>
      <c r="B37" s="83" t="s">
        <v>399</v>
      </c>
      <c r="C37" s="85">
        <v>558607</v>
      </c>
      <c r="D37" s="86"/>
      <c r="E37" s="91">
        <v>1.7469379713444468</v>
      </c>
      <c r="F37" s="87"/>
    </row>
    <row r="38" spans="1:6" x14ac:dyDescent="0.2">
      <c r="A38" s="81">
        <v>31</v>
      </c>
      <c r="B38" s="83" t="s">
        <v>363</v>
      </c>
      <c r="C38" s="85">
        <v>540745.5</v>
      </c>
      <c r="D38" s="86"/>
      <c r="E38" s="91">
        <v>1.6910795009436661</v>
      </c>
      <c r="F38" s="87"/>
    </row>
    <row r="39" spans="1:6" x14ac:dyDescent="0.2">
      <c r="A39" s="81">
        <v>32</v>
      </c>
      <c r="B39" s="83" t="s">
        <v>387</v>
      </c>
      <c r="C39" s="85">
        <v>527330.5</v>
      </c>
      <c r="D39" s="86"/>
      <c r="E39" s="91">
        <v>1.6491266201426993</v>
      </c>
      <c r="F39" s="87"/>
    </row>
    <row r="40" spans="1:6" x14ac:dyDescent="0.2">
      <c r="A40" s="81">
        <v>33</v>
      </c>
      <c r="B40" s="83" t="s">
        <v>364</v>
      </c>
      <c r="C40" s="85">
        <v>520895.5</v>
      </c>
      <c r="D40" s="86"/>
      <c r="E40" s="91">
        <v>1.6290023720656048</v>
      </c>
      <c r="F40" s="87"/>
    </row>
    <row r="41" spans="1:6" x14ac:dyDescent="0.2">
      <c r="A41" s="81">
        <v>34</v>
      </c>
      <c r="B41" s="83" t="s">
        <v>839</v>
      </c>
      <c r="C41" s="85">
        <v>513552</v>
      </c>
      <c r="D41" s="86"/>
      <c r="E41" s="91">
        <v>1.6060369616920005</v>
      </c>
      <c r="F41" s="87"/>
    </row>
    <row r="42" spans="1:6" x14ac:dyDescent="0.2">
      <c r="A42" s="81">
        <v>35</v>
      </c>
      <c r="B42" s="83" t="s">
        <v>401</v>
      </c>
      <c r="C42" s="85">
        <v>478709.5</v>
      </c>
      <c r="D42" s="86"/>
      <c r="E42" s="91">
        <v>1.4970736184711513</v>
      </c>
      <c r="F42" s="87"/>
    </row>
    <row r="43" spans="1:6" x14ac:dyDescent="0.2">
      <c r="A43" s="81">
        <v>36</v>
      </c>
      <c r="B43" s="83" t="s">
        <v>378</v>
      </c>
      <c r="C43" s="85">
        <v>473589</v>
      </c>
      <c r="D43" s="86"/>
      <c r="E43" s="91">
        <v>1.4810602210696342</v>
      </c>
      <c r="F43" s="87"/>
    </row>
    <row r="44" spans="1:6" x14ac:dyDescent="0.2">
      <c r="A44" s="81">
        <v>37</v>
      </c>
      <c r="B44" s="83" t="s">
        <v>367</v>
      </c>
      <c r="C44" s="85">
        <v>453957</v>
      </c>
      <c r="D44" s="86"/>
      <c r="E44" s="91">
        <v>1.4196648460502841</v>
      </c>
      <c r="F44" s="87"/>
    </row>
    <row r="45" spans="1:6" x14ac:dyDescent="0.2">
      <c r="A45" s="81">
        <v>38</v>
      </c>
      <c r="B45" s="83" t="s">
        <v>402</v>
      </c>
      <c r="C45" s="85">
        <v>451595.5</v>
      </c>
      <c r="D45" s="86"/>
      <c r="E45" s="91">
        <v>1.4122797004661258</v>
      </c>
      <c r="F45" s="87"/>
    </row>
    <row r="46" spans="1:6" x14ac:dyDescent="0.2">
      <c r="A46" s="81">
        <v>39</v>
      </c>
      <c r="B46" s="83" t="s">
        <v>377</v>
      </c>
      <c r="C46" s="85">
        <v>441065</v>
      </c>
      <c r="D46" s="86"/>
      <c r="E46" s="91">
        <v>1.3793475490479683</v>
      </c>
      <c r="F46" s="87"/>
    </row>
    <row r="47" spans="1:6" x14ac:dyDescent="0.2">
      <c r="A47" s="81">
        <v>40</v>
      </c>
      <c r="B47" s="83" t="s">
        <v>366</v>
      </c>
      <c r="C47" s="85">
        <v>421764</v>
      </c>
      <c r="D47" s="86"/>
      <c r="E47" s="91">
        <v>1.3189873140617987</v>
      </c>
      <c r="F47" s="87"/>
    </row>
    <row r="48" spans="1:6" x14ac:dyDescent="0.2">
      <c r="A48" s="81">
        <v>41</v>
      </c>
      <c r="B48" s="83" t="s">
        <v>395</v>
      </c>
      <c r="C48" s="85">
        <v>406783.5</v>
      </c>
      <c r="D48" s="86"/>
      <c r="E48" s="91">
        <v>1.2721386274543529</v>
      </c>
      <c r="F48" s="87"/>
    </row>
    <row r="49" spans="1:6" x14ac:dyDescent="0.2">
      <c r="A49" s="81">
        <v>42</v>
      </c>
      <c r="B49" s="83" t="s">
        <v>391</v>
      </c>
      <c r="C49" s="85">
        <v>401757</v>
      </c>
      <c r="D49" s="86"/>
      <c r="E49" s="91">
        <v>1.2564191973130141</v>
      </c>
      <c r="F49" s="87"/>
    </row>
    <row r="50" spans="1:6" x14ac:dyDescent="0.2">
      <c r="A50" s="81">
        <v>43</v>
      </c>
      <c r="B50" s="83" t="s">
        <v>380</v>
      </c>
      <c r="C50" s="85">
        <v>344203</v>
      </c>
      <c r="D50" s="86"/>
      <c r="E50" s="91">
        <v>1.0764299239906994</v>
      </c>
      <c r="F50" s="87"/>
    </row>
    <row r="51" spans="1:6" x14ac:dyDescent="0.2">
      <c r="A51" s="81">
        <v>44</v>
      </c>
      <c r="B51" s="83" t="s">
        <v>398</v>
      </c>
      <c r="C51" s="85">
        <v>338258</v>
      </c>
      <c r="D51" s="86"/>
      <c r="E51" s="91">
        <v>1.057838058440066</v>
      </c>
      <c r="F51" s="87"/>
    </row>
    <row r="52" spans="1:6" x14ac:dyDescent="0.2">
      <c r="A52" s="82">
        <v>45</v>
      </c>
      <c r="B52" s="84" t="s">
        <v>379</v>
      </c>
      <c r="C52" s="88">
        <v>319763.5</v>
      </c>
      <c r="D52" s="89"/>
      <c r="E52" s="92">
        <v>1</v>
      </c>
      <c r="F52" s="90"/>
    </row>
    <row r="53" spans="1:6" x14ac:dyDescent="0.2">
      <c r="A53" s="59"/>
      <c r="B53" s="62"/>
      <c r="C53" s="109"/>
      <c r="D53" s="109"/>
      <c r="E53" s="123"/>
      <c r="F53" s="12"/>
    </row>
    <row r="54" spans="1:6" x14ac:dyDescent="0.2">
      <c r="A54" s="125"/>
      <c r="B54" s="62"/>
      <c r="C54" s="109"/>
      <c r="D54" s="109"/>
      <c r="E54" s="123"/>
      <c r="F54" s="12"/>
    </row>
    <row r="55" spans="1:6" x14ac:dyDescent="0.2">
      <c r="A55" s="125"/>
      <c r="B55" s="62"/>
      <c r="C55" s="109"/>
      <c r="D55" s="109"/>
      <c r="E55" s="123"/>
      <c r="F55" s="12"/>
    </row>
    <row r="56" spans="1:6" x14ac:dyDescent="0.2">
      <c r="A56" s="124"/>
      <c r="B56" s="62"/>
      <c r="C56" s="109"/>
      <c r="D56" s="109"/>
      <c r="E56" s="123"/>
      <c r="F56" s="12"/>
    </row>
    <row r="57" spans="1:6" x14ac:dyDescent="0.2">
      <c r="A57" s="7"/>
      <c r="B57" s="63"/>
      <c r="C57" s="109"/>
      <c r="D57" s="8"/>
    </row>
    <row r="58" spans="1:6" x14ac:dyDescent="0.2">
      <c r="A58" s="7"/>
      <c r="B58" s="117"/>
      <c r="C58" s="78"/>
      <c r="D58" s="8"/>
    </row>
    <row r="59" spans="1:6" x14ac:dyDescent="0.2">
      <c r="A59" s="72"/>
      <c r="B59" s="8"/>
      <c r="C59" s="8"/>
      <c r="D59" s="73"/>
      <c r="E59" s="73"/>
    </row>
    <row r="60" spans="1:6" x14ac:dyDescent="0.2">
      <c r="A60" s="72"/>
      <c r="B60" s="73"/>
      <c r="C60" s="73"/>
      <c r="D60" s="73"/>
      <c r="E60" s="73"/>
    </row>
    <row r="61" spans="1:6" x14ac:dyDescent="0.2">
      <c r="A61" s="72"/>
      <c r="B61" s="73"/>
      <c r="C61" s="73"/>
      <c r="D61" s="73"/>
      <c r="E61" s="73"/>
    </row>
    <row r="62" spans="1:6" x14ac:dyDescent="0.2">
      <c r="A62" s="72"/>
      <c r="B62" s="73"/>
      <c r="C62" s="73"/>
      <c r="D62" s="73"/>
      <c r="E62" s="73"/>
    </row>
    <row r="63" spans="1:6" x14ac:dyDescent="0.2">
      <c r="A63" s="2"/>
      <c r="B63" s="73"/>
      <c r="C63" s="73"/>
    </row>
    <row r="237" spans="4:4" x14ac:dyDescent="0.2">
      <c r="D237" s="70" t="e">
        <f>#REF!+#REF!</f>
        <v>#REF!</v>
      </c>
    </row>
    <row r="239" spans="4:4" x14ac:dyDescent="0.2">
      <c r="D239" s="70" t="e">
        <f>#REF!+#REF!</f>
        <v>#REF!</v>
      </c>
    </row>
    <row r="240" spans="4:4" x14ac:dyDescent="0.2">
      <c r="D240" s="1" t="e">
        <f>#REF!+#REF!</f>
        <v>#REF!</v>
      </c>
    </row>
    <row r="241" spans="4:4" x14ac:dyDescent="0.2">
      <c r="D241" s="70" t="e">
        <f>#REF!+#REF!</f>
        <v>#REF!</v>
      </c>
    </row>
    <row r="242" spans="4:4" x14ac:dyDescent="0.2">
      <c r="D242" s="1" t="e">
        <f>#REF!+#REF!</f>
        <v>#REF!</v>
      </c>
    </row>
    <row r="243" spans="4:4" x14ac:dyDescent="0.2">
      <c r="D243" s="1" t="e">
        <f>#REF!+#REF!</f>
        <v>#REF!</v>
      </c>
    </row>
    <row r="244" spans="4:4" x14ac:dyDescent="0.2">
      <c r="D244" s="1" t="e">
        <f>#REF!+#REF!</f>
        <v>#REF!</v>
      </c>
    </row>
    <row r="245" spans="4:4" x14ac:dyDescent="0.2">
      <c r="D245" s="1" t="e">
        <f>#REF!+#REF!</f>
        <v>#REF!</v>
      </c>
    </row>
    <row r="246" spans="4:4" x14ac:dyDescent="0.2">
      <c r="D246" s="70" t="e">
        <f>#REF!+#REF!</f>
        <v>#REF!</v>
      </c>
    </row>
    <row r="247" spans="4:4" x14ac:dyDescent="0.2">
      <c r="D247" s="1" t="e">
        <f>#REF!+#REF!</f>
        <v>#REF!</v>
      </c>
    </row>
    <row r="248" spans="4:4" x14ac:dyDescent="0.2">
      <c r="D248" s="1" t="e">
        <f>#REF!+#REF!</f>
        <v>#REF!</v>
      </c>
    </row>
    <row r="249" spans="4:4" x14ac:dyDescent="0.2">
      <c r="D249" s="1" t="e">
        <f>#REF!+#REF!</f>
        <v>#REF!</v>
      </c>
    </row>
    <row r="250" spans="4:4" x14ac:dyDescent="0.2">
      <c r="D250" s="1" t="e">
        <f>#REF!+#REF!</f>
        <v>#REF!</v>
      </c>
    </row>
    <row r="251" spans="4:4" x14ac:dyDescent="0.2">
      <c r="D251" s="1" t="e">
        <f>#REF!+#REF!</f>
        <v>#REF!</v>
      </c>
    </row>
    <row r="252" spans="4:4" x14ac:dyDescent="0.2">
      <c r="D252" s="1" t="e">
        <f>#REF!+#REF!</f>
        <v>#REF!</v>
      </c>
    </row>
    <row r="253" spans="4:4" x14ac:dyDescent="0.2">
      <c r="D253" s="70" t="e">
        <f>#REF!+#REF!</f>
        <v>#REF!</v>
      </c>
    </row>
    <row r="254" spans="4:4" x14ac:dyDescent="0.2">
      <c r="D254" s="1" t="e">
        <f>#REF!+#REF!</f>
        <v>#REF!</v>
      </c>
    </row>
    <row r="255" spans="4:4" x14ac:dyDescent="0.2">
      <c r="D255" s="1" t="e">
        <f>#REF!+#REF!</f>
        <v>#REF!</v>
      </c>
    </row>
    <row r="256" spans="4:4" x14ac:dyDescent="0.2">
      <c r="D256" s="1" t="e">
        <f>#REF!+#REF!</f>
        <v>#REF!</v>
      </c>
    </row>
    <row r="257" spans="4:4" x14ac:dyDescent="0.2">
      <c r="D257" s="70" t="e">
        <f>#REF!+#REF!</f>
        <v>#REF!</v>
      </c>
    </row>
    <row r="258" spans="4:4" x14ac:dyDescent="0.2">
      <c r="D258" s="1" t="e">
        <f>#REF!+#REF!</f>
        <v>#REF!</v>
      </c>
    </row>
    <row r="259" spans="4:4" x14ac:dyDescent="0.2">
      <c r="D259" s="1" t="e">
        <f>#REF!+#REF!</f>
        <v>#REF!</v>
      </c>
    </row>
    <row r="260" spans="4:4" x14ac:dyDescent="0.2">
      <c r="D260" s="70" t="e">
        <f>#REF!+#REF!</f>
        <v>#REF!</v>
      </c>
    </row>
    <row r="261" spans="4:4" x14ac:dyDescent="0.2">
      <c r="D261" s="1" t="e">
        <f>#REF!+#REF!</f>
        <v>#REF!</v>
      </c>
    </row>
    <row r="262" spans="4:4" x14ac:dyDescent="0.2">
      <c r="D262" s="1" t="e">
        <f>#REF!+#REF!</f>
        <v>#REF!</v>
      </c>
    </row>
    <row r="263" spans="4:4" x14ac:dyDescent="0.2">
      <c r="D263" s="70" t="e">
        <f>#REF!+#REF!</f>
        <v>#REF!</v>
      </c>
    </row>
    <row r="264" spans="4:4" x14ac:dyDescent="0.2">
      <c r="D264" s="1" t="e">
        <f>#REF!+#REF!</f>
        <v>#REF!</v>
      </c>
    </row>
    <row r="265" spans="4:4" x14ac:dyDescent="0.2">
      <c r="D265" s="1" t="e">
        <f>#REF!+#REF!</f>
        <v>#REF!</v>
      </c>
    </row>
    <row r="266" spans="4:4" x14ac:dyDescent="0.2">
      <c r="D266" s="1" t="e">
        <f>#REF!+#REF!</f>
        <v>#REF!</v>
      </c>
    </row>
    <row r="267" spans="4:4" x14ac:dyDescent="0.2">
      <c r="D267" s="70" t="e">
        <f>#REF!+#REF!</f>
        <v>#REF!</v>
      </c>
    </row>
    <row r="268" spans="4:4" x14ac:dyDescent="0.2">
      <c r="D268" s="1" t="e">
        <f>#REF!+#REF!</f>
        <v>#REF!</v>
      </c>
    </row>
    <row r="269" spans="4:4" x14ac:dyDescent="0.2">
      <c r="D269" s="1" t="e">
        <f>#REF!+#REF!</f>
        <v>#REF!</v>
      </c>
    </row>
    <row r="270" spans="4:4" x14ac:dyDescent="0.2">
      <c r="D270" s="70" t="e">
        <f>#REF!+#REF!</f>
        <v>#REF!</v>
      </c>
    </row>
    <row r="271" spans="4:4" x14ac:dyDescent="0.2">
      <c r="D271" s="1" t="e">
        <f>#REF!+#REF!</f>
        <v>#REF!</v>
      </c>
    </row>
    <row r="272" spans="4:4" x14ac:dyDescent="0.2">
      <c r="D272" s="1" t="e">
        <f>#REF!+#REF!</f>
        <v>#REF!</v>
      </c>
    </row>
    <row r="273" spans="4:4" x14ac:dyDescent="0.2">
      <c r="D273" s="1" t="e">
        <f>#REF!+#REF!</f>
        <v>#REF!</v>
      </c>
    </row>
    <row r="274" spans="4:4" x14ac:dyDescent="0.2">
      <c r="D274" s="1" t="e">
        <f>#REF!+#REF!</f>
        <v>#REF!</v>
      </c>
    </row>
    <row r="275" spans="4:4" x14ac:dyDescent="0.2">
      <c r="D275" s="1" t="e">
        <f>#REF!+#REF!</f>
        <v>#REF!</v>
      </c>
    </row>
    <row r="276" spans="4:4" x14ac:dyDescent="0.2">
      <c r="D276" s="1" t="e">
        <f>#REF!+#REF!</f>
        <v>#REF!</v>
      </c>
    </row>
    <row r="277" spans="4:4" x14ac:dyDescent="0.2">
      <c r="D277" s="1" t="e">
        <f>#REF!+#REF!</f>
        <v>#REF!</v>
      </c>
    </row>
    <row r="278" spans="4:4" x14ac:dyDescent="0.2">
      <c r="D278" s="1" t="e">
        <f>#REF!+#REF!</f>
        <v>#REF!</v>
      </c>
    </row>
    <row r="279" spans="4:4" x14ac:dyDescent="0.2">
      <c r="D279" s="1" t="e">
        <f>#REF!+#REF!</f>
        <v>#REF!</v>
      </c>
    </row>
    <row r="280" spans="4:4" x14ac:dyDescent="0.2">
      <c r="D280" s="1" t="e">
        <f>#REF!+#REF!</f>
        <v>#REF!</v>
      </c>
    </row>
    <row r="281" spans="4:4" x14ac:dyDescent="0.2">
      <c r="D281" s="70" t="e">
        <f>#REF!+#REF!</f>
        <v>#REF!</v>
      </c>
    </row>
    <row r="282" spans="4:4" x14ac:dyDescent="0.2">
      <c r="D282" s="1" t="e">
        <f>#REF!+#REF!</f>
        <v>#REF!</v>
      </c>
    </row>
    <row r="283" spans="4:4" x14ac:dyDescent="0.2">
      <c r="D283" s="1" t="e">
        <f>#REF!+#REF!</f>
        <v>#REF!</v>
      </c>
    </row>
    <row r="284" spans="4:4" x14ac:dyDescent="0.2">
      <c r="D284" s="70" t="e">
        <f>#REF!+#REF!</f>
        <v>#REF!</v>
      </c>
    </row>
    <row r="285" spans="4:4" x14ac:dyDescent="0.2">
      <c r="D285" s="1" t="e">
        <f>#REF!+#REF!</f>
        <v>#REF!</v>
      </c>
    </row>
    <row r="286" spans="4:4" x14ac:dyDescent="0.2">
      <c r="D286" s="1" t="e">
        <f>#REF!+#REF!</f>
        <v>#REF!</v>
      </c>
    </row>
    <row r="287" spans="4:4" x14ac:dyDescent="0.2">
      <c r="D287" s="1" t="e">
        <f>#REF!+#REF!</f>
        <v>#REF!</v>
      </c>
    </row>
    <row r="288" spans="4:4" x14ac:dyDescent="0.2">
      <c r="D288" s="70" t="e">
        <f>#REF!+#REF!</f>
        <v>#REF!</v>
      </c>
    </row>
    <row r="289" spans="4:4" x14ac:dyDescent="0.2">
      <c r="D289" s="1" t="e">
        <f>#REF!+#REF!</f>
        <v>#REF!</v>
      </c>
    </row>
    <row r="290" spans="4:4" x14ac:dyDescent="0.2">
      <c r="D290" s="1" t="e">
        <f>#REF!+#REF!</f>
        <v>#REF!</v>
      </c>
    </row>
    <row r="291" spans="4:4" x14ac:dyDescent="0.2">
      <c r="D291" s="1" t="e">
        <f>#REF!+#REF!</f>
        <v>#REF!</v>
      </c>
    </row>
    <row r="292" spans="4:4" x14ac:dyDescent="0.2">
      <c r="D292" s="1" t="e">
        <f>#REF!+#REF!</f>
        <v>#REF!</v>
      </c>
    </row>
    <row r="293" spans="4:4" x14ac:dyDescent="0.2">
      <c r="D293" s="70" t="e">
        <f>#REF!+#REF!</f>
        <v>#REF!</v>
      </c>
    </row>
    <row r="294" spans="4:4" x14ac:dyDescent="0.2">
      <c r="D294" s="1" t="e">
        <f>#REF!+#REF!</f>
        <v>#REF!</v>
      </c>
    </row>
    <row r="295" spans="4:4" x14ac:dyDescent="0.2">
      <c r="D295" s="1" t="e">
        <f>#REF!+#REF!</f>
        <v>#REF!</v>
      </c>
    </row>
    <row r="296" spans="4:4" x14ac:dyDescent="0.2">
      <c r="D296" s="70" t="e">
        <f>#REF!+#REF!</f>
        <v>#REF!</v>
      </c>
    </row>
    <row r="297" spans="4:4" x14ac:dyDescent="0.2">
      <c r="D297" s="1" t="e">
        <f>#REF!+#REF!</f>
        <v>#REF!</v>
      </c>
    </row>
    <row r="298" spans="4:4" x14ac:dyDescent="0.2">
      <c r="D298" s="1" t="e">
        <f>#REF!+#REF!</f>
        <v>#REF!</v>
      </c>
    </row>
    <row r="299" spans="4:4" x14ac:dyDescent="0.2">
      <c r="D299" s="70" t="e">
        <f>#REF!+#REF!</f>
        <v>#REF!</v>
      </c>
    </row>
    <row r="300" spans="4:4" x14ac:dyDescent="0.2">
      <c r="D300" s="1" t="e">
        <f>#REF!+#REF!</f>
        <v>#REF!</v>
      </c>
    </row>
    <row r="301" spans="4:4" x14ac:dyDescent="0.2">
      <c r="D301" s="1" t="e">
        <f>#REF!+#REF!</f>
        <v>#REF!</v>
      </c>
    </row>
    <row r="302" spans="4:4" x14ac:dyDescent="0.2">
      <c r="D302" s="1" t="e">
        <f>#REF!+#REF!</f>
        <v>#REF!</v>
      </c>
    </row>
    <row r="303" spans="4:4" x14ac:dyDescent="0.2">
      <c r="D303" s="1" t="e">
        <f>#REF!+#REF!</f>
        <v>#REF!</v>
      </c>
    </row>
    <row r="304" spans="4:4" x14ac:dyDescent="0.2">
      <c r="D304" s="70" t="e">
        <f>#REF!+#REF!</f>
        <v>#REF!</v>
      </c>
    </row>
    <row r="305" spans="4:4" x14ac:dyDescent="0.2">
      <c r="D305" s="1" t="e">
        <f>#REF!+#REF!</f>
        <v>#REF!</v>
      </c>
    </row>
    <row r="306" spans="4:4" x14ac:dyDescent="0.2">
      <c r="D306" s="1" t="e">
        <f>#REF!+#REF!</f>
        <v>#REF!</v>
      </c>
    </row>
    <row r="307" spans="4:4" x14ac:dyDescent="0.2">
      <c r="D307" s="1" t="e">
        <f>#REF!+#REF!</f>
        <v>#REF!</v>
      </c>
    </row>
  </sheetData>
  <mergeCells count="2">
    <mergeCell ref="C7:D7"/>
    <mergeCell ref="E7:F7"/>
  </mergeCells>
  <phoneticPr fontId="2"/>
  <pageMargins left="0.78740157480314965" right="0.78740157480314965" top="0.23622047244094491" bottom="0.27559055118110237" header="0.19685039370078741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N242"/>
  <sheetViews>
    <sheetView view="pageBreakPreview" topLeftCell="A70" zoomScale="120" zoomScaleNormal="100" zoomScaleSheetLayoutView="120" workbookViewId="0">
      <selection activeCell="G99" sqref="G99"/>
    </sheetView>
  </sheetViews>
  <sheetFormatPr defaultColWidth="9" defaultRowHeight="12" x14ac:dyDescent="0.2"/>
  <cols>
    <col min="1" max="1" width="10.6328125" style="19" customWidth="1"/>
    <col min="2" max="9" width="9.08984375" style="20" customWidth="1"/>
    <col min="10" max="10" width="3.08984375" style="20" customWidth="1"/>
    <col min="11" max="16384" width="9" style="20"/>
  </cols>
  <sheetData>
    <row r="1" spans="1:9" ht="20.149999999999999" customHeight="1" x14ac:dyDescent="0.2">
      <c r="A1" s="18"/>
      <c r="D1" s="66"/>
    </row>
    <row r="2" spans="1:9" ht="20.149999999999999" customHeight="1" x14ac:dyDescent="0.2">
      <c r="A2" s="156" t="s">
        <v>789</v>
      </c>
    </row>
    <row r="5" spans="1:9" ht="14.15" customHeight="1" x14ac:dyDescent="0.2">
      <c r="F5" s="212"/>
      <c r="G5" s="212"/>
      <c r="H5" s="213"/>
      <c r="I5" s="213"/>
    </row>
    <row r="6" spans="1:9" ht="14.15" customHeight="1" x14ac:dyDescent="0.2">
      <c r="A6" s="180" t="s">
        <v>2</v>
      </c>
      <c r="B6" s="182" t="s">
        <v>790</v>
      </c>
      <c r="C6" s="183"/>
      <c r="D6" s="182" t="s">
        <v>791</v>
      </c>
      <c r="E6" s="183"/>
      <c r="F6" s="182" t="s">
        <v>792</v>
      </c>
      <c r="G6" s="183"/>
      <c r="H6" s="182" t="s">
        <v>793</v>
      </c>
      <c r="I6" s="183"/>
    </row>
    <row r="7" spans="1:9" ht="14.15" customHeight="1" x14ac:dyDescent="0.2">
      <c r="A7" s="214"/>
      <c r="B7" s="184"/>
      <c r="C7" s="185"/>
      <c r="D7" s="184"/>
      <c r="E7" s="185"/>
      <c r="F7" s="184"/>
      <c r="G7" s="185"/>
      <c r="H7" s="184"/>
      <c r="I7" s="185"/>
    </row>
    <row r="8" spans="1:9" ht="14.15" customHeight="1" x14ac:dyDescent="0.2">
      <c r="A8" s="26" t="s">
        <v>3</v>
      </c>
      <c r="B8" s="33" t="s">
        <v>24</v>
      </c>
      <c r="C8" s="27">
        <v>1181145</v>
      </c>
      <c r="D8" s="33" t="s">
        <v>24</v>
      </c>
      <c r="E8" s="27">
        <v>1185737</v>
      </c>
      <c r="F8" s="33" t="s">
        <v>24</v>
      </c>
      <c r="G8" s="27">
        <v>1195840</v>
      </c>
      <c r="H8" s="33" t="s">
        <v>25</v>
      </c>
      <c r="I8" s="27">
        <v>1206709</v>
      </c>
    </row>
    <row r="9" spans="1:9" ht="14.15" customHeight="1" x14ac:dyDescent="0.2">
      <c r="A9" s="28" t="s">
        <v>4</v>
      </c>
      <c r="B9" s="34" t="s">
        <v>23</v>
      </c>
      <c r="C9" s="29">
        <v>236890</v>
      </c>
      <c r="D9" s="34" t="s">
        <v>23</v>
      </c>
      <c r="E9" s="29">
        <v>238399</v>
      </c>
      <c r="F9" s="34" t="s">
        <v>23</v>
      </c>
      <c r="G9" s="29">
        <v>239809</v>
      </c>
      <c r="H9" s="34" t="s">
        <v>26</v>
      </c>
      <c r="I9" s="29">
        <v>241314</v>
      </c>
    </row>
    <row r="10" spans="1:9" ht="11.15" customHeight="1" x14ac:dyDescent="0.2">
      <c r="A10" s="30" t="s">
        <v>5</v>
      </c>
      <c r="B10" s="31"/>
      <c r="C10" s="32">
        <v>637496</v>
      </c>
      <c r="D10" s="31"/>
      <c r="E10" s="32">
        <v>642933</v>
      </c>
      <c r="F10" s="31"/>
      <c r="G10" s="32">
        <v>648518</v>
      </c>
      <c r="H10" s="31"/>
      <c r="I10" s="32">
        <v>654311</v>
      </c>
    </row>
    <row r="11" spans="1:9" ht="14.15" customHeight="1" x14ac:dyDescent="0.2">
      <c r="A11" s="152"/>
      <c r="B11" s="21"/>
      <c r="C11" s="22"/>
      <c r="D11" s="21"/>
      <c r="E11" s="22"/>
      <c r="F11" s="21"/>
      <c r="G11" s="22"/>
      <c r="H11" s="21"/>
      <c r="I11" s="22"/>
    </row>
    <row r="12" spans="1:9" ht="11.15" customHeight="1" x14ac:dyDescent="0.2">
      <c r="A12" s="126" t="s">
        <v>748</v>
      </c>
      <c r="B12" s="23"/>
      <c r="C12" s="110">
        <v>4.9860483768837858</v>
      </c>
      <c r="D12" s="23"/>
      <c r="E12" s="110">
        <v>4.9737498898904775</v>
      </c>
      <c r="F12" s="23"/>
      <c r="G12" s="110">
        <v>4.9866351971777538</v>
      </c>
      <c r="H12" s="23"/>
      <c r="I12" s="110">
        <v>5.0005760129955164</v>
      </c>
    </row>
    <row r="13" spans="1:9" ht="14.15" customHeight="1" x14ac:dyDescent="0.2">
      <c r="A13" s="153"/>
      <c r="B13" s="24"/>
      <c r="C13" s="25"/>
      <c r="D13" s="24"/>
      <c r="E13" s="25"/>
      <c r="F13" s="24"/>
      <c r="G13" s="25"/>
      <c r="H13" s="24"/>
      <c r="I13" s="25"/>
    </row>
    <row r="14" spans="1:9" ht="14.15" customHeight="1" x14ac:dyDescent="0.2">
      <c r="B14" s="186" t="s">
        <v>21</v>
      </c>
      <c r="C14" s="186"/>
      <c r="H14" s="186" t="s">
        <v>785</v>
      </c>
      <c r="I14" s="186"/>
    </row>
    <row r="15" spans="1:9" ht="14.15" customHeight="1" x14ac:dyDescent="0.2">
      <c r="B15" s="187" t="s">
        <v>22</v>
      </c>
      <c r="C15" s="187"/>
      <c r="H15" s="187" t="s">
        <v>786</v>
      </c>
      <c r="I15" s="187"/>
    </row>
    <row r="16" spans="1:9" ht="14.15" customHeight="1" x14ac:dyDescent="0.2">
      <c r="B16" s="118" t="s">
        <v>24</v>
      </c>
      <c r="C16" s="119">
        <v>1177394</v>
      </c>
      <c r="H16" s="118" t="s">
        <v>25</v>
      </c>
      <c r="I16" s="119">
        <v>1197651</v>
      </c>
    </row>
    <row r="17" spans="1:9" ht="14.15" customHeight="1" x14ac:dyDescent="0.2">
      <c r="B17" s="118" t="s">
        <v>23</v>
      </c>
      <c r="C17" s="119">
        <v>236919</v>
      </c>
      <c r="H17" s="118" t="s">
        <v>26</v>
      </c>
      <c r="I17" s="119">
        <v>240722</v>
      </c>
    </row>
    <row r="18" spans="1:9" ht="14.15" customHeight="1" x14ac:dyDescent="0.2">
      <c r="B18" s="119" t="s">
        <v>5</v>
      </c>
      <c r="C18" s="119">
        <v>636573</v>
      </c>
      <c r="H18" s="119" t="s">
        <v>5</v>
      </c>
      <c r="I18" s="119">
        <v>651636</v>
      </c>
    </row>
    <row r="19" spans="1:9" ht="14.15" customHeight="1" x14ac:dyDescent="0.2">
      <c r="B19" s="157" t="s">
        <v>748</v>
      </c>
      <c r="C19" s="121">
        <v>4.9696056458114377</v>
      </c>
      <c r="H19" s="157" t="s">
        <v>748</v>
      </c>
      <c r="I19" s="121">
        <v>4.9752453037113353</v>
      </c>
    </row>
    <row r="20" spans="1:9" ht="14.15" customHeight="1" x14ac:dyDescent="0.2">
      <c r="B20" s="158"/>
      <c r="C20" s="158"/>
      <c r="H20" s="158"/>
      <c r="I20" s="158"/>
    </row>
    <row r="21" spans="1:9" ht="14.15" customHeight="1" x14ac:dyDescent="0.2">
      <c r="A21" s="180" t="s">
        <v>2</v>
      </c>
      <c r="B21" s="182" t="s">
        <v>794</v>
      </c>
      <c r="C21" s="183"/>
      <c r="D21" s="182" t="s">
        <v>795</v>
      </c>
      <c r="E21" s="183"/>
      <c r="F21" s="182" t="s">
        <v>796</v>
      </c>
      <c r="G21" s="183"/>
      <c r="H21" s="182" t="s">
        <v>797</v>
      </c>
      <c r="I21" s="183"/>
    </row>
    <row r="22" spans="1:9" ht="14.15" customHeight="1" x14ac:dyDescent="0.2">
      <c r="A22" s="214"/>
      <c r="B22" s="184"/>
      <c r="C22" s="185"/>
      <c r="D22" s="184"/>
      <c r="E22" s="185"/>
      <c r="F22" s="184"/>
      <c r="G22" s="185"/>
      <c r="H22" s="184"/>
      <c r="I22" s="185"/>
    </row>
    <row r="23" spans="1:9" ht="14.15" customHeight="1" x14ac:dyDescent="0.2">
      <c r="A23" s="26" t="s">
        <v>3</v>
      </c>
      <c r="B23" s="33" t="s">
        <v>25</v>
      </c>
      <c r="C23" s="27">
        <v>1216607</v>
      </c>
      <c r="D23" s="33" t="s">
        <v>25</v>
      </c>
      <c r="E23" s="27">
        <v>1227263</v>
      </c>
      <c r="F23" s="33" t="s">
        <v>25</v>
      </c>
      <c r="G23" s="27">
        <v>1239083</v>
      </c>
      <c r="H23" s="33" t="s">
        <v>25</v>
      </c>
      <c r="I23" s="27">
        <v>1251293</v>
      </c>
    </row>
    <row r="24" spans="1:9" ht="14.15" customHeight="1" x14ac:dyDescent="0.2">
      <c r="A24" s="28" t="s">
        <v>4</v>
      </c>
      <c r="B24" s="34" t="s">
        <v>26</v>
      </c>
      <c r="C24" s="29">
        <v>242448</v>
      </c>
      <c r="D24" s="34" t="s">
        <v>26</v>
      </c>
      <c r="E24" s="29">
        <v>243561</v>
      </c>
      <c r="F24" s="34" t="s">
        <v>26</v>
      </c>
      <c r="G24" s="29">
        <v>244412</v>
      </c>
      <c r="H24" s="34" t="s">
        <v>23</v>
      </c>
      <c r="I24" s="29">
        <v>245281</v>
      </c>
    </row>
    <row r="25" spans="1:9" ht="11.15" customHeight="1" x14ac:dyDescent="0.2">
      <c r="A25" s="30" t="s">
        <v>5</v>
      </c>
      <c r="B25" s="31"/>
      <c r="C25" s="32">
        <v>658905</v>
      </c>
      <c r="D25" s="31"/>
      <c r="E25" s="32">
        <v>690384</v>
      </c>
      <c r="F25" s="31"/>
      <c r="G25" s="32">
        <v>694448</v>
      </c>
      <c r="H25" s="31"/>
      <c r="I25" s="29">
        <v>697854</v>
      </c>
    </row>
    <row r="26" spans="1:9" ht="14.15" customHeight="1" x14ac:dyDescent="0.2">
      <c r="A26" s="152"/>
      <c r="B26" s="21"/>
      <c r="C26" s="22"/>
      <c r="D26" s="21"/>
      <c r="E26" s="22"/>
      <c r="F26" s="21"/>
      <c r="G26" s="22"/>
      <c r="H26" s="21"/>
      <c r="I26" s="22"/>
    </row>
    <row r="27" spans="1:9" ht="11.15" customHeight="1" x14ac:dyDescent="0.2">
      <c r="A27" s="126" t="s">
        <v>748</v>
      </c>
      <c r="B27" s="23"/>
      <c r="C27" s="110">
        <v>5.0180121098132382</v>
      </c>
      <c r="D27" s="23"/>
      <c r="E27" s="110">
        <v>5.0388321611423832</v>
      </c>
      <c r="F27" s="23"/>
      <c r="G27" s="110">
        <v>5.0696487897484577</v>
      </c>
      <c r="H27" s="23"/>
      <c r="I27" s="110">
        <v>5.1014672966923653</v>
      </c>
    </row>
    <row r="28" spans="1:9" ht="14.15" customHeight="1" x14ac:dyDescent="0.2">
      <c r="A28" s="153"/>
      <c r="B28" s="24"/>
      <c r="C28" s="25"/>
      <c r="D28" s="24"/>
      <c r="E28" s="25"/>
      <c r="F28" s="24"/>
      <c r="G28" s="25"/>
      <c r="H28" s="24"/>
      <c r="I28" s="25"/>
    </row>
    <row r="29" spans="1:9" ht="14.15" customHeight="1" x14ac:dyDescent="0.2">
      <c r="A29" s="189"/>
      <c r="F29" s="186" t="s">
        <v>361</v>
      </c>
      <c r="G29" s="186"/>
    </row>
    <row r="30" spans="1:9" ht="14.15" customHeight="1" x14ac:dyDescent="0.2">
      <c r="A30" s="189"/>
      <c r="F30" s="187" t="s">
        <v>360</v>
      </c>
      <c r="G30" s="187"/>
    </row>
    <row r="31" spans="1:9" ht="14.15" customHeight="1" x14ac:dyDescent="0.2">
      <c r="A31" s="151"/>
      <c r="F31" s="118" t="s">
        <v>25</v>
      </c>
      <c r="G31" s="119">
        <v>1233477</v>
      </c>
    </row>
    <row r="32" spans="1:9" ht="14.15" customHeight="1" x14ac:dyDescent="0.2">
      <c r="A32" s="151"/>
      <c r="F32" s="118" t="s">
        <v>26</v>
      </c>
      <c r="G32" s="119">
        <v>244913</v>
      </c>
    </row>
    <row r="33" spans="1:9" ht="11.15" customHeight="1" x14ac:dyDescent="0.2">
      <c r="A33" s="151"/>
      <c r="F33" s="119" t="s">
        <v>5</v>
      </c>
      <c r="G33" s="119">
        <v>693397</v>
      </c>
    </row>
    <row r="34" spans="1:9" ht="11" customHeight="1" x14ac:dyDescent="0.2">
      <c r="A34" s="159"/>
      <c r="F34" s="157" t="s">
        <v>748</v>
      </c>
      <c r="G34" s="121">
        <v>5.0363884318104795</v>
      </c>
    </row>
    <row r="35" spans="1:9" ht="14.15" customHeight="1" x14ac:dyDescent="0.2">
      <c r="H35" s="120"/>
      <c r="I35" s="120"/>
    </row>
    <row r="36" spans="1:9" ht="14.15" customHeight="1" x14ac:dyDescent="0.2">
      <c r="A36" s="180" t="s">
        <v>2</v>
      </c>
      <c r="B36" s="182" t="s">
        <v>798</v>
      </c>
      <c r="C36" s="183"/>
      <c r="D36" s="182" t="s">
        <v>799</v>
      </c>
      <c r="E36" s="183"/>
      <c r="F36" s="182" t="s">
        <v>800</v>
      </c>
      <c r="G36" s="183"/>
      <c r="H36" s="182" t="s">
        <v>801</v>
      </c>
      <c r="I36" s="183"/>
    </row>
    <row r="37" spans="1:9" ht="14.15" customHeight="1" x14ac:dyDescent="0.2">
      <c r="A37" s="214"/>
      <c r="B37" s="184"/>
      <c r="C37" s="185"/>
      <c r="D37" s="184"/>
      <c r="E37" s="185"/>
      <c r="F37" s="184"/>
      <c r="G37" s="185"/>
      <c r="H37" s="184"/>
      <c r="I37" s="185"/>
    </row>
    <row r="38" spans="1:9" ht="14.15" customHeight="1" x14ac:dyDescent="0.2">
      <c r="A38" s="26" t="s">
        <v>3</v>
      </c>
      <c r="B38" s="33" t="s">
        <v>25</v>
      </c>
      <c r="C38" s="27">
        <v>1262367.625</v>
      </c>
      <c r="D38" s="33" t="s">
        <v>25</v>
      </c>
      <c r="E38" s="27">
        <v>1273860.25</v>
      </c>
      <c r="F38" s="33" t="s">
        <v>25</v>
      </c>
      <c r="G38" s="27">
        <v>1286101.375</v>
      </c>
      <c r="H38" s="33" t="s">
        <v>416</v>
      </c>
      <c r="I38" s="27">
        <v>1190582.5</v>
      </c>
    </row>
    <row r="39" spans="1:9" ht="14.15" customHeight="1" x14ac:dyDescent="0.2">
      <c r="A39" s="28" t="s">
        <v>4</v>
      </c>
      <c r="B39" s="34" t="s">
        <v>23</v>
      </c>
      <c r="C39" s="29">
        <v>246001.5</v>
      </c>
      <c r="D39" s="34" t="s">
        <v>26</v>
      </c>
      <c r="E39" s="29">
        <v>246689.5</v>
      </c>
      <c r="F39" s="34" t="s">
        <v>26</v>
      </c>
      <c r="G39" s="29">
        <v>246987</v>
      </c>
      <c r="H39" s="34" t="s">
        <v>23</v>
      </c>
      <c r="I39" s="29">
        <v>246571.5</v>
      </c>
    </row>
    <row r="40" spans="1:9" ht="11.15" customHeight="1" x14ac:dyDescent="0.2">
      <c r="A40" s="30" t="s">
        <v>5</v>
      </c>
      <c r="B40" s="31"/>
      <c r="C40" s="29">
        <v>701235</v>
      </c>
      <c r="D40" s="31"/>
      <c r="E40" s="32">
        <v>704580.73287671234</v>
      </c>
      <c r="F40" s="31"/>
      <c r="G40" s="32">
        <v>707373</v>
      </c>
      <c r="H40" s="31"/>
      <c r="I40" s="32">
        <v>709227</v>
      </c>
    </row>
    <row r="41" spans="1:9" ht="14.15" customHeight="1" x14ac:dyDescent="0.2">
      <c r="A41" s="152"/>
      <c r="B41" s="21"/>
      <c r="C41" s="22"/>
      <c r="D41" s="21"/>
      <c r="E41" s="22"/>
      <c r="F41" s="21"/>
      <c r="G41" s="22"/>
      <c r="H41" s="21"/>
      <c r="I41" s="22"/>
    </row>
    <row r="42" spans="1:9" ht="11.15" customHeight="1" x14ac:dyDescent="0.2">
      <c r="A42" s="126" t="s">
        <v>748</v>
      </c>
      <c r="B42" s="23"/>
      <c r="C42" s="110">
        <v>5.1315444214771047</v>
      </c>
      <c r="D42" s="23"/>
      <c r="E42" s="110">
        <v>5.1638203085254943</v>
      </c>
      <c r="F42" s="23"/>
      <c r="G42" s="110">
        <v>5.2071622190641609</v>
      </c>
      <c r="H42" s="23"/>
      <c r="I42" s="110">
        <v>4.828548717106397</v>
      </c>
    </row>
    <row r="43" spans="1:9" ht="14.15" customHeight="1" x14ac:dyDescent="0.2">
      <c r="A43" s="153"/>
      <c r="B43" s="24"/>
      <c r="C43" s="25"/>
      <c r="D43" s="24"/>
      <c r="E43" s="25"/>
      <c r="F43" s="24"/>
      <c r="G43" s="25"/>
      <c r="H43" s="24"/>
      <c r="I43" s="25"/>
    </row>
    <row r="44" spans="1:9" ht="14.15" customHeight="1" x14ac:dyDescent="0.2">
      <c r="D44" s="186" t="s">
        <v>442</v>
      </c>
      <c r="E44" s="186"/>
    </row>
    <row r="45" spans="1:9" ht="14.15" customHeight="1" x14ac:dyDescent="0.2">
      <c r="D45" s="187" t="s">
        <v>443</v>
      </c>
      <c r="E45" s="187"/>
    </row>
    <row r="46" spans="1:9" ht="14.15" customHeight="1" x14ac:dyDescent="0.2">
      <c r="D46" s="118" t="s">
        <v>25</v>
      </c>
      <c r="E46" s="160">
        <v>1264178</v>
      </c>
    </row>
    <row r="47" spans="1:9" ht="14.15" customHeight="1" x14ac:dyDescent="0.2">
      <c r="D47" s="118" t="s">
        <v>26</v>
      </c>
      <c r="E47" s="160">
        <v>246218</v>
      </c>
    </row>
    <row r="48" spans="1:9" ht="14.15" customHeight="1" x14ac:dyDescent="0.2">
      <c r="D48" s="119" t="s">
        <v>5</v>
      </c>
      <c r="E48" s="160">
        <v>702106</v>
      </c>
    </row>
    <row r="49" spans="1:14" ht="14.15" customHeight="1" x14ac:dyDescent="0.2">
      <c r="D49" s="157" t="s">
        <v>748</v>
      </c>
      <c r="E49" s="121">
        <v>5.1343849759156521</v>
      </c>
    </row>
    <row r="50" spans="1:14" ht="111.5" customHeight="1" x14ac:dyDescent="0.2">
      <c r="D50" s="120"/>
      <c r="E50" s="120"/>
    </row>
    <row r="51" spans="1:14" ht="22.25" customHeight="1" x14ac:dyDescent="0.2">
      <c r="A51" s="180" t="s">
        <v>2</v>
      </c>
      <c r="B51" s="182" t="s">
        <v>802</v>
      </c>
      <c r="C51" s="183"/>
      <c r="D51" s="182" t="s">
        <v>803</v>
      </c>
      <c r="E51" s="183"/>
      <c r="F51" s="182" t="s">
        <v>804</v>
      </c>
      <c r="G51" s="183"/>
      <c r="H51" s="182" t="s">
        <v>805</v>
      </c>
      <c r="I51" s="183"/>
      <c r="N51" s="161"/>
    </row>
    <row r="52" spans="1:14" ht="14" customHeight="1" x14ac:dyDescent="0.2">
      <c r="A52" s="214"/>
      <c r="B52" s="184"/>
      <c r="C52" s="185"/>
      <c r="D52" s="184"/>
      <c r="E52" s="185"/>
      <c r="F52" s="184"/>
      <c r="G52" s="185"/>
      <c r="H52" s="184"/>
      <c r="I52" s="185"/>
    </row>
    <row r="53" spans="1:14" ht="14.15" customHeight="1" x14ac:dyDescent="0.2">
      <c r="A53" s="26" t="s">
        <v>3</v>
      </c>
      <c r="B53" s="33" t="s">
        <v>416</v>
      </c>
      <c r="C53" s="27">
        <v>1201630.6666666667</v>
      </c>
      <c r="D53" s="33" t="s">
        <v>416</v>
      </c>
      <c r="E53" s="27">
        <v>1209224</v>
      </c>
      <c r="F53" s="33" t="s">
        <v>416</v>
      </c>
      <c r="G53" s="27">
        <v>1216908.6666666667</v>
      </c>
      <c r="H53" s="33" t="s">
        <v>416</v>
      </c>
      <c r="I53" s="27">
        <v>1222455</v>
      </c>
    </row>
    <row r="54" spans="1:14" ht="14.15" customHeight="1" x14ac:dyDescent="0.2">
      <c r="A54" s="28" t="s">
        <v>4</v>
      </c>
      <c r="B54" s="34" t="s">
        <v>23</v>
      </c>
      <c r="C54" s="29">
        <v>246102.5</v>
      </c>
      <c r="D54" s="34" t="s">
        <v>23</v>
      </c>
      <c r="E54" s="29">
        <v>244909</v>
      </c>
      <c r="F54" s="34" t="s">
        <v>23</v>
      </c>
      <c r="G54" s="29">
        <v>244081</v>
      </c>
      <c r="H54" s="34" t="s">
        <v>23</v>
      </c>
      <c r="I54" s="29">
        <v>243254</v>
      </c>
    </row>
    <row r="55" spans="1:14" ht="11.15" customHeight="1" x14ac:dyDescent="0.2">
      <c r="A55" s="30" t="s">
        <v>5</v>
      </c>
      <c r="B55" s="31"/>
      <c r="C55" s="32">
        <v>712029.77397260279</v>
      </c>
      <c r="D55" s="31"/>
      <c r="E55" s="32">
        <v>712963</v>
      </c>
      <c r="F55" s="31"/>
      <c r="G55" s="32">
        <v>714297.48630136985</v>
      </c>
      <c r="H55" s="31"/>
      <c r="I55" s="32">
        <v>714935</v>
      </c>
    </row>
    <row r="56" spans="1:14" ht="14.15" customHeight="1" x14ac:dyDescent="0.2">
      <c r="A56" s="152"/>
      <c r="B56" s="21"/>
      <c r="C56" s="22"/>
      <c r="D56" s="21"/>
      <c r="E56" s="22"/>
      <c r="F56" s="21"/>
      <c r="G56" s="22"/>
      <c r="H56" s="21"/>
      <c r="I56" s="22"/>
    </row>
    <row r="57" spans="1:14" ht="11.15" customHeight="1" x14ac:dyDescent="0.2">
      <c r="A57" s="126" t="s">
        <v>748</v>
      </c>
      <c r="B57" s="23"/>
      <c r="C57" s="110">
        <v>4.8826430721616676</v>
      </c>
      <c r="D57" s="23"/>
      <c r="E57" s="110">
        <v>4.9374420703199968</v>
      </c>
      <c r="F57" s="23"/>
      <c r="G57" s="110">
        <v>4.985675520284933</v>
      </c>
      <c r="H57" s="23"/>
      <c r="I57" s="110">
        <v>5.025426097823674</v>
      </c>
    </row>
    <row r="58" spans="1:14" ht="14.15" customHeight="1" x14ac:dyDescent="0.2">
      <c r="A58" s="153"/>
      <c r="B58" s="24"/>
      <c r="C58" s="25"/>
      <c r="D58" s="24"/>
      <c r="E58" s="25"/>
      <c r="F58" s="24"/>
      <c r="G58" s="25"/>
      <c r="H58" s="24"/>
      <c r="I58" s="25"/>
    </row>
    <row r="59" spans="1:14" ht="14.15" customHeight="1" x14ac:dyDescent="0.2">
      <c r="B59" s="194" t="s">
        <v>716</v>
      </c>
      <c r="C59" s="194"/>
      <c r="H59" s="194" t="s">
        <v>739</v>
      </c>
      <c r="I59" s="194"/>
    </row>
    <row r="60" spans="1:14" ht="14.15" customHeight="1" x14ac:dyDescent="0.2">
      <c r="B60" s="187" t="s">
        <v>717</v>
      </c>
      <c r="C60" s="187"/>
      <c r="H60" s="187" t="s">
        <v>740</v>
      </c>
      <c r="I60" s="187"/>
    </row>
    <row r="61" spans="1:14" ht="14.15" customHeight="1" x14ac:dyDescent="0.2">
      <c r="B61" s="162" t="s">
        <v>416</v>
      </c>
      <c r="C61" s="163">
        <v>1197274.5</v>
      </c>
      <c r="H61" s="118" t="s">
        <v>416</v>
      </c>
      <c r="I61" s="119">
        <v>1215760.1666666667</v>
      </c>
    </row>
    <row r="62" spans="1:14" ht="14.15" customHeight="1" x14ac:dyDescent="0.2">
      <c r="B62" s="162" t="s">
        <v>23</v>
      </c>
      <c r="C62" s="163">
        <v>246433.5</v>
      </c>
      <c r="H62" s="118" t="s">
        <v>23</v>
      </c>
      <c r="I62" s="119">
        <v>242956</v>
      </c>
    </row>
    <row r="63" spans="1:14" ht="14.15" customHeight="1" x14ac:dyDescent="0.2">
      <c r="B63" s="119" t="s">
        <v>5</v>
      </c>
      <c r="C63" s="163">
        <v>710342.70547945204</v>
      </c>
      <c r="H63" s="119" t="s">
        <v>5</v>
      </c>
      <c r="I63" s="119">
        <v>712528.32191780827</v>
      </c>
    </row>
    <row r="64" spans="1:14" ht="14.15" customHeight="1" x14ac:dyDescent="0.2">
      <c r="B64" s="157" t="s">
        <v>748</v>
      </c>
      <c r="C64" s="121">
        <v>4.8584080492303201</v>
      </c>
      <c r="H64" s="157" t="s">
        <v>748</v>
      </c>
      <c r="I64" s="164">
        <v>5.0040343381792045</v>
      </c>
    </row>
    <row r="65" spans="1:9" ht="14.15" customHeight="1" x14ac:dyDescent="0.2"/>
    <row r="66" spans="1:9" ht="18.649999999999999" customHeight="1" x14ac:dyDescent="0.2">
      <c r="A66" s="180" t="s">
        <v>2</v>
      </c>
      <c r="B66" s="182" t="s">
        <v>806</v>
      </c>
      <c r="C66" s="183"/>
      <c r="D66" s="182" t="s">
        <v>807</v>
      </c>
      <c r="E66" s="183"/>
      <c r="F66" s="182" t="s">
        <v>808</v>
      </c>
      <c r="G66" s="183"/>
      <c r="H66" s="182" t="s">
        <v>809</v>
      </c>
      <c r="I66" s="183"/>
    </row>
    <row r="67" spans="1:9" ht="14.15" customHeight="1" x14ac:dyDescent="0.2">
      <c r="A67" s="214"/>
      <c r="B67" s="184"/>
      <c r="C67" s="185"/>
      <c r="D67" s="184"/>
      <c r="E67" s="185"/>
      <c r="F67" s="184"/>
      <c r="G67" s="185"/>
      <c r="H67" s="184"/>
      <c r="I67" s="185"/>
    </row>
    <row r="68" spans="1:9" ht="14.15" customHeight="1" x14ac:dyDescent="0.2">
      <c r="A68" s="26" t="s">
        <v>3</v>
      </c>
      <c r="B68" s="33" t="s">
        <v>416</v>
      </c>
      <c r="C68" s="27">
        <v>1225479</v>
      </c>
      <c r="D68" s="33" t="s">
        <v>743</v>
      </c>
      <c r="E68" s="27">
        <v>1227896</v>
      </c>
      <c r="F68" s="33" t="s">
        <v>50</v>
      </c>
      <c r="G68" s="27">
        <v>1143295</v>
      </c>
      <c r="H68" s="33" t="s">
        <v>50</v>
      </c>
      <c r="I68" s="27">
        <v>1138680</v>
      </c>
    </row>
    <row r="69" spans="1:9" ht="14.15" customHeight="1" x14ac:dyDescent="0.2">
      <c r="A69" s="28" t="s">
        <v>4</v>
      </c>
      <c r="B69" s="34" t="s">
        <v>23</v>
      </c>
      <c r="C69" s="29">
        <v>242484</v>
      </c>
      <c r="D69" s="34" t="s">
        <v>23</v>
      </c>
      <c r="E69" s="29">
        <v>241481</v>
      </c>
      <c r="F69" s="34" t="s">
        <v>23</v>
      </c>
      <c r="G69" s="29">
        <v>240102</v>
      </c>
      <c r="H69" s="34" t="s">
        <v>23</v>
      </c>
      <c r="I69" s="29">
        <v>238892</v>
      </c>
    </row>
    <row r="70" spans="1:9" ht="11.15" customHeight="1" x14ac:dyDescent="0.2">
      <c r="A70" s="30" t="s">
        <v>5</v>
      </c>
      <c r="B70" s="31"/>
      <c r="C70" s="32">
        <v>714818</v>
      </c>
      <c r="D70" s="31"/>
      <c r="E70" s="32">
        <v>714423</v>
      </c>
      <c r="F70" s="31"/>
      <c r="G70" s="32">
        <v>714061</v>
      </c>
      <c r="H70" s="31"/>
      <c r="I70" s="32">
        <v>713418</v>
      </c>
    </row>
    <row r="71" spans="1:9" ht="14.15" customHeight="1" x14ac:dyDescent="0.2">
      <c r="A71" s="152"/>
      <c r="B71" s="21"/>
      <c r="C71" s="22"/>
      <c r="D71" s="21"/>
      <c r="E71" s="22"/>
      <c r="F71" s="21"/>
      <c r="G71" s="22"/>
      <c r="H71" s="21"/>
      <c r="I71" s="22"/>
    </row>
    <row r="72" spans="1:9" ht="11.15" customHeight="1" x14ac:dyDescent="0.2">
      <c r="A72" s="126" t="s">
        <v>748</v>
      </c>
      <c r="B72" s="23"/>
      <c r="C72" s="110">
        <v>5.0538550997179197</v>
      </c>
      <c r="D72" s="23"/>
      <c r="E72" s="110">
        <v>5.0848555372886484</v>
      </c>
      <c r="F72" s="23"/>
      <c r="G72" s="110">
        <v>4.7617054418538789</v>
      </c>
      <c r="H72" s="23"/>
      <c r="I72" s="110">
        <v>4.7665053664417396</v>
      </c>
    </row>
    <row r="73" spans="1:9" ht="14.15" customHeight="1" x14ac:dyDescent="0.2">
      <c r="A73" s="153"/>
      <c r="B73" s="24"/>
      <c r="C73" s="25"/>
      <c r="D73" s="24"/>
      <c r="E73" s="25"/>
      <c r="F73" s="24"/>
      <c r="G73" s="25"/>
      <c r="H73" s="24"/>
      <c r="I73" s="25"/>
    </row>
    <row r="74" spans="1:9" ht="14.15" customHeight="1" x14ac:dyDescent="0.2">
      <c r="D74" s="186"/>
      <c r="E74" s="186"/>
      <c r="F74" s="194" t="s">
        <v>751</v>
      </c>
      <c r="G74" s="194"/>
    </row>
    <row r="75" spans="1:9" ht="14.15" customHeight="1" x14ac:dyDescent="0.2">
      <c r="D75" s="187"/>
      <c r="E75" s="187"/>
      <c r="F75" s="187" t="s">
        <v>752</v>
      </c>
      <c r="G75" s="187"/>
    </row>
    <row r="76" spans="1:9" ht="14.15" customHeight="1" x14ac:dyDescent="0.2">
      <c r="D76" s="118"/>
      <c r="E76" s="160"/>
      <c r="F76" s="118" t="s">
        <v>753</v>
      </c>
      <c r="G76" s="119">
        <v>1149739.25</v>
      </c>
    </row>
    <row r="77" spans="1:9" ht="14.15" customHeight="1" x14ac:dyDescent="0.2">
      <c r="D77" s="118"/>
      <c r="E77" s="160"/>
      <c r="F77" s="118" t="s">
        <v>754</v>
      </c>
      <c r="G77" s="119">
        <v>241096</v>
      </c>
    </row>
    <row r="78" spans="1:9" ht="14.15" customHeight="1" x14ac:dyDescent="0.2">
      <c r="D78" s="119"/>
      <c r="E78" s="160"/>
      <c r="F78" s="119" t="s">
        <v>5</v>
      </c>
      <c r="G78" s="119">
        <v>713373</v>
      </c>
    </row>
    <row r="79" spans="1:9" ht="14.15" customHeight="1" x14ac:dyDescent="0.2">
      <c r="D79" s="120"/>
      <c r="E79" s="121"/>
      <c r="F79" s="157" t="s">
        <v>748</v>
      </c>
      <c r="G79" s="121">
        <v>4.7688026761124203</v>
      </c>
    </row>
    <row r="80" spans="1:9" ht="14.15" customHeight="1" x14ac:dyDescent="0.2"/>
    <row r="81" spans="1:9" ht="18" customHeight="1" x14ac:dyDescent="0.2">
      <c r="A81" s="180" t="s">
        <v>2</v>
      </c>
      <c r="B81" s="182" t="s">
        <v>810</v>
      </c>
      <c r="C81" s="183"/>
      <c r="D81" s="182" t="s">
        <v>811</v>
      </c>
      <c r="E81" s="183"/>
      <c r="F81" s="201" t="s">
        <v>812</v>
      </c>
      <c r="G81" s="202"/>
      <c r="H81" s="195" t="s">
        <v>813</v>
      </c>
      <c r="I81" s="196"/>
    </row>
    <row r="82" spans="1:9" ht="14.15" customHeight="1" x14ac:dyDescent="0.2">
      <c r="A82" s="214"/>
      <c r="B82" s="184"/>
      <c r="C82" s="185"/>
      <c r="D82" s="184"/>
      <c r="E82" s="185"/>
      <c r="F82" s="203"/>
      <c r="G82" s="204"/>
      <c r="H82" s="197"/>
      <c r="I82" s="198"/>
    </row>
    <row r="83" spans="1:9" ht="14.15" customHeight="1" x14ac:dyDescent="0.2">
      <c r="A83" s="26" t="s">
        <v>3</v>
      </c>
      <c r="B83" s="33" t="s">
        <v>766</v>
      </c>
      <c r="C83" s="27">
        <v>988964.66666666663</v>
      </c>
      <c r="D83" s="33" t="s">
        <v>766</v>
      </c>
      <c r="E83" s="27">
        <v>1015543</v>
      </c>
      <c r="F83" s="33" t="s">
        <v>766</v>
      </c>
      <c r="G83" s="27">
        <v>1018511</v>
      </c>
      <c r="H83" s="33" t="s">
        <v>784</v>
      </c>
      <c r="I83" s="27">
        <v>971873</v>
      </c>
    </row>
    <row r="84" spans="1:9" ht="14.15" customHeight="1" x14ac:dyDescent="0.2">
      <c r="A84" s="28" t="s">
        <v>4</v>
      </c>
      <c r="B84" s="34" t="s">
        <v>763</v>
      </c>
      <c r="C84" s="29">
        <v>322224</v>
      </c>
      <c r="D84" s="34" t="s">
        <v>770</v>
      </c>
      <c r="E84" s="29">
        <v>328772</v>
      </c>
      <c r="F84" s="34" t="s">
        <v>770</v>
      </c>
      <c r="G84" s="29">
        <v>327300</v>
      </c>
      <c r="H84" s="34" t="s">
        <v>770</v>
      </c>
      <c r="I84" s="29">
        <v>325644</v>
      </c>
    </row>
    <row r="85" spans="1:9" ht="11.15" customHeight="1" x14ac:dyDescent="0.2">
      <c r="A85" s="30" t="s">
        <v>5</v>
      </c>
      <c r="B85" s="31"/>
      <c r="C85" s="32">
        <v>713060.41095890407</v>
      </c>
      <c r="D85" s="31"/>
      <c r="E85" s="32">
        <v>729201</v>
      </c>
      <c r="F85" s="31"/>
      <c r="G85" s="32">
        <v>728448</v>
      </c>
      <c r="H85" s="31"/>
      <c r="I85" s="32">
        <v>717402</v>
      </c>
    </row>
    <row r="86" spans="1:9" ht="14.15" customHeight="1" x14ac:dyDescent="0.2">
      <c r="A86" s="152"/>
      <c r="B86" s="21"/>
      <c r="C86" s="22"/>
      <c r="D86" s="21"/>
      <c r="E86" s="22"/>
      <c r="F86" s="21"/>
      <c r="G86" s="22"/>
      <c r="H86" s="21"/>
      <c r="I86" s="22"/>
    </row>
    <row r="87" spans="1:9" ht="11.15" customHeight="1" x14ac:dyDescent="0.2">
      <c r="A87" s="126" t="s">
        <v>748</v>
      </c>
      <c r="B87" s="23"/>
      <c r="C87" s="110">
        <v>3.0691837562275519</v>
      </c>
      <c r="D87" s="23"/>
      <c r="E87" s="110">
        <v>3.088897473020817</v>
      </c>
      <c r="F87" s="23"/>
      <c r="G87" s="110">
        <v>3.111857622975863</v>
      </c>
      <c r="H87" s="23"/>
      <c r="I87" s="110">
        <v>2.9844646300868432</v>
      </c>
    </row>
    <row r="88" spans="1:9" ht="12" customHeight="1" x14ac:dyDescent="0.2">
      <c r="A88" s="153"/>
      <c r="B88" s="24"/>
      <c r="C88" s="25"/>
      <c r="D88" s="24"/>
      <c r="E88" s="25"/>
      <c r="F88" s="24"/>
      <c r="G88" s="25"/>
      <c r="H88" s="24"/>
      <c r="I88" s="25"/>
    </row>
    <row r="89" spans="1:9" ht="14.15" customHeight="1" x14ac:dyDescent="0.2">
      <c r="D89" s="194" t="s">
        <v>768</v>
      </c>
      <c r="E89" s="194"/>
    </row>
    <row r="90" spans="1:9" ht="14.15" customHeight="1" x14ac:dyDescent="0.2">
      <c r="D90" s="187" t="s">
        <v>769</v>
      </c>
      <c r="E90" s="187"/>
    </row>
    <row r="91" spans="1:9" ht="14.15" customHeight="1" x14ac:dyDescent="0.2">
      <c r="D91" s="118" t="s">
        <v>766</v>
      </c>
      <c r="E91" s="119">
        <v>1011503</v>
      </c>
    </row>
    <row r="92" spans="1:9" ht="14.15" customHeight="1" x14ac:dyDescent="0.2">
      <c r="D92" s="118" t="s">
        <v>770</v>
      </c>
      <c r="E92" s="119">
        <v>328722</v>
      </c>
    </row>
    <row r="93" spans="1:9" ht="14.15" customHeight="1" x14ac:dyDescent="0.2">
      <c r="D93" s="119" t="s">
        <v>5</v>
      </c>
      <c r="E93" s="119">
        <v>727417</v>
      </c>
    </row>
    <row r="94" spans="1:9" ht="14.15" customHeight="1" x14ac:dyDescent="0.2">
      <c r="D94" s="157" t="s">
        <v>748</v>
      </c>
      <c r="E94" s="121">
        <v>3.0770772871910004</v>
      </c>
    </row>
    <row r="96" spans="1:9" ht="19.25" customHeight="1" x14ac:dyDescent="0.2">
      <c r="A96" s="180" t="s">
        <v>2</v>
      </c>
      <c r="B96" s="195" t="s">
        <v>814</v>
      </c>
      <c r="C96" s="196"/>
      <c r="D96" s="195" t="s">
        <v>829</v>
      </c>
      <c r="E96" s="196"/>
      <c r="F96" s="195" t="s">
        <v>831</v>
      </c>
      <c r="G96" s="196"/>
      <c r="H96" s="199"/>
      <c r="I96" s="199"/>
    </row>
    <row r="97" spans="1:9" ht="13.25" customHeight="1" x14ac:dyDescent="0.2">
      <c r="A97" s="214"/>
      <c r="B97" s="197"/>
      <c r="C97" s="198"/>
      <c r="D97" s="197"/>
      <c r="E97" s="198"/>
      <c r="F97" s="197"/>
      <c r="G97" s="198"/>
      <c r="H97" s="215"/>
      <c r="I97" s="215"/>
    </row>
    <row r="98" spans="1:9" x14ac:dyDescent="0.2">
      <c r="A98" s="26" t="s">
        <v>3</v>
      </c>
      <c r="B98" s="33" t="s">
        <v>784</v>
      </c>
      <c r="C98" s="27">
        <v>968831</v>
      </c>
      <c r="D98" s="33" t="s">
        <v>784</v>
      </c>
      <c r="E98" s="27">
        <v>966132</v>
      </c>
      <c r="F98" s="33" t="s">
        <v>416</v>
      </c>
      <c r="G98" s="27">
        <v>965440.5</v>
      </c>
      <c r="H98" s="118"/>
      <c r="I98" s="119"/>
    </row>
    <row r="99" spans="1:9" x14ac:dyDescent="0.2">
      <c r="A99" s="28" t="s">
        <v>4</v>
      </c>
      <c r="B99" s="34" t="s">
        <v>770</v>
      </c>
      <c r="C99" s="29">
        <v>323664</v>
      </c>
      <c r="D99" s="34" t="s">
        <v>770</v>
      </c>
      <c r="E99" s="29">
        <v>321677</v>
      </c>
      <c r="F99" s="34" t="s">
        <v>770</v>
      </c>
      <c r="G99" s="29">
        <v>319763.5</v>
      </c>
      <c r="H99" s="118"/>
      <c r="I99" s="119"/>
    </row>
    <row r="100" spans="1:9" x14ac:dyDescent="0.2">
      <c r="A100" s="30" t="s">
        <v>5</v>
      </c>
      <c r="B100" s="31"/>
      <c r="C100" s="32">
        <v>716140.70945945941</v>
      </c>
      <c r="D100" s="31"/>
      <c r="E100" s="32">
        <v>714945.98648648697</v>
      </c>
      <c r="F100" s="173"/>
      <c r="G100" s="32">
        <v>713553.52702702698</v>
      </c>
      <c r="H100" s="119"/>
      <c r="I100" s="119"/>
    </row>
    <row r="101" spans="1:9" x14ac:dyDescent="0.2">
      <c r="A101" s="152"/>
      <c r="B101" s="21"/>
      <c r="C101" s="22"/>
      <c r="D101" s="21"/>
      <c r="E101" s="22"/>
      <c r="F101" s="21"/>
      <c r="G101" s="22"/>
      <c r="H101" s="120"/>
      <c r="I101" s="120"/>
    </row>
    <row r="102" spans="1:9" ht="13" x14ac:dyDescent="0.2">
      <c r="A102" s="126" t="s">
        <v>748</v>
      </c>
      <c r="B102" s="23"/>
      <c r="C102" s="110">
        <v>2.9933233229521972</v>
      </c>
      <c r="D102" s="23"/>
      <c r="E102" s="110">
        <v>3.0034226879758266</v>
      </c>
      <c r="F102" s="23"/>
      <c r="G102" s="110">
        <v>3.0192329643627245</v>
      </c>
      <c r="H102" s="120"/>
      <c r="I102" s="121"/>
    </row>
    <row r="103" spans="1:9" x14ac:dyDescent="0.2">
      <c r="A103" s="153"/>
      <c r="B103" s="24"/>
      <c r="C103" s="25"/>
      <c r="D103" s="24"/>
      <c r="E103" s="25"/>
      <c r="F103" s="24"/>
      <c r="G103" s="25"/>
      <c r="H103" s="120"/>
      <c r="I103" s="120"/>
    </row>
    <row r="104" spans="1:9" ht="14.15" customHeight="1" x14ac:dyDescent="0.2">
      <c r="B104" s="194" t="s">
        <v>815</v>
      </c>
      <c r="C104" s="194"/>
      <c r="D104" s="200"/>
      <c r="E104" s="200"/>
      <c r="F104" s="194"/>
      <c r="G104" s="194"/>
    </row>
    <row r="105" spans="1:9" ht="14.15" customHeight="1" x14ac:dyDescent="0.2">
      <c r="B105" s="187" t="s">
        <v>816</v>
      </c>
      <c r="C105" s="187"/>
      <c r="D105" s="187"/>
      <c r="E105" s="187"/>
      <c r="F105" s="187"/>
      <c r="G105" s="187"/>
    </row>
    <row r="106" spans="1:9" ht="14.15" customHeight="1" x14ac:dyDescent="0.2">
      <c r="B106" s="118" t="s">
        <v>784</v>
      </c>
      <c r="C106" s="119">
        <v>971259</v>
      </c>
      <c r="D106" s="118"/>
      <c r="E106" s="160"/>
      <c r="F106" s="118"/>
      <c r="G106" s="119"/>
    </row>
    <row r="107" spans="1:9" ht="14.15" customHeight="1" x14ac:dyDescent="0.2">
      <c r="B107" s="118" t="s">
        <v>770</v>
      </c>
      <c r="C107" s="119">
        <v>323488</v>
      </c>
      <c r="D107" s="118"/>
      <c r="E107" s="160"/>
      <c r="F107" s="118"/>
      <c r="G107" s="119"/>
    </row>
    <row r="108" spans="1:9" ht="14.15" customHeight="1" x14ac:dyDescent="0.2">
      <c r="B108" s="119" t="s">
        <v>5</v>
      </c>
      <c r="C108" s="119">
        <v>725247.01369863015</v>
      </c>
      <c r="D108" s="119"/>
      <c r="E108" s="160"/>
      <c r="F108" s="119"/>
      <c r="G108" s="119"/>
    </row>
    <row r="109" spans="1:9" ht="14.15" customHeight="1" x14ac:dyDescent="0.2">
      <c r="B109" s="157" t="s">
        <v>748</v>
      </c>
      <c r="C109" s="121">
        <v>3.0024575872984469</v>
      </c>
      <c r="D109" s="120"/>
      <c r="E109" s="121"/>
      <c r="F109" s="157"/>
      <c r="G109" s="121"/>
    </row>
    <row r="110" spans="1:9" x14ac:dyDescent="0.2">
      <c r="A110" s="159"/>
      <c r="B110" s="120"/>
      <c r="C110" s="120"/>
      <c r="D110" s="120"/>
      <c r="E110" s="120"/>
      <c r="F110" s="120"/>
      <c r="G110" s="120"/>
      <c r="H110" s="120"/>
      <c r="I110" s="120"/>
    </row>
    <row r="113" spans="2:13" ht="12" customHeight="1" x14ac:dyDescent="0.2"/>
    <row r="114" spans="2:13" ht="13.25" customHeight="1" x14ac:dyDescent="0.2"/>
    <row r="122" spans="2:13" ht="12" customHeight="1" x14ac:dyDescent="0.2"/>
    <row r="123" spans="2:13" s="19" customFormat="1" ht="13.25" customHeight="1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39" ht="24" customHeight="1" x14ac:dyDescent="0.2"/>
    <row r="148" spans="10:13" ht="24" customHeight="1" x14ac:dyDescent="0.2">
      <c r="L148" s="36"/>
      <c r="M148" s="36"/>
    </row>
    <row r="149" spans="10:13" x14ac:dyDescent="0.2">
      <c r="L149" s="36"/>
      <c r="M149" s="36"/>
    </row>
    <row r="150" spans="10:13" x14ac:dyDescent="0.2">
      <c r="L150" s="36"/>
      <c r="M150" s="36"/>
    </row>
    <row r="151" spans="10:13" x14ac:dyDescent="0.2">
      <c r="L151" s="36"/>
      <c r="M151" s="36"/>
    </row>
    <row r="152" spans="10:13" x14ac:dyDescent="0.2">
      <c r="K152" s="36"/>
      <c r="L152" s="36"/>
      <c r="M152" s="36"/>
    </row>
    <row r="153" spans="10:13" x14ac:dyDescent="0.2">
      <c r="K153" s="36"/>
      <c r="L153" s="36"/>
      <c r="M153" s="36"/>
    </row>
    <row r="154" spans="10:13" x14ac:dyDescent="0.2">
      <c r="K154" s="36"/>
      <c r="L154" s="36"/>
      <c r="M154" s="36"/>
    </row>
    <row r="155" spans="10:13" x14ac:dyDescent="0.2">
      <c r="K155" s="36"/>
      <c r="L155" s="36"/>
      <c r="M155" s="36"/>
    </row>
    <row r="157" spans="10:13" ht="24" customHeight="1" x14ac:dyDescent="0.2">
      <c r="J157" s="19"/>
    </row>
    <row r="158" spans="10:13" x14ac:dyDescent="0.2">
      <c r="J158" s="19"/>
    </row>
    <row r="159" spans="10:13" x14ac:dyDescent="0.2">
      <c r="J159" s="19"/>
    </row>
    <row r="160" spans="10:13" x14ac:dyDescent="0.2">
      <c r="J160" s="19"/>
    </row>
    <row r="161" spans="4:10" x14ac:dyDescent="0.2">
      <c r="J161" s="19"/>
    </row>
    <row r="162" spans="4:10" x14ac:dyDescent="0.2">
      <c r="J162" s="19"/>
    </row>
    <row r="163" spans="4:10" x14ac:dyDescent="0.2">
      <c r="J163" s="19"/>
    </row>
    <row r="164" spans="4:10" x14ac:dyDescent="0.2">
      <c r="J164" s="19"/>
    </row>
    <row r="166" spans="4:10" ht="24" customHeight="1" x14ac:dyDescent="0.2"/>
    <row r="172" spans="4:10" x14ac:dyDescent="0.2">
      <c r="D172" s="77">
        <f>[1]⑦!B64+[1]⑳!B64</f>
        <v>240874</v>
      </c>
    </row>
    <row r="174" spans="4:10" x14ac:dyDescent="0.2">
      <c r="D174" s="77">
        <f>[1]⑦!B67+[1]⑳!B67</f>
        <v>279299</v>
      </c>
    </row>
    <row r="175" spans="4:10" ht="24" customHeight="1" x14ac:dyDescent="0.2">
      <c r="D175" s="20">
        <f>[1]⑦!B68+[1]⑳!B68</f>
        <v>305981</v>
      </c>
    </row>
    <row r="176" spans="4:10" x14ac:dyDescent="0.2">
      <c r="D176" s="77">
        <f>[1]⑦!E4+[1]⑳!E4</f>
        <v>363572</v>
      </c>
    </row>
    <row r="177" spans="4:4" x14ac:dyDescent="0.2">
      <c r="D177" s="20">
        <f>[1]⑦!E5+[1]⑳!E5</f>
        <v>294029</v>
      </c>
    </row>
    <row r="178" spans="4:4" x14ac:dyDescent="0.2">
      <c r="D178" s="20">
        <f>[1]⑦!E6+[1]⑳!E6</f>
        <v>285374</v>
      </c>
    </row>
    <row r="179" spans="4:4" x14ac:dyDescent="0.2">
      <c r="D179" s="20">
        <f>[1]⑦!E7+[1]⑳!E7</f>
        <v>380184</v>
      </c>
    </row>
    <row r="180" spans="4:4" x14ac:dyDescent="0.2">
      <c r="D180" s="20">
        <f>[1]⑦!E8+[1]⑳!E8</f>
        <v>277680</v>
      </c>
    </row>
    <row r="181" spans="4:4" x14ac:dyDescent="0.2">
      <c r="D181" s="77">
        <f>[1]⑦!E10+[1]⑳!E10</f>
        <v>327065</v>
      </c>
    </row>
    <row r="182" spans="4:4" x14ac:dyDescent="0.2">
      <c r="D182" s="20">
        <f>[1]⑦!E11+[1]⑳!E11</f>
        <v>404407</v>
      </c>
    </row>
    <row r="183" spans="4:4" x14ac:dyDescent="0.2">
      <c r="D183" s="20">
        <f>[1]⑦!E12+[1]⑳!E12</f>
        <v>362446</v>
      </c>
    </row>
    <row r="184" spans="4:4" ht="19.25" customHeight="1" x14ac:dyDescent="0.2">
      <c r="D184" s="20">
        <f>[1]⑦!E13+[1]⑳!E13</f>
        <v>307582</v>
      </c>
    </row>
    <row r="185" spans="4:4" x14ac:dyDescent="0.2">
      <c r="D185" s="20">
        <f>[1]⑦!E14+[1]⑳!E14</f>
        <v>260891</v>
      </c>
    </row>
    <row r="186" spans="4:4" x14ac:dyDescent="0.2">
      <c r="D186" s="20">
        <f>[1]⑦!E15+[1]⑳!E15</f>
        <v>315586</v>
      </c>
    </row>
    <row r="187" spans="4:4" x14ac:dyDescent="0.2">
      <c r="D187" s="20">
        <f>[1]⑦!E16+[1]⑳!E16</f>
        <v>386321</v>
      </c>
    </row>
    <row r="188" spans="4:4" x14ac:dyDescent="0.2">
      <c r="D188" s="77">
        <f>[1]⑦!E18+[1]⑳!E18</f>
        <v>364215</v>
      </c>
    </row>
    <row r="189" spans="4:4" x14ac:dyDescent="0.2">
      <c r="D189" s="20">
        <f>[1]⑦!E19+[1]⑳!E19</f>
        <v>297948</v>
      </c>
    </row>
    <row r="190" spans="4:4" x14ac:dyDescent="0.2">
      <c r="D190" s="20">
        <f>[1]⑦!E20+[1]⑳!E20</f>
        <v>270501</v>
      </c>
    </row>
    <row r="191" spans="4:4" x14ac:dyDescent="0.2">
      <c r="D191" s="20">
        <f>[1]⑦!E21+[1]⑳!E21</f>
        <v>259913</v>
      </c>
    </row>
    <row r="192" spans="4:4" x14ac:dyDescent="0.2">
      <c r="D192" s="77">
        <f>[1]⑦!E23+[1]⑳!E23</f>
        <v>375588</v>
      </c>
    </row>
    <row r="193" spans="4:4" x14ac:dyDescent="0.2">
      <c r="D193" s="20">
        <f>[1]⑦!E24+[1]⑳!E24</f>
        <v>275448</v>
      </c>
    </row>
    <row r="194" spans="4:4" x14ac:dyDescent="0.2">
      <c r="D194" s="20" t="e">
        <f>[1]⑦!#REF!+[1]⑳!#REF!</f>
        <v>#REF!</v>
      </c>
    </row>
    <row r="195" spans="4:4" x14ac:dyDescent="0.2">
      <c r="D195" s="77">
        <f>[1]⑦!E26+[1]⑳!E26</f>
        <v>314347</v>
      </c>
    </row>
    <row r="196" spans="4:4" x14ac:dyDescent="0.2">
      <c r="D196" s="20">
        <f>[1]⑦!E27+[1]⑳!E27</f>
        <v>270103</v>
      </c>
    </row>
    <row r="197" spans="4:4" x14ac:dyDescent="0.2">
      <c r="D197" s="20">
        <f>[1]⑦!E28+[1]⑳!E28</f>
        <v>249713</v>
      </c>
    </row>
    <row r="198" spans="4:4" x14ac:dyDescent="0.2">
      <c r="D198" s="77">
        <f>[1]⑦!E30+[1]⑳!E29</f>
        <v>404772</v>
      </c>
    </row>
    <row r="199" spans="4:4" x14ac:dyDescent="0.2">
      <c r="D199" s="20">
        <f>[1]⑦!E31+[1]⑳!E30</f>
        <v>251852</v>
      </c>
    </row>
    <row r="200" spans="4:4" x14ac:dyDescent="0.2">
      <c r="D200" s="20">
        <f>[1]⑦!E32+[1]⑳!E31</f>
        <v>270846</v>
      </c>
    </row>
    <row r="201" spans="4:4" x14ac:dyDescent="0.2">
      <c r="D201" s="20">
        <f>[1]⑦!E33+[1]⑳!E32</f>
        <v>260984</v>
      </c>
    </row>
    <row r="202" spans="4:4" x14ac:dyDescent="0.2">
      <c r="D202" s="77">
        <f>[1]⑦!E35+[1]⑳!E35</f>
        <v>321989</v>
      </c>
    </row>
    <row r="203" spans="4:4" x14ac:dyDescent="0.2">
      <c r="D203" s="20">
        <f>[1]⑦!E36+[1]⑳!E36</f>
        <v>305917</v>
      </c>
    </row>
    <row r="204" spans="4:4" x14ac:dyDescent="0.2">
      <c r="D204" s="20" t="e">
        <f>[1]⑦!#REF!+[1]⑳!#REF!</f>
        <v>#REF!</v>
      </c>
    </row>
    <row r="205" spans="4:4" x14ac:dyDescent="0.2">
      <c r="D205" s="77">
        <f>[1]⑦!E38+[1]⑳!E38</f>
        <v>429314</v>
      </c>
    </row>
    <row r="206" spans="4:4" x14ac:dyDescent="0.2">
      <c r="D206" s="20">
        <f>[1]⑦!E39+[1]⑳!E39</f>
        <v>468319</v>
      </c>
    </row>
    <row r="207" spans="4:4" x14ac:dyDescent="0.2">
      <c r="D207" s="20">
        <f>[1]⑦!E40+[1]⑳!E40</f>
        <v>423210</v>
      </c>
    </row>
    <row r="208" spans="4:4" x14ac:dyDescent="0.2">
      <c r="D208" s="20">
        <f>[1]⑦!E41+[1]⑳!E41</f>
        <v>360167</v>
      </c>
    </row>
    <row r="209" spans="4:4" x14ac:dyDescent="0.2">
      <c r="D209" s="20">
        <f>[1]⑦!E42+[1]⑳!E42</f>
        <v>427112</v>
      </c>
    </row>
    <row r="210" spans="4:4" x14ac:dyDescent="0.2">
      <c r="D210" s="20">
        <f>[1]⑦!E43+[1]⑳!E43</f>
        <v>381288</v>
      </c>
    </row>
    <row r="211" spans="4:4" x14ac:dyDescent="0.2">
      <c r="D211" s="20">
        <f>[1]⑦!E44+[1]⑳!E44</f>
        <v>305243</v>
      </c>
    </row>
    <row r="212" spans="4:4" x14ac:dyDescent="0.2">
      <c r="D212" s="20">
        <f>[1]⑦!E45+[1]⑳!E45</f>
        <v>365208</v>
      </c>
    </row>
    <row r="213" spans="4:4" x14ac:dyDescent="0.2">
      <c r="D213" s="20">
        <f>[1]⑦!E46+[1]⑳!E46</f>
        <v>393289</v>
      </c>
    </row>
    <row r="214" spans="4:4" x14ac:dyDescent="0.2">
      <c r="D214" s="20">
        <f>[1]⑦!E47+[1]⑳!E47</f>
        <v>416045</v>
      </c>
    </row>
    <row r="215" spans="4:4" x14ac:dyDescent="0.2">
      <c r="D215" s="20">
        <f>[1]⑦!E48+[1]⑳!E48</f>
        <v>268590</v>
      </c>
    </row>
    <row r="216" spans="4:4" x14ac:dyDescent="0.2">
      <c r="D216" s="77">
        <f>[1]⑦!E50+[1]⑳!E50</f>
        <v>335576</v>
      </c>
    </row>
    <row r="217" spans="4:4" x14ac:dyDescent="0.2">
      <c r="D217" s="20">
        <f>[1]⑦!E51+[1]⑳!E51</f>
        <v>357877</v>
      </c>
    </row>
    <row r="218" spans="4:4" x14ac:dyDescent="0.2">
      <c r="D218" s="20" t="e">
        <f>[1]⑦!#REF!+[1]⑳!#REF!</f>
        <v>#REF!</v>
      </c>
    </row>
    <row r="219" spans="4:4" x14ac:dyDescent="0.2">
      <c r="D219" s="77">
        <f>[1]⑦!E53+[1]⑳!E53</f>
        <v>351282</v>
      </c>
    </row>
    <row r="220" spans="4:4" x14ac:dyDescent="0.2">
      <c r="D220" s="20">
        <f>[1]⑦!E54+[1]⑳!E54</f>
        <v>331068</v>
      </c>
    </row>
    <row r="221" spans="4:4" x14ac:dyDescent="0.2">
      <c r="D221" s="20">
        <f>[1]⑦!E55+[1]⑳!E55</f>
        <v>242165</v>
      </c>
    </row>
    <row r="222" spans="4:4" x14ac:dyDescent="0.2">
      <c r="D222" s="20">
        <f>[1]⑦!E56+[1]⑳!E56</f>
        <v>242303</v>
      </c>
    </row>
    <row r="223" spans="4:4" x14ac:dyDescent="0.2">
      <c r="D223" s="77">
        <f>[1]⑦!E58+[1]⑳!E58</f>
        <v>383128</v>
      </c>
    </row>
    <row r="224" spans="4:4" x14ac:dyDescent="0.2">
      <c r="D224" s="20">
        <f>[1]⑦!E59+[1]⑳!E59</f>
        <v>309365</v>
      </c>
    </row>
    <row r="225" spans="4:4" x14ac:dyDescent="0.2">
      <c r="D225" s="20">
        <f>[1]⑦!E60+[1]⑳!E60</f>
        <v>278762</v>
      </c>
    </row>
    <row r="226" spans="4:4" x14ac:dyDescent="0.2">
      <c r="D226" s="20">
        <f>[1]⑦!E61+[1]⑳!E61</f>
        <v>282564</v>
      </c>
    </row>
    <row r="227" spans="4:4" x14ac:dyDescent="0.2">
      <c r="D227" s="20">
        <f>[1]⑦!E62+[1]⑳!E62</f>
        <v>246750</v>
      </c>
    </row>
    <row r="228" spans="4:4" x14ac:dyDescent="0.2">
      <c r="D228" s="77">
        <f>[1]⑦!E64+[1]⑳!E64</f>
        <v>382840</v>
      </c>
    </row>
    <row r="229" spans="4:4" x14ac:dyDescent="0.2">
      <c r="D229" s="20">
        <f>[1]⑦!E65+[1]⑳!E65</f>
        <v>290262</v>
      </c>
    </row>
    <row r="230" spans="4:4" x14ac:dyDescent="0.2">
      <c r="D230" s="20">
        <f>[1]⑦!E66+[1]⑳!E66</f>
        <v>316268</v>
      </c>
    </row>
    <row r="231" spans="4:4" x14ac:dyDescent="0.2">
      <c r="D231" s="77">
        <f>[1]⑦!H4+[1]⑳!H4</f>
        <v>356824</v>
      </c>
    </row>
    <row r="232" spans="4:4" x14ac:dyDescent="0.2">
      <c r="D232" s="20">
        <f>[1]⑦!H5+[1]⑳!H5</f>
        <v>288306</v>
      </c>
    </row>
    <row r="233" spans="4:4" x14ac:dyDescent="0.2">
      <c r="D233" s="20">
        <f>[1]⑦!H6+[1]⑳!H6</f>
        <v>288528</v>
      </c>
    </row>
    <row r="234" spans="4:4" x14ac:dyDescent="0.2">
      <c r="D234" s="77">
        <f>[1]⑦!H8+[1]⑳!H8</f>
        <v>342723</v>
      </c>
    </row>
    <row r="235" spans="4:4" x14ac:dyDescent="0.2">
      <c r="D235" s="20">
        <f>[1]⑦!H9+[1]⑳!H9</f>
        <v>281013</v>
      </c>
    </row>
    <row r="236" spans="4:4" x14ac:dyDescent="0.2">
      <c r="D236" s="20">
        <f>[1]⑦!H10+[1]⑳!H10</f>
        <v>255493</v>
      </c>
    </row>
    <row r="237" spans="4:4" x14ac:dyDescent="0.2">
      <c r="D237" s="20">
        <f>[1]⑦!H11+[1]⑳!H11</f>
        <v>271535</v>
      </c>
    </row>
    <row r="238" spans="4:4" x14ac:dyDescent="0.2">
      <c r="D238" s="20">
        <f>[1]⑦!H12+[1]⑳!H12</f>
        <v>240056</v>
      </c>
    </row>
    <row r="239" spans="4:4" x14ac:dyDescent="0.2">
      <c r="D239" s="77">
        <f>[1]⑦!H14+[1]⑳!H14</f>
        <v>270872</v>
      </c>
    </row>
    <row r="240" spans="4:4" x14ac:dyDescent="0.2">
      <c r="D240" s="20">
        <f>[1]⑦!H15+[1]⑳!H15</f>
        <v>286987</v>
      </c>
    </row>
    <row r="241" spans="4:4" x14ac:dyDescent="0.2">
      <c r="D241" s="20">
        <f>[1]⑦!H16+[1]⑳!H16</f>
        <v>311185</v>
      </c>
    </row>
    <row r="242" spans="4:4" x14ac:dyDescent="0.2">
      <c r="D242" s="20">
        <f>[1]⑦!H17+[1]⑳!H17</f>
        <v>284519</v>
      </c>
    </row>
  </sheetData>
  <mergeCells count="63">
    <mergeCell ref="F104:G104"/>
    <mergeCell ref="F105:G105"/>
    <mergeCell ref="B104:C104"/>
    <mergeCell ref="D104:E104"/>
    <mergeCell ref="B105:C105"/>
    <mergeCell ref="D105:E105"/>
    <mergeCell ref="D96:E97"/>
    <mergeCell ref="H81:I82"/>
    <mergeCell ref="D89:E89"/>
    <mergeCell ref="D90:E90"/>
    <mergeCell ref="A96:A97"/>
    <mergeCell ref="B96:C97"/>
    <mergeCell ref="H96:I96"/>
    <mergeCell ref="H97:I97"/>
    <mergeCell ref="F96:G97"/>
    <mergeCell ref="D74:E74"/>
    <mergeCell ref="F74:G74"/>
    <mergeCell ref="D75:E75"/>
    <mergeCell ref="F75:G75"/>
    <mergeCell ref="A81:A82"/>
    <mergeCell ref="B81:C82"/>
    <mergeCell ref="D81:E82"/>
    <mergeCell ref="F81:G82"/>
    <mergeCell ref="B59:C59"/>
    <mergeCell ref="H59:I59"/>
    <mergeCell ref="B60:C60"/>
    <mergeCell ref="H60:I60"/>
    <mergeCell ref="A66:A67"/>
    <mergeCell ref="B66:C67"/>
    <mergeCell ref="D66:E67"/>
    <mergeCell ref="F66:G67"/>
    <mergeCell ref="H66:I67"/>
    <mergeCell ref="H36:I37"/>
    <mergeCell ref="D44:E44"/>
    <mergeCell ref="D45:E45"/>
    <mergeCell ref="A51:A52"/>
    <mergeCell ref="B51:C52"/>
    <mergeCell ref="D51:E52"/>
    <mergeCell ref="F51:G52"/>
    <mergeCell ref="H51:I52"/>
    <mergeCell ref="A29:A30"/>
    <mergeCell ref="F29:G29"/>
    <mergeCell ref="F30:G30"/>
    <mergeCell ref="A36:A37"/>
    <mergeCell ref="B36:C37"/>
    <mergeCell ref="D36:E37"/>
    <mergeCell ref="F36:G37"/>
    <mergeCell ref="B14:C14"/>
    <mergeCell ref="H14:I14"/>
    <mergeCell ref="B15:C15"/>
    <mergeCell ref="H15:I15"/>
    <mergeCell ref="A21:A22"/>
    <mergeCell ref="B21:C22"/>
    <mergeCell ref="D21:E22"/>
    <mergeCell ref="F21:G22"/>
    <mergeCell ref="H21:I22"/>
    <mergeCell ref="F5:G5"/>
    <mergeCell ref="H5:I5"/>
    <mergeCell ref="A6:A7"/>
    <mergeCell ref="B6:C7"/>
    <mergeCell ref="D6:E7"/>
    <mergeCell ref="F6:G7"/>
    <mergeCell ref="H6:I7"/>
  </mergeCells>
  <phoneticPr fontId="2"/>
  <printOptions horizontalCentered="1" verticalCentered="1"/>
  <pageMargins left="0.78740157480314965" right="0.78740157480314965" top="0.23622047244094491" bottom="0.27559055118110237" header="0.19685039370078741" footer="0.51181102362204722"/>
  <pageSetup paperSize="9" fitToHeight="3" orientation="portrait" r:id="rId1"/>
  <headerFooter alignWithMargins="0"/>
  <rowBreaks count="1" manualBreakCount="1">
    <brk id="5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⑨</vt:lpstr>
      <vt:lpstr>⑩</vt:lpstr>
      <vt:lpstr>⑪</vt:lpstr>
      <vt:lpstr>⑫</vt:lpstr>
      <vt:lpstr>⑬</vt:lpstr>
      <vt:lpstr>⑭</vt:lpstr>
      <vt:lpstr>⑮</vt:lpstr>
      <vt:lpstr>⑨!Print_Area</vt:lpstr>
      <vt:lpstr>⑩!Print_Area</vt:lpstr>
      <vt:lpstr>⑪!Print_Area</vt:lpstr>
      <vt:lpstr>⑫!Print_Area</vt:lpstr>
      <vt:lpstr>⑬!Print_Area</vt:lpstr>
      <vt:lpstr>⑭!Print_Area</vt:lpstr>
      <vt:lpstr>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結衣(014656)</dc:creator>
  <cp:lastModifiedBy>田邉　佳菜(016250)</cp:lastModifiedBy>
  <cp:lastPrinted>2021-12-09T09:13:46Z</cp:lastPrinted>
  <dcterms:created xsi:type="dcterms:W3CDTF">1997-01-08T22:48:59Z</dcterms:created>
  <dcterms:modified xsi:type="dcterms:W3CDTF">2022-01-28T07:52:22Z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1371599082</vt:i4>
  </property>
  <property fmtid="{D5CDD505-2E9C-101B-9397-08002B2CF9AE}" pid="3" name="_EmailSubject">
    <vt:lpwstr>お世話になります</vt:lpwstr>
  </property>
  <property fmtid="{D5CDD505-2E9C-101B-9397-08002B2CF9AE}" pid="4" name="_AuthorEmail">
    <vt:lpwstr>m.suzuki@soumu.go.jp</vt:lpwstr>
  </property>
  <property fmtid="{D5CDD505-2E9C-101B-9397-08002B2CF9AE}" pid="5" name="_AuthorEmailDisplayName">
    <vt:lpwstr>鈴木 真世</vt:lpwstr>
  </property>
  <property fmtid="{D5CDD505-2E9C-101B-9397-08002B2CF9AE}" pid="6" name="_ReviewingToolsShownOnce">
    <vt:lpwstr/>
  </property>
</Properties>
</file>