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21(企業)管理課\A　総務通年\総務2021(R3)\C（財務）予算・決算\C301 決算（Ｒ２年度）\06経営比較分析表\1月　電気・工水　経営比較分析表の分析等について\3 回答\工水\"/>
    </mc:Choice>
  </mc:AlternateContent>
  <workbookProtection workbookAlgorithmName="SHA-512" workbookHashValue="pLMcu3N/j6GXNCdwGnl7RrjtIKDObGG07w2krNTboZ2hnxGDaa5vSVNgd9fHTjqiGoZwepqXAYmjOo1q8gwlkA==" workbookSaltValue="unq0EN/zdMHpRNeuo+yVzw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DR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CF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PZ79" i="4"/>
  <c r="NX79" i="4"/>
  <c r="KO79" i="4"/>
  <c r="JN79" i="4"/>
  <c r="IM79" i="4"/>
  <c r="HL79" i="4"/>
  <c r="GK79" i="4"/>
  <c r="DB79" i="4"/>
  <c r="AZ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CZ56" i="4"/>
  <c r="BL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QN54" i="4"/>
  <c r="OZ54" i="4"/>
  <c r="MN54" i="4"/>
  <c r="LT54" i="4"/>
  <c r="KZ54" i="4"/>
  <c r="KF54" i="4"/>
  <c r="JL54" i="4"/>
  <c r="GZ54" i="4"/>
  <c r="FL54" i="4"/>
  <c r="CZ54" i="4"/>
  <c r="CF54" i="4"/>
  <c r="BL54" i="4"/>
  <c r="AR54" i="4"/>
  <c r="X54" i="4"/>
  <c r="PT33" i="4"/>
  <c r="OZ33" i="4"/>
  <c r="OF33" i="4"/>
  <c r="MN33" i="4"/>
  <c r="LT33" i="4"/>
  <c r="KZ33" i="4"/>
  <c r="KF33" i="4"/>
  <c r="JL33" i="4"/>
  <c r="HT33" i="4"/>
  <c r="GZ33" i="4"/>
  <c r="GF33" i="4"/>
  <c r="CZ33" i="4"/>
  <c r="BL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RH31" i="4"/>
  <c r="QN31" i="4"/>
  <c r="PT31" i="4"/>
  <c r="OZ31" i="4"/>
  <c r="OF31" i="4"/>
  <c r="LT31" i="4"/>
  <c r="KF31" i="4"/>
  <c r="HT31" i="4"/>
  <c r="GZ31" i="4"/>
  <c r="GF31" i="4"/>
  <c r="FL31" i="4"/>
  <c r="ER31" i="4"/>
  <c r="CF31" i="4"/>
  <c r="AR31" i="4"/>
  <c r="LZ10" i="4"/>
  <c r="IT10" i="4"/>
  <c r="FN10" i="4"/>
  <c r="CH10" i="4"/>
  <c r="B10" i="4"/>
  <c r="PF8" i="4"/>
  <c r="LZ8" i="4"/>
  <c r="IT8" i="4"/>
  <c r="FN8" i="4"/>
  <c r="CH8" i="4"/>
  <c r="B8" i="4"/>
  <c r="B5" i="4"/>
  <c r="CK10" i="5" l="1"/>
  <c r="X31" i="4"/>
  <c r="BL31" i="4"/>
  <c r="CZ31" i="4"/>
  <c r="JL31" i="4"/>
  <c r="KZ31" i="4"/>
  <c r="MN31" i="4"/>
  <c r="X32" i="4"/>
  <c r="AR33" i="4"/>
  <c r="CF33" i="4"/>
  <c r="ER33" i="4"/>
  <c r="RH33" i="4"/>
  <c r="ER54" i="4"/>
  <c r="GF54" i="4"/>
  <c r="HT54" i="4"/>
  <c r="OF54" i="4"/>
  <c r="PT54" i="4"/>
  <c r="RH54" i="4"/>
  <c r="AR56" i="4"/>
  <c r="CF56" i="4"/>
  <c r="ER56" i="4"/>
  <c r="Y79" i="4"/>
  <c r="CA79" i="4"/>
  <c r="EC79" i="4"/>
  <c r="MW79" i="4"/>
  <c r="OY79" i="4"/>
  <c r="RA79" i="4"/>
  <c r="AS10" i="5"/>
  <c r="EC10" i="5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R32" i="4"/>
  <c r="FL33" i="4"/>
  <c r="QN33" i="4"/>
  <c r="FL56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EB10" i="5"/>
  <c r="U10" i="5"/>
  <c r="Y10" i="5"/>
  <c r="AI10" i="5"/>
  <c r="BC10" i="5"/>
  <c r="BM10" i="5"/>
  <c r="BQ10" i="5"/>
  <c r="CA10" i="5"/>
</calcChain>
</file>

<file path=xl/sharedStrings.xml><?xml version="1.0" encoding="utf-8"?>
<sst xmlns="http://schemas.openxmlformats.org/spreadsheetml/2006/main" count="262" uniqueCount="108">
  <si>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</si>
  <si>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</si>
  <si>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</si>
  <si>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</si>
  <si>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</si>
  <si>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</si>
  <si>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</si>
  <si>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</si>
  <si>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</si>
  <si>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</si>
  <si>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</si>
  <si>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</si>
  <si>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</si>
  <si>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</si>
  <si>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</si>
  <si>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</si>
  <si>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</si>
  <si>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</si>
  <si>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</si>
  <si>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</si>
  <si>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</si>
  <si>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</si>
  <si>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</si>
  <si>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</si>
  <si>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</si>
  <si>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</si>
  <si>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</si>
  <si>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</si>
  <si>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</si>
  <si>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</si>
  <si>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</si>
  <si>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</si>
  <si>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</si>
  <si>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</si>
  <si>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</si>
  <si>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</si>
  <si>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</si>
  <si>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</si>
  <si>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</si>
  <si>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</si>
  <si>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</si>
  <si>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</si>
  <si>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</si>
  <si>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</si>
  <si>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</si>
  <si>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</si>
  <si>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</si>
  <si>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</si>
  <si>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</si>
  <si>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</si>
  <si>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</si>
  <si>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</si>
  <si>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</si>
  <si>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</si>
  <si>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</si>
  <si>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</si>
  <si>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</si>
  <si>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</si>
  <si>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</si>
  <si>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</si>
  <si>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</si>
  <si>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</si>
  <si>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</si>
  <si>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</si>
  <si>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</si>
  <si>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</si>
  <si>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</si>
  <si>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</si>
  <si>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</si>
  <si>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</si>
  <si>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</si>
  <si>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</si>
  <si>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</si>
  <si>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</si>
  <si>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</si>
  <si>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</si>
  <si>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</si>
  <si>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</si>
  <si>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</si>
  <si>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</si>
  <si>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</si>
  <si>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</si>
  <si>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</si>
  <si>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</si>
  <si>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</si>
  <si>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</si>
  <si>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</si>
  <si>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</si>
  <si>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</si>
  <si>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400009</t>
  </si>
  <si>
    <t>46</t>
  </si>
  <si>
    <t>02</t>
  </si>
  <si>
    <t>0</t>
  </si>
  <si>
    <t>000</t>
  </si>
  <si>
    <t>福岡県</t>
  </si>
  <si>
    <t>法適用</t>
  </si>
  <si>
    <t>工業用水道事業</t>
  </si>
  <si>
    <t>中規模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</si>
  <si>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</si>
  <si>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</si>
  <si>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</si>
  <si>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</si>
  <si>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</si>
  <si>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</si>
  <si>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</si>
  <si>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・経営状況に関しては、収益が安定しており、現状問題ないが、効率的な運営のため費用抑制に努めていく。
・管路や施設等の老朽化対策を今後も計画的に実施していく。</t>
    <rPh sb="1" eb="3">
      <t>ケイエイ</t>
    </rPh>
    <rPh sb="3" eb="5">
      <t>ジョウキョウ</t>
    </rPh>
    <rPh sb="6" eb="7">
      <t>カン</t>
    </rPh>
    <rPh sb="11" eb="13">
      <t>シュウエキ</t>
    </rPh>
    <rPh sb="14" eb="16">
      <t>アンテイ</t>
    </rPh>
    <rPh sb="21" eb="23">
      <t>ゲンジョウ</t>
    </rPh>
    <rPh sb="23" eb="25">
      <t>モンダイ</t>
    </rPh>
    <rPh sb="29" eb="32">
      <t>コウリツテキ</t>
    </rPh>
    <rPh sb="33" eb="35">
      <t>ウンエイ</t>
    </rPh>
    <rPh sb="38" eb="40">
      <t>ヒヨウ</t>
    </rPh>
    <rPh sb="40" eb="42">
      <t>ヨクセイ</t>
    </rPh>
    <rPh sb="43" eb="44">
      <t>ツト</t>
    </rPh>
    <rPh sb="51" eb="53">
      <t>カンロ</t>
    </rPh>
    <rPh sb="54" eb="56">
      <t>シセツ</t>
    </rPh>
    <rPh sb="56" eb="57">
      <t>トウ</t>
    </rPh>
    <rPh sb="58" eb="61">
      <t>ロウキュウカ</t>
    </rPh>
    <rPh sb="61" eb="63">
      <t>タイサク</t>
    </rPh>
    <rPh sb="64" eb="66">
      <t>コンゴ</t>
    </rPh>
    <rPh sb="67" eb="70">
      <t>ケイカクテキ</t>
    </rPh>
    <rPh sb="71" eb="73">
      <t>ジッシ</t>
    </rPh>
    <phoneticPr fontId="5"/>
  </si>
  <si>
    <r>
      <t>・「経常収支比率」、「料金回収率」はいずれも100％を上回った状態で安定して推移している。
・「累積欠損金比率」は0％。
・「流</t>
    </r>
    <r>
      <rPr>
        <sz val="11"/>
        <rFont val="ＭＳ ゴシック"/>
        <family val="3"/>
        <charset val="128"/>
      </rPr>
      <t>動比率」は100％を上回っており、前年度と比較すると増加している。
・「企業債残高対給水収益比率」は平均値に比べ高くなっているが、複数の新規契約に対応するための大規模投資を、平成３０年度・令和元年度の２ヵ年に渡り実施したことに伴うものである。令和２年度は、企業債償還を着実に行っているため減少している。
・「料金回収率」は100％を上回っている。
・「給水原価」は前年度と比較すると増加しており、平均値より高い状態が続いている。費用抑制に努めていく。</t>
    </r>
    <r>
      <rPr>
        <sz val="11"/>
        <color theme="1"/>
        <rFont val="ＭＳ ゴシック"/>
        <family val="3"/>
        <charset val="128"/>
      </rPr>
      <t xml:space="preserve">
・「施設利用率」、「契約率」は平均値に比べ低くなっているが、令</t>
    </r>
    <r>
      <rPr>
        <sz val="11"/>
        <rFont val="ＭＳ ゴシック"/>
        <family val="3"/>
        <charset val="128"/>
      </rPr>
      <t>和3年度以降</t>
    </r>
    <r>
      <rPr>
        <sz val="11"/>
        <color theme="1"/>
        <rFont val="ＭＳ ゴシック"/>
        <family val="3"/>
        <charset val="128"/>
      </rPr>
      <t>に複数の新規契約による給水を開始予定であり、上昇が見込まれる。</t>
    </r>
    <rPh sb="2" eb="8">
      <t>ケイジョウシュウシヒリツ</t>
    </rPh>
    <rPh sb="11" eb="13">
      <t>リョウキン</t>
    </rPh>
    <rPh sb="13" eb="15">
      <t>カイシュウ</t>
    </rPh>
    <rPh sb="15" eb="16">
      <t>リツ</t>
    </rPh>
    <rPh sb="27" eb="29">
      <t>ウワマワ</t>
    </rPh>
    <rPh sb="31" eb="33">
      <t>ジョウタイ</t>
    </rPh>
    <rPh sb="34" eb="36">
      <t>アンテイ</t>
    </rPh>
    <rPh sb="38" eb="40">
      <t>スイイ</t>
    </rPh>
    <rPh sb="48" eb="50">
      <t>ルイセキ</t>
    </rPh>
    <rPh sb="50" eb="52">
      <t>ケッソン</t>
    </rPh>
    <rPh sb="52" eb="53">
      <t>キン</t>
    </rPh>
    <rPh sb="53" eb="55">
      <t>ヒリツ</t>
    </rPh>
    <rPh sb="63" eb="65">
      <t>リュウドウ</t>
    </rPh>
    <rPh sb="65" eb="67">
      <t>ヒリツ</t>
    </rPh>
    <rPh sb="74" eb="76">
      <t>ウワマワ</t>
    </rPh>
    <rPh sb="81" eb="82">
      <t>マエ</t>
    </rPh>
    <rPh sb="82" eb="84">
      <t>ネンド</t>
    </rPh>
    <rPh sb="85" eb="87">
      <t>ヒカク</t>
    </rPh>
    <rPh sb="90" eb="92">
      <t>ゾウカ</t>
    </rPh>
    <rPh sb="100" eb="102">
      <t>キギョウ</t>
    </rPh>
    <rPh sb="102" eb="103">
      <t>サイ</t>
    </rPh>
    <rPh sb="103" eb="105">
      <t>ザンダカ</t>
    </rPh>
    <rPh sb="105" eb="106">
      <t>タイ</t>
    </rPh>
    <rPh sb="106" eb="108">
      <t>キュウスイ</t>
    </rPh>
    <rPh sb="108" eb="110">
      <t>シュウエキ</t>
    </rPh>
    <rPh sb="110" eb="112">
      <t>ヒリツ</t>
    </rPh>
    <rPh sb="114" eb="116">
      <t>ヘイキン</t>
    </rPh>
    <rPh sb="116" eb="117">
      <t>チ</t>
    </rPh>
    <rPh sb="118" eb="119">
      <t>クラ</t>
    </rPh>
    <rPh sb="120" eb="121">
      <t>タカ</t>
    </rPh>
    <rPh sb="129" eb="131">
      <t>フクスウ</t>
    </rPh>
    <rPh sb="132" eb="134">
      <t>シンキ</t>
    </rPh>
    <rPh sb="134" eb="136">
      <t>ケイヤク</t>
    </rPh>
    <rPh sb="137" eb="139">
      <t>タイオウ</t>
    </rPh>
    <rPh sb="144" eb="147">
      <t>ダイキボ</t>
    </rPh>
    <rPh sb="147" eb="149">
      <t>トウシ</t>
    </rPh>
    <rPh sb="151" eb="153">
      <t>ヘイセイ</t>
    </rPh>
    <rPh sb="155" eb="156">
      <t>ネン</t>
    </rPh>
    <rPh sb="156" eb="157">
      <t>ド</t>
    </rPh>
    <rPh sb="158" eb="160">
      <t>レイワ</t>
    </rPh>
    <rPh sb="160" eb="162">
      <t>ガンネン</t>
    </rPh>
    <rPh sb="162" eb="163">
      <t>ド</t>
    </rPh>
    <rPh sb="166" eb="167">
      <t>ネン</t>
    </rPh>
    <rPh sb="168" eb="169">
      <t>ワタ</t>
    </rPh>
    <rPh sb="170" eb="172">
      <t>ジッシ</t>
    </rPh>
    <rPh sb="177" eb="178">
      <t>トモナ</t>
    </rPh>
    <rPh sb="185" eb="187">
      <t>レイワ</t>
    </rPh>
    <rPh sb="188" eb="190">
      <t>ネンド</t>
    </rPh>
    <rPh sb="218" eb="220">
      <t>リョウキン</t>
    </rPh>
    <rPh sb="220" eb="223">
      <t>カイシュウリツ</t>
    </rPh>
    <rPh sb="230" eb="232">
      <t>ウワマワ</t>
    </rPh>
    <rPh sb="240" eb="242">
      <t>キュウスイ</t>
    </rPh>
    <rPh sb="242" eb="244">
      <t>ゲンカ</t>
    </rPh>
    <rPh sb="246" eb="249">
      <t>ゼンネンド</t>
    </rPh>
    <rPh sb="250" eb="252">
      <t>ヒカク</t>
    </rPh>
    <rPh sb="255" eb="257">
      <t>ゾウカ</t>
    </rPh>
    <rPh sb="262" eb="264">
      <t>ヘイキン</t>
    </rPh>
    <rPh sb="264" eb="265">
      <t>チ</t>
    </rPh>
    <rPh sb="267" eb="268">
      <t>タカ</t>
    </rPh>
    <rPh sb="269" eb="271">
      <t>ジョウタイ</t>
    </rPh>
    <rPh sb="272" eb="273">
      <t>ツヅ</t>
    </rPh>
    <rPh sb="278" eb="280">
      <t>ヒヨウ</t>
    </rPh>
    <rPh sb="280" eb="282">
      <t>ヨクセイ</t>
    </rPh>
    <rPh sb="283" eb="284">
      <t>ツト</t>
    </rPh>
    <rPh sb="292" eb="294">
      <t>シセツ</t>
    </rPh>
    <rPh sb="294" eb="296">
      <t>リヨウ</t>
    </rPh>
    <rPh sb="296" eb="297">
      <t>リツ</t>
    </rPh>
    <rPh sb="300" eb="302">
      <t>ケイヤク</t>
    </rPh>
    <rPh sb="302" eb="303">
      <t>リツ</t>
    </rPh>
    <rPh sb="305" eb="308">
      <t>ヘイキンチ</t>
    </rPh>
    <rPh sb="309" eb="310">
      <t>クラ</t>
    </rPh>
    <rPh sb="311" eb="312">
      <t>ヒク</t>
    </rPh>
    <rPh sb="320" eb="322">
      <t>レイワ</t>
    </rPh>
    <rPh sb="323" eb="324">
      <t>ネン</t>
    </rPh>
    <rPh sb="324" eb="325">
      <t>ド</t>
    </rPh>
    <rPh sb="325" eb="327">
      <t>イコウ</t>
    </rPh>
    <rPh sb="328" eb="330">
      <t>フクスウ</t>
    </rPh>
    <rPh sb="331" eb="333">
      <t>シンキ</t>
    </rPh>
    <rPh sb="333" eb="335">
      <t>ケイヤク</t>
    </rPh>
    <rPh sb="338" eb="340">
      <t>キュウスイ</t>
    </rPh>
    <rPh sb="341" eb="343">
      <t>カイシ</t>
    </rPh>
    <rPh sb="343" eb="345">
      <t>ヨテイ</t>
    </rPh>
    <rPh sb="349" eb="351">
      <t>ジョウショウ</t>
    </rPh>
    <rPh sb="352" eb="354">
      <t>ミコ</t>
    </rPh>
    <phoneticPr fontId="5"/>
  </si>
  <si>
    <r>
      <t>・</t>
    </r>
    <r>
      <rPr>
        <sz val="11"/>
        <rFont val="ＭＳ ゴシック"/>
        <family val="3"/>
        <charset val="128"/>
      </rPr>
      <t>「有形固定資産減価償却率」は平均値と比べ低い水準で推移している。
・「管路経年化率」は平均値と比べ低い水準で推移している。
・「管路更新率」は平均値と比べ低い水準となっている。</t>
    </r>
    <rPh sb="2" eb="8">
      <t>ユウケイコテイシサン</t>
    </rPh>
    <rPh sb="8" eb="10">
      <t>ゲンカ</t>
    </rPh>
    <rPh sb="10" eb="12">
      <t>ショウキャク</t>
    </rPh>
    <rPh sb="12" eb="13">
      <t>リツ</t>
    </rPh>
    <rPh sb="15" eb="18">
      <t>ヘイキンチ</t>
    </rPh>
    <rPh sb="19" eb="20">
      <t>クラ</t>
    </rPh>
    <rPh sb="21" eb="22">
      <t>ヒク</t>
    </rPh>
    <rPh sb="23" eb="25">
      <t>スイジュン</t>
    </rPh>
    <rPh sb="26" eb="28">
      <t>スイイ</t>
    </rPh>
    <rPh sb="36" eb="38">
      <t>カンロ</t>
    </rPh>
    <rPh sb="38" eb="41">
      <t>ケイネンカ</t>
    </rPh>
    <rPh sb="41" eb="42">
      <t>リツ</t>
    </rPh>
    <rPh sb="44" eb="47">
      <t>ヘイキンチ</t>
    </rPh>
    <rPh sb="48" eb="49">
      <t>クラ</t>
    </rPh>
    <rPh sb="50" eb="51">
      <t>ヒク</t>
    </rPh>
    <rPh sb="52" eb="54">
      <t>スイジュン</t>
    </rPh>
    <rPh sb="55" eb="57">
      <t>スイイ</t>
    </rPh>
    <rPh sb="65" eb="67">
      <t>カンロ</t>
    </rPh>
    <rPh sb="67" eb="69">
      <t>コウシン</t>
    </rPh>
    <rPh sb="69" eb="70">
      <t>リツ</t>
    </rPh>
    <rPh sb="74" eb="75">
      <t>チ</t>
    </rPh>
    <rPh sb="76" eb="77">
      <t>クラ</t>
    </rPh>
    <rPh sb="78" eb="79">
      <t>ヒク</t>
    </rPh>
    <rPh sb="80" eb="82">
      <t>スイジュン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</si>
</sst>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48.16</c:v>
                </c:pt>
                <c:pt idx="1">
                  <c:v>49.2</c:v>
                </c:pt>
                <c:pt idx="2">
                  <c:v>50.85</c:v>
                </c:pt>
                <c:pt idx="3">
                  <c:v>49.85</c:v>
                </c:pt>
                <c:pt idx="4">
                  <c:v>46.29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8-4549-8EB6-A4BD453CC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8087360"/>
        <c:axId val="-168085728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55.39</c:v>
                </c:pt>
                <c:pt idx="1">
                  <c:v>55.25</c:v>
                </c:pt>
                <c:pt idx="2">
                  <c:v>57.11</c:v>
                </c:pt>
                <c:pt idx="3">
                  <c:v>57.57</c:v>
                </c:pt>
                <c:pt idx="4">
                  <c:v>57.63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8-4549-8EB6-A4BD453CC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087360"/>
        <c:axId val="-168085728"/>
      </c:lineChart>
      <c:catAx>
        <c:axId val="-16808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68085728"/>
        <c:crosses val="autoZero"/>
        <c:auto val="1"/>
        <c:lblAlgn val="ctr"/>
        <c:lblOffset val="100"/>
        <c:noMultiLvlLbl val="1"/>
      </c:catAx>
      <c:valAx>
        <c:axId val="-16808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6808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A-4CA7-9316-541FCB70B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8083008"/>
        <c:axId val="-16808518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52.25</c:v>
                </c:pt>
                <c:pt idx="1">
                  <c:v>53.3</c:v>
                </c:pt>
                <c:pt idx="2">
                  <c:v>50.25</c:v>
                </c:pt>
                <c:pt idx="3">
                  <c:v>51.91</c:v>
                </c:pt>
                <c:pt idx="4">
                  <c:v>53.86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FA-4CA7-9316-541FCB70B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083008"/>
        <c:axId val="-168085184"/>
      </c:lineChart>
      <c:catAx>
        <c:axId val="-168083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68085184"/>
        <c:crosses val="autoZero"/>
        <c:auto val="1"/>
        <c:lblAlgn val="ctr"/>
        <c:lblOffset val="100"/>
        <c:noMultiLvlLbl val="1"/>
      </c:catAx>
      <c:valAx>
        <c:axId val="-16808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68083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136.21</c:v>
                </c:pt>
                <c:pt idx="1">
                  <c:v>131.46</c:v>
                </c:pt>
                <c:pt idx="2">
                  <c:v>130.16999999999999</c:v>
                </c:pt>
                <c:pt idx="3">
                  <c:v>132.83000000000001</c:v>
                </c:pt>
                <c:pt idx="4">
                  <c:v>127.61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3-4A4A-810C-7C972D47A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8084640"/>
        <c:axId val="-168079200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116.37</c:v>
                </c:pt>
                <c:pt idx="1">
                  <c:v>117.28</c:v>
                </c:pt>
                <c:pt idx="2">
                  <c:v>116.96</c:v>
                </c:pt>
                <c:pt idx="3">
                  <c:v>117.47</c:v>
                </c:pt>
                <c:pt idx="4">
                  <c:v>115.38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3-4A4A-810C-7C972D47A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084640"/>
        <c:axId val="-168079200"/>
      </c:lineChart>
      <c:catAx>
        <c:axId val="-168084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68079200"/>
        <c:crosses val="autoZero"/>
        <c:auto val="1"/>
        <c:lblAlgn val="ctr"/>
        <c:lblOffset val="100"/>
        <c:noMultiLvlLbl val="1"/>
      </c:catAx>
      <c:valAx>
        <c:axId val="-16807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68084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29.68</c:v>
                </c:pt>
                <c:pt idx="1">
                  <c:v>29.16</c:v>
                </c:pt>
                <c:pt idx="2">
                  <c:v>28.96</c:v>
                </c:pt>
                <c:pt idx="3">
                  <c:v>29.64</c:v>
                </c:pt>
                <c:pt idx="4">
                  <c:v>27.41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0-49F2-8201-EC991C08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8082464"/>
        <c:axId val="-168078656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43.33</c:v>
                </c:pt>
                <c:pt idx="1">
                  <c:v>44.05</c:v>
                </c:pt>
                <c:pt idx="2">
                  <c:v>51.87</c:v>
                </c:pt>
                <c:pt idx="3">
                  <c:v>52.33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0-49F2-8201-EC991C08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082464"/>
        <c:axId val="-168078656"/>
      </c:lineChart>
      <c:catAx>
        <c:axId val="-168082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68078656"/>
        <c:crosses val="autoZero"/>
        <c:auto val="1"/>
        <c:lblAlgn val="ctr"/>
        <c:lblOffset val="100"/>
        <c:noMultiLvlLbl val="1"/>
      </c:catAx>
      <c:valAx>
        <c:axId val="-16807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68082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0.28999999999999998</c:v>
                </c:pt>
                <c:pt idx="3">
                  <c:v>1.1299999999999999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1-447A-A728-C0E3892B2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8077024"/>
        <c:axId val="-168084096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0.52</c:v>
                </c:pt>
                <c:pt idx="1">
                  <c:v>1.3</c:v>
                </c:pt>
                <c:pt idx="2">
                  <c:v>0.28000000000000003</c:v>
                </c:pt>
                <c:pt idx="3">
                  <c:v>0.77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1-447A-A728-C0E3892B2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077024"/>
        <c:axId val="-168084096"/>
      </c:lineChart>
      <c:catAx>
        <c:axId val="-168077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68084096"/>
        <c:crosses val="autoZero"/>
        <c:auto val="1"/>
        <c:lblAlgn val="ctr"/>
        <c:lblOffset val="100"/>
        <c:noMultiLvlLbl val="1"/>
      </c:catAx>
      <c:valAx>
        <c:axId val="-16808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68077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241.49</c:v>
                </c:pt>
                <c:pt idx="1">
                  <c:v>340.23</c:v>
                </c:pt>
                <c:pt idx="2">
                  <c:v>283.66000000000003</c:v>
                </c:pt>
                <c:pt idx="3">
                  <c:v>196.66</c:v>
                </c:pt>
                <c:pt idx="4">
                  <c:v>238.06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0-4C35-9585-E4EF431EA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8076480"/>
        <c:axId val="-168081920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551.42999999999995</c:v>
                </c:pt>
                <c:pt idx="1">
                  <c:v>687.99</c:v>
                </c:pt>
                <c:pt idx="2">
                  <c:v>655.75</c:v>
                </c:pt>
                <c:pt idx="3">
                  <c:v>578.19000000000005</c:v>
                </c:pt>
                <c:pt idx="4">
                  <c:v>638.35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0-4C35-9585-E4EF431EA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076480"/>
        <c:axId val="-168081920"/>
      </c:lineChart>
      <c:catAx>
        <c:axId val="-168076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68081920"/>
        <c:crosses val="autoZero"/>
        <c:auto val="1"/>
        <c:lblAlgn val="ctr"/>
        <c:lblOffset val="100"/>
        <c:noMultiLvlLbl val="1"/>
      </c:catAx>
      <c:valAx>
        <c:axId val="-16808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68076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229.95</c:v>
                </c:pt>
                <c:pt idx="1">
                  <c:v>211.98</c:v>
                </c:pt>
                <c:pt idx="2">
                  <c:v>259.45999999999998</c:v>
                </c:pt>
                <c:pt idx="3">
                  <c:v>285.58</c:v>
                </c:pt>
                <c:pt idx="4">
                  <c:v>269.18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6-4AFA-A006-84D02DC52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8075392"/>
        <c:axId val="-168074848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216.41</c:v>
                </c:pt>
                <c:pt idx="1">
                  <c:v>208.47</c:v>
                </c:pt>
                <c:pt idx="2">
                  <c:v>193.85</c:v>
                </c:pt>
                <c:pt idx="3">
                  <c:v>204.31</c:v>
                </c:pt>
                <c:pt idx="4">
                  <c:v>214.2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D6-4AFA-A006-84D02DC52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075392"/>
        <c:axId val="-168074848"/>
      </c:lineChart>
      <c:catAx>
        <c:axId val="-168075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68074848"/>
        <c:crosses val="autoZero"/>
        <c:auto val="1"/>
        <c:lblAlgn val="ctr"/>
        <c:lblOffset val="100"/>
        <c:noMultiLvlLbl val="1"/>
      </c:catAx>
      <c:valAx>
        <c:axId val="-16807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68075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141.9</c:v>
                </c:pt>
                <c:pt idx="1">
                  <c:v>138.83000000000001</c:v>
                </c:pt>
                <c:pt idx="2">
                  <c:v>135.55000000000001</c:v>
                </c:pt>
                <c:pt idx="3">
                  <c:v>137.19999999999999</c:v>
                </c:pt>
                <c:pt idx="4">
                  <c:v>132.37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1-4054-86AD-C2AEDD73F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8073760"/>
        <c:axId val="-168077568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105.24</c:v>
                </c:pt>
                <c:pt idx="1">
                  <c:v>105.71</c:v>
                </c:pt>
                <c:pt idx="2">
                  <c:v>105.06</c:v>
                </c:pt>
                <c:pt idx="3">
                  <c:v>106.98</c:v>
                </c:pt>
                <c:pt idx="4">
                  <c:v>103.06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F1-4054-86AD-C2AEDD73F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073760"/>
        <c:axId val="-168077568"/>
      </c:lineChart>
      <c:catAx>
        <c:axId val="-168073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68077568"/>
        <c:crosses val="autoZero"/>
        <c:auto val="1"/>
        <c:lblAlgn val="ctr"/>
        <c:lblOffset val="100"/>
        <c:noMultiLvlLbl val="1"/>
      </c:catAx>
      <c:valAx>
        <c:axId val="-16807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68073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27.26</c:v>
                </c:pt>
                <c:pt idx="1">
                  <c:v>27.87</c:v>
                </c:pt>
                <c:pt idx="2">
                  <c:v>28.45</c:v>
                </c:pt>
                <c:pt idx="3">
                  <c:v>28.13</c:v>
                </c:pt>
                <c:pt idx="4">
                  <c:v>29.15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0-4DD2-9D1E-88D24D0AB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8080832"/>
        <c:axId val="-168073216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26.03</c:v>
                </c:pt>
                <c:pt idx="1">
                  <c:v>25.98</c:v>
                </c:pt>
                <c:pt idx="2">
                  <c:v>26.84</c:v>
                </c:pt>
                <c:pt idx="3">
                  <c:v>26.08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C0-4DD2-9D1E-88D24D0AB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080832"/>
        <c:axId val="-168073216"/>
      </c:lineChart>
      <c:catAx>
        <c:axId val="-168080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68073216"/>
        <c:crosses val="autoZero"/>
        <c:auto val="1"/>
        <c:lblAlgn val="ctr"/>
        <c:lblOffset val="100"/>
        <c:noMultiLvlLbl val="1"/>
      </c:catAx>
      <c:valAx>
        <c:axId val="-16807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68080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30.43</c:v>
                </c:pt>
                <c:pt idx="1">
                  <c:v>30.81</c:v>
                </c:pt>
                <c:pt idx="2">
                  <c:v>32.42</c:v>
                </c:pt>
                <c:pt idx="3">
                  <c:v>31.34</c:v>
                </c:pt>
                <c:pt idx="4">
                  <c:v>30.56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B-46C9-92E7-E6CFEF822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8072672"/>
        <c:axId val="-168072128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40.69</c:v>
                </c:pt>
                <c:pt idx="1">
                  <c:v>40.67</c:v>
                </c:pt>
                <c:pt idx="2">
                  <c:v>40.89</c:v>
                </c:pt>
                <c:pt idx="3">
                  <c:v>41.59</c:v>
                </c:pt>
                <c:pt idx="4">
                  <c:v>40.29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B-46C9-92E7-E6CFEF822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072672"/>
        <c:axId val="-168072128"/>
      </c:lineChart>
      <c:catAx>
        <c:axId val="-168072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68072128"/>
        <c:crosses val="autoZero"/>
        <c:auto val="1"/>
        <c:lblAlgn val="ctr"/>
        <c:lblOffset val="100"/>
        <c:noMultiLvlLbl val="1"/>
      </c:catAx>
      <c:valAx>
        <c:axId val="-16807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68072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61.04</c:v>
                </c:pt>
                <c:pt idx="1">
                  <c:v>60.95</c:v>
                </c:pt>
                <c:pt idx="2">
                  <c:v>61.04</c:v>
                </c:pt>
                <c:pt idx="3">
                  <c:v>61.18</c:v>
                </c:pt>
                <c:pt idx="4">
                  <c:v>61.18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6-4652-B7F6-FCC65B6FF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8080288"/>
        <c:axId val="-168086816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62.7</c:v>
                </c:pt>
                <c:pt idx="1">
                  <c:v>62.59</c:v>
                </c:pt>
                <c:pt idx="2">
                  <c:v>61.76</c:v>
                </c:pt>
                <c:pt idx="3">
                  <c:v>62.75</c:v>
                </c:pt>
                <c:pt idx="4">
                  <c:v>61.99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6-4652-B7F6-FCC65B6FF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080288"/>
        <c:axId val="-168086816"/>
      </c:lineChart>
      <c:catAx>
        <c:axId val="-168080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68086816"/>
        <c:crosses val="autoZero"/>
        <c:auto val="1"/>
        <c:lblAlgn val="ctr"/>
        <c:lblOffset val="100"/>
        <c:noMultiLvlLbl val="1"/>
      </c:catAx>
      <c:valAx>
        <c:axId val="-16808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68080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JQ1" zoomScaleNormal="100" workbookViewId="0">
      <selection activeCell="SM48" sqref="SM48:TA6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69"/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69"/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69"/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69"/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69"/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</row>
    <row r="3" spans="1:521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  <c r="NY3" s="69"/>
      <c r="NZ3" s="69"/>
      <c r="OA3" s="69"/>
      <c r="OB3" s="69"/>
      <c r="OC3" s="69"/>
      <c r="OD3" s="69"/>
      <c r="OE3" s="69"/>
      <c r="OF3" s="69"/>
      <c r="OG3" s="69"/>
      <c r="OH3" s="69"/>
      <c r="OI3" s="69"/>
      <c r="OJ3" s="69"/>
      <c r="OK3" s="69"/>
      <c r="OL3" s="69"/>
      <c r="OM3" s="69"/>
      <c r="ON3" s="69"/>
      <c r="OO3" s="69"/>
      <c r="OP3" s="69"/>
      <c r="OQ3" s="69"/>
      <c r="OR3" s="69"/>
      <c r="OS3" s="69"/>
      <c r="OT3" s="69"/>
      <c r="OU3" s="69"/>
      <c r="OV3" s="69"/>
      <c r="OW3" s="69"/>
      <c r="OX3" s="69"/>
      <c r="OY3" s="69"/>
      <c r="OZ3" s="69"/>
      <c r="PA3" s="69"/>
      <c r="PB3" s="69"/>
      <c r="PC3" s="69"/>
      <c r="PD3" s="69"/>
      <c r="PE3" s="69"/>
      <c r="PF3" s="69"/>
      <c r="PG3" s="69"/>
      <c r="PH3" s="69"/>
      <c r="PI3" s="69"/>
      <c r="PJ3" s="69"/>
      <c r="PK3" s="69"/>
      <c r="PL3" s="69"/>
      <c r="PM3" s="69"/>
      <c r="PN3" s="69"/>
      <c r="PO3" s="69"/>
      <c r="PP3" s="69"/>
      <c r="PQ3" s="69"/>
      <c r="PR3" s="69"/>
      <c r="PS3" s="69"/>
      <c r="PT3" s="69"/>
      <c r="PU3" s="69"/>
      <c r="PV3" s="69"/>
      <c r="PW3" s="69"/>
      <c r="PX3" s="69"/>
      <c r="PY3" s="69"/>
      <c r="PZ3" s="69"/>
      <c r="QA3" s="69"/>
      <c r="QB3" s="69"/>
      <c r="QC3" s="69"/>
      <c r="QD3" s="69"/>
      <c r="QE3" s="69"/>
      <c r="QF3" s="69"/>
      <c r="QG3" s="69"/>
      <c r="QH3" s="69"/>
      <c r="QI3" s="69"/>
      <c r="QJ3" s="69"/>
      <c r="QK3" s="69"/>
      <c r="QL3" s="69"/>
      <c r="QM3" s="69"/>
      <c r="QN3" s="69"/>
      <c r="QO3" s="69"/>
      <c r="QP3" s="69"/>
      <c r="QQ3" s="69"/>
      <c r="QR3" s="69"/>
      <c r="QS3" s="69"/>
      <c r="QT3" s="69"/>
      <c r="QU3" s="69"/>
      <c r="QV3" s="69"/>
      <c r="QW3" s="69"/>
      <c r="QX3" s="69"/>
      <c r="QY3" s="69"/>
      <c r="QZ3" s="69"/>
      <c r="RA3" s="69"/>
      <c r="RB3" s="69"/>
      <c r="RC3" s="69"/>
      <c r="RD3" s="69"/>
      <c r="RE3" s="69"/>
      <c r="RF3" s="69"/>
      <c r="RG3" s="69"/>
      <c r="RH3" s="69"/>
      <c r="RI3" s="69"/>
      <c r="RJ3" s="69"/>
      <c r="RK3" s="69"/>
      <c r="RL3" s="69"/>
      <c r="RM3" s="69"/>
      <c r="RN3" s="69"/>
      <c r="RO3" s="69"/>
      <c r="RP3" s="69"/>
      <c r="RQ3" s="69"/>
      <c r="RR3" s="69"/>
      <c r="RS3" s="69"/>
      <c r="RT3" s="69"/>
      <c r="RU3" s="69"/>
      <c r="RV3" s="69"/>
      <c r="RW3" s="69"/>
      <c r="RX3" s="69"/>
      <c r="RY3" s="69"/>
      <c r="RZ3" s="69"/>
      <c r="SA3" s="69"/>
      <c r="SB3" s="69"/>
      <c r="SC3" s="69"/>
      <c r="SD3" s="69"/>
      <c r="SE3" s="69"/>
      <c r="SF3" s="69"/>
      <c r="SG3" s="69"/>
      <c r="SH3" s="69"/>
      <c r="SI3" s="69"/>
      <c r="SJ3" s="69"/>
      <c r="SK3" s="69"/>
      <c r="SL3" s="69"/>
      <c r="SM3" s="69"/>
      <c r="SN3" s="69"/>
      <c r="SO3" s="69"/>
      <c r="SP3" s="69"/>
      <c r="SQ3" s="69"/>
      <c r="SR3" s="69"/>
      <c r="SS3" s="69"/>
      <c r="ST3" s="69"/>
      <c r="SU3" s="69"/>
      <c r="SV3" s="69"/>
      <c r="SW3" s="69"/>
      <c r="SX3" s="69"/>
      <c r="SY3" s="69"/>
      <c r="SZ3" s="69"/>
      <c r="TA3" s="69"/>
    </row>
    <row r="4" spans="1:521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  <c r="NY4" s="69"/>
      <c r="NZ4" s="69"/>
      <c r="OA4" s="69"/>
      <c r="OB4" s="69"/>
      <c r="OC4" s="69"/>
      <c r="OD4" s="69"/>
      <c r="OE4" s="69"/>
      <c r="OF4" s="69"/>
      <c r="OG4" s="69"/>
      <c r="OH4" s="69"/>
      <c r="OI4" s="69"/>
      <c r="OJ4" s="69"/>
      <c r="OK4" s="69"/>
      <c r="OL4" s="69"/>
      <c r="OM4" s="69"/>
      <c r="ON4" s="69"/>
      <c r="OO4" s="69"/>
      <c r="OP4" s="69"/>
      <c r="OQ4" s="69"/>
      <c r="OR4" s="69"/>
      <c r="OS4" s="69"/>
      <c r="OT4" s="69"/>
      <c r="OU4" s="69"/>
      <c r="OV4" s="69"/>
      <c r="OW4" s="69"/>
      <c r="OX4" s="69"/>
      <c r="OY4" s="69"/>
      <c r="OZ4" s="69"/>
      <c r="PA4" s="69"/>
      <c r="PB4" s="69"/>
      <c r="PC4" s="69"/>
      <c r="PD4" s="69"/>
      <c r="PE4" s="69"/>
      <c r="PF4" s="69"/>
      <c r="PG4" s="69"/>
      <c r="PH4" s="69"/>
      <c r="PI4" s="69"/>
      <c r="PJ4" s="69"/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</row>
    <row r="5" spans="1:521" ht="18.75" customHeight="1" x14ac:dyDescent="0.15">
      <c r="A5" s="2"/>
      <c r="B5" s="70" t="str">
        <f>データ!H7</f>
        <v>福岡県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72" t="s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3"/>
      <c r="KI6" s="73"/>
      <c r="KJ6" s="73"/>
      <c r="KK6" s="73"/>
      <c r="KL6" s="73"/>
      <c r="KM6" s="73"/>
      <c r="KN6" s="73"/>
      <c r="KO6" s="73"/>
      <c r="KP6" s="73"/>
      <c r="KQ6" s="73"/>
      <c r="KR6" s="73"/>
      <c r="KS6" s="73"/>
      <c r="KT6" s="73"/>
      <c r="KU6" s="2"/>
      <c r="KV6" s="2"/>
      <c r="KW6" s="3"/>
      <c r="KX6" s="74"/>
      <c r="KY6" s="74"/>
      <c r="KZ6" s="74"/>
      <c r="LA6" s="74"/>
      <c r="LB6" s="74"/>
      <c r="LC6" s="4"/>
      <c r="LD6" s="2"/>
      <c r="LE6" s="2"/>
      <c r="LF6" s="2"/>
      <c r="LG6" s="2"/>
      <c r="LH6" s="2"/>
      <c r="LI6" s="3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4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8"/>
      <c r="CH7" s="66" t="s">
        <v>3</v>
      </c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8"/>
      <c r="FN7" s="66" t="s">
        <v>4</v>
      </c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8"/>
      <c r="IT7" s="66" t="s">
        <v>5</v>
      </c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8"/>
      <c r="LZ7" s="66" t="s">
        <v>6</v>
      </c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67"/>
      <c r="OS7" s="67"/>
      <c r="OT7" s="67"/>
      <c r="OU7" s="67"/>
      <c r="OV7" s="67"/>
      <c r="OW7" s="67"/>
      <c r="OX7" s="67"/>
      <c r="OY7" s="67"/>
      <c r="OZ7" s="67"/>
      <c r="PA7" s="67"/>
      <c r="PB7" s="67"/>
      <c r="PC7" s="67"/>
      <c r="PD7" s="67"/>
      <c r="PE7" s="68"/>
      <c r="PF7" s="66" t="s">
        <v>7</v>
      </c>
      <c r="PG7" s="67"/>
      <c r="PH7" s="67"/>
      <c r="PI7" s="67"/>
      <c r="PJ7" s="67"/>
      <c r="PK7" s="67"/>
      <c r="PL7" s="67"/>
      <c r="PM7" s="67"/>
      <c r="PN7" s="67"/>
      <c r="PO7" s="67"/>
      <c r="PP7" s="67"/>
      <c r="PQ7" s="67"/>
      <c r="PR7" s="67"/>
      <c r="PS7" s="67"/>
      <c r="PT7" s="67"/>
      <c r="PU7" s="67"/>
      <c r="PV7" s="67"/>
      <c r="PW7" s="67"/>
      <c r="PX7" s="67"/>
      <c r="PY7" s="67"/>
      <c r="PZ7" s="67"/>
      <c r="QA7" s="67"/>
      <c r="QB7" s="67"/>
      <c r="QC7" s="67"/>
      <c r="QD7" s="67"/>
      <c r="QE7" s="67"/>
      <c r="QF7" s="67"/>
      <c r="QG7" s="67"/>
      <c r="QH7" s="67"/>
      <c r="QI7" s="67"/>
      <c r="QJ7" s="67"/>
      <c r="QK7" s="67"/>
      <c r="QL7" s="67"/>
      <c r="QM7" s="67"/>
      <c r="QN7" s="67"/>
      <c r="QO7" s="67"/>
      <c r="QP7" s="67"/>
      <c r="QQ7" s="67"/>
      <c r="QR7" s="67"/>
      <c r="QS7" s="67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7"/>
      <c r="RG7" s="67"/>
      <c r="RH7" s="67"/>
      <c r="RI7" s="67"/>
      <c r="RJ7" s="67"/>
      <c r="RK7" s="67"/>
      <c r="RL7" s="67"/>
      <c r="RM7" s="67"/>
      <c r="RN7" s="67"/>
      <c r="RO7" s="67"/>
      <c r="RP7" s="67"/>
      <c r="RQ7" s="67"/>
      <c r="RR7" s="67"/>
      <c r="RS7" s="67"/>
      <c r="RT7" s="67"/>
      <c r="RU7" s="67"/>
      <c r="RV7" s="67"/>
      <c r="RW7" s="67"/>
      <c r="RX7" s="67"/>
      <c r="RY7" s="67"/>
      <c r="RZ7" s="67"/>
      <c r="SA7" s="67"/>
      <c r="SB7" s="67"/>
      <c r="SC7" s="67"/>
      <c r="SD7" s="67"/>
      <c r="SE7" s="67"/>
      <c r="SF7" s="67"/>
      <c r="SG7" s="67"/>
      <c r="SH7" s="67"/>
      <c r="SI7" s="67"/>
      <c r="SJ7" s="67"/>
      <c r="SK7" s="68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82" t="str">
        <f>データ!I7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4"/>
      <c r="CH8" s="82" t="str">
        <f>データ!J7</f>
        <v>工業用水道事業</v>
      </c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4"/>
      <c r="FN8" s="79">
        <f>データ!K7</f>
        <v>189750</v>
      </c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1"/>
      <c r="IT8" s="82" t="str">
        <f>データ!L7</f>
        <v>中規模</v>
      </c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4"/>
      <c r="LZ8" s="79">
        <f>データ!M7</f>
        <v>4</v>
      </c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1"/>
      <c r="PF8" s="79">
        <f>データ!N7</f>
        <v>57990</v>
      </c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1"/>
      <c r="SL8" s="3"/>
      <c r="SM8" s="87" t="s">
        <v>9</v>
      </c>
      <c r="SN8" s="88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66" t="s">
        <v>12</v>
      </c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8"/>
      <c r="FN9" s="66" t="s">
        <v>13</v>
      </c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8"/>
      <c r="IT9" s="66" t="s">
        <v>14</v>
      </c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8"/>
      <c r="LZ9" s="66" t="s">
        <v>15</v>
      </c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8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9" t="s">
        <v>16</v>
      </c>
      <c r="SN9" s="90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76" t="str">
        <f>データ!O7</f>
        <v>-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8"/>
      <c r="CH10" s="76">
        <f>データ!P7</f>
        <v>79.3</v>
      </c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8"/>
      <c r="FN10" s="79">
        <f>データ!Q7</f>
        <v>64</v>
      </c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1"/>
      <c r="IT10" s="79">
        <f>データ!R7</f>
        <v>116090</v>
      </c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1"/>
      <c r="LZ10" s="82" t="str">
        <f>データ!S7</f>
        <v>自治体職員</v>
      </c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4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5" t="s">
        <v>18</v>
      </c>
      <c r="SN10" s="86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6" t="s">
        <v>20</v>
      </c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</row>
    <row r="14" spans="1:521" ht="13.5" customHeight="1" x14ac:dyDescent="0.15">
      <c r="A14" s="2"/>
      <c r="B14" s="98" t="s">
        <v>21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100"/>
      <c r="SL14" s="2"/>
      <c r="SM14" s="104" t="s">
        <v>22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6"/>
    </row>
    <row r="15" spans="1:521" ht="13.5" customHeight="1" x14ac:dyDescent="0.15">
      <c r="A15" s="2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3"/>
      <c r="SL15" s="2"/>
      <c r="SM15" s="107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10" t="s">
        <v>106</v>
      </c>
      <c r="SN16" s="111"/>
      <c r="SO16" s="111"/>
      <c r="SP16" s="111"/>
      <c r="SQ16" s="111"/>
      <c r="SR16" s="111"/>
      <c r="SS16" s="111"/>
      <c r="ST16" s="111"/>
      <c r="SU16" s="111"/>
      <c r="SV16" s="111"/>
      <c r="SW16" s="111"/>
      <c r="SX16" s="111"/>
      <c r="SY16" s="111"/>
      <c r="SZ16" s="111"/>
      <c r="TA16" s="11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110"/>
      <c r="SN17" s="111"/>
      <c r="SO17" s="111"/>
      <c r="SP17" s="111"/>
      <c r="SQ17" s="111"/>
      <c r="SR17" s="111"/>
      <c r="SS17" s="111"/>
      <c r="ST17" s="111"/>
      <c r="SU17" s="111"/>
      <c r="SV17" s="111"/>
      <c r="SW17" s="111"/>
      <c r="SX17" s="111"/>
      <c r="SY17" s="111"/>
      <c r="SZ17" s="111"/>
      <c r="TA17" s="11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110"/>
      <c r="SN18" s="111"/>
      <c r="SO18" s="111"/>
      <c r="SP18" s="111"/>
      <c r="SQ18" s="111"/>
      <c r="SR18" s="111"/>
      <c r="SS18" s="111"/>
      <c r="ST18" s="111"/>
      <c r="SU18" s="111"/>
      <c r="SV18" s="111"/>
      <c r="SW18" s="111"/>
      <c r="SX18" s="111"/>
      <c r="SY18" s="111"/>
      <c r="SZ18" s="111"/>
      <c r="TA18" s="11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110"/>
      <c r="SN19" s="111"/>
      <c r="SO19" s="111"/>
      <c r="SP19" s="111"/>
      <c r="SQ19" s="111"/>
      <c r="SR19" s="111"/>
      <c r="SS19" s="111"/>
      <c r="ST19" s="111"/>
      <c r="SU19" s="111"/>
      <c r="SV19" s="111"/>
      <c r="SW19" s="111"/>
      <c r="SX19" s="111"/>
      <c r="SY19" s="111"/>
      <c r="SZ19" s="111"/>
      <c r="TA19" s="11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110"/>
      <c r="SN20" s="111"/>
      <c r="SO20" s="111"/>
      <c r="SP20" s="111"/>
      <c r="SQ20" s="111"/>
      <c r="SR20" s="111"/>
      <c r="SS20" s="111"/>
      <c r="ST20" s="111"/>
      <c r="SU20" s="111"/>
      <c r="SV20" s="111"/>
      <c r="SW20" s="111"/>
      <c r="SX20" s="111"/>
      <c r="SY20" s="111"/>
      <c r="SZ20" s="111"/>
      <c r="TA20" s="11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110"/>
      <c r="SN21" s="111"/>
      <c r="SO21" s="111"/>
      <c r="SP21" s="111"/>
      <c r="SQ21" s="111"/>
      <c r="SR21" s="111"/>
      <c r="SS21" s="111"/>
      <c r="ST21" s="111"/>
      <c r="SU21" s="111"/>
      <c r="SV21" s="111"/>
      <c r="SW21" s="111"/>
      <c r="SX21" s="111"/>
      <c r="SY21" s="111"/>
      <c r="SZ21" s="111"/>
      <c r="TA21" s="11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110"/>
      <c r="SN22" s="111"/>
      <c r="SO22" s="111"/>
      <c r="SP22" s="111"/>
      <c r="SQ22" s="111"/>
      <c r="SR22" s="111"/>
      <c r="SS22" s="111"/>
      <c r="ST22" s="111"/>
      <c r="SU22" s="111"/>
      <c r="SV22" s="111"/>
      <c r="SW22" s="111"/>
      <c r="SX22" s="111"/>
      <c r="SY22" s="111"/>
      <c r="SZ22" s="111"/>
      <c r="TA22" s="11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110"/>
      <c r="SN23" s="111"/>
      <c r="SO23" s="111"/>
      <c r="SP23" s="111"/>
      <c r="SQ23" s="111"/>
      <c r="SR23" s="111"/>
      <c r="SS23" s="111"/>
      <c r="ST23" s="111"/>
      <c r="SU23" s="111"/>
      <c r="SV23" s="111"/>
      <c r="SW23" s="111"/>
      <c r="SX23" s="111"/>
      <c r="SY23" s="111"/>
      <c r="SZ23" s="111"/>
      <c r="TA23" s="11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110"/>
      <c r="SN24" s="111"/>
      <c r="SO24" s="111"/>
      <c r="SP24" s="111"/>
      <c r="SQ24" s="111"/>
      <c r="SR24" s="111"/>
      <c r="SS24" s="111"/>
      <c r="ST24" s="111"/>
      <c r="SU24" s="111"/>
      <c r="SV24" s="111"/>
      <c r="SW24" s="111"/>
      <c r="SX24" s="111"/>
      <c r="SY24" s="111"/>
      <c r="SZ24" s="111"/>
      <c r="TA24" s="11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110"/>
      <c r="SN25" s="111"/>
      <c r="SO25" s="111"/>
      <c r="SP25" s="111"/>
      <c r="SQ25" s="111"/>
      <c r="SR25" s="111"/>
      <c r="SS25" s="111"/>
      <c r="ST25" s="111"/>
      <c r="SU25" s="111"/>
      <c r="SV25" s="111"/>
      <c r="SW25" s="111"/>
      <c r="SX25" s="111"/>
      <c r="SY25" s="111"/>
      <c r="SZ25" s="111"/>
      <c r="TA25" s="11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110"/>
      <c r="SN26" s="111"/>
      <c r="SO26" s="111"/>
      <c r="SP26" s="111"/>
      <c r="SQ26" s="111"/>
      <c r="SR26" s="111"/>
      <c r="SS26" s="111"/>
      <c r="ST26" s="111"/>
      <c r="SU26" s="111"/>
      <c r="SV26" s="111"/>
      <c r="SW26" s="111"/>
      <c r="SX26" s="111"/>
      <c r="SY26" s="111"/>
      <c r="SZ26" s="111"/>
      <c r="TA26" s="11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110"/>
      <c r="SN27" s="111"/>
      <c r="SO27" s="111"/>
      <c r="SP27" s="111"/>
      <c r="SQ27" s="111"/>
      <c r="SR27" s="111"/>
      <c r="SS27" s="111"/>
      <c r="ST27" s="111"/>
      <c r="SU27" s="111"/>
      <c r="SV27" s="111"/>
      <c r="SW27" s="111"/>
      <c r="SX27" s="111"/>
      <c r="SY27" s="111"/>
      <c r="SZ27" s="111"/>
      <c r="TA27" s="11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110"/>
      <c r="SN28" s="111"/>
      <c r="SO28" s="111"/>
      <c r="SP28" s="111"/>
      <c r="SQ28" s="111"/>
      <c r="SR28" s="111"/>
      <c r="SS28" s="111"/>
      <c r="ST28" s="111"/>
      <c r="SU28" s="111"/>
      <c r="SV28" s="111"/>
      <c r="SW28" s="111"/>
      <c r="SX28" s="111"/>
      <c r="SY28" s="111"/>
      <c r="SZ28" s="111"/>
      <c r="TA28" s="11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110"/>
      <c r="SN29" s="111"/>
      <c r="SO29" s="111"/>
      <c r="SP29" s="111"/>
      <c r="SQ29" s="111"/>
      <c r="SR29" s="111"/>
      <c r="SS29" s="111"/>
      <c r="ST29" s="111"/>
      <c r="SU29" s="111"/>
      <c r="SV29" s="111"/>
      <c r="SW29" s="111"/>
      <c r="SX29" s="111"/>
      <c r="SY29" s="111"/>
      <c r="SZ29" s="111"/>
      <c r="TA29" s="11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10"/>
      <c r="SN30" s="111"/>
      <c r="SO30" s="111"/>
      <c r="SP30" s="111"/>
      <c r="SQ30" s="111"/>
      <c r="SR30" s="111"/>
      <c r="SS30" s="111"/>
      <c r="ST30" s="111"/>
      <c r="SU30" s="111"/>
      <c r="SV30" s="111"/>
      <c r="SW30" s="111"/>
      <c r="SX30" s="111"/>
      <c r="SY30" s="111"/>
      <c r="SZ30" s="111"/>
      <c r="TA30" s="11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91" t="str">
        <f>データ!$B$10</f>
        <v>H28</v>
      </c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3"/>
      <c r="AR31" s="91" t="str">
        <f>データ!$C$10</f>
        <v>H29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3"/>
      <c r="BL31" s="91" t="str">
        <f>データ!$D$10</f>
        <v>H30</v>
      </c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  <c r="CF31" s="91" t="str">
        <f>データ!$E$10</f>
        <v>R01</v>
      </c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3"/>
      <c r="CZ31" s="91" t="str">
        <f>データ!$F$10</f>
        <v>R02</v>
      </c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5"/>
      <c r="ER31" s="91" t="str">
        <f>データ!$B$10</f>
        <v>H28</v>
      </c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3"/>
      <c r="FL31" s="91" t="str">
        <f>データ!$C$10</f>
        <v>H29</v>
      </c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3"/>
      <c r="GF31" s="91" t="str">
        <f>データ!$D$10</f>
        <v>H30</v>
      </c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3"/>
      <c r="GZ31" s="91" t="str">
        <f>データ!$E$10</f>
        <v>R01</v>
      </c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3"/>
      <c r="HT31" s="91" t="str">
        <f>データ!$F$10</f>
        <v>R02</v>
      </c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5"/>
      <c r="JL31" s="91" t="str">
        <f>データ!$B$10</f>
        <v>H28</v>
      </c>
      <c r="JM31" s="92"/>
      <c r="JN31" s="92"/>
      <c r="JO31" s="92"/>
      <c r="JP31" s="92"/>
      <c r="JQ31" s="92"/>
      <c r="JR31" s="92"/>
      <c r="JS31" s="92"/>
      <c r="JT31" s="92"/>
      <c r="JU31" s="92"/>
      <c r="JV31" s="92"/>
      <c r="JW31" s="92"/>
      <c r="JX31" s="92"/>
      <c r="JY31" s="92"/>
      <c r="JZ31" s="92"/>
      <c r="KA31" s="92"/>
      <c r="KB31" s="92"/>
      <c r="KC31" s="92"/>
      <c r="KD31" s="92"/>
      <c r="KE31" s="93"/>
      <c r="KF31" s="91" t="str">
        <f>データ!$C$10</f>
        <v>H29</v>
      </c>
      <c r="KG31" s="92"/>
      <c r="KH31" s="92"/>
      <c r="KI31" s="92"/>
      <c r="KJ31" s="92"/>
      <c r="KK31" s="92"/>
      <c r="KL31" s="92"/>
      <c r="KM31" s="92"/>
      <c r="KN31" s="92"/>
      <c r="KO31" s="92"/>
      <c r="KP31" s="92"/>
      <c r="KQ31" s="92"/>
      <c r="KR31" s="92"/>
      <c r="KS31" s="92"/>
      <c r="KT31" s="92"/>
      <c r="KU31" s="92"/>
      <c r="KV31" s="92"/>
      <c r="KW31" s="92"/>
      <c r="KX31" s="92"/>
      <c r="KY31" s="93"/>
      <c r="KZ31" s="91" t="str">
        <f>データ!$D$10</f>
        <v>H30</v>
      </c>
      <c r="LA31" s="92"/>
      <c r="LB31" s="92"/>
      <c r="LC31" s="92"/>
      <c r="LD31" s="92"/>
      <c r="LE31" s="92"/>
      <c r="LF31" s="92"/>
      <c r="LG31" s="92"/>
      <c r="LH31" s="92"/>
      <c r="LI31" s="92"/>
      <c r="LJ31" s="92"/>
      <c r="LK31" s="92"/>
      <c r="LL31" s="92"/>
      <c r="LM31" s="92"/>
      <c r="LN31" s="92"/>
      <c r="LO31" s="92"/>
      <c r="LP31" s="92"/>
      <c r="LQ31" s="92"/>
      <c r="LR31" s="92"/>
      <c r="LS31" s="93"/>
      <c r="LT31" s="91" t="str">
        <f>データ!$E$10</f>
        <v>R01</v>
      </c>
      <c r="LU31" s="92"/>
      <c r="LV31" s="92"/>
      <c r="LW31" s="92"/>
      <c r="LX31" s="92"/>
      <c r="LY31" s="92"/>
      <c r="LZ31" s="92"/>
      <c r="MA31" s="92"/>
      <c r="MB31" s="92"/>
      <c r="MC31" s="92"/>
      <c r="MD31" s="92"/>
      <c r="ME31" s="92"/>
      <c r="MF31" s="92"/>
      <c r="MG31" s="92"/>
      <c r="MH31" s="92"/>
      <c r="MI31" s="92"/>
      <c r="MJ31" s="92"/>
      <c r="MK31" s="92"/>
      <c r="ML31" s="92"/>
      <c r="MM31" s="93"/>
      <c r="MN31" s="91" t="str">
        <f>データ!$F$10</f>
        <v>R02</v>
      </c>
      <c r="MO31" s="92"/>
      <c r="MP31" s="92"/>
      <c r="MQ31" s="92"/>
      <c r="MR31" s="92"/>
      <c r="MS31" s="92"/>
      <c r="MT31" s="92"/>
      <c r="MU31" s="92"/>
      <c r="MV31" s="92"/>
      <c r="MW31" s="92"/>
      <c r="MX31" s="92"/>
      <c r="MY31" s="92"/>
      <c r="MZ31" s="92"/>
      <c r="NA31" s="92"/>
      <c r="NB31" s="92"/>
      <c r="NC31" s="92"/>
      <c r="ND31" s="92"/>
      <c r="NE31" s="92"/>
      <c r="NF31" s="92"/>
      <c r="NG31" s="9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5"/>
      <c r="OF31" s="91" t="str">
        <f>データ!$B$10</f>
        <v>H28</v>
      </c>
      <c r="OG31" s="92"/>
      <c r="OH31" s="92"/>
      <c r="OI31" s="92"/>
      <c r="OJ31" s="92"/>
      <c r="OK31" s="92"/>
      <c r="OL31" s="92"/>
      <c r="OM31" s="92"/>
      <c r="ON31" s="92"/>
      <c r="OO31" s="92"/>
      <c r="OP31" s="92"/>
      <c r="OQ31" s="92"/>
      <c r="OR31" s="92"/>
      <c r="OS31" s="92"/>
      <c r="OT31" s="92"/>
      <c r="OU31" s="92"/>
      <c r="OV31" s="92"/>
      <c r="OW31" s="92"/>
      <c r="OX31" s="92"/>
      <c r="OY31" s="93"/>
      <c r="OZ31" s="91" t="str">
        <f>データ!$C$10</f>
        <v>H29</v>
      </c>
      <c r="PA31" s="92"/>
      <c r="PB31" s="92"/>
      <c r="PC31" s="92"/>
      <c r="PD31" s="92"/>
      <c r="PE31" s="92"/>
      <c r="PF31" s="92"/>
      <c r="PG31" s="92"/>
      <c r="PH31" s="92"/>
      <c r="PI31" s="92"/>
      <c r="PJ31" s="92"/>
      <c r="PK31" s="92"/>
      <c r="PL31" s="92"/>
      <c r="PM31" s="92"/>
      <c r="PN31" s="92"/>
      <c r="PO31" s="92"/>
      <c r="PP31" s="92"/>
      <c r="PQ31" s="92"/>
      <c r="PR31" s="92"/>
      <c r="PS31" s="93"/>
      <c r="PT31" s="91" t="str">
        <f>データ!$D$10</f>
        <v>H30</v>
      </c>
      <c r="PU31" s="92"/>
      <c r="PV31" s="92"/>
      <c r="PW31" s="92"/>
      <c r="PX31" s="92"/>
      <c r="PY31" s="92"/>
      <c r="PZ31" s="92"/>
      <c r="QA31" s="92"/>
      <c r="QB31" s="92"/>
      <c r="QC31" s="92"/>
      <c r="QD31" s="92"/>
      <c r="QE31" s="92"/>
      <c r="QF31" s="92"/>
      <c r="QG31" s="92"/>
      <c r="QH31" s="92"/>
      <c r="QI31" s="92"/>
      <c r="QJ31" s="92"/>
      <c r="QK31" s="92"/>
      <c r="QL31" s="92"/>
      <c r="QM31" s="93"/>
      <c r="QN31" s="91" t="str">
        <f>データ!$E$10</f>
        <v>R01</v>
      </c>
      <c r="QO31" s="92"/>
      <c r="QP31" s="92"/>
      <c r="QQ31" s="92"/>
      <c r="QR31" s="92"/>
      <c r="QS31" s="92"/>
      <c r="QT31" s="92"/>
      <c r="QU31" s="92"/>
      <c r="QV31" s="92"/>
      <c r="QW31" s="92"/>
      <c r="QX31" s="92"/>
      <c r="QY31" s="92"/>
      <c r="QZ31" s="92"/>
      <c r="RA31" s="92"/>
      <c r="RB31" s="92"/>
      <c r="RC31" s="92"/>
      <c r="RD31" s="92"/>
      <c r="RE31" s="92"/>
      <c r="RF31" s="92"/>
      <c r="RG31" s="93"/>
      <c r="RH31" s="91" t="str">
        <f>データ!$F$10</f>
        <v>R02</v>
      </c>
      <c r="RI31" s="92"/>
      <c r="RJ31" s="92"/>
      <c r="RK31" s="92"/>
      <c r="RL31" s="92"/>
      <c r="RM31" s="92"/>
      <c r="RN31" s="92"/>
      <c r="RO31" s="92"/>
      <c r="RP31" s="92"/>
      <c r="RQ31" s="92"/>
      <c r="RR31" s="92"/>
      <c r="RS31" s="92"/>
      <c r="RT31" s="92"/>
      <c r="RU31" s="92"/>
      <c r="RV31" s="92"/>
      <c r="RW31" s="92"/>
      <c r="RX31" s="92"/>
      <c r="RY31" s="92"/>
      <c r="RZ31" s="92"/>
      <c r="SA31" s="9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10"/>
      <c r="SN31" s="111"/>
      <c r="SO31" s="111"/>
      <c r="SP31" s="111"/>
      <c r="SQ31" s="111"/>
      <c r="SR31" s="111"/>
      <c r="SS31" s="111"/>
      <c r="ST31" s="111"/>
      <c r="SU31" s="111"/>
      <c r="SV31" s="111"/>
      <c r="SW31" s="111"/>
      <c r="SX31" s="111"/>
      <c r="SY31" s="111"/>
      <c r="SZ31" s="111"/>
      <c r="TA31" s="11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5" t="s">
        <v>23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7"/>
      <c r="X32" s="128">
        <f>データ!T6</f>
        <v>136.21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30"/>
      <c r="AR32" s="128">
        <f>データ!U6</f>
        <v>131.46</v>
      </c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30"/>
      <c r="BL32" s="128">
        <f>データ!V6</f>
        <v>130.16999999999999</v>
      </c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30"/>
      <c r="CF32" s="128">
        <f>データ!W6</f>
        <v>132.83000000000001</v>
      </c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30"/>
      <c r="CZ32" s="128">
        <f>データ!X6</f>
        <v>127.61</v>
      </c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30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5" t="s">
        <v>23</v>
      </c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7"/>
      <c r="ER32" s="128">
        <f>データ!AE6</f>
        <v>0</v>
      </c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30"/>
      <c r="FL32" s="128">
        <f>データ!AF6</f>
        <v>0</v>
      </c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30"/>
      <c r="GF32" s="128">
        <f>データ!AG6</f>
        <v>0</v>
      </c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30"/>
      <c r="GZ32" s="128">
        <f>データ!AH6</f>
        <v>0</v>
      </c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30"/>
      <c r="HT32" s="128">
        <f>データ!AI6</f>
        <v>0</v>
      </c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30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5" t="s">
        <v>23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7"/>
      <c r="JL32" s="128">
        <f>データ!AP6</f>
        <v>241.49</v>
      </c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30"/>
      <c r="KF32" s="128">
        <f>データ!AQ6</f>
        <v>340.23</v>
      </c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30"/>
      <c r="KZ32" s="128">
        <f>データ!AR6</f>
        <v>283.66000000000003</v>
      </c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30"/>
      <c r="LT32" s="128">
        <f>データ!AS6</f>
        <v>196.66</v>
      </c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30"/>
      <c r="MN32" s="128">
        <f>データ!AT6</f>
        <v>238.06</v>
      </c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29"/>
      <c r="NC32" s="129"/>
      <c r="ND32" s="129"/>
      <c r="NE32" s="129"/>
      <c r="NF32" s="129"/>
      <c r="NG32" s="130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5" t="s">
        <v>23</v>
      </c>
      <c r="NU32" s="126"/>
      <c r="NV32" s="126"/>
      <c r="NW32" s="126"/>
      <c r="NX32" s="126"/>
      <c r="NY32" s="126"/>
      <c r="NZ32" s="126"/>
      <c r="OA32" s="126"/>
      <c r="OB32" s="126"/>
      <c r="OC32" s="126"/>
      <c r="OD32" s="126"/>
      <c r="OE32" s="127"/>
      <c r="OF32" s="128">
        <f>データ!BA6</f>
        <v>229.95</v>
      </c>
      <c r="OG32" s="129"/>
      <c r="OH32" s="129"/>
      <c r="OI32" s="129"/>
      <c r="OJ32" s="129"/>
      <c r="OK32" s="129"/>
      <c r="OL32" s="129"/>
      <c r="OM32" s="129"/>
      <c r="ON32" s="129"/>
      <c r="OO32" s="129"/>
      <c r="OP32" s="129"/>
      <c r="OQ32" s="129"/>
      <c r="OR32" s="129"/>
      <c r="OS32" s="129"/>
      <c r="OT32" s="129"/>
      <c r="OU32" s="129"/>
      <c r="OV32" s="129"/>
      <c r="OW32" s="129"/>
      <c r="OX32" s="129"/>
      <c r="OY32" s="130"/>
      <c r="OZ32" s="128">
        <f>データ!BB6</f>
        <v>211.98</v>
      </c>
      <c r="PA32" s="129"/>
      <c r="PB32" s="129"/>
      <c r="PC32" s="129"/>
      <c r="PD32" s="129"/>
      <c r="PE32" s="129"/>
      <c r="PF32" s="129"/>
      <c r="PG32" s="129"/>
      <c r="PH32" s="129"/>
      <c r="PI32" s="129"/>
      <c r="PJ32" s="129"/>
      <c r="PK32" s="129"/>
      <c r="PL32" s="129"/>
      <c r="PM32" s="129"/>
      <c r="PN32" s="129"/>
      <c r="PO32" s="129"/>
      <c r="PP32" s="129"/>
      <c r="PQ32" s="129"/>
      <c r="PR32" s="129"/>
      <c r="PS32" s="130"/>
      <c r="PT32" s="128">
        <f>データ!BC6</f>
        <v>259.45999999999998</v>
      </c>
      <c r="PU32" s="129"/>
      <c r="PV32" s="129"/>
      <c r="PW32" s="129"/>
      <c r="PX32" s="129"/>
      <c r="PY32" s="129"/>
      <c r="PZ32" s="129"/>
      <c r="QA32" s="129"/>
      <c r="QB32" s="129"/>
      <c r="QC32" s="129"/>
      <c r="QD32" s="129"/>
      <c r="QE32" s="129"/>
      <c r="QF32" s="129"/>
      <c r="QG32" s="129"/>
      <c r="QH32" s="129"/>
      <c r="QI32" s="129"/>
      <c r="QJ32" s="129"/>
      <c r="QK32" s="129"/>
      <c r="QL32" s="129"/>
      <c r="QM32" s="130"/>
      <c r="QN32" s="128">
        <f>データ!BD6</f>
        <v>285.58</v>
      </c>
      <c r="QO32" s="129"/>
      <c r="QP32" s="129"/>
      <c r="QQ32" s="129"/>
      <c r="QR32" s="129"/>
      <c r="QS32" s="129"/>
      <c r="QT32" s="129"/>
      <c r="QU32" s="129"/>
      <c r="QV32" s="129"/>
      <c r="QW32" s="129"/>
      <c r="QX32" s="129"/>
      <c r="QY32" s="129"/>
      <c r="QZ32" s="129"/>
      <c r="RA32" s="129"/>
      <c r="RB32" s="129"/>
      <c r="RC32" s="129"/>
      <c r="RD32" s="129"/>
      <c r="RE32" s="129"/>
      <c r="RF32" s="129"/>
      <c r="RG32" s="130"/>
      <c r="RH32" s="128">
        <f>データ!BE6</f>
        <v>269.18</v>
      </c>
      <c r="RI32" s="129"/>
      <c r="RJ32" s="129"/>
      <c r="RK32" s="129"/>
      <c r="RL32" s="129"/>
      <c r="RM32" s="129"/>
      <c r="RN32" s="129"/>
      <c r="RO32" s="129"/>
      <c r="RP32" s="129"/>
      <c r="RQ32" s="129"/>
      <c r="RR32" s="129"/>
      <c r="RS32" s="129"/>
      <c r="RT32" s="129"/>
      <c r="RU32" s="129"/>
      <c r="RV32" s="129"/>
      <c r="RW32" s="129"/>
      <c r="RX32" s="129"/>
      <c r="RY32" s="129"/>
      <c r="RZ32" s="129"/>
      <c r="SA32" s="130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10"/>
      <c r="SN32" s="111"/>
      <c r="SO32" s="111"/>
      <c r="SP32" s="111"/>
      <c r="SQ32" s="111"/>
      <c r="SR32" s="111"/>
      <c r="SS32" s="111"/>
      <c r="ST32" s="111"/>
      <c r="SU32" s="111"/>
      <c r="SV32" s="111"/>
      <c r="SW32" s="111"/>
      <c r="SX32" s="111"/>
      <c r="SY32" s="111"/>
      <c r="SZ32" s="111"/>
      <c r="TA32" s="11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5" t="s">
        <v>24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7"/>
      <c r="X33" s="128">
        <f>データ!Y6</f>
        <v>116.37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30"/>
      <c r="AR33" s="128">
        <f>データ!Z6</f>
        <v>117.28</v>
      </c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30"/>
      <c r="BL33" s="128">
        <f>データ!AA6</f>
        <v>116.96</v>
      </c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30"/>
      <c r="CF33" s="128">
        <f>データ!AB6</f>
        <v>117.47</v>
      </c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30"/>
      <c r="CZ33" s="128">
        <f>データ!AC6</f>
        <v>115.38</v>
      </c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30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5" t="s">
        <v>24</v>
      </c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7"/>
      <c r="ER33" s="128">
        <f>データ!AJ6</f>
        <v>52.25</v>
      </c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データ!AK6</f>
        <v>53.3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30"/>
      <c r="GF33" s="128">
        <f>データ!AL6</f>
        <v>50.25</v>
      </c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30"/>
      <c r="GZ33" s="128">
        <f>データ!AM6</f>
        <v>51.91</v>
      </c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30"/>
      <c r="HT33" s="128">
        <f>データ!AN6</f>
        <v>53.86</v>
      </c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30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5" t="s">
        <v>24</v>
      </c>
      <c r="JA33" s="126"/>
      <c r="JB33" s="126"/>
      <c r="JC33" s="126"/>
      <c r="JD33" s="126"/>
      <c r="JE33" s="126"/>
      <c r="JF33" s="126"/>
      <c r="JG33" s="126"/>
      <c r="JH33" s="126"/>
      <c r="JI33" s="126"/>
      <c r="JJ33" s="126"/>
      <c r="JK33" s="127"/>
      <c r="JL33" s="128">
        <f>データ!AU6</f>
        <v>551.42999999999995</v>
      </c>
      <c r="JM33" s="129"/>
      <c r="JN33" s="129"/>
      <c r="JO33" s="129"/>
      <c r="JP33" s="129"/>
      <c r="JQ33" s="129"/>
      <c r="JR33" s="129"/>
      <c r="JS33" s="129"/>
      <c r="JT33" s="129"/>
      <c r="JU33" s="129"/>
      <c r="JV33" s="129"/>
      <c r="JW33" s="129"/>
      <c r="JX33" s="129"/>
      <c r="JY33" s="129"/>
      <c r="JZ33" s="129"/>
      <c r="KA33" s="129"/>
      <c r="KB33" s="129"/>
      <c r="KC33" s="129"/>
      <c r="KD33" s="129"/>
      <c r="KE33" s="130"/>
      <c r="KF33" s="128">
        <f>データ!AV6</f>
        <v>687.99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29"/>
      <c r="KU33" s="129"/>
      <c r="KV33" s="129"/>
      <c r="KW33" s="129"/>
      <c r="KX33" s="129"/>
      <c r="KY33" s="130"/>
      <c r="KZ33" s="128">
        <f>データ!AW6</f>
        <v>655.75</v>
      </c>
      <c r="LA33" s="129"/>
      <c r="LB33" s="129"/>
      <c r="LC33" s="129"/>
      <c r="LD33" s="129"/>
      <c r="LE33" s="129"/>
      <c r="LF33" s="129"/>
      <c r="LG33" s="129"/>
      <c r="LH33" s="129"/>
      <c r="LI33" s="129"/>
      <c r="LJ33" s="129"/>
      <c r="LK33" s="129"/>
      <c r="LL33" s="129"/>
      <c r="LM33" s="129"/>
      <c r="LN33" s="129"/>
      <c r="LO33" s="129"/>
      <c r="LP33" s="129"/>
      <c r="LQ33" s="129"/>
      <c r="LR33" s="129"/>
      <c r="LS33" s="130"/>
      <c r="LT33" s="128">
        <f>データ!AX6</f>
        <v>578.19000000000005</v>
      </c>
      <c r="LU33" s="129"/>
      <c r="LV33" s="129"/>
      <c r="LW33" s="129"/>
      <c r="LX33" s="129"/>
      <c r="LY33" s="129"/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データ!AY6</f>
        <v>638.35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29"/>
      <c r="NC33" s="129"/>
      <c r="ND33" s="129"/>
      <c r="NE33" s="129"/>
      <c r="NF33" s="129"/>
      <c r="NG33" s="130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5" t="s">
        <v>24</v>
      </c>
      <c r="NU33" s="126"/>
      <c r="NV33" s="126"/>
      <c r="NW33" s="126"/>
      <c r="NX33" s="126"/>
      <c r="NY33" s="126"/>
      <c r="NZ33" s="126"/>
      <c r="OA33" s="126"/>
      <c r="OB33" s="126"/>
      <c r="OC33" s="126"/>
      <c r="OD33" s="126"/>
      <c r="OE33" s="127"/>
      <c r="OF33" s="128">
        <f>データ!BF6</f>
        <v>216.41</v>
      </c>
      <c r="OG33" s="129"/>
      <c r="OH33" s="129"/>
      <c r="OI33" s="129"/>
      <c r="OJ33" s="129"/>
      <c r="OK33" s="129"/>
      <c r="OL33" s="129"/>
      <c r="OM33" s="129"/>
      <c r="ON33" s="129"/>
      <c r="OO33" s="129"/>
      <c r="OP33" s="129"/>
      <c r="OQ33" s="129"/>
      <c r="OR33" s="129"/>
      <c r="OS33" s="129"/>
      <c r="OT33" s="129"/>
      <c r="OU33" s="129"/>
      <c r="OV33" s="129"/>
      <c r="OW33" s="129"/>
      <c r="OX33" s="129"/>
      <c r="OY33" s="130"/>
      <c r="OZ33" s="128">
        <f>データ!BG6</f>
        <v>208.47</v>
      </c>
      <c r="PA33" s="129"/>
      <c r="PB33" s="129"/>
      <c r="PC33" s="129"/>
      <c r="PD33" s="129"/>
      <c r="PE33" s="129"/>
      <c r="PF33" s="129"/>
      <c r="PG33" s="129"/>
      <c r="PH33" s="129"/>
      <c r="PI33" s="129"/>
      <c r="PJ33" s="129"/>
      <c r="PK33" s="129"/>
      <c r="PL33" s="129"/>
      <c r="PM33" s="129"/>
      <c r="PN33" s="129"/>
      <c r="PO33" s="129"/>
      <c r="PP33" s="129"/>
      <c r="PQ33" s="129"/>
      <c r="PR33" s="129"/>
      <c r="PS33" s="130"/>
      <c r="PT33" s="128">
        <f>データ!BH6</f>
        <v>193.85</v>
      </c>
      <c r="PU33" s="129"/>
      <c r="PV33" s="129"/>
      <c r="PW33" s="129"/>
      <c r="PX33" s="129"/>
      <c r="PY33" s="129"/>
      <c r="PZ33" s="129"/>
      <c r="QA33" s="129"/>
      <c r="QB33" s="129"/>
      <c r="QC33" s="129"/>
      <c r="QD33" s="129"/>
      <c r="QE33" s="129"/>
      <c r="QF33" s="129"/>
      <c r="QG33" s="129"/>
      <c r="QH33" s="129"/>
      <c r="QI33" s="129"/>
      <c r="QJ33" s="129"/>
      <c r="QK33" s="129"/>
      <c r="QL33" s="129"/>
      <c r="QM33" s="130"/>
      <c r="QN33" s="128">
        <f>データ!BI6</f>
        <v>204.31</v>
      </c>
      <c r="QO33" s="129"/>
      <c r="QP33" s="129"/>
      <c r="QQ33" s="129"/>
      <c r="QR33" s="129"/>
      <c r="QS33" s="129"/>
      <c r="QT33" s="129"/>
      <c r="QU33" s="129"/>
      <c r="QV33" s="129"/>
      <c r="QW33" s="129"/>
      <c r="QX33" s="129"/>
      <c r="QY33" s="129"/>
      <c r="QZ33" s="129"/>
      <c r="RA33" s="129"/>
      <c r="RB33" s="129"/>
      <c r="RC33" s="129"/>
      <c r="RD33" s="129"/>
      <c r="RE33" s="129"/>
      <c r="RF33" s="129"/>
      <c r="RG33" s="130"/>
      <c r="RH33" s="128">
        <f>データ!BJ6</f>
        <v>214.2</v>
      </c>
      <c r="RI33" s="129"/>
      <c r="RJ33" s="129"/>
      <c r="RK33" s="129"/>
      <c r="RL33" s="129"/>
      <c r="RM33" s="129"/>
      <c r="RN33" s="129"/>
      <c r="RO33" s="129"/>
      <c r="RP33" s="129"/>
      <c r="RQ33" s="129"/>
      <c r="RR33" s="129"/>
      <c r="RS33" s="129"/>
      <c r="RT33" s="129"/>
      <c r="RU33" s="129"/>
      <c r="RV33" s="129"/>
      <c r="RW33" s="129"/>
      <c r="RX33" s="129"/>
      <c r="RY33" s="129"/>
      <c r="RZ33" s="129"/>
      <c r="SA33" s="130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10"/>
      <c r="SN33" s="111"/>
      <c r="SO33" s="111"/>
      <c r="SP33" s="111"/>
      <c r="SQ33" s="111"/>
      <c r="SR33" s="111"/>
      <c r="SS33" s="111"/>
      <c r="ST33" s="111"/>
      <c r="SU33" s="111"/>
      <c r="SV33" s="111"/>
      <c r="SW33" s="111"/>
      <c r="SX33" s="111"/>
      <c r="SY33" s="111"/>
      <c r="SZ33" s="111"/>
      <c r="TA33" s="11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131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3"/>
      <c r="DV34" s="2"/>
      <c r="DW34" s="2"/>
      <c r="DX34" s="2"/>
      <c r="DY34" s="2"/>
      <c r="DZ34" s="2"/>
      <c r="EA34" s="2"/>
      <c r="EB34" s="2"/>
      <c r="EC34" s="2"/>
      <c r="ED34" s="131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3"/>
      <c r="IP34" s="2"/>
      <c r="IQ34" s="2"/>
      <c r="IR34" s="2"/>
      <c r="IS34" s="2"/>
      <c r="IT34" s="2"/>
      <c r="IU34" s="2"/>
      <c r="IV34" s="2"/>
      <c r="IW34" s="2"/>
      <c r="IX34" s="131"/>
      <c r="IY34" s="132"/>
      <c r="IZ34" s="132"/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2"/>
      <c r="JO34" s="132"/>
      <c r="JP34" s="132"/>
      <c r="JQ34" s="132"/>
      <c r="JR34" s="132"/>
      <c r="JS34" s="132"/>
      <c r="JT34" s="132"/>
      <c r="JU34" s="132"/>
      <c r="JV34" s="132"/>
      <c r="JW34" s="132"/>
      <c r="JX34" s="132"/>
      <c r="JY34" s="132"/>
      <c r="JZ34" s="132"/>
      <c r="KA34" s="132"/>
      <c r="KB34" s="132"/>
      <c r="KC34" s="132"/>
      <c r="KD34" s="132"/>
      <c r="KE34" s="132"/>
      <c r="KF34" s="132"/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2"/>
      <c r="KU34" s="132"/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2"/>
      <c r="LJ34" s="132"/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2"/>
      <c r="LY34" s="132"/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2"/>
      <c r="MN34" s="132"/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2"/>
      <c r="NC34" s="132"/>
      <c r="ND34" s="132"/>
      <c r="NE34" s="132"/>
      <c r="NF34" s="132"/>
      <c r="NG34" s="132"/>
      <c r="NH34" s="132"/>
      <c r="NI34" s="133"/>
      <c r="NJ34" s="2"/>
      <c r="NK34" s="2"/>
      <c r="NL34" s="2"/>
      <c r="NM34" s="2"/>
      <c r="NN34" s="2"/>
      <c r="NO34" s="2"/>
      <c r="NP34" s="2"/>
      <c r="NQ34" s="2"/>
      <c r="NR34" s="131"/>
      <c r="NS34" s="132"/>
      <c r="NT34" s="132"/>
      <c r="NU34" s="132"/>
      <c r="NV34" s="132"/>
      <c r="NW34" s="132"/>
      <c r="NX34" s="132"/>
      <c r="NY34" s="132"/>
      <c r="NZ34" s="132"/>
      <c r="OA34" s="132"/>
      <c r="OB34" s="132"/>
      <c r="OC34" s="132"/>
      <c r="OD34" s="132"/>
      <c r="OE34" s="132"/>
      <c r="OF34" s="132"/>
      <c r="OG34" s="132"/>
      <c r="OH34" s="132"/>
      <c r="OI34" s="132"/>
      <c r="OJ34" s="132"/>
      <c r="OK34" s="132"/>
      <c r="OL34" s="132"/>
      <c r="OM34" s="132"/>
      <c r="ON34" s="132"/>
      <c r="OO34" s="132"/>
      <c r="OP34" s="132"/>
      <c r="OQ34" s="132"/>
      <c r="OR34" s="132"/>
      <c r="OS34" s="132"/>
      <c r="OT34" s="132"/>
      <c r="OU34" s="132"/>
      <c r="OV34" s="132"/>
      <c r="OW34" s="132"/>
      <c r="OX34" s="132"/>
      <c r="OY34" s="132"/>
      <c r="OZ34" s="132"/>
      <c r="PA34" s="132"/>
      <c r="PB34" s="132"/>
      <c r="PC34" s="132"/>
      <c r="PD34" s="132"/>
      <c r="PE34" s="132"/>
      <c r="PF34" s="132"/>
      <c r="PG34" s="132"/>
      <c r="PH34" s="132"/>
      <c r="PI34" s="132"/>
      <c r="PJ34" s="132"/>
      <c r="PK34" s="132"/>
      <c r="PL34" s="132"/>
      <c r="PM34" s="132"/>
      <c r="PN34" s="132"/>
      <c r="PO34" s="132"/>
      <c r="PP34" s="132"/>
      <c r="PQ34" s="132"/>
      <c r="PR34" s="132"/>
      <c r="PS34" s="132"/>
      <c r="PT34" s="132"/>
      <c r="PU34" s="132"/>
      <c r="PV34" s="132"/>
      <c r="PW34" s="132"/>
      <c r="PX34" s="132"/>
      <c r="PY34" s="132"/>
      <c r="PZ34" s="132"/>
      <c r="QA34" s="132"/>
      <c r="QB34" s="132"/>
      <c r="QC34" s="132"/>
      <c r="QD34" s="132"/>
      <c r="QE34" s="132"/>
      <c r="QF34" s="132"/>
      <c r="QG34" s="132"/>
      <c r="QH34" s="132"/>
      <c r="QI34" s="132"/>
      <c r="QJ34" s="132"/>
      <c r="QK34" s="132"/>
      <c r="QL34" s="132"/>
      <c r="QM34" s="132"/>
      <c r="QN34" s="132"/>
      <c r="QO34" s="132"/>
      <c r="QP34" s="132"/>
      <c r="QQ34" s="132"/>
      <c r="QR34" s="132"/>
      <c r="QS34" s="132"/>
      <c r="QT34" s="132"/>
      <c r="QU34" s="132"/>
      <c r="QV34" s="132"/>
      <c r="QW34" s="132"/>
      <c r="QX34" s="132"/>
      <c r="QY34" s="132"/>
      <c r="QZ34" s="132"/>
      <c r="RA34" s="132"/>
      <c r="RB34" s="132"/>
      <c r="RC34" s="132"/>
      <c r="RD34" s="132"/>
      <c r="RE34" s="132"/>
      <c r="RF34" s="132"/>
      <c r="RG34" s="132"/>
      <c r="RH34" s="132"/>
      <c r="RI34" s="132"/>
      <c r="RJ34" s="132"/>
      <c r="RK34" s="132"/>
      <c r="RL34" s="132"/>
      <c r="RM34" s="132"/>
      <c r="RN34" s="132"/>
      <c r="RO34" s="132"/>
      <c r="RP34" s="132"/>
      <c r="RQ34" s="132"/>
      <c r="RR34" s="132"/>
      <c r="RS34" s="132"/>
      <c r="RT34" s="132"/>
      <c r="RU34" s="132"/>
      <c r="RV34" s="132"/>
      <c r="RW34" s="132"/>
      <c r="RX34" s="132"/>
      <c r="RY34" s="132"/>
      <c r="RZ34" s="132"/>
      <c r="SA34" s="132"/>
      <c r="SB34" s="132"/>
      <c r="SC34" s="133"/>
      <c r="SD34" s="2"/>
      <c r="SE34" s="2"/>
      <c r="SF34" s="2"/>
      <c r="SG34" s="2"/>
      <c r="SH34" s="2"/>
      <c r="SI34" s="2"/>
      <c r="SJ34" s="2"/>
      <c r="SK34" s="27"/>
      <c r="SL34" s="2"/>
      <c r="SM34" s="110"/>
      <c r="SN34" s="111"/>
      <c r="SO34" s="111"/>
      <c r="SP34" s="111"/>
      <c r="SQ34" s="111"/>
      <c r="SR34" s="111"/>
      <c r="SS34" s="111"/>
      <c r="ST34" s="111"/>
      <c r="SU34" s="111"/>
      <c r="SV34" s="111"/>
      <c r="SW34" s="111"/>
      <c r="SX34" s="111"/>
      <c r="SY34" s="111"/>
      <c r="SZ34" s="111"/>
      <c r="TA34" s="11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10"/>
      <c r="SN35" s="111"/>
      <c r="SO35" s="111"/>
      <c r="SP35" s="111"/>
      <c r="SQ35" s="111"/>
      <c r="SR35" s="111"/>
      <c r="SS35" s="111"/>
      <c r="ST35" s="111"/>
      <c r="SU35" s="111"/>
      <c r="SV35" s="111"/>
      <c r="SW35" s="111"/>
      <c r="SX35" s="111"/>
      <c r="SY35" s="111"/>
      <c r="SZ35" s="111"/>
      <c r="TA35" s="11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10"/>
      <c r="SN36" s="111"/>
      <c r="SO36" s="111"/>
      <c r="SP36" s="111"/>
      <c r="SQ36" s="111"/>
      <c r="SR36" s="111"/>
      <c r="SS36" s="111"/>
      <c r="ST36" s="111"/>
      <c r="SU36" s="111"/>
      <c r="SV36" s="111"/>
      <c r="SW36" s="111"/>
      <c r="SX36" s="111"/>
      <c r="SY36" s="111"/>
      <c r="SZ36" s="111"/>
      <c r="TA36" s="11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10"/>
      <c r="SN37" s="111"/>
      <c r="SO37" s="111"/>
      <c r="SP37" s="111"/>
      <c r="SQ37" s="111"/>
      <c r="SR37" s="111"/>
      <c r="SS37" s="111"/>
      <c r="ST37" s="111"/>
      <c r="SU37" s="111"/>
      <c r="SV37" s="111"/>
      <c r="SW37" s="111"/>
      <c r="SX37" s="111"/>
      <c r="SY37" s="111"/>
      <c r="SZ37" s="111"/>
      <c r="TA37" s="11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10"/>
      <c r="SN38" s="111"/>
      <c r="SO38" s="111"/>
      <c r="SP38" s="111"/>
      <c r="SQ38" s="111"/>
      <c r="SR38" s="111"/>
      <c r="SS38" s="111"/>
      <c r="ST38" s="111"/>
      <c r="SU38" s="111"/>
      <c r="SV38" s="111"/>
      <c r="SW38" s="111"/>
      <c r="SX38" s="111"/>
      <c r="SY38" s="111"/>
      <c r="SZ38" s="111"/>
      <c r="TA38" s="11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10"/>
      <c r="SN39" s="111"/>
      <c r="SO39" s="111"/>
      <c r="SP39" s="111"/>
      <c r="SQ39" s="111"/>
      <c r="SR39" s="111"/>
      <c r="SS39" s="111"/>
      <c r="ST39" s="111"/>
      <c r="SU39" s="111"/>
      <c r="SV39" s="111"/>
      <c r="SW39" s="111"/>
      <c r="SX39" s="111"/>
      <c r="SY39" s="111"/>
      <c r="SZ39" s="111"/>
      <c r="TA39" s="11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110"/>
      <c r="SN40" s="111"/>
      <c r="SO40" s="111"/>
      <c r="SP40" s="111"/>
      <c r="SQ40" s="111"/>
      <c r="SR40" s="111"/>
      <c r="SS40" s="111"/>
      <c r="ST40" s="111"/>
      <c r="SU40" s="111"/>
      <c r="SV40" s="111"/>
      <c r="SW40" s="111"/>
      <c r="SX40" s="111"/>
      <c r="SY40" s="111"/>
      <c r="SZ40" s="111"/>
      <c r="TA40" s="11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110"/>
      <c r="SN41" s="111"/>
      <c r="SO41" s="111"/>
      <c r="SP41" s="111"/>
      <c r="SQ41" s="111"/>
      <c r="SR41" s="111"/>
      <c r="SS41" s="111"/>
      <c r="ST41" s="111"/>
      <c r="SU41" s="111"/>
      <c r="SV41" s="111"/>
      <c r="SW41" s="111"/>
      <c r="SX41" s="111"/>
      <c r="SY41" s="111"/>
      <c r="SZ41" s="111"/>
      <c r="TA41" s="11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110"/>
      <c r="SN42" s="111"/>
      <c r="SO42" s="111"/>
      <c r="SP42" s="111"/>
      <c r="SQ42" s="111"/>
      <c r="SR42" s="111"/>
      <c r="SS42" s="111"/>
      <c r="ST42" s="111"/>
      <c r="SU42" s="111"/>
      <c r="SV42" s="111"/>
      <c r="SW42" s="111"/>
      <c r="SX42" s="111"/>
      <c r="SY42" s="111"/>
      <c r="SZ42" s="111"/>
      <c r="TA42" s="11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110"/>
      <c r="SN43" s="111"/>
      <c r="SO43" s="111"/>
      <c r="SP43" s="111"/>
      <c r="SQ43" s="111"/>
      <c r="SR43" s="111"/>
      <c r="SS43" s="111"/>
      <c r="ST43" s="111"/>
      <c r="SU43" s="111"/>
      <c r="SV43" s="111"/>
      <c r="SW43" s="111"/>
      <c r="SX43" s="111"/>
      <c r="SY43" s="111"/>
      <c r="SZ43" s="111"/>
      <c r="TA43" s="11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110"/>
      <c r="SN44" s="111"/>
      <c r="SO44" s="111"/>
      <c r="SP44" s="111"/>
      <c r="SQ44" s="111"/>
      <c r="SR44" s="111"/>
      <c r="SS44" s="111"/>
      <c r="ST44" s="111"/>
      <c r="SU44" s="111"/>
      <c r="SV44" s="111"/>
      <c r="SW44" s="111"/>
      <c r="SX44" s="111"/>
      <c r="SY44" s="111"/>
      <c r="SZ44" s="111"/>
      <c r="TA44" s="11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113"/>
      <c r="SN45" s="114"/>
      <c r="SO45" s="114"/>
      <c r="SP45" s="114"/>
      <c r="SQ45" s="114"/>
      <c r="SR45" s="114"/>
      <c r="SS45" s="114"/>
      <c r="ST45" s="114"/>
      <c r="SU45" s="114"/>
      <c r="SV45" s="114"/>
      <c r="SW45" s="114"/>
      <c r="SX45" s="114"/>
      <c r="SY45" s="114"/>
      <c r="SZ45" s="114"/>
      <c r="TA45" s="11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34" t="s">
        <v>25</v>
      </c>
      <c r="SN46" s="135"/>
      <c r="SO46" s="135"/>
      <c r="SP46" s="135"/>
      <c r="SQ46" s="135"/>
      <c r="SR46" s="135"/>
      <c r="SS46" s="135"/>
      <c r="ST46" s="135"/>
      <c r="SU46" s="135"/>
      <c r="SV46" s="135"/>
      <c r="SW46" s="135"/>
      <c r="SX46" s="135"/>
      <c r="SY46" s="135"/>
      <c r="SZ46" s="135"/>
      <c r="TA46" s="13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34"/>
      <c r="SN47" s="135"/>
      <c r="SO47" s="135"/>
      <c r="SP47" s="135"/>
      <c r="SQ47" s="135"/>
      <c r="SR47" s="135"/>
      <c r="SS47" s="135"/>
      <c r="ST47" s="135"/>
      <c r="SU47" s="135"/>
      <c r="SV47" s="135"/>
      <c r="SW47" s="135"/>
      <c r="SX47" s="135"/>
      <c r="SY47" s="135"/>
      <c r="SZ47" s="135"/>
      <c r="TA47" s="13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110" t="s">
        <v>107</v>
      </c>
      <c r="SN48" s="111"/>
      <c r="SO48" s="111"/>
      <c r="SP48" s="111"/>
      <c r="SQ48" s="111"/>
      <c r="SR48" s="111"/>
      <c r="SS48" s="111"/>
      <c r="ST48" s="111"/>
      <c r="SU48" s="111"/>
      <c r="SV48" s="111"/>
      <c r="SW48" s="111"/>
      <c r="SX48" s="111"/>
      <c r="SY48" s="111"/>
      <c r="SZ48" s="111"/>
      <c r="TA48" s="11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110"/>
      <c r="SN49" s="111"/>
      <c r="SO49" s="111"/>
      <c r="SP49" s="111"/>
      <c r="SQ49" s="111"/>
      <c r="SR49" s="111"/>
      <c r="SS49" s="111"/>
      <c r="ST49" s="111"/>
      <c r="SU49" s="111"/>
      <c r="SV49" s="111"/>
      <c r="SW49" s="111"/>
      <c r="SX49" s="111"/>
      <c r="SY49" s="111"/>
      <c r="SZ49" s="111"/>
      <c r="TA49" s="11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110"/>
      <c r="SN50" s="111"/>
      <c r="SO50" s="111"/>
      <c r="SP50" s="111"/>
      <c r="SQ50" s="111"/>
      <c r="SR50" s="111"/>
      <c r="SS50" s="111"/>
      <c r="ST50" s="111"/>
      <c r="SU50" s="111"/>
      <c r="SV50" s="111"/>
      <c r="SW50" s="111"/>
      <c r="SX50" s="111"/>
      <c r="SY50" s="111"/>
      <c r="SZ50" s="111"/>
      <c r="TA50" s="11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110"/>
      <c r="SN51" s="111"/>
      <c r="SO51" s="111"/>
      <c r="SP51" s="111"/>
      <c r="SQ51" s="111"/>
      <c r="SR51" s="111"/>
      <c r="SS51" s="111"/>
      <c r="ST51" s="111"/>
      <c r="SU51" s="111"/>
      <c r="SV51" s="111"/>
      <c r="SW51" s="111"/>
      <c r="SX51" s="111"/>
      <c r="SY51" s="111"/>
      <c r="SZ51" s="111"/>
      <c r="TA51" s="11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110"/>
      <c r="SN52" s="111"/>
      <c r="SO52" s="111"/>
      <c r="SP52" s="111"/>
      <c r="SQ52" s="111"/>
      <c r="SR52" s="111"/>
      <c r="SS52" s="111"/>
      <c r="ST52" s="111"/>
      <c r="SU52" s="111"/>
      <c r="SV52" s="111"/>
      <c r="SW52" s="111"/>
      <c r="SX52" s="111"/>
      <c r="SY52" s="111"/>
      <c r="SZ52" s="111"/>
      <c r="TA52" s="11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0"/>
      <c r="SN53" s="111"/>
      <c r="SO53" s="111"/>
      <c r="SP53" s="111"/>
      <c r="SQ53" s="111"/>
      <c r="SR53" s="111"/>
      <c r="SS53" s="111"/>
      <c r="ST53" s="111"/>
      <c r="SU53" s="111"/>
      <c r="SV53" s="111"/>
      <c r="SW53" s="111"/>
      <c r="SX53" s="111"/>
      <c r="SY53" s="111"/>
      <c r="SZ53" s="111"/>
      <c r="TA53" s="11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/>
      <c r="X54" s="91" t="str">
        <f>データ!$B$10</f>
        <v>H28</v>
      </c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3"/>
      <c r="AR54" s="91" t="str">
        <f>データ!$C$10</f>
        <v>H29</v>
      </c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  <c r="BL54" s="91" t="str">
        <f>データ!$D$10</f>
        <v>H30</v>
      </c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3"/>
      <c r="CF54" s="91" t="str">
        <f>データ!$E$10</f>
        <v>R01</v>
      </c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3"/>
      <c r="CZ54" s="91" t="str">
        <f>データ!$F$10</f>
        <v>R02</v>
      </c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5"/>
      <c r="ER54" s="91" t="str">
        <f>データ!$B$10</f>
        <v>H28</v>
      </c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 t="str">
        <f>データ!$C$10</f>
        <v>H29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3"/>
      <c r="GF54" s="91" t="str">
        <f>データ!$D$10</f>
        <v>H30</v>
      </c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3"/>
      <c r="GZ54" s="91" t="str">
        <f>データ!$E$10</f>
        <v>R01</v>
      </c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3"/>
      <c r="HT54" s="91" t="str">
        <f>データ!$F$10</f>
        <v>R02</v>
      </c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4"/>
      <c r="JA54" s="94"/>
      <c r="JB54" s="94"/>
      <c r="JC54" s="94"/>
      <c r="JD54" s="94"/>
      <c r="JE54" s="94"/>
      <c r="JF54" s="94"/>
      <c r="JG54" s="94"/>
      <c r="JH54" s="94"/>
      <c r="JI54" s="94"/>
      <c r="JJ54" s="94"/>
      <c r="JK54" s="95"/>
      <c r="JL54" s="91" t="str">
        <f>データ!$B$10</f>
        <v>H28</v>
      </c>
      <c r="JM54" s="92"/>
      <c r="JN54" s="92"/>
      <c r="JO54" s="92"/>
      <c r="JP54" s="92"/>
      <c r="JQ54" s="92"/>
      <c r="JR54" s="92"/>
      <c r="JS54" s="92"/>
      <c r="JT54" s="92"/>
      <c r="JU54" s="92"/>
      <c r="JV54" s="92"/>
      <c r="JW54" s="92"/>
      <c r="JX54" s="92"/>
      <c r="JY54" s="92"/>
      <c r="JZ54" s="92"/>
      <c r="KA54" s="92"/>
      <c r="KB54" s="92"/>
      <c r="KC54" s="92"/>
      <c r="KD54" s="92"/>
      <c r="KE54" s="93"/>
      <c r="KF54" s="91" t="str">
        <f>データ!$C$10</f>
        <v>H29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2"/>
      <c r="KU54" s="92"/>
      <c r="KV54" s="92"/>
      <c r="KW54" s="92"/>
      <c r="KX54" s="92"/>
      <c r="KY54" s="93"/>
      <c r="KZ54" s="91" t="str">
        <f>データ!$D$10</f>
        <v>H30</v>
      </c>
      <c r="LA54" s="92"/>
      <c r="LB54" s="92"/>
      <c r="LC54" s="92"/>
      <c r="LD54" s="92"/>
      <c r="LE54" s="92"/>
      <c r="LF54" s="92"/>
      <c r="LG54" s="92"/>
      <c r="LH54" s="92"/>
      <c r="LI54" s="92"/>
      <c r="LJ54" s="92"/>
      <c r="LK54" s="92"/>
      <c r="LL54" s="92"/>
      <c r="LM54" s="92"/>
      <c r="LN54" s="92"/>
      <c r="LO54" s="92"/>
      <c r="LP54" s="92"/>
      <c r="LQ54" s="92"/>
      <c r="LR54" s="92"/>
      <c r="LS54" s="93"/>
      <c r="LT54" s="91" t="str">
        <f>データ!$E$10</f>
        <v>R01</v>
      </c>
      <c r="LU54" s="92"/>
      <c r="LV54" s="92"/>
      <c r="LW54" s="92"/>
      <c r="LX54" s="92"/>
      <c r="LY54" s="92"/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 t="str">
        <f>データ!$F$10</f>
        <v>R02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2"/>
      <c r="NC54" s="92"/>
      <c r="ND54" s="92"/>
      <c r="NE54" s="92"/>
      <c r="NF54" s="92"/>
      <c r="NG54" s="9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4"/>
      <c r="NU54" s="94"/>
      <c r="NV54" s="94"/>
      <c r="NW54" s="94"/>
      <c r="NX54" s="94"/>
      <c r="NY54" s="94"/>
      <c r="NZ54" s="94"/>
      <c r="OA54" s="94"/>
      <c r="OB54" s="94"/>
      <c r="OC54" s="94"/>
      <c r="OD54" s="94"/>
      <c r="OE54" s="95"/>
      <c r="OF54" s="91" t="str">
        <f>データ!$B$10</f>
        <v>H28</v>
      </c>
      <c r="OG54" s="92"/>
      <c r="OH54" s="92"/>
      <c r="OI54" s="92"/>
      <c r="OJ54" s="92"/>
      <c r="OK54" s="92"/>
      <c r="OL54" s="92"/>
      <c r="OM54" s="92"/>
      <c r="ON54" s="92"/>
      <c r="OO54" s="92"/>
      <c r="OP54" s="92"/>
      <c r="OQ54" s="92"/>
      <c r="OR54" s="92"/>
      <c r="OS54" s="92"/>
      <c r="OT54" s="92"/>
      <c r="OU54" s="92"/>
      <c r="OV54" s="92"/>
      <c r="OW54" s="92"/>
      <c r="OX54" s="92"/>
      <c r="OY54" s="93"/>
      <c r="OZ54" s="91" t="str">
        <f>データ!$C$10</f>
        <v>H29</v>
      </c>
      <c r="PA54" s="92"/>
      <c r="PB54" s="92"/>
      <c r="PC54" s="92"/>
      <c r="PD54" s="92"/>
      <c r="PE54" s="92"/>
      <c r="PF54" s="92"/>
      <c r="PG54" s="92"/>
      <c r="PH54" s="92"/>
      <c r="PI54" s="92"/>
      <c r="PJ54" s="92"/>
      <c r="PK54" s="92"/>
      <c r="PL54" s="92"/>
      <c r="PM54" s="92"/>
      <c r="PN54" s="92"/>
      <c r="PO54" s="92"/>
      <c r="PP54" s="92"/>
      <c r="PQ54" s="92"/>
      <c r="PR54" s="92"/>
      <c r="PS54" s="93"/>
      <c r="PT54" s="91" t="str">
        <f>データ!$D$10</f>
        <v>H30</v>
      </c>
      <c r="PU54" s="92"/>
      <c r="PV54" s="92"/>
      <c r="PW54" s="92"/>
      <c r="PX54" s="92"/>
      <c r="PY54" s="92"/>
      <c r="PZ54" s="92"/>
      <c r="QA54" s="92"/>
      <c r="QB54" s="92"/>
      <c r="QC54" s="92"/>
      <c r="QD54" s="92"/>
      <c r="QE54" s="92"/>
      <c r="QF54" s="92"/>
      <c r="QG54" s="92"/>
      <c r="QH54" s="92"/>
      <c r="QI54" s="92"/>
      <c r="QJ54" s="92"/>
      <c r="QK54" s="92"/>
      <c r="QL54" s="92"/>
      <c r="QM54" s="93"/>
      <c r="QN54" s="91" t="str">
        <f>データ!$E$10</f>
        <v>R01</v>
      </c>
      <c r="QO54" s="92"/>
      <c r="QP54" s="92"/>
      <c r="QQ54" s="92"/>
      <c r="QR54" s="92"/>
      <c r="QS54" s="92"/>
      <c r="QT54" s="92"/>
      <c r="QU54" s="92"/>
      <c r="QV54" s="92"/>
      <c r="QW54" s="92"/>
      <c r="QX54" s="92"/>
      <c r="QY54" s="92"/>
      <c r="QZ54" s="92"/>
      <c r="RA54" s="92"/>
      <c r="RB54" s="92"/>
      <c r="RC54" s="92"/>
      <c r="RD54" s="92"/>
      <c r="RE54" s="92"/>
      <c r="RF54" s="92"/>
      <c r="RG54" s="93"/>
      <c r="RH54" s="91" t="str">
        <f>データ!$F$10</f>
        <v>R02</v>
      </c>
      <c r="RI54" s="92"/>
      <c r="RJ54" s="92"/>
      <c r="RK54" s="92"/>
      <c r="RL54" s="92"/>
      <c r="RM54" s="92"/>
      <c r="RN54" s="92"/>
      <c r="RO54" s="92"/>
      <c r="RP54" s="92"/>
      <c r="RQ54" s="92"/>
      <c r="RR54" s="92"/>
      <c r="RS54" s="92"/>
      <c r="RT54" s="92"/>
      <c r="RU54" s="92"/>
      <c r="RV54" s="92"/>
      <c r="RW54" s="92"/>
      <c r="RX54" s="92"/>
      <c r="RY54" s="92"/>
      <c r="RZ54" s="92"/>
      <c r="SA54" s="9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0"/>
      <c r="SN54" s="111"/>
      <c r="SO54" s="111"/>
      <c r="SP54" s="111"/>
      <c r="SQ54" s="111"/>
      <c r="SR54" s="111"/>
      <c r="SS54" s="111"/>
      <c r="ST54" s="111"/>
      <c r="SU54" s="111"/>
      <c r="SV54" s="111"/>
      <c r="SW54" s="111"/>
      <c r="SX54" s="111"/>
      <c r="SY54" s="111"/>
      <c r="SZ54" s="111"/>
      <c r="TA54" s="11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5" t="s">
        <v>23</v>
      </c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7"/>
      <c r="X55" s="128">
        <f>データ!BL6</f>
        <v>141.9</v>
      </c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30"/>
      <c r="AR55" s="128">
        <f>データ!BM6</f>
        <v>138.83000000000001</v>
      </c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30"/>
      <c r="BL55" s="128">
        <f>データ!BN6</f>
        <v>135.55000000000001</v>
      </c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30"/>
      <c r="CF55" s="128">
        <f>データ!BO6</f>
        <v>137.19999999999999</v>
      </c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30"/>
      <c r="CZ55" s="128">
        <f>データ!BP6</f>
        <v>132.37</v>
      </c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30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5" t="s">
        <v>23</v>
      </c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7"/>
      <c r="ER55" s="128">
        <f>データ!BW6</f>
        <v>27.26</v>
      </c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データ!BX6</f>
        <v>27.87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30"/>
      <c r="GF55" s="128">
        <f>データ!BY6</f>
        <v>28.45</v>
      </c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30"/>
      <c r="GZ55" s="128">
        <f>データ!BZ6</f>
        <v>28.13</v>
      </c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30"/>
      <c r="HT55" s="128">
        <f>データ!CA6</f>
        <v>29.15</v>
      </c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30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5" t="s">
        <v>23</v>
      </c>
      <c r="JA55" s="126"/>
      <c r="JB55" s="126"/>
      <c r="JC55" s="126"/>
      <c r="JD55" s="126"/>
      <c r="JE55" s="126"/>
      <c r="JF55" s="126"/>
      <c r="JG55" s="126"/>
      <c r="JH55" s="126"/>
      <c r="JI55" s="126"/>
      <c r="JJ55" s="126"/>
      <c r="JK55" s="127"/>
      <c r="JL55" s="128">
        <f>データ!CH6</f>
        <v>30.43</v>
      </c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30"/>
      <c r="KF55" s="128">
        <f>データ!CI6</f>
        <v>30.81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30"/>
      <c r="KZ55" s="128">
        <f>データ!CJ6</f>
        <v>32.42</v>
      </c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30"/>
      <c r="LT55" s="128">
        <f>データ!CK6</f>
        <v>31.34</v>
      </c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データ!CL6</f>
        <v>30.56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30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5" t="s">
        <v>23</v>
      </c>
      <c r="NU55" s="126"/>
      <c r="NV55" s="126"/>
      <c r="NW55" s="126"/>
      <c r="NX55" s="126"/>
      <c r="NY55" s="126"/>
      <c r="NZ55" s="126"/>
      <c r="OA55" s="126"/>
      <c r="OB55" s="126"/>
      <c r="OC55" s="126"/>
      <c r="OD55" s="126"/>
      <c r="OE55" s="127"/>
      <c r="OF55" s="128">
        <f>データ!CS6</f>
        <v>61.04</v>
      </c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30"/>
      <c r="OZ55" s="128">
        <f>データ!CT6</f>
        <v>60.95</v>
      </c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30"/>
      <c r="PT55" s="128">
        <f>データ!CU6</f>
        <v>61.04</v>
      </c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30"/>
      <c r="QN55" s="128">
        <f>データ!CV6</f>
        <v>61.18</v>
      </c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30"/>
      <c r="RH55" s="128">
        <f>データ!CW6</f>
        <v>61.18</v>
      </c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30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0"/>
      <c r="SN55" s="111"/>
      <c r="SO55" s="111"/>
      <c r="SP55" s="111"/>
      <c r="SQ55" s="111"/>
      <c r="SR55" s="111"/>
      <c r="SS55" s="111"/>
      <c r="ST55" s="111"/>
      <c r="SU55" s="111"/>
      <c r="SV55" s="111"/>
      <c r="SW55" s="111"/>
      <c r="SX55" s="111"/>
      <c r="SY55" s="111"/>
      <c r="SZ55" s="111"/>
      <c r="TA55" s="11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5" t="s">
        <v>24</v>
      </c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  <c r="X56" s="128">
        <f>データ!BQ6</f>
        <v>105.24</v>
      </c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30"/>
      <c r="AR56" s="128">
        <f>データ!BR6</f>
        <v>105.71</v>
      </c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30"/>
      <c r="BL56" s="128">
        <f>データ!BS6</f>
        <v>105.06</v>
      </c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30"/>
      <c r="CF56" s="128">
        <f>データ!BT6</f>
        <v>106.98</v>
      </c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30"/>
      <c r="CZ56" s="128">
        <f>データ!BU6</f>
        <v>103.06</v>
      </c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5" t="s">
        <v>24</v>
      </c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7"/>
      <c r="ER56" s="128">
        <f>データ!CB6</f>
        <v>26.03</v>
      </c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データ!CC6</f>
        <v>25.98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30"/>
      <c r="GF56" s="128">
        <f>データ!CD6</f>
        <v>26.84</v>
      </c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30"/>
      <c r="GZ56" s="128">
        <f>データ!CE6</f>
        <v>26.08</v>
      </c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30"/>
      <c r="HT56" s="128">
        <f>データ!CF6</f>
        <v>26.92</v>
      </c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129"/>
      <c r="IM56" s="130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5" t="s">
        <v>24</v>
      </c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7"/>
      <c r="JL56" s="128">
        <f>データ!CM6</f>
        <v>40.69</v>
      </c>
      <c r="JM56" s="129"/>
      <c r="JN56" s="129"/>
      <c r="JO56" s="129"/>
      <c r="JP56" s="129"/>
      <c r="JQ56" s="129"/>
      <c r="JR56" s="129"/>
      <c r="JS56" s="129"/>
      <c r="JT56" s="129"/>
      <c r="JU56" s="129"/>
      <c r="JV56" s="129"/>
      <c r="JW56" s="129"/>
      <c r="JX56" s="129"/>
      <c r="JY56" s="129"/>
      <c r="JZ56" s="129"/>
      <c r="KA56" s="129"/>
      <c r="KB56" s="129"/>
      <c r="KC56" s="129"/>
      <c r="KD56" s="129"/>
      <c r="KE56" s="130"/>
      <c r="KF56" s="128">
        <f>データ!CN6</f>
        <v>40.67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29"/>
      <c r="KU56" s="129"/>
      <c r="KV56" s="129"/>
      <c r="KW56" s="129"/>
      <c r="KX56" s="129"/>
      <c r="KY56" s="130"/>
      <c r="KZ56" s="128">
        <f>データ!CO6</f>
        <v>40.89</v>
      </c>
      <c r="LA56" s="129"/>
      <c r="LB56" s="129"/>
      <c r="LC56" s="129"/>
      <c r="LD56" s="129"/>
      <c r="LE56" s="129"/>
      <c r="LF56" s="129"/>
      <c r="LG56" s="129"/>
      <c r="LH56" s="129"/>
      <c r="LI56" s="129"/>
      <c r="LJ56" s="129"/>
      <c r="LK56" s="129"/>
      <c r="LL56" s="129"/>
      <c r="LM56" s="129"/>
      <c r="LN56" s="129"/>
      <c r="LO56" s="129"/>
      <c r="LP56" s="129"/>
      <c r="LQ56" s="129"/>
      <c r="LR56" s="129"/>
      <c r="LS56" s="130"/>
      <c r="LT56" s="128">
        <f>データ!CP6</f>
        <v>41.59</v>
      </c>
      <c r="LU56" s="129"/>
      <c r="LV56" s="129"/>
      <c r="LW56" s="129"/>
      <c r="LX56" s="129"/>
      <c r="LY56" s="129"/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データ!CQ6</f>
        <v>40.29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29"/>
      <c r="NC56" s="129"/>
      <c r="ND56" s="129"/>
      <c r="NE56" s="129"/>
      <c r="NF56" s="129"/>
      <c r="NG56" s="130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5" t="s">
        <v>24</v>
      </c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7"/>
      <c r="OF56" s="128">
        <f>データ!CX6</f>
        <v>62.7</v>
      </c>
      <c r="OG56" s="129"/>
      <c r="OH56" s="129"/>
      <c r="OI56" s="129"/>
      <c r="OJ56" s="129"/>
      <c r="OK56" s="129"/>
      <c r="OL56" s="129"/>
      <c r="OM56" s="129"/>
      <c r="ON56" s="129"/>
      <c r="OO56" s="129"/>
      <c r="OP56" s="129"/>
      <c r="OQ56" s="129"/>
      <c r="OR56" s="129"/>
      <c r="OS56" s="129"/>
      <c r="OT56" s="129"/>
      <c r="OU56" s="129"/>
      <c r="OV56" s="129"/>
      <c r="OW56" s="129"/>
      <c r="OX56" s="129"/>
      <c r="OY56" s="130"/>
      <c r="OZ56" s="128">
        <f>データ!CY6</f>
        <v>62.59</v>
      </c>
      <c r="PA56" s="129"/>
      <c r="PB56" s="129"/>
      <c r="PC56" s="129"/>
      <c r="PD56" s="129"/>
      <c r="PE56" s="129"/>
      <c r="PF56" s="129"/>
      <c r="PG56" s="129"/>
      <c r="PH56" s="129"/>
      <c r="PI56" s="129"/>
      <c r="PJ56" s="129"/>
      <c r="PK56" s="129"/>
      <c r="PL56" s="129"/>
      <c r="PM56" s="129"/>
      <c r="PN56" s="129"/>
      <c r="PO56" s="129"/>
      <c r="PP56" s="129"/>
      <c r="PQ56" s="129"/>
      <c r="PR56" s="129"/>
      <c r="PS56" s="130"/>
      <c r="PT56" s="128">
        <f>データ!CZ6</f>
        <v>61.76</v>
      </c>
      <c r="PU56" s="129"/>
      <c r="PV56" s="129"/>
      <c r="PW56" s="129"/>
      <c r="PX56" s="129"/>
      <c r="PY56" s="129"/>
      <c r="PZ56" s="129"/>
      <c r="QA56" s="129"/>
      <c r="QB56" s="129"/>
      <c r="QC56" s="129"/>
      <c r="QD56" s="129"/>
      <c r="QE56" s="129"/>
      <c r="QF56" s="129"/>
      <c r="QG56" s="129"/>
      <c r="QH56" s="129"/>
      <c r="QI56" s="129"/>
      <c r="QJ56" s="129"/>
      <c r="QK56" s="129"/>
      <c r="QL56" s="129"/>
      <c r="QM56" s="130"/>
      <c r="QN56" s="128">
        <f>データ!DA6</f>
        <v>62.75</v>
      </c>
      <c r="QO56" s="129"/>
      <c r="QP56" s="129"/>
      <c r="QQ56" s="129"/>
      <c r="QR56" s="129"/>
      <c r="QS56" s="129"/>
      <c r="QT56" s="129"/>
      <c r="QU56" s="129"/>
      <c r="QV56" s="129"/>
      <c r="QW56" s="129"/>
      <c r="QX56" s="129"/>
      <c r="QY56" s="129"/>
      <c r="QZ56" s="129"/>
      <c r="RA56" s="129"/>
      <c r="RB56" s="129"/>
      <c r="RC56" s="129"/>
      <c r="RD56" s="129"/>
      <c r="RE56" s="129"/>
      <c r="RF56" s="129"/>
      <c r="RG56" s="130"/>
      <c r="RH56" s="128">
        <f>データ!DB6</f>
        <v>61.99</v>
      </c>
      <c r="RI56" s="129"/>
      <c r="RJ56" s="129"/>
      <c r="RK56" s="129"/>
      <c r="RL56" s="129"/>
      <c r="RM56" s="129"/>
      <c r="RN56" s="129"/>
      <c r="RO56" s="129"/>
      <c r="RP56" s="129"/>
      <c r="RQ56" s="129"/>
      <c r="RR56" s="129"/>
      <c r="RS56" s="129"/>
      <c r="RT56" s="129"/>
      <c r="RU56" s="129"/>
      <c r="RV56" s="129"/>
      <c r="RW56" s="129"/>
      <c r="RX56" s="129"/>
      <c r="RY56" s="129"/>
      <c r="RZ56" s="129"/>
      <c r="SA56" s="130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0"/>
      <c r="SN56" s="111"/>
      <c r="SO56" s="111"/>
      <c r="SP56" s="111"/>
      <c r="SQ56" s="111"/>
      <c r="SR56" s="111"/>
      <c r="SS56" s="111"/>
      <c r="ST56" s="111"/>
      <c r="SU56" s="111"/>
      <c r="SV56" s="111"/>
      <c r="SW56" s="111"/>
      <c r="SX56" s="111"/>
      <c r="SY56" s="111"/>
      <c r="SZ56" s="111"/>
      <c r="TA56" s="11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131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3"/>
      <c r="DV57" s="2"/>
      <c r="DW57" s="2"/>
      <c r="DX57" s="2"/>
      <c r="DY57" s="2"/>
      <c r="DZ57" s="2"/>
      <c r="EA57" s="2"/>
      <c r="EB57" s="2"/>
      <c r="EC57" s="2"/>
      <c r="ED57" s="131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  <c r="FS57" s="132"/>
      <c r="FT57" s="132"/>
      <c r="FU57" s="132"/>
      <c r="FV57" s="132"/>
      <c r="FW57" s="132"/>
      <c r="FX57" s="132"/>
      <c r="FY57" s="132"/>
      <c r="FZ57" s="132"/>
      <c r="GA57" s="132"/>
      <c r="GB57" s="132"/>
      <c r="GC57" s="132"/>
      <c r="GD57" s="132"/>
      <c r="GE57" s="132"/>
      <c r="GF57" s="132"/>
      <c r="GG57" s="132"/>
      <c r="GH57" s="132"/>
      <c r="GI57" s="132"/>
      <c r="GJ57" s="132"/>
      <c r="GK57" s="132"/>
      <c r="GL57" s="132"/>
      <c r="GM57" s="132"/>
      <c r="GN57" s="132"/>
      <c r="GO57" s="132"/>
      <c r="GP57" s="132"/>
      <c r="GQ57" s="132"/>
      <c r="GR57" s="132"/>
      <c r="GS57" s="132"/>
      <c r="GT57" s="132"/>
      <c r="GU57" s="132"/>
      <c r="GV57" s="132"/>
      <c r="GW57" s="132"/>
      <c r="GX57" s="132"/>
      <c r="GY57" s="132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  <c r="HQ57" s="132"/>
      <c r="HR57" s="132"/>
      <c r="HS57" s="132"/>
      <c r="HT57" s="132"/>
      <c r="HU57" s="132"/>
      <c r="HV57" s="132"/>
      <c r="HW57" s="132"/>
      <c r="HX57" s="132"/>
      <c r="HY57" s="132"/>
      <c r="HZ57" s="132"/>
      <c r="IA57" s="132"/>
      <c r="IB57" s="132"/>
      <c r="IC57" s="132"/>
      <c r="ID57" s="132"/>
      <c r="IE57" s="132"/>
      <c r="IF57" s="132"/>
      <c r="IG57" s="132"/>
      <c r="IH57" s="132"/>
      <c r="II57" s="132"/>
      <c r="IJ57" s="132"/>
      <c r="IK57" s="132"/>
      <c r="IL57" s="132"/>
      <c r="IM57" s="132"/>
      <c r="IN57" s="132"/>
      <c r="IO57" s="133"/>
      <c r="IP57" s="2"/>
      <c r="IQ57" s="2"/>
      <c r="IR57" s="2"/>
      <c r="IS57" s="2"/>
      <c r="IT57" s="2"/>
      <c r="IU57" s="2"/>
      <c r="IV57" s="2"/>
      <c r="IW57" s="2"/>
      <c r="IX57" s="131"/>
      <c r="IY57" s="132"/>
      <c r="IZ57" s="132"/>
      <c r="JA57" s="132"/>
      <c r="JB57" s="132"/>
      <c r="JC57" s="132"/>
      <c r="JD57" s="132"/>
      <c r="JE57" s="132"/>
      <c r="JF57" s="132"/>
      <c r="JG57" s="132"/>
      <c r="JH57" s="132"/>
      <c r="JI57" s="132"/>
      <c r="JJ57" s="132"/>
      <c r="JK57" s="132"/>
      <c r="JL57" s="132"/>
      <c r="JM57" s="132"/>
      <c r="JN57" s="132"/>
      <c r="JO57" s="132"/>
      <c r="JP57" s="132"/>
      <c r="JQ57" s="132"/>
      <c r="JR57" s="132"/>
      <c r="JS57" s="132"/>
      <c r="JT57" s="132"/>
      <c r="JU57" s="132"/>
      <c r="JV57" s="132"/>
      <c r="JW57" s="132"/>
      <c r="JX57" s="132"/>
      <c r="JY57" s="132"/>
      <c r="JZ57" s="132"/>
      <c r="KA57" s="132"/>
      <c r="KB57" s="132"/>
      <c r="KC57" s="132"/>
      <c r="KD57" s="132"/>
      <c r="KE57" s="132"/>
      <c r="KF57" s="132"/>
      <c r="KG57" s="132"/>
      <c r="KH57" s="132"/>
      <c r="KI57" s="132"/>
      <c r="KJ57" s="132"/>
      <c r="KK57" s="132"/>
      <c r="KL57" s="132"/>
      <c r="KM57" s="132"/>
      <c r="KN57" s="132"/>
      <c r="KO57" s="132"/>
      <c r="KP57" s="132"/>
      <c r="KQ57" s="132"/>
      <c r="KR57" s="132"/>
      <c r="KS57" s="132"/>
      <c r="KT57" s="132"/>
      <c r="KU57" s="132"/>
      <c r="KV57" s="132"/>
      <c r="KW57" s="132"/>
      <c r="KX57" s="132"/>
      <c r="KY57" s="132"/>
      <c r="KZ57" s="132"/>
      <c r="LA57" s="132"/>
      <c r="LB57" s="132"/>
      <c r="LC57" s="132"/>
      <c r="LD57" s="132"/>
      <c r="LE57" s="132"/>
      <c r="LF57" s="132"/>
      <c r="LG57" s="132"/>
      <c r="LH57" s="132"/>
      <c r="LI57" s="132"/>
      <c r="LJ57" s="132"/>
      <c r="LK57" s="132"/>
      <c r="LL57" s="132"/>
      <c r="LM57" s="132"/>
      <c r="LN57" s="132"/>
      <c r="LO57" s="132"/>
      <c r="LP57" s="132"/>
      <c r="LQ57" s="132"/>
      <c r="LR57" s="132"/>
      <c r="LS57" s="132"/>
      <c r="LT57" s="132"/>
      <c r="LU57" s="132"/>
      <c r="LV57" s="132"/>
      <c r="LW57" s="132"/>
      <c r="LX57" s="132"/>
      <c r="LY57" s="132"/>
      <c r="LZ57" s="132"/>
      <c r="MA57" s="132"/>
      <c r="MB57" s="132"/>
      <c r="MC57" s="132"/>
      <c r="MD57" s="132"/>
      <c r="ME57" s="132"/>
      <c r="MF57" s="132"/>
      <c r="MG57" s="132"/>
      <c r="MH57" s="132"/>
      <c r="MI57" s="132"/>
      <c r="MJ57" s="132"/>
      <c r="MK57" s="132"/>
      <c r="ML57" s="132"/>
      <c r="MM57" s="132"/>
      <c r="MN57" s="132"/>
      <c r="MO57" s="132"/>
      <c r="MP57" s="132"/>
      <c r="MQ57" s="132"/>
      <c r="MR57" s="132"/>
      <c r="MS57" s="132"/>
      <c r="MT57" s="132"/>
      <c r="MU57" s="132"/>
      <c r="MV57" s="132"/>
      <c r="MW57" s="132"/>
      <c r="MX57" s="132"/>
      <c r="MY57" s="132"/>
      <c r="MZ57" s="132"/>
      <c r="NA57" s="132"/>
      <c r="NB57" s="132"/>
      <c r="NC57" s="132"/>
      <c r="ND57" s="132"/>
      <c r="NE57" s="132"/>
      <c r="NF57" s="132"/>
      <c r="NG57" s="132"/>
      <c r="NH57" s="132"/>
      <c r="NI57" s="133"/>
      <c r="NJ57" s="2"/>
      <c r="NK57" s="2"/>
      <c r="NL57" s="2"/>
      <c r="NM57" s="2"/>
      <c r="NN57" s="2"/>
      <c r="NO57" s="2"/>
      <c r="NP57" s="2"/>
      <c r="NQ57" s="2"/>
      <c r="NR57" s="131"/>
      <c r="NS57" s="132"/>
      <c r="NT57" s="132"/>
      <c r="NU57" s="132"/>
      <c r="NV57" s="132"/>
      <c r="NW57" s="132"/>
      <c r="NX57" s="132"/>
      <c r="NY57" s="132"/>
      <c r="NZ57" s="132"/>
      <c r="OA57" s="132"/>
      <c r="OB57" s="132"/>
      <c r="OC57" s="132"/>
      <c r="OD57" s="132"/>
      <c r="OE57" s="132"/>
      <c r="OF57" s="132"/>
      <c r="OG57" s="132"/>
      <c r="OH57" s="132"/>
      <c r="OI57" s="132"/>
      <c r="OJ57" s="132"/>
      <c r="OK57" s="132"/>
      <c r="OL57" s="132"/>
      <c r="OM57" s="132"/>
      <c r="ON57" s="132"/>
      <c r="OO57" s="132"/>
      <c r="OP57" s="132"/>
      <c r="OQ57" s="132"/>
      <c r="OR57" s="132"/>
      <c r="OS57" s="132"/>
      <c r="OT57" s="132"/>
      <c r="OU57" s="132"/>
      <c r="OV57" s="132"/>
      <c r="OW57" s="132"/>
      <c r="OX57" s="132"/>
      <c r="OY57" s="132"/>
      <c r="OZ57" s="132"/>
      <c r="PA57" s="132"/>
      <c r="PB57" s="132"/>
      <c r="PC57" s="132"/>
      <c r="PD57" s="132"/>
      <c r="PE57" s="132"/>
      <c r="PF57" s="132"/>
      <c r="PG57" s="132"/>
      <c r="PH57" s="132"/>
      <c r="PI57" s="132"/>
      <c r="PJ57" s="132"/>
      <c r="PK57" s="132"/>
      <c r="PL57" s="132"/>
      <c r="PM57" s="132"/>
      <c r="PN57" s="132"/>
      <c r="PO57" s="132"/>
      <c r="PP57" s="132"/>
      <c r="PQ57" s="132"/>
      <c r="PR57" s="132"/>
      <c r="PS57" s="132"/>
      <c r="PT57" s="132"/>
      <c r="PU57" s="132"/>
      <c r="PV57" s="132"/>
      <c r="PW57" s="132"/>
      <c r="PX57" s="132"/>
      <c r="PY57" s="132"/>
      <c r="PZ57" s="132"/>
      <c r="QA57" s="132"/>
      <c r="QB57" s="132"/>
      <c r="QC57" s="132"/>
      <c r="QD57" s="132"/>
      <c r="QE57" s="132"/>
      <c r="QF57" s="132"/>
      <c r="QG57" s="132"/>
      <c r="QH57" s="132"/>
      <c r="QI57" s="132"/>
      <c r="QJ57" s="132"/>
      <c r="QK57" s="132"/>
      <c r="QL57" s="132"/>
      <c r="QM57" s="132"/>
      <c r="QN57" s="132"/>
      <c r="QO57" s="132"/>
      <c r="QP57" s="132"/>
      <c r="QQ57" s="132"/>
      <c r="QR57" s="132"/>
      <c r="QS57" s="132"/>
      <c r="QT57" s="132"/>
      <c r="QU57" s="132"/>
      <c r="QV57" s="132"/>
      <c r="QW57" s="132"/>
      <c r="QX57" s="132"/>
      <c r="QY57" s="132"/>
      <c r="QZ57" s="132"/>
      <c r="RA57" s="132"/>
      <c r="RB57" s="132"/>
      <c r="RC57" s="132"/>
      <c r="RD57" s="132"/>
      <c r="RE57" s="132"/>
      <c r="RF57" s="132"/>
      <c r="RG57" s="132"/>
      <c r="RH57" s="132"/>
      <c r="RI57" s="132"/>
      <c r="RJ57" s="132"/>
      <c r="RK57" s="132"/>
      <c r="RL57" s="132"/>
      <c r="RM57" s="132"/>
      <c r="RN57" s="132"/>
      <c r="RO57" s="132"/>
      <c r="RP57" s="132"/>
      <c r="RQ57" s="132"/>
      <c r="RR57" s="132"/>
      <c r="RS57" s="132"/>
      <c r="RT57" s="132"/>
      <c r="RU57" s="132"/>
      <c r="RV57" s="132"/>
      <c r="RW57" s="132"/>
      <c r="RX57" s="132"/>
      <c r="RY57" s="132"/>
      <c r="RZ57" s="132"/>
      <c r="SA57" s="132"/>
      <c r="SB57" s="132"/>
      <c r="SC57" s="133"/>
      <c r="SD57" s="2"/>
      <c r="SE57" s="2"/>
      <c r="SF57" s="2"/>
      <c r="SG57" s="2"/>
      <c r="SH57" s="2"/>
      <c r="SI57" s="2"/>
      <c r="SJ57" s="2"/>
      <c r="SK57" s="27"/>
      <c r="SL57" s="2"/>
      <c r="SM57" s="110"/>
      <c r="SN57" s="111"/>
      <c r="SO57" s="111"/>
      <c r="SP57" s="111"/>
      <c r="SQ57" s="111"/>
      <c r="SR57" s="111"/>
      <c r="SS57" s="111"/>
      <c r="ST57" s="111"/>
      <c r="SU57" s="111"/>
      <c r="SV57" s="111"/>
      <c r="SW57" s="111"/>
      <c r="SX57" s="111"/>
      <c r="SY57" s="111"/>
      <c r="SZ57" s="111"/>
      <c r="TA57" s="11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0"/>
      <c r="SN58" s="111"/>
      <c r="SO58" s="111"/>
      <c r="SP58" s="111"/>
      <c r="SQ58" s="111"/>
      <c r="SR58" s="111"/>
      <c r="SS58" s="111"/>
      <c r="ST58" s="111"/>
      <c r="SU58" s="111"/>
      <c r="SV58" s="111"/>
      <c r="SW58" s="111"/>
      <c r="SX58" s="111"/>
      <c r="SY58" s="111"/>
      <c r="SZ58" s="111"/>
      <c r="TA58" s="11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0"/>
      <c r="SN59" s="111"/>
      <c r="SO59" s="111"/>
      <c r="SP59" s="111"/>
      <c r="SQ59" s="111"/>
      <c r="SR59" s="111"/>
      <c r="SS59" s="111"/>
      <c r="ST59" s="111"/>
      <c r="SU59" s="111"/>
      <c r="SV59" s="111"/>
      <c r="SW59" s="111"/>
      <c r="SX59" s="111"/>
      <c r="SY59" s="111"/>
      <c r="SZ59" s="111"/>
      <c r="TA59" s="11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0"/>
      <c r="SN60" s="111"/>
      <c r="SO60" s="111"/>
      <c r="SP60" s="111"/>
      <c r="SQ60" s="111"/>
      <c r="SR60" s="111"/>
      <c r="SS60" s="111"/>
      <c r="ST60" s="111"/>
      <c r="SU60" s="111"/>
      <c r="SV60" s="111"/>
      <c r="SW60" s="111"/>
      <c r="SX60" s="111"/>
      <c r="SY60" s="111"/>
      <c r="SZ60" s="111"/>
      <c r="TA60" s="11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0"/>
      <c r="SN61" s="111"/>
      <c r="SO61" s="111"/>
      <c r="SP61" s="111"/>
      <c r="SQ61" s="111"/>
      <c r="SR61" s="111"/>
      <c r="SS61" s="111"/>
      <c r="ST61" s="111"/>
      <c r="SU61" s="111"/>
      <c r="SV61" s="111"/>
      <c r="SW61" s="111"/>
      <c r="SX61" s="111"/>
      <c r="SY61" s="111"/>
      <c r="SZ61" s="111"/>
      <c r="TA61" s="112"/>
    </row>
    <row r="62" spans="1:521" ht="13.5" customHeight="1" x14ac:dyDescent="0.15">
      <c r="A62" s="2"/>
      <c r="B62" s="98" t="s">
        <v>26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  <c r="RW62" s="99"/>
      <c r="RX62" s="99"/>
      <c r="RY62" s="99"/>
      <c r="RZ62" s="99"/>
      <c r="SA62" s="99"/>
      <c r="SB62" s="99"/>
      <c r="SC62" s="99"/>
      <c r="SD62" s="99"/>
      <c r="SE62" s="99"/>
      <c r="SF62" s="99"/>
      <c r="SG62" s="99"/>
      <c r="SH62" s="99"/>
      <c r="SI62" s="99"/>
      <c r="SJ62" s="99"/>
      <c r="SK62" s="100"/>
      <c r="SL62" s="2"/>
      <c r="SM62" s="110"/>
      <c r="SN62" s="111"/>
      <c r="SO62" s="111"/>
      <c r="SP62" s="111"/>
      <c r="SQ62" s="111"/>
      <c r="SR62" s="111"/>
      <c r="SS62" s="111"/>
      <c r="ST62" s="111"/>
      <c r="SU62" s="111"/>
      <c r="SV62" s="111"/>
      <c r="SW62" s="111"/>
      <c r="SX62" s="111"/>
      <c r="SY62" s="111"/>
      <c r="SZ62" s="111"/>
      <c r="TA62" s="112"/>
    </row>
    <row r="63" spans="1:521" ht="13.5" customHeight="1" x14ac:dyDescent="0.15">
      <c r="A63" s="2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  <c r="IR63" s="102"/>
      <c r="IS63" s="102"/>
      <c r="IT63" s="102"/>
      <c r="IU63" s="102"/>
      <c r="IV63" s="102"/>
      <c r="IW63" s="102"/>
      <c r="IX63" s="102"/>
      <c r="IY63" s="102"/>
      <c r="IZ63" s="102"/>
      <c r="JA63" s="102"/>
      <c r="JB63" s="102"/>
      <c r="JC63" s="102"/>
      <c r="JD63" s="102"/>
      <c r="JE63" s="102"/>
      <c r="JF63" s="102"/>
      <c r="JG63" s="102"/>
      <c r="JH63" s="102"/>
      <c r="JI63" s="102"/>
      <c r="JJ63" s="102"/>
      <c r="JK63" s="102"/>
      <c r="JL63" s="102"/>
      <c r="JM63" s="102"/>
      <c r="JN63" s="102"/>
      <c r="JO63" s="102"/>
      <c r="JP63" s="102"/>
      <c r="JQ63" s="102"/>
      <c r="JR63" s="102"/>
      <c r="JS63" s="102"/>
      <c r="JT63" s="102"/>
      <c r="JU63" s="102"/>
      <c r="JV63" s="102"/>
      <c r="JW63" s="102"/>
      <c r="JX63" s="102"/>
      <c r="JY63" s="102"/>
      <c r="JZ63" s="102"/>
      <c r="KA63" s="102"/>
      <c r="KB63" s="102"/>
      <c r="KC63" s="102"/>
      <c r="KD63" s="102"/>
      <c r="KE63" s="102"/>
      <c r="KF63" s="102"/>
      <c r="KG63" s="102"/>
      <c r="KH63" s="102"/>
      <c r="KI63" s="102"/>
      <c r="KJ63" s="102"/>
      <c r="KK63" s="102"/>
      <c r="KL63" s="102"/>
      <c r="KM63" s="102"/>
      <c r="KN63" s="102"/>
      <c r="KO63" s="102"/>
      <c r="KP63" s="102"/>
      <c r="KQ63" s="102"/>
      <c r="KR63" s="102"/>
      <c r="KS63" s="102"/>
      <c r="KT63" s="102"/>
      <c r="KU63" s="102"/>
      <c r="KV63" s="102"/>
      <c r="KW63" s="102"/>
      <c r="KX63" s="102"/>
      <c r="KY63" s="102"/>
      <c r="KZ63" s="102"/>
      <c r="LA63" s="102"/>
      <c r="LB63" s="102"/>
      <c r="LC63" s="102"/>
      <c r="LD63" s="102"/>
      <c r="LE63" s="102"/>
      <c r="LF63" s="102"/>
      <c r="LG63" s="102"/>
      <c r="LH63" s="102"/>
      <c r="LI63" s="102"/>
      <c r="LJ63" s="102"/>
      <c r="LK63" s="102"/>
      <c r="LL63" s="102"/>
      <c r="LM63" s="102"/>
      <c r="LN63" s="102"/>
      <c r="LO63" s="102"/>
      <c r="LP63" s="102"/>
      <c r="LQ63" s="102"/>
      <c r="LR63" s="102"/>
      <c r="LS63" s="102"/>
      <c r="LT63" s="102"/>
      <c r="LU63" s="102"/>
      <c r="LV63" s="102"/>
      <c r="LW63" s="102"/>
      <c r="LX63" s="102"/>
      <c r="LY63" s="102"/>
      <c r="LZ63" s="102"/>
      <c r="MA63" s="102"/>
      <c r="MB63" s="102"/>
      <c r="MC63" s="102"/>
      <c r="MD63" s="102"/>
      <c r="ME63" s="102"/>
      <c r="MF63" s="102"/>
      <c r="MG63" s="102"/>
      <c r="MH63" s="102"/>
      <c r="MI63" s="102"/>
      <c r="MJ63" s="102"/>
      <c r="MK63" s="102"/>
      <c r="ML63" s="102"/>
      <c r="MM63" s="102"/>
      <c r="MN63" s="102"/>
      <c r="MO63" s="102"/>
      <c r="MP63" s="102"/>
      <c r="MQ63" s="102"/>
      <c r="MR63" s="102"/>
      <c r="MS63" s="102"/>
      <c r="MT63" s="102"/>
      <c r="MU63" s="102"/>
      <c r="MV63" s="102"/>
      <c r="MW63" s="102"/>
      <c r="MX63" s="102"/>
      <c r="MY63" s="102"/>
      <c r="MZ63" s="102"/>
      <c r="NA63" s="102"/>
      <c r="NB63" s="102"/>
      <c r="NC63" s="102"/>
      <c r="ND63" s="102"/>
      <c r="NE63" s="102"/>
      <c r="NF63" s="102"/>
      <c r="NG63" s="102"/>
      <c r="NH63" s="102"/>
      <c r="NI63" s="102"/>
      <c r="NJ63" s="102"/>
      <c r="NK63" s="102"/>
      <c r="NL63" s="102"/>
      <c r="NM63" s="102"/>
      <c r="NN63" s="102"/>
      <c r="NO63" s="102"/>
      <c r="NP63" s="102"/>
      <c r="NQ63" s="102"/>
      <c r="NR63" s="102"/>
      <c r="NS63" s="102"/>
      <c r="NT63" s="102"/>
      <c r="NU63" s="102"/>
      <c r="NV63" s="102"/>
      <c r="NW63" s="102"/>
      <c r="NX63" s="102"/>
      <c r="NY63" s="102"/>
      <c r="NZ63" s="102"/>
      <c r="OA63" s="102"/>
      <c r="OB63" s="102"/>
      <c r="OC63" s="102"/>
      <c r="OD63" s="102"/>
      <c r="OE63" s="102"/>
      <c r="OF63" s="102"/>
      <c r="OG63" s="102"/>
      <c r="OH63" s="102"/>
      <c r="OI63" s="102"/>
      <c r="OJ63" s="102"/>
      <c r="OK63" s="102"/>
      <c r="OL63" s="102"/>
      <c r="OM63" s="102"/>
      <c r="ON63" s="102"/>
      <c r="OO63" s="102"/>
      <c r="OP63" s="102"/>
      <c r="OQ63" s="102"/>
      <c r="OR63" s="102"/>
      <c r="OS63" s="102"/>
      <c r="OT63" s="102"/>
      <c r="OU63" s="102"/>
      <c r="OV63" s="102"/>
      <c r="OW63" s="102"/>
      <c r="OX63" s="102"/>
      <c r="OY63" s="102"/>
      <c r="OZ63" s="102"/>
      <c r="PA63" s="102"/>
      <c r="PB63" s="102"/>
      <c r="PC63" s="102"/>
      <c r="PD63" s="102"/>
      <c r="PE63" s="102"/>
      <c r="PF63" s="102"/>
      <c r="PG63" s="102"/>
      <c r="PH63" s="102"/>
      <c r="PI63" s="102"/>
      <c r="PJ63" s="102"/>
      <c r="PK63" s="102"/>
      <c r="PL63" s="102"/>
      <c r="PM63" s="102"/>
      <c r="PN63" s="102"/>
      <c r="PO63" s="102"/>
      <c r="PP63" s="102"/>
      <c r="PQ63" s="102"/>
      <c r="PR63" s="102"/>
      <c r="PS63" s="102"/>
      <c r="PT63" s="102"/>
      <c r="PU63" s="102"/>
      <c r="PV63" s="102"/>
      <c r="PW63" s="102"/>
      <c r="PX63" s="102"/>
      <c r="PY63" s="102"/>
      <c r="PZ63" s="102"/>
      <c r="QA63" s="102"/>
      <c r="QB63" s="102"/>
      <c r="QC63" s="102"/>
      <c r="QD63" s="102"/>
      <c r="QE63" s="102"/>
      <c r="QF63" s="102"/>
      <c r="QG63" s="102"/>
      <c r="QH63" s="102"/>
      <c r="QI63" s="102"/>
      <c r="QJ63" s="102"/>
      <c r="QK63" s="102"/>
      <c r="QL63" s="102"/>
      <c r="QM63" s="102"/>
      <c r="QN63" s="102"/>
      <c r="QO63" s="102"/>
      <c r="QP63" s="102"/>
      <c r="QQ63" s="102"/>
      <c r="QR63" s="102"/>
      <c r="QS63" s="102"/>
      <c r="QT63" s="102"/>
      <c r="QU63" s="102"/>
      <c r="QV63" s="102"/>
      <c r="QW63" s="102"/>
      <c r="QX63" s="102"/>
      <c r="QY63" s="102"/>
      <c r="QZ63" s="102"/>
      <c r="RA63" s="102"/>
      <c r="RB63" s="102"/>
      <c r="RC63" s="102"/>
      <c r="RD63" s="102"/>
      <c r="RE63" s="102"/>
      <c r="RF63" s="102"/>
      <c r="RG63" s="102"/>
      <c r="RH63" s="102"/>
      <c r="RI63" s="102"/>
      <c r="RJ63" s="102"/>
      <c r="RK63" s="102"/>
      <c r="RL63" s="102"/>
      <c r="RM63" s="102"/>
      <c r="RN63" s="102"/>
      <c r="RO63" s="102"/>
      <c r="RP63" s="102"/>
      <c r="RQ63" s="102"/>
      <c r="RR63" s="102"/>
      <c r="RS63" s="102"/>
      <c r="RT63" s="102"/>
      <c r="RU63" s="102"/>
      <c r="RV63" s="102"/>
      <c r="RW63" s="102"/>
      <c r="RX63" s="102"/>
      <c r="RY63" s="102"/>
      <c r="RZ63" s="102"/>
      <c r="SA63" s="102"/>
      <c r="SB63" s="102"/>
      <c r="SC63" s="102"/>
      <c r="SD63" s="102"/>
      <c r="SE63" s="102"/>
      <c r="SF63" s="102"/>
      <c r="SG63" s="102"/>
      <c r="SH63" s="102"/>
      <c r="SI63" s="102"/>
      <c r="SJ63" s="102"/>
      <c r="SK63" s="103"/>
      <c r="SL63" s="2"/>
      <c r="SM63" s="110"/>
      <c r="SN63" s="111"/>
      <c r="SO63" s="111"/>
      <c r="SP63" s="111"/>
      <c r="SQ63" s="111"/>
      <c r="SR63" s="111"/>
      <c r="SS63" s="111"/>
      <c r="ST63" s="111"/>
      <c r="SU63" s="111"/>
      <c r="SV63" s="111"/>
      <c r="SW63" s="111"/>
      <c r="SX63" s="111"/>
      <c r="SY63" s="111"/>
      <c r="SZ63" s="111"/>
      <c r="TA63" s="11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0"/>
      <c r="SN64" s="111"/>
      <c r="SO64" s="111"/>
      <c r="SP64" s="111"/>
      <c r="SQ64" s="111"/>
      <c r="SR64" s="111"/>
      <c r="SS64" s="111"/>
      <c r="ST64" s="111"/>
      <c r="SU64" s="111"/>
      <c r="SV64" s="111"/>
      <c r="SW64" s="111"/>
      <c r="SX64" s="111"/>
      <c r="SY64" s="111"/>
      <c r="SZ64" s="111"/>
      <c r="TA64" s="11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137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7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  <c r="JF65" s="138"/>
      <c r="JG65" s="138"/>
      <c r="JH65" s="138"/>
      <c r="JI65" s="138"/>
      <c r="JJ65" s="138"/>
      <c r="JK65" s="138"/>
      <c r="JL65" s="138"/>
      <c r="JM65" s="138"/>
      <c r="JN65" s="138"/>
      <c r="JO65" s="138"/>
      <c r="JP65" s="138"/>
      <c r="JQ65" s="138"/>
      <c r="JR65" s="138"/>
      <c r="JS65" s="138"/>
      <c r="JT65" s="138"/>
      <c r="JU65" s="138"/>
      <c r="JV65" s="138"/>
      <c r="JW65" s="138"/>
      <c r="JX65" s="138"/>
      <c r="JY65" s="138"/>
      <c r="JZ65" s="138"/>
      <c r="KA65" s="138"/>
      <c r="KB65" s="138"/>
      <c r="KC65" s="138"/>
      <c r="KD65" s="138"/>
      <c r="KE65" s="138"/>
      <c r="KF65" s="138"/>
      <c r="KG65" s="138"/>
      <c r="KH65" s="138"/>
      <c r="KI65" s="138"/>
      <c r="KJ65" s="138"/>
      <c r="KK65" s="138"/>
      <c r="KL65" s="138"/>
      <c r="KM65" s="138"/>
      <c r="KN65" s="138"/>
      <c r="KO65" s="138"/>
      <c r="KP65" s="138"/>
      <c r="KQ65" s="138"/>
      <c r="KR65" s="138"/>
      <c r="KS65" s="138"/>
      <c r="KT65" s="138"/>
      <c r="KU65" s="138"/>
      <c r="KV65" s="138"/>
      <c r="KW65" s="138"/>
      <c r="KX65" s="138"/>
      <c r="KY65" s="138"/>
      <c r="KZ65" s="138"/>
      <c r="LA65" s="138"/>
      <c r="LB65" s="138"/>
      <c r="LC65" s="138"/>
      <c r="LD65" s="138"/>
      <c r="LE65" s="138"/>
      <c r="LF65" s="138"/>
      <c r="LG65" s="138"/>
      <c r="LH65" s="138"/>
      <c r="LI65" s="138"/>
      <c r="LJ65" s="138"/>
      <c r="LK65" s="138"/>
      <c r="LL65" s="138"/>
      <c r="LM65" s="138"/>
      <c r="LN65" s="138"/>
      <c r="LO65" s="138"/>
      <c r="LP65" s="138"/>
      <c r="LQ65" s="13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7"/>
      <c r="MI65" s="138"/>
      <c r="MJ65" s="138"/>
      <c r="MK65" s="138"/>
      <c r="ML65" s="138"/>
      <c r="MM65" s="138"/>
      <c r="MN65" s="138"/>
      <c r="MO65" s="138"/>
      <c r="MP65" s="138"/>
      <c r="MQ65" s="138"/>
      <c r="MR65" s="138"/>
      <c r="MS65" s="138"/>
      <c r="MT65" s="138"/>
      <c r="MU65" s="138"/>
      <c r="MV65" s="138"/>
      <c r="MW65" s="138"/>
      <c r="MX65" s="138"/>
      <c r="MY65" s="138"/>
      <c r="MZ65" s="138"/>
      <c r="NA65" s="138"/>
      <c r="NB65" s="138"/>
      <c r="NC65" s="138"/>
      <c r="ND65" s="138"/>
      <c r="NE65" s="138"/>
      <c r="NF65" s="138"/>
      <c r="NG65" s="138"/>
      <c r="NH65" s="138"/>
      <c r="NI65" s="138"/>
      <c r="NJ65" s="138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8"/>
      <c r="NY65" s="138"/>
      <c r="NZ65" s="138"/>
      <c r="OA65" s="138"/>
      <c r="OB65" s="138"/>
      <c r="OC65" s="138"/>
      <c r="OD65" s="138"/>
      <c r="OE65" s="138"/>
      <c r="OF65" s="138"/>
      <c r="OG65" s="138"/>
      <c r="OH65" s="138"/>
      <c r="OI65" s="138"/>
      <c r="OJ65" s="138"/>
      <c r="OK65" s="138"/>
      <c r="OL65" s="138"/>
      <c r="OM65" s="138"/>
      <c r="ON65" s="138"/>
      <c r="OO65" s="138"/>
      <c r="OP65" s="138"/>
      <c r="OQ65" s="138"/>
      <c r="OR65" s="138"/>
      <c r="OS65" s="138"/>
      <c r="OT65" s="138"/>
      <c r="OU65" s="138"/>
      <c r="OV65" s="138"/>
      <c r="OW65" s="138"/>
      <c r="OX65" s="138"/>
      <c r="OY65" s="138"/>
      <c r="OZ65" s="138"/>
      <c r="PA65" s="138"/>
      <c r="PB65" s="138"/>
      <c r="PC65" s="138"/>
      <c r="PD65" s="138"/>
      <c r="PE65" s="138"/>
      <c r="PF65" s="138"/>
      <c r="PG65" s="138"/>
      <c r="PH65" s="138"/>
      <c r="PI65" s="138"/>
      <c r="PJ65" s="138"/>
      <c r="PK65" s="138"/>
      <c r="PL65" s="138"/>
      <c r="PM65" s="138"/>
      <c r="PN65" s="138"/>
      <c r="PO65" s="138"/>
      <c r="PP65" s="138"/>
      <c r="PQ65" s="138"/>
      <c r="PR65" s="138"/>
      <c r="PS65" s="138"/>
      <c r="PT65" s="138"/>
      <c r="PU65" s="138"/>
      <c r="PV65" s="138"/>
      <c r="PW65" s="138"/>
      <c r="PX65" s="138"/>
      <c r="PY65" s="138"/>
      <c r="PZ65" s="138"/>
      <c r="QA65" s="138"/>
      <c r="QB65" s="138"/>
      <c r="QC65" s="138"/>
      <c r="QD65" s="138"/>
      <c r="QE65" s="138"/>
      <c r="QF65" s="138"/>
      <c r="QG65" s="138"/>
      <c r="QH65" s="138"/>
      <c r="QI65" s="138"/>
      <c r="QJ65" s="138"/>
      <c r="QK65" s="138"/>
      <c r="QL65" s="138"/>
      <c r="QM65" s="138"/>
      <c r="QN65" s="138"/>
      <c r="QO65" s="138"/>
      <c r="QP65" s="138"/>
      <c r="QQ65" s="138"/>
      <c r="QR65" s="138"/>
      <c r="QS65" s="138"/>
      <c r="QT65" s="138"/>
      <c r="QU65" s="138"/>
      <c r="QV65" s="138"/>
      <c r="QW65" s="138"/>
      <c r="QX65" s="138"/>
      <c r="QY65" s="138"/>
      <c r="QZ65" s="138"/>
      <c r="RA65" s="138"/>
      <c r="RB65" s="138"/>
      <c r="RC65" s="138"/>
      <c r="RD65" s="138"/>
      <c r="RE65" s="138"/>
      <c r="RF65" s="138"/>
      <c r="RG65" s="138"/>
      <c r="RH65" s="138"/>
      <c r="RI65" s="138"/>
      <c r="RJ65" s="138"/>
      <c r="RK65" s="138"/>
      <c r="RL65" s="138"/>
      <c r="RM65" s="138"/>
      <c r="RN65" s="138"/>
      <c r="RO65" s="138"/>
      <c r="RP65" s="138"/>
      <c r="RQ65" s="138"/>
      <c r="RR65" s="138"/>
      <c r="RS65" s="138"/>
      <c r="RT65" s="138"/>
      <c r="RU65" s="138"/>
      <c r="RV65" s="138"/>
      <c r="RW65" s="138"/>
      <c r="RX65" s="138"/>
      <c r="RY65" s="138"/>
      <c r="RZ65" s="138"/>
      <c r="SA65" s="138"/>
      <c r="SB65" s="138"/>
      <c r="SC65" s="139"/>
      <c r="SD65" s="2"/>
      <c r="SE65" s="2"/>
      <c r="SF65" s="2"/>
      <c r="SG65" s="2"/>
      <c r="SH65" s="2"/>
      <c r="SI65" s="2"/>
      <c r="SJ65" s="2"/>
      <c r="SK65" s="27"/>
      <c r="SL65" s="2"/>
      <c r="SM65" s="113"/>
      <c r="SN65" s="114"/>
      <c r="SO65" s="114"/>
      <c r="SP65" s="114"/>
      <c r="SQ65" s="114"/>
      <c r="SR65" s="114"/>
      <c r="SS65" s="114"/>
      <c r="ST65" s="114"/>
      <c r="SU65" s="114"/>
      <c r="SV65" s="114"/>
      <c r="SW65" s="114"/>
      <c r="SX65" s="114"/>
      <c r="SY65" s="114"/>
      <c r="SZ65" s="114"/>
      <c r="TA65" s="11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40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0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  <c r="IT66" s="141"/>
      <c r="IU66" s="141"/>
      <c r="IV66" s="141"/>
      <c r="IW66" s="141"/>
      <c r="IX66" s="141"/>
      <c r="IY66" s="141"/>
      <c r="IZ66" s="141"/>
      <c r="JA66" s="141"/>
      <c r="JB66" s="141"/>
      <c r="JC66" s="141"/>
      <c r="JD66" s="141"/>
      <c r="JE66" s="141"/>
      <c r="JF66" s="141"/>
      <c r="JG66" s="141"/>
      <c r="JH66" s="141"/>
      <c r="JI66" s="141"/>
      <c r="JJ66" s="141"/>
      <c r="JK66" s="141"/>
      <c r="JL66" s="141"/>
      <c r="JM66" s="141"/>
      <c r="JN66" s="141"/>
      <c r="JO66" s="141"/>
      <c r="JP66" s="141"/>
      <c r="JQ66" s="141"/>
      <c r="JR66" s="141"/>
      <c r="JS66" s="141"/>
      <c r="JT66" s="141"/>
      <c r="JU66" s="141"/>
      <c r="JV66" s="141"/>
      <c r="JW66" s="141"/>
      <c r="JX66" s="141"/>
      <c r="JY66" s="141"/>
      <c r="JZ66" s="141"/>
      <c r="KA66" s="141"/>
      <c r="KB66" s="141"/>
      <c r="KC66" s="141"/>
      <c r="KD66" s="141"/>
      <c r="KE66" s="141"/>
      <c r="KF66" s="141"/>
      <c r="KG66" s="141"/>
      <c r="KH66" s="141"/>
      <c r="KI66" s="141"/>
      <c r="KJ66" s="141"/>
      <c r="KK66" s="141"/>
      <c r="KL66" s="141"/>
      <c r="KM66" s="141"/>
      <c r="KN66" s="141"/>
      <c r="KO66" s="141"/>
      <c r="KP66" s="141"/>
      <c r="KQ66" s="141"/>
      <c r="KR66" s="141"/>
      <c r="KS66" s="141"/>
      <c r="KT66" s="141"/>
      <c r="KU66" s="141"/>
      <c r="KV66" s="141"/>
      <c r="KW66" s="141"/>
      <c r="KX66" s="141"/>
      <c r="KY66" s="141"/>
      <c r="KZ66" s="141"/>
      <c r="LA66" s="141"/>
      <c r="LB66" s="141"/>
      <c r="LC66" s="141"/>
      <c r="LD66" s="141"/>
      <c r="LE66" s="141"/>
      <c r="LF66" s="141"/>
      <c r="LG66" s="141"/>
      <c r="LH66" s="141"/>
      <c r="LI66" s="141"/>
      <c r="LJ66" s="141"/>
      <c r="LK66" s="141"/>
      <c r="LL66" s="141"/>
      <c r="LM66" s="141"/>
      <c r="LN66" s="141"/>
      <c r="LO66" s="141"/>
      <c r="LP66" s="141"/>
      <c r="LQ66" s="14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0"/>
      <c r="MI66" s="141"/>
      <c r="MJ66" s="141"/>
      <c r="MK66" s="141"/>
      <c r="ML66" s="141"/>
      <c r="MM66" s="141"/>
      <c r="MN66" s="141"/>
      <c r="MO66" s="141"/>
      <c r="MP66" s="141"/>
      <c r="MQ66" s="141"/>
      <c r="MR66" s="141"/>
      <c r="MS66" s="141"/>
      <c r="MT66" s="141"/>
      <c r="MU66" s="141"/>
      <c r="MV66" s="141"/>
      <c r="MW66" s="141"/>
      <c r="MX66" s="141"/>
      <c r="MY66" s="141"/>
      <c r="MZ66" s="141"/>
      <c r="NA66" s="141"/>
      <c r="NB66" s="141"/>
      <c r="NC66" s="141"/>
      <c r="ND66" s="141"/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1"/>
      <c r="NS66" s="141"/>
      <c r="NT66" s="141"/>
      <c r="NU66" s="141"/>
      <c r="NV66" s="141"/>
      <c r="NW66" s="141"/>
      <c r="NX66" s="141"/>
      <c r="NY66" s="141"/>
      <c r="NZ66" s="141"/>
      <c r="OA66" s="141"/>
      <c r="OB66" s="141"/>
      <c r="OC66" s="141"/>
      <c r="OD66" s="141"/>
      <c r="OE66" s="141"/>
      <c r="OF66" s="141"/>
      <c r="OG66" s="141"/>
      <c r="OH66" s="141"/>
      <c r="OI66" s="141"/>
      <c r="OJ66" s="141"/>
      <c r="OK66" s="141"/>
      <c r="OL66" s="141"/>
      <c r="OM66" s="141"/>
      <c r="ON66" s="141"/>
      <c r="OO66" s="141"/>
      <c r="OP66" s="141"/>
      <c r="OQ66" s="141"/>
      <c r="OR66" s="141"/>
      <c r="OS66" s="141"/>
      <c r="OT66" s="141"/>
      <c r="OU66" s="141"/>
      <c r="OV66" s="141"/>
      <c r="OW66" s="141"/>
      <c r="OX66" s="141"/>
      <c r="OY66" s="141"/>
      <c r="OZ66" s="141"/>
      <c r="PA66" s="141"/>
      <c r="PB66" s="141"/>
      <c r="PC66" s="141"/>
      <c r="PD66" s="141"/>
      <c r="PE66" s="141"/>
      <c r="PF66" s="141"/>
      <c r="PG66" s="141"/>
      <c r="PH66" s="141"/>
      <c r="PI66" s="141"/>
      <c r="PJ66" s="141"/>
      <c r="PK66" s="141"/>
      <c r="PL66" s="141"/>
      <c r="PM66" s="141"/>
      <c r="PN66" s="141"/>
      <c r="PO66" s="141"/>
      <c r="PP66" s="141"/>
      <c r="PQ66" s="141"/>
      <c r="PR66" s="141"/>
      <c r="PS66" s="141"/>
      <c r="PT66" s="141"/>
      <c r="PU66" s="141"/>
      <c r="PV66" s="141"/>
      <c r="PW66" s="141"/>
      <c r="PX66" s="141"/>
      <c r="PY66" s="141"/>
      <c r="PZ66" s="141"/>
      <c r="QA66" s="141"/>
      <c r="QB66" s="141"/>
      <c r="QC66" s="141"/>
      <c r="QD66" s="141"/>
      <c r="QE66" s="141"/>
      <c r="QF66" s="141"/>
      <c r="QG66" s="141"/>
      <c r="QH66" s="141"/>
      <c r="QI66" s="141"/>
      <c r="QJ66" s="141"/>
      <c r="QK66" s="141"/>
      <c r="QL66" s="141"/>
      <c r="QM66" s="141"/>
      <c r="QN66" s="141"/>
      <c r="QO66" s="141"/>
      <c r="QP66" s="141"/>
      <c r="QQ66" s="141"/>
      <c r="QR66" s="141"/>
      <c r="QS66" s="141"/>
      <c r="QT66" s="141"/>
      <c r="QU66" s="141"/>
      <c r="QV66" s="141"/>
      <c r="QW66" s="141"/>
      <c r="QX66" s="141"/>
      <c r="QY66" s="141"/>
      <c r="QZ66" s="141"/>
      <c r="RA66" s="141"/>
      <c r="RB66" s="141"/>
      <c r="RC66" s="141"/>
      <c r="RD66" s="141"/>
      <c r="RE66" s="141"/>
      <c r="RF66" s="141"/>
      <c r="RG66" s="141"/>
      <c r="RH66" s="141"/>
      <c r="RI66" s="141"/>
      <c r="RJ66" s="141"/>
      <c r="RK66" s="141"/>
      <c r="RL66" s="141"/>
      <c r="RM66" s="141"/>
      <c r="RN66" s="141"/>
      <c r="RO66" s="141"/>
      <c r="RP66" s="141"/>
      <c r="RQ66" s="141"/>
      <c r="RR66" s="141"/>
      <c r="RS66" s="141"/>
      <c r="RT66" s="141"/>
      <c r="RU66" s="141"/>
      <c r="RV66" s="141"/>
      <c r="RW66" s="141"/>
      <c r="RX66" s="141"/>
      <c r="RY66" s="141"/>
      <c r="RZ66" s="141"/>
      <c r="SA66" s="141"/>
      <c r="SB66" s="141"/>
      <c r="SC66" s="142"/>
      <c r="SD66" s="2"/>
      <c r="SE66" s="2"/>
      <c r="SF66" s="2"/>
      <c r="SG66" s="2"/>
      <c r="SH66" s="2"/>
      <c r="SI66" s="2"/>
      <c r="SJ66" s="2"/>
      <c r="SK66" s="27"/>
      <c r="SL66" s="2"/>
      <c r="SM66" s="104" t="s">
        <v>27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0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40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0"/>
      <c r="FW67" s="141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41"/>
      <c r="GI67" s="141"/>
      <c r="GJ67" s="141"/>
      <c r="GK67" s="141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41"/>
      <c r="GW67" s="141"/>
      <c r="GX67" s="141"/>
      <c r="GY67" s="141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41"/>
      <c r="HK67" s="141"/>
      <c r="HL67" s="141"/>
      <c r="HM67" s="141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41"/>
      <c r="HY67" s="141"/>
      <c r="HZ67" s="141"/>
      <c r="IA67" s="141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  <c r="IT67" s="141"/>
      <c r="IU67" s="141"/>
      <c r="IV67" s="141"/>
      <c r="IW67" s="141"/>
      <c r="IX67" s="141"/>
      <c r="IY67" s="141"/>
      <c r="IZ67" s="141"/>
      <c r="JA67" s="141"/>
      <c r="JB67" s="141"/>
      <c r="JC67" s="141"/>
      <c r="JD67" s="141"/>
      <c r="JE67" s="141"/>
      <c r="JF67" s="141"/>
      <c r="JG67" s="141"/>
      <c r="JH67" s="141"/>
      <c r="JI67" s="141"/>
      <c r="JJ67" s="141"/>
      <c r="JK67" s="141"/>
      <c r="JL67" s="141"/>
      <c r="JM67" s="141"/>
      <c r="JN67" s="141"/>
      <c r="JO67" s="141"/>
      <c r="JP67" s="141"/>
      <c r="JQ67" s="141"/>
      <c r="JR67" s="141"/>
      <c r="JS67" s="141"/>
      <c r="JT67" s="141"/>
      <c r="JU67" s="141"/>
      <c r="JV67" s="141"/>
      <c r="JW67" s="141"/>
      <c r="JX67" s="141"/>
      <c r="JY67" s="141"/>
      <c r="JZ67" s="141"/>
      <c r="KA67" s="141"/>
      <c r="KB67" s="141"/>
      <c r="KC67" s="141"/>
      <c r="KD67" s="141"/>
      <c r="KE67" s="141"/>
      <c r="KF67" s="141"/>
      <c r="KG67" s="141"/>
      <c r="KH67" s="141"/>
      <c r="KI67" s="141"/>
      <c r="KJ67" s="141"/>
      <c r="KK67" s="141"/>
      <c r="KL67" s="141"/>
      <c r="KM67" s="141"/>
      <c r="KN67" s="141"/>
      <c r="KO67" s="141"/>
      <c r="KP67" s="141"/>
      <c r="KQ67" s="141"/>
      <c r="KR67" s="141"/>
      <c r="KS67" s="141"/>
      <c r="KT67" s="141"/>
      <c r="KU67" s="141"/>
      <c r="KV67" s="141"/>
      <c r="KW67" s="141"/>
      <c r="KX67" s="141"/>
      <c r="KY67" s="141"/>
      <c r="KZ67" s="141"/>
      <c r="LA67" s="141"/>
      <c r="LB67" s="141"/>
      <c r="LC67" s="141"/>
      <c r="LD67" s="141"/>
      <c r="LE67" s="141"/>
      <c r="LF67" s="141"/>
      <c r="LG67" s="141"/>
      <c r="LH67" s="141"/>
      <c r="LI67" s="141"/>
      <c r="LJ67" s="141"/>
      <c r="LK67" s="141"/>
      <c r="LL67" s="141"/>
      <c r="LM67" s="141"/>
      <c r="LN67" s="141"/>
      <c r="LO67" s="141"/>
      <c r="LP67" s="141"/>
      <c r="LQ67" s="14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0"/>
      <c r="MI67" s="141"/>
      <c r="MJ67" s="141"/>
      <c r="MK67" s="141"/>
      <c r="ML67" s="141"/>
      <c r="MM67" s="141"/>
      <c r="MN67" s="141"/>
      <c r="MO67" s="141"/>
      <c r="MP67" s="141"/>
      <c r="MQ67" s="141"/>
      <c r="MR67" s="141"/>
      <c r="MS67" s="141"/>
      <c r="MT67" s="141"/>
      <c r="MU67" s="141"/>
      <c r="MV67" s="141"/>
      <c r="MW67" s="141"/>
      <c r="MX67" s="141"/>
      <c r="MY67" s="141"/>
      <c r="MZ67" s="141"/>
      <c r="NA67" s="141"/>
      <c r="NB67" s="141"/>
      <c r="NC67" s="141"/>
      <c r="ND67" s="141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1"/>
      <c r="NY67" s="141"/>
      <c r="NZ67" s="141"/>
      <c r="OA67" s="141"/>
      <c r="OB67" s="141"/>
      <c r="OC67" s="141"/>
      <c r="OD67" s="141"/>
      <c r="OE67" s="141"/>
      <c r="OF67" s="141"/>
      <c r="OG67" s="141"/>
      <c r="OH67" s="141"/>
      <c r="OI67" s="141"/>
      <c r="OJ67" s="141"/>
      <c r="OK67" s="141"/>
      <c r="OL67" s="141"/>
      <c r="OM67" s="141"/>
      <c r="ON67" s="141"/>
      <c r="OO67" s="141"/>
      <c r="OP67" s="141"/>
      <c r="OQ67" s="141"/>
      <c r="OR67" s="141"/>
      <c r="OS67" s="141"/>
      <c r="OT67" s="141"/>
      <c r="OU67" s="141"/>
      <c r="OV67" s="141"/>
      <c r="OW67" s="141"/>
      <c r="OX67" s="141"/>
      <c r="OY67" s="141"/>
      <c r="OZ67" s="141"/>
      <c r="PA67" s="141"/>
      <c r="PB67" s="141"/>
      <c r="PC67" s="141"/>
      <c r="PD67" s="141"/>
      <c r="PE67" s="141"/>
      <c r="PF67" s="141"/>
      <c r="PG67" s="141"/>
      <c r="PH67" s="141"/>
      <c r="PI67" s="141"/>
      <c r="PJ67" s="141"/>
      <c r="PK67" s="141"/>
      <c r="PL67" s="141"/>
      <c r="PM67" s="141"/>
      <c r="PN67" s="141"/>
      <c r="PO67" s="141"/>
      <c r="PP67" s="141"/>
      <c r="PQ67" s="141"/>
      <c r="PR67" s="141"/>
      <c r="PS67" s="141"/>
      <c r="PT67" s="141"/>
      <c r="PU67" s="141"/>
      <c r="PV67" s="141"/>
      <c r="PW67" s="141"/>
      <c r="PX67" s="141"/>
      <c r="PY67" s="141"/>
      <c r="PZ67" s="141"/>
      <c r="QA67" s="141"/>
      <c r="QB67" s="141"/>
      <c r="QC67" s="141"/>
      <c r="QD67" s="141"/>
      <c r="QE67" s="141"/>
      <c r="QF67" s="141"/>
      <c r="QG67" s="141"/>
      <c r="QH67" s="141"/>
      <c r="QI67" s="141"/>
      <c r="QJ67" s="141"/>
      <c r="QK67" s="141"/>
      <c r="QL67" s="141"/>
      <c r="QM67" s="141"/>
      <c r="QN67" s="141"/>
      <c r="QO67" s="141"/>
      <c r="QP67" s="141"/>
      <c r="QQ67" s="141"/>
      <c r="QR67" s="141"/>
      <c r="QS67" s="141"/>
      <c r="QT67" s="141"/>
      <c r="QU67" s="141"/>
      <c r="QV67" s="141"/>
      <c r="QW67" s="141"/>
      <c r="QX67" s="141"/>
      <c r="QY67" s="141"/>
      <c r="QZ67" s="141"/>
      <c r="RA67" s="141"/>
      <c r="RB67" s="141"/>
      <c r="RC67" s="141"/>
      <c r="RD67" s="141"/>
      <c r="RE67" s="141"/>
      <c r="RF67" s="141"/>
      <c r="RG67" s="141"/>
      <c r="RH67" s="141"/>
      <c r="RI67" s="141"/>
      <c r="RJ67" s="141"/>
      <c r="RK67" s="141"/>
      <c r="RL67" s="141"/>
      <c r="RM67" s="141"/>
      <c r="RN67" s="141"/>
      <c r="RO67" s="141"/>
      <c r="RP67" s="141"/>
      <c r="RQ67" s="141"/>
      <c r="RR67" s="141"/>
      <c r="RS67" s="141"/>
      <c r="RT67" s="141"/>
      <c r="RU67" s="141"/>
      <c r="RV67" s="141"/>
      <c r="RW67" s="141"/>
      <c r="RX67" s="141"/>
      <c r="RY67" s="141"/>
      <c r="RZ67" s="141"/>
      <c r="SA67" s="141"/>
      <c r="SB67" s="141"/>
      <c r="SC67" s="142"/>
      <c r="SD67" s="2"/>
      <c r="SE67" s="2"/>
      <c r="SF67" s="2"/>
      <c r="SG67" s="2"/>
      <c r="SH67" s="2"/>
      <c r="SI67" s="2"/>
      <c r="SJ67" s="2"/>
      <c r="SK67" s="27"/>
      <c r="SL67" s="2"/>
      <c r="SM67" s="107"/>
      <c r="SN67" s="108"/>
      <c r="SO67" s="108"/>
      <c r="SP67" s="108"/>
      <c r="SQ67" s="108"/>
      <c r="SR67" s="108"/>
      <c r="SS67" s="108"/>
      <c r="ST67" s="108"/>
      <c r="SU67" s="108"/>
      <c r="SV67" s="108"/>
      <c r="SW67" s="108"/>
      <c r="SX67" s="108"/>
      <c r="SY67" s="108"/>
      <c r="SZ67" s="108"/>
      <c r="TA67" s="10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40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0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1"/>
      <c r="IZ68" s="141"/>
      <c r="JA68" s="141"/>
      <c r="JB68" s="141"/>
      <c r="JC68" s="141"/>
      <c r="JD68" s="141"/>
      <c r="JE68" s="141"/>
      <c r="JF68" s="141"/>
      <c r="JG68" s="141"/>
      <c r="JH68" s="141"/>
      <c r="JI68" s="141"/>
      <c r="JJ68" s="141"/>
      <c r="JK68" s="141"/>
      <c r="JL68" s="141"/>
      <c r="JM68" s="141"/>
      <c r="JN68" s="141"/>
      <c r="JO68" s="141"/>
      <c r="JP68" s="141"/>
      <c r="JQ68" s="141"/>
      <c r="JR68" s="141"/>
      <c r="JS68" s="141"/>
      <c r="JT68" s="141"/>
      <c r="JU68" s="141"/>
      <c r="JV68" s="141"/>
      <c r="JW68" s="141"/>
      <c r="JX68" s="141"/>
      <c r="JY68" s="141"/>
      <c r="JZ68" s="141"/>
      <c r="KA68" s="141"/>
      <c r="KB68" s="141"/>
      <c r="KC68" s="141"/>
      <c r="KD68" s="141"/>
      <c r="KE68" s="141"/>
      <c r="KF68" s="141"/>
      <c r="KG68" s="141"/>
      <c r="KH68" s="141"/>
      <c r="KI68" s="141"/>
      <c r="KJ68" s="141"/>
      <c r="KK68" s="141"/>
      <c r="KL68" s="141"/>
      <c r="KM68" s="141"/>
      <c r="KN68" s="141"/>
      <c r="KO68" s="141"/>
      <c r="KP68" s="141"/>
      <c r="KQ68" s="141"/>
      <c r="KR68" s="141"/>
      <c r="KS68" s="141"/>
      <c r="KT68" s="141"/>
      <c r="KU68" s="141"/>
      <c r="KV68" s="141"/>
      <c r="KW68" s="141"/>
      <c r="KX68" s="141"/>
      <c r="KY68" s="141"/>
      <c r="KZ68" s="141"/>
      <c r="LA68" s="141"/>
      <c r="LB68" s="141"/>
      <c r="LC68" s="141"/>
      <c r="LD68" s="141"/>
      <c r="LE68" s="141"/>
      <c r="LF68" s="141"/>
      <c r="LG68" s="141"/>
      <c r="LH68" s="141"/>
      <c r="LI68" s="141"/>
      <c r="LJ68" s="141"/>
      <c r="LK68" s="141"/>
      <c r="LL68" s="141"/>
      <c r="LM68" s="141"/>
      <c r="LN68" s="141"/>
      <c r="LO68" s="141"/>
      <c r="LP68" s="141"/>
      <c r="LQ68" s="14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0"/>
      <c r="MI68" s="141"/>
      <c r="MJ68" s="141"/>
      <c r="MK68" s="141"/>
      <c r="ML68" s="141"/>
      <c r="MM68" s="141"/>
      <c r="MN68" s="141"/>
      <c r="MO68" s="141"/>
      <c r="MP68" s="141"/>
      <c r="MQ68" s="141"/>
      <c r="MR68" s="141"/>
      <c r="MS68" s="141"/>
      <c r="MT68" s="141"/>
      <c r="MU68" s="141"/>
      <c r="MV68" s="141"/>
      <c r="MW68" s="141"/>
      <c r="MX68" s="141"/>
      <c r="MY68" s="141"/>
      <c r="MZ68" s="141"/>
      <c r="NA68" s="141"/>
      <c r="NB68" s="141"/>
      <c r="NC68" s="141"/>
      <c r="ND68" s="141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1"/>
      <c r="NS68" s="141"/>
      <c r="NT68" s="141"/>
      <c r="NU68" s="141"/>
      <c r="NV68" s="141"/>
      <c r="NW68" s="141"/>
      <c r="NX68" s="141"/>
      <c r="NY68" s="141"/>
      <c r="NZ68" s="141"/>
      <c r="OA68" s="141"/>
      <c r="OB68" s="141"/>
      <c r="OC68" s="141"/>
      <c r="OD68" s="141"/>
      <c r="OE68" s="141"/>
      <c r="OF68" s="141"/>
      <c r="OG68" s="141"/>
      <c r="OH68" s="141"/>
      <c r="OI68" s="141"/>
      <c r="OJ68" s="141"/>
      <c r="OK68" s="141"/>
      <c r="OL68" s="141"/>
      <c r="OM68" s="141"/>
      <c r="ON68" s="141"/>
      <c r="OO68" s="141"/>
      <c r="OP68" s="141"/>
      <c r="OQ68" s="141"/>
      <c r="OR68" s="141"/>
      <c r="OS68" s="141"/>
      <c r="OT68" s="141"/>
      <c r="OU68" s="141"/>
      <c r="OV68" s="141"/>
      <c r="OW68" s="141"/>
      <c r="OX68" s="141"/>
      <c r="OY68" s="141"/>
      <c r="OZ68" s="141"/>
      <c r="PA68" s="141"/>
      <c r="PB68" s="141"/>
      <c r="PC68" s="141"/>
      <c r="PD68" s="141"/>
      <c r="PE68" s="141"/>
      <c r="PF68" s="141"/>
      <c r="PG68" s="141"/>
      <c r="PH68" s="141"/>
      <c r="PI68" s="141"/>
      <c r="PJ68" s="141"/>
      <c r="PK68" s="141"/>
      <c r="PL68" s="141"/>
      <c r="PM68" s="141"/>
      <c r="PN68" s="141"/>
      <c r="PO68" s="141"/>
      <c r="PP68" s="141"/>
      <c r="PQ68" s="141"/>
      <c r="PR68" s="141"/>
      <c r="PS68" s="141"/>
      <c r="PT68" s="141"/>
      <c r="PU68" s="141"/>
      <c r="PV68" s="141"/>
      <c r="PW68" s="141"/>
      <c r="PX68" s="141"/>
      <c r="PY68" s="141"/>
      <c r="PZ68" s="141"/>
      <c r="QA68" s="141"/>
      <c r="QB68" s="141"/>
      <c r="QC68" s="141"/>
      <c r="QD68" s="141"/>
      <c r="QE68" s="141"/>
      <c r="QF68" s="141"/>
      <c r="QG68" s="141"/>
      <c r="QH68" s="141"/>
      <c r="QI68" s="141"/>
      <c r="QJ68" s="141"/>
      <c r="QK68" s="141"/>
      <c r="QL68" s="141"/>
      <c r="QM68" s="141"/>
      <c r="QN68" s="141"/>
      <c r="QO68" s="141"/>
      <c r="QP68" s="141"/>
      <c r="QQ68" s="141"/>
      <c r="QR68" s="141"/>
      <c r="QS68" s="141"/>
      <c r="QT68" s="141"/>
      <c r="QU68" s="141"/>
      <c r="QV68" s="141"/>
      <c r="QW68" s="141"/>
      <c r="QX68" s="141"/>
      <c r="QY68" s="141"/>
      <c r="QZ68" s="141"/>
      <c r="RA68" s="141"/>
      <c r="RB68" s="141"/>
      <c r="RC68" s="141"/>
      <c r="RD68" s="141"/>
      <c r="RE68" s="141"/>
      <c r="RF68" s="141"/>
      <c r="RG68" s="141"/>
      <c r="RH68" s="141"/>
      <c r="RI68" s="141"/>
      <c r="RJ68" s="141"/>
      <c r="RK68" s="141"/>
      <c r="RL68" s="141"/>
      <c r="RM68" s="141"/>
      <c r="RN68" s="141"/>
      <c r="RO68" s="141"/>
      <c r="RP68" s="141"/>
      <c r="RQ68" s="141"/>
      <c r="RR68" s="141"/>
      <c r="RS68" s="141"/>
      <c r="RT68" s="141"/>
      <c r="RU68" s="141"/>
      <c r="RV68" s="141"/>
      <c r="RW68" s="141"/>
      <c r="RX68" s="141"/>
      <c r="RY68" s="141"/>
      <c r="RZ68" s="141"/>
      <c r="SA68" s="141"/>
      <c r="SB68" s="141"/>
      <c r="SC68" s="142"/>
      <c r="SD68" s="2"/>
      <c r="SE68" s="2"/>
      <c r="SF68" s="2"/>
      <c r="SG68" s="2"/>
      <c r="SH68" s="2"/>
      <c r="SI68" s="2"/>
      <c r="SJ68" s="2"/>
      <c r="SK68" s="27"/>
      <c r="SL68" s="2"/>
      <c r="SM68" s="110" t="s">
        <v>105</v>
      </c>
      <c r="SN68" s="111"/>
      <c r="SO68" s="111"/>
      <c r="SP68" s="111"/>
      <c r="SQ68" s="111"/>
      <c r="SR68" s="111"/>
      <c r="SS68" s="111"/>
      <c r="ST68" s="111"/>
      <c r="SU68" s="111"/>
      <c r="SV68" s="111"/>
      <c r="SW68" s="111"/>
      <c r="SX68" s="111"/>
      <c r="SY68" s="111"/>
      <c r="SZ68" s="111"/>
      <c r="TA68" s="11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40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0"/>
      <c r="FW69" s="141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41"/>
      <c r="GI69" s="141"/>
      <c r="GJ69" s="141"/>
      <c r="GK69" s="141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41"/>
      <c r="GW69" s="141"/>
      <c r="GX69" s="141"/>
      <c r="GY69" s="141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41"/>
      <c r="HK69" s="141"/>
      <c r="HL69" s="141"/>
      <c r="HM69" s="141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41"/>
      <c r="HY69" s="141"/>
      <c r="HZ69" s="141"/>
      <c r="IA69" s="141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  <c r="IT69" s="141"/>
      <c r="IU69" s="141"/>
      <c r="IV69" s="141"/>
      <c r="IW69" s="141"/>
      <c r="IX69" s="141"/>
      <c r="IY69" s="141"/>
      <c r="IZ69" s="141"/>
      <c r="JA69" s="141"/>
      <c r="JB69" s="141"/>
      <c r="JC69" s="141"/>
      <c r="JD69" s="141"/>
      <c r="JE69" s="141"/>
      <c r="JF69" s="141"/>
      <c r="JG69" s="141"/>
      <c r="JH69" s="141"/>
      <c r="JI69" s="141"/>
      <c r="JJ69" s="141"/>
      <c r="JK69" s="141"/>
      <c r="JL69" s="141"/>
      <c r="JM69" s="141"/>
      <c r="JN69" s="141"/>
      <c r="JO69" s="141"/>
      <c r="JP69" s="141"/>
      <c r="JQ69" s="141"/>
      <c r="JR69" s="141"/>
      <c r="JS69" s="141"/>
      <c r="JT69" s="141"/>
      <c r="JU69" s="141"/>
      <c r="JV69" s="141"/>
      <c r="JW69" s="141"/>
      <c r="JX69" s="141"/>
      <c r="JY69" s="141"/>
      <c r="JZ69" s="141"/>
      <c r="KA69" s="141"/>
      <c r="KB69" s="141"/>
      <c r="KC69" s="141"/>
      <c r="KD69" s="141"/>
      <c r="KE69" s="141"/>
      <c r="KF69" s="141"/>
      <c r="KG69" s="141"/>
      <c r="KH69" s="141"/>
      <c r="KI69" s="141"/>
      <c r="KJ69" s="141"/>
      <c r="KK69" s="141"/>
      <c r="KL69" s="141"/>
      <c r="KM69" s="141"/>
      <c r="KN69" s="141"/>
      <c r="KO69" s="141"/>
      <c r="KP69" s="141"/>
      <c r="KQ69" s="141"/>
      <c r="KR69" s="141"/>
      <c r="KS69" s="141"/>
      <c r="KT69" s="141"/>
      <c r="KU69" s="141"/>
      <c r="KV69" s="141"/>
      <c r="KW69" s="141"/>
      <c r="KX69" s="141"/>
      <c r="KY69" s="141"/>
      <c r="KZ69" s="141"/>
      <c r="LA69" s="141"/>
      <c r="LB69" s="141"/>
      <c r="LC69" s="141"/>
      <c r="LD69" s="141"/>
      <c r="LE69" s="141"/>
      <c r="LF69" s="141"/>
      <c r="LG69" s="141"/>
      <c r="LH69" s="141"/>
      <c r="LI69" s="141"/>
      <c r="LJ69" s="141"/>
      <c r="LK69" s="141"/>
      <c r="LL69" s="141"/>
      <c r="LM69" s="141"/>
      <c r="LN69" s="141"/>
      <c r="LO69" s="141"/>
      <c r="LP69" s="141"/>
      <c r="LQ69" s="14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0"/>
      <c r="MI69" s="141"/>
      <c r="MJ69" s="141"/>
      <c r="MK69" s="141"/>
      <c r="ML69" s="141"/>
      <c r="MM69" s="141"/>
      <c r="MN69" s="141"/>
      <c r="MO69" s="141"/>
      <c r="MP69" s="141"/>
      <c r="MQ69" s="141"/>
      <c r="MR69" s="141"/>
      <c r="MS69" s="141"/>
      <c r="MT69" s="141"/>
      <c r="MU69" s="141"/>
      <c r="MV69" s="141"/>
      <c r="MW69" s="141"/>
      <c r="MX69" s="141"/>
      <c r="MY69" s="141"/>
      <c r="MZ69" s="141"/>
      <c r="NA69" s="141"/>
      <c r="NB69" s="141"/>
      <c r="NC69" s="141"/>
      <c r="ND69" s="141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1"/>
      <c r="NY69" s="141"/>
      <c r="NZ69" s="141"/>
      <c r="OA69" s="141"/>
      <c r="OB69" s="141"/>
      <c r="OC69" s="141"/>
      <c r="OD69" s="141"/>
      <c r="OE69" s="141"/>
      <c r="OF69" s="141"/>
      <c r="OG69" s="141"/>
      <c r="OH69" s="141"/>
      <c r="OI69" s="141"/>
      <c r="OJ69" s="141"/>
      <c r="OK69" s="141"/>
      <c r="OL69" s="141"/>
      <c r="OM69" s="141"/>
      <c r="ON69" s="141"/>
      <c r="OO69" s="141"/>
      <c r="OP69" s="141"/>
      <c r="OQ69" s="141"/>
      <c r="OR69" s="141"/>
      <c r="OS69" s="141"/>
      <c r="OT69" s="141"/>
      <c r="OU69" s="141"/>
      <c r="OV69" s="141"/>
      <c r="OW69" s="141"/>
      <c r="OX69" s="141"/>
      <c r="OY69" s="141"/>
      <c r="OZ69" s="141"/>
      <c r="PA69" s="141"/>
      <c r="PB69" s="141"/>
      <c r="PC69" s="141"/>
      <c r="PD69" s="141"/>
      <c r="PE69" s="141"/>
      <c r="PF69" s="141"/>
      <c r="PG69" s="141"/>
      <c r="PH69" s="141"/>
      <c r="PI69" s="141"/>
      <c r="PJ69" s="141"/>
      <c r="PK69" s="141"/>
      <c r="PL69" s="141"/>
      <c r="PM69" s="141"/>
      <c r="PN69" s="141"/>
      <c r="PO69" s="141"/>
      <c r="PP69" s="141"/>
      <c r="PQ69" s="141"/>
      <c r="PR69" s="141"/>
      <c r="PS69" s="141"/>
      <c r="PT69" s="141"/>
      <c r="PU69" s="141"/>
      <c r="PV69" s="141"/>
      <c r="PW69" s="141"/>
      <c r="PX69" s="141"/>
      <c r="PY69" s="141"/>
      <c r="PZ69" s="141"/>
      <c r="QA69" s="141"/>
      <c r="QB69" s="141"/>
      <c r="QC69" s="141"/>
      <c r="QD69" s="141"/>
      <c r="QE69" s="141"/>
      <c r="QF69" s="141"/>
      <c r="QG69" s="141"/>
      <c r="QH69" s="141"/>
      <c r="QI69" s="141"/>
      <c r="QJ69" s="141"/>
      <c r="QK69" s="141"/>
      <c r="QL69" s="141"/>
      <c r="QM69" s="141"/>
      <c r="QN69" s="141"/>
      <c r="QO69" s="141"/>
      <c r="QP69" s="141"/>
      <c r="QQ69" s="141"/>
      <c r="QR69" s="141"/>
      <c r="QS69" s="141"/>
      <c r="QT69" s="141"/>
      <c r="QU69" s="141"/>
      <c r="QV69" s="141"/>
      <c r="QW69" s="141"/>
      <c r="QX69" s="141"/>
      <c r="QY69" s="141"/>
      <c r="QZ69" s="141"/>
      <c r="RA69" s="141"/>
      <c r="RB69" s="141"/>
      <c r="RC69" s="141"/>
      <c r="RD69" s="141"/>
      <c r="RE69" s="141"/>
      <c r="RF69" s="141"/>
      <c r="RG69" s="141"/>
      <c r="RH69" s="141"/>
      <c r="RI69" s="141"/>
      <c r="RJ69" s="141"/>
      <c r="RK69" s="141"/>
      <c r="RL69" s="141"/>
      <c r="RM69" s="141"/>
      <c r="RN69" s="141"/>
      <c r="RO69" s="141"/>
      <c r="RP69" s="141"/>
      <c r="RQ69" s="141"/>
      <c r="RR69" s="141"/>
      <c r="RS69" s="141"/>
      <c r="RT69" s="141"/>
      <c r="RU69" s="141"/>
      <c r="RV69" s="141"/>
      <c r="RW69" s="141"/>
      <c r="RX69" s="141"/>
      <c r="RY69" s="141"/>
      <c r="RZ69" s="141"/>
      <c r="SA69" s="141"/>
      <c r="SB69" s="141"/>
      <c r="SC69" s="142"/>
      <c r="SD69" s="2"/>
      <c r="SE69" s="2"/>
      <c r="SF69" s="2"/>
      <c r="SG69" s="2"/>
      <c r="SH69" s="2"/>
      <c r="SI69" s="2"/>
      <c r="SJ69" s="2"/>
      <c r="SK69" s="27"/>
      <c r="SL69" s="2"/>
      <c r="SM69" s="110"/>
      <c r="SN69" s="111"/>
      <c r="SO69" s="111"/>
      <c r="SP69" s="111"/>
      <c r="SQ69" s="111"/>
      <c r="SR69" s="111"/>
      <c r="SS69" s="111"/>
      <c r="ST69" s="111"/>
      <c r="SU69" s="111"/>
      <c r="SV69" s="111"/>
      <c r="SW69" s="111"/>
      <c r="SX69" s="111"/>
      <c r="SY69" s="111"/>
      <c r="SZ69" s="111"/>
      <c r="TA69" s="11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40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0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41"/>
      <c r="HY70" s="141"/>
      <c r="HZ70" s="141"/>
      <c r="IA70" s="141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  <c r="IT70" s="141"/>
      <c r="IU70" s="141"/>
      <c r="IV70" s="141"/>
      <c r="IW70" s="141"/>
      <c r="IX70" s="141"/>
      <c r="IY70" s="141"/>
      <c r="IZ70" s="141"/>
      <c r="JA70" s="141"/>
      <c r="JB70" s="141"/>
      <c r="JC70" s="141"/>
      <c r="JD70" s="141"/>
      <c r="JE70" s="141"/>
      <c r="JF70" s="141"/>
      <c r="JG70" s="141"/>
      <c r="JH70" s="141"/>
      <c r="JI70" s="141"/>
      <c r="JJ70" s="141"/>
      <c r="JK70" s="141"/>
      <c r="JL70" s="141"/>
      <c r="JM70" s="141"/>
      <c r="JN70" s="141"/>
      <c r="JO70" s="141"/>
      <c r="JP70" s="141"/>
      <c r="JQ70" s="141"/>
      <c r="JR70" s="141"/>
      <c r="JS70" s="141"/>
      <c r="JT70" s="141"/>
      <c r="JU70" s="141"/>
      <c r="JV70" s="141"/>
      <c r="JW70" s="141"/>
      <c r="JX70" s="141"/>
      <c r="JY70" s="141"/>
      <c r="JZ70" s="141"/>
      <c r="KA70" s="141"/>
      <c r="KB70" s="141"/>
      <c r="KC70" s="141"/>
      <c r="KD70" s="141"/>
      <c r="KE70" s="141"/>
      <c r="KF70" s="141"/>
      <c r="KG70" s="141"/>
      <c r="KH70" s="141"/>
      <c r="KI70" s="141"/>
      <c r="KJ70" s="141"/>
      <c r="KK70" s="141"/>
      <c r="KL70" s="141"/>
      <c r="KM70" s="141"/>
      <c r="KN70" s="141"/>
      <c r="KO70" s="141"/>
      <c r="KP70" s="141"/>
      <c r="KQ70" s="141"/>
      <c r="KR70" s="141"/>
      <c r="KS70" s="141"/>
      <c r="KT70" s="141"/>
      <c r="KU70" s="141"/>
      <c r="KV70" s="141"/>
      <c r="KW70" s="141"/>
      <c r="KX70" s="141"/>
      <c r="KY70" s="141"/>
      <c r="KZ70" s="141"/>
      <c r="LA70" s="141"/>
      <c r="LB70" s="141"/>
      <c r="LC70" s="141"/>
      <c r="LD70" s="141"/>
      <c r="LE70" s="141"/>
      <c r="LF70" s="141"/>
      <c r="LG70" s="141"/>
      <c r="LH70" s="141"/>
      <c r="LI70" s="141"/>
      <c r="LJ70" s="141"/>
      <c r="LK70" s="141"/>
      <c r="LL70" s="141"/>
      <c r="LM70" s="141"/>
      <c r="LN70" s="141"/>
      <c r="LO70" s="141"/>
      <c r="LP70" s="141"/>
      <c r="LQ70" s="14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0"/>
      <c r="MI70" s="141"/>
      <c r="MJ70" s="141"/>
      <c r="MK70" s="141"/>
      <c r="ML70" s="141"/>
      <c r="MM70" s="141"/>
      <c r="MN70" s="141"/>
      <c r="MO70" s="141"/>
      <c r="MP70" s="141"/>
      <c r="MQ70" s="141"/>
      <c r="MR70" s="141"/>
      <c r="MS70" s="141"/>
      <c r="MT70" s="141"/>
      <c r="MU70" s="141"/>
      <c r="MV70" s="141"/>
      <c r="MW70" s="141"/>
      <c r="MX70" s="141"/>
      <c r="MY70" s="141"/>
      <c r="MZ70" s="141"/>
      <c r="NA70" s="141"/>
      <c r="NB70" s="141"/>
      <c r="NC70" s="141"/>
      <c r="ND70" s="141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1"/>
      <c r="NY70" s="141"/>
      <c r="NZ70" s="141"/>
      <c r="OA70" s="141"/>
      <c r="OB70" s="141"/>
      <c r="OC70" s="141"/>
      <c r="OD70" s="141"/>
      <c r="OE70" s="141"/>
      <c r="OF70" s="141"/>
      <c r="OG70" s="141"/>
      <c r="OH70" s="141"/>
      <c r="OI70" s="141"/>
      <c r="OJ70" s="141"/>
      <c r="OK70" s="141"/>
      <c r="OL70" s="141"/>
      <c r="OM70" s="141"/>
      <c r="ON70" s="141"/>
      <c r="OO70" s="141"/>
      <c r="OP70" s="141"/>
      <c r="OQ70" s="141"/>
      <c r="OR70" s="141"/>
      <c r="OS70" s="141"/>
      <c r="OT70" s="141"/>
      <c r="OU70" s="141"/>
      <c r="OV70" s="141"/>
      <c r="OW70" s="141"/>
      <c r="OX70" s="141"/>
      <c r="OY70" s="141"/>
      <c r="OZ70" s="141"/>
      <c r="PA70" s="141"/>
      <c r="PB70" s="141"/>
      <c r="PC70" s="141"/>
      <c r="PD70" s="141"/>
      <c r="PE70" s="141"/>
      <c r="PF70" s="141"/>
      <c r="PG70" s="141"/>
      <c r="PH70" s="141"/>
      <c r="PI70" s="141"/>
      <c r="PJ70" s="141"/>
      <c r="PK70" s="141"/>
      <c r="PL70" s="141"/>
      <c r="PM70" s="141"/>
      <c r="PN70" s="141"/>
      <c r="PO70" s="141"/>
      <c r="PP70" s="141"/>
      <c r="PQ70" s="141"/>
      <c r="PR70" s="141"/>
      <c r="PS70" s="141"/>
      <c r="PT70" s="141"/>
      <c r="PU70" s="141"/>
      <c r="PV70" s="141"/>
      <c r="PW70" s="141"/>
      <c r="PX70" s="141"/>
      <c r="PY70" s="141"/>
      <c r="PZ70" s="141"/>
      <c r="QA70" s="141"/>
      <c r="QB70" s="141"/>
      <c r="QC70" s="141"/>
      <c r="QD70" s="141"/>
      <c r="QE70" s="141"/>
      <c r="QF70" s="141"/>
      <c r="QG70" s="141"/>
      <c r="QH70" s="141"/>
      <c r="QI70" s="141"/>
      <c r="QJ70" s="141"/>
      <c r="QK70" s="141"/>
      <c r="QL70" s="141"/>
      <c r="QM70" s="141"/>
      <c r="QN70" s="141"/>
      <c r="QO70" s="141"/>
      <c r="QP70" s="141"/>
      <c r="QQ70" s="141"/>
      <c r="QR70" s="141"/>
      <c r="QS70" s="141"/>
      <c r="QT70" s="141"/>
      <c r="QU70" s="141"/>
      <c r="QV70" s="141"/>
      <c r="QW70" s="141"/>
      <c r="QX70" s="141"/>
      <c r="QY70" s="141"/>
      <c r="QZ70" s="141"/>
      <c r="RA70" s="141"/>
      <c r="RB70" s="141"/>
      <c r="RC70" s="141"/>
      <c r="RD70" s="141"/>
      <c r="RE70" s="141"/>
      <c r="RF70" s="141"/>
      <c r="RG70" s="141"/>
      <c r="RH70" s="141"/>
      <c r="RI70" s="141"/>
      <c r="RJ70" s="141"/>
      <c r="RK70" s="141"/>
      <c r="RL70" s="141"/>
      <c r="RM70" s="141"/>
      <c r="RN70" s="141"/>
      <c r="RO70" s="141"/>
      <c r="RP70" s="141"/>
      <c r="RQ70" s="141"/>
      <c r="RR70" s="141"/>
      <c r="RS70" s="141"/>
      <c r="RT70" s="141"/>
      <c r="RU70" s="141"/>
      <c r="RV70" s="141"/>
      <c r="RW70" s="141"/>
      <c r="RX70" s="141"/>
      <c r="RY70" s="141"/>
      <c r="RZ70" s="141"/>
      <c r="SA70" s="141"/>
      <c r="SB70" s="141"/>
      <c r="SC70" s="142"/>
      <c r="SD70" s="2"/>
      <c r="SE70" s="2"/>
      <c r="SF70" s="2"/>
      <c r="SG70" s="2"/>
      <c r="SH70" s="2"/>
      <c r="SI70" s="2"/>
      <c r="SJ70" s="2"/>
      <c r="SK70" s="27"/>
      <c r="SL70" s="2"/>
      <c r="SM70" s="110"/>
      <c r="SN70" s="111"/>
      <c r="SO70" s="111"/>
      <c r="SP70" s="111"/>
      <c r="SQ70" s="111"/>
      <c r="SR70" s="111"/>
      <c r="SS70" s="111"/>
      <c r="ST70" s="111"/>
      <c r="SU70" s="111"/>
      <c r="SV70" s="111"/>
      <c r="SW70" s="111"/>
      <c r="SX70" s="111"/>
      <c r="SY70" s="111"/>
      <c r="SZ70" s="111"/>
      <c r="TA70" s="11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40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0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41"/>
      <c r="HY71" s="141"/>
      <c r="HZ71" s="141"/>
      <c r="IA71" s="141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1"/>
      <c r="IM71" s="141"/>
      <c r="IN71" s="141"/>
      <c r="IO71" s="141"/>
      <c r="IP71" s="141"/>
      <c r="IQ71" s="141"/>
      <c r="IR71" s="141"/>
      <c r="IS71" s="141"/>
      <c r="IT71" s="141"/>
      <c r="IU71" s="141"/>
      <c r="IV71" s="141"/>
      <c r="IW71" s="141"/>
      <c r="IX71" s="141"/>
      <c r="IY71" s="141"/>
      <c r="IZ71" s="141"/>
      <c r="JA71" s="141"/>
      <c r="JB71" s="141"/>
      <c r="JC71" s="141"/>
      <c r="JD71" s="141"/>
      <c r="JE71" s="141"/>
      <c r="JF71" s="141"/>
      <c r="JG71" s="141"/>
      <c r="JH71" s="141"/>
      <c r="JI71" s="141"/>
      <c r="JJ71" s="141"/>
      <c r="JK71" s="141"/>
      <c r="JL71" s="141"/>
      <c r="JM71" s="141"/>
      <c r="JN71" s="141"/>
      <c r="JO71" s="141"/>
      <c r="JP71" s="141"/>
      <c r="JQ71" s="141"/>
      <c r="JR71" s="141"/>
      <c r="JS71" s="141"/>
      <c r="JT71" s="141"/>
      <c r="JU71" s="141"/>
      <c r="JV71" s="141"/>
      <c r="JW71" s="141"/>
      <c r="JX71" s="141"/>
      <c r="JY71" s="141"/>
      <c r="JZ71" s="141"/>
      <c r="KA71" s="141"/>
      <c r="KB71" s="141"/>
      <c r="KC71" s="141"/>
      <c r="KD71" s="141"/>
      <c r="KE71" s="141"/>
      <c r="KF71" s="141"/>
      <c r="KG71" s="141"/>
      <c r="KH71" s="141"/>
      <c r="KI71" s="141"/>
      <c r="KJ71" s="141"/>
      <c r="KK71" s="141"/>
      <c r="KL71" s="141"/>
      <c r="KM71" s="141"/>
      <c r="KN71" s="141"/>
      <c r="KO71" s="141"/>
      <c r="KP71" s="141"/>
      <c r="KQ71" s="141"/>
      <c r="KR71" s="141"/>
      <c r="KS71" s="141"/>
      <c r="KT71" s="141"/>
      <c r="KU71" s="141"/>
      <c r="KV71" s="141"/>
      <c r="KW71" s="141"/>
      <c r="KX71" s="141"/>
      <c r="KY71" s="141"/>
      <c r="KZ71" s="141"/>
      <c r="LA71" s="141"/>
      <c r="LB71" s="141"/>
      <c r="LC71" s="141"/>
      <c r="LD71" s="141"/>
      <c r="LE71" s="141"/>
      <c r="LF71" s="141"/>
      <c r="LG71" s="141"/>
      <c r="LH71" s="141"/>
      <c r="LI71" s="141"/>
      <c r="LJ71" s="141"/>
      <c r="LK71" s="141"/>
      <c r="LL71" s="141"/>
      <c r="LM71" s="141"/>
      <c r="LN71" s="141"/>
      <c r="LO71" s="141"/>
      <c r="LP71" s="141"/>
      <c r="LQ71" s="14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0"/>
      <c r="MI71" s="141"/>
      <c r="MJ71" s="141"/>
      <c r="MK71" s="141"/>
      <c r="ML71" s="141"/>
      <c r="MM71" s="141"/>
      <c r="MN71" s="141"/>
      <c r="MO71" s="141"/>
      <c r="MP71" s="141"/>
      <c r="MQ71" s="141"/>
      <c r="MR71" s="141"/>
      <c r="MS71" s="141"/>
      <c r="MT71" s="141"/>
      <c r="MU71" s="141"/>
      <c r="MV71" s="141"/>
      <c r="MW71" s="141"/>
      <c r="MX71" s="141"/>
      <c r="MY71" s="141"/>
      <c r="MZ71" s="141"/>
      <c r="NA71" s="141"/>
      <c r="NB71" s="141"/>
      <c r="NC71" s="141"/>
      <c r="ND71" s="141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1"/>
      <c r="NY71" s="141"/>
      <c r="NZ71" s="141"/>
      <c r="OA71" s="141"/>
      <c r="OB71" s="141"/>
      <c r="OC71" s="141"/>
      <c r="OD71" s="141"/>
      <c r="OE71" s="141"/>
      <c r="OF71" s="141"/>
      <c r="OG71" s="141"/>
      <c r="OH71" s="141"/>
      <c r="OI71" s="141"/>
      <c r="OJ71" s="141"/>
      <c r="OK71" s="141"/>
      <c r="OL71" s="141"/>
      <c r="OM71" s="141"/>
      <c r="ON71" s="141"/>
      <c r="OO71" s="141"/>
      <c r="OP71" s="141"/>
      <c r="OQ71" s="141"/>
      <c r="OR71" s="141"/>
      <c r="OS71" s="141"/>
      <c r="OT71" s="141"/>
      <c r="OU71" s="141"/>
      <c r="OV71" s="141"/>
      <c r="OW71" s="141"/>
      <c r="OX71" s="141"/>
      <c r="OY71" s="141"/>
      <c r="OZ71" s="141"/>
      <c r="PA71" s="141"/>
      <c r="PB71" s="141"/>
      <c r="PC71" s="141"/>
      <c r="PD71" s="141"/>
      <c r="PE71" s="141"/>
      <c r="PF71" s="141"/>
      <c r="PG71" s="141"/>
      <c r="PH71" s="141"/>
      <c r="PI71" s="141"/>
      <c r="PJ71" s="141"/>
      <c r="PK71" s="141"/>
      <c r="PL71" s="141"/>
      <c r="PM71" s="141"/>
      <c r="PN71" s="141"/>
      <c r="PO71" s="141"/>
      <c r="PP71" s="141"/>
      <c r="PQ71" s="141"/>
      <c r="PR71" s="141"/>
      <c r="PS71" s="141"/>
      <c r="PT71" s="141"/>
      <c r="PU71" s="141"/>
      <c r="PV71" s="141"/>
      <c r="PW71" s="141"/>
      <c r="PX71" s="141"/>
      <c r="PY71" s="141"/>
      <c r="PZ71" s="141"/>
      <c r="QA71" s="141"/>
      <c r="QB71" s="141"/>
      <c r="QC71" s="141"/>
      <c r="QD71" s="141"/>
      <c r="QE71" s="141"/>
      <c r="QF71" s="141"/>
      <c r="QG71" s="141"/>
      <c r="QH71" s="141"/>
      <c r="QI71" s="141"/>
      <c r="QJ71" s="141"/>
      <c r="QK71" s="141"/>
      <c r="QL71" s="141"/>
      <c r="QM71" s="141"/>
      <c r="QN71" s="141"/>
      <c r="QO71" s="141"/>
      <c r="QP71" s="141"/>
      <c r="QQ71" s="141"/>
      <c r="QR71" s="141"/>
      <c r="QS71" s="141"/>
      <c r="QT71" s="141"/>
      <c r="QU71" s="141"/>
      <c r="QV71" s="141"/>
      <c r="QW71" s="141"/>
      <c r="QX71" s="141"/>
      <c r="QY71" s="141"/>
      <c r="QZ71" s="141"/>
      <c r="RA71" s="141"/>
      <c r="RB71" s="141"/>
      <c r="RC71" s="141"/>
      <c r="RD71" s="141"/>
      <c r="RE71" s="141"/>
      <c r="RF71" s="141"/>
      <c r="RG71" s="141"/>
      <c r="RH71" s="141"/>
      <c r="RI71" s="141"/>
      <c r="RJ71" s="141"/>
      <c r="RK71" s="141"/>
      <c r="RL71" s="141"/>
      <c r="RM71" s="141"/>
      <c r="RN71" s="141"/>
      <c r="RO71" s="141"/>
      <c r="RP71" s="141"/>
      <c r="RQ71" s="141"/>
      <c r="RR71" s="141"/>
      <c r="RS71" s="141"/>
      <c r="RT71" s="141"/>
      <c r="RU71" s="141"/>
      <c r="RV71" s="141"/>
      <c r="RW71" s="141"/>
      <c r="RX71" s="141"/>
      <c r="RY71" s="141"/>
      <c r="RZ71" s="141"/>
      <c r="SA71" s="141"/>
      <c r="SB71" s="141"/>
      <c r="SC71" s="142"/>
      <c r="SD71" s="2"/>
      <c r="SE71" s="2"/>
      <c r="SF71" s="2"/>
      <c r="SG71" s="2"/>
      <c r="SH71" s="2"/>
      <c r="SI71" s="2"/>
      <c r="SJ71" s="2"/>
      <c r="SK71" s="27"/>
      <c r="SL71" s="2"/>
      <c r="SM71" s="110"/>
      <c r="SN71" s="111"/>
      <c r="SO71" s="111"/>
      <c r="SP71" s="111"/>
      <c r="SQ71" s="111"/>
      <c r="SR71" s="111"/>
      <c r="SS71" s="111"/>
      <c r="ST71" s="111"/>
      <c r="SU71" s="111"/>
      <c r="SV71" s="111"/>
      <c r="SW71" s="111"/>
      <c r="SX71" s="111"/>
      <c r="SY71" s="111"/>
      <c r="SZ71" s="111"/>
      <c r="TA71" s="11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40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0"/>
      <c r="FW72" s="141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41"/>
      <c r="GI72" s="141"/>
      <c r="GJ72" s="141"/>
      <c r="GK72" s="141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41"/>
      <c r="GW72" s="141"/>
      <c r="GX72" s="141"/>
      <c r="GY72" s="141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41"/>
      <c r="HK72" s="141"/>
      <c r="HL72" s="141"/>
      <c r="HM72" s="141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41"/>
      <c r="HY72" s="141"/>
      <c r="HZ72" s="141"/>
      <c r="IA72" s="141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1"/>
      <c r="IM72" s="141"/>
      <c r="IN72" s="141"/>
      <c r="IO72" s="141"/>
      <c r="IP72" s="141"/>
      <c r="IQ72" s="141"/>
      <c r="IR72" s="141"/>
      <c r="IS72" s="141"/>
      <c r="IT72" s="141"/>
      <c r="IU72" s="141"/>
      <c r="IV72" s="141"/>
      <c r="IW72" s="141"/>
      <c r="IX72" s="141"/>
      <c r="IY72" s="141"/>
      <c r="IZ72" s="141"/>
      <c r="JA72" s="141"/>
      <c r="JB72" s="141"/>
      <c r="JC72" s="141"/>
      <c r="JD72" s="141"/>
      <c r="JE72" s="141"/>
      <c r="JF72" s="141"/>
      <c r="JG72" s="141"/>
      <c r="JH72" s="141"/>
      <c r="JI72" s="141"/>
      <c r="JJ72" s="141"/>
      <c r="JK72" s="141"/>
      <c r="JL72" s="141"/>
      <c r="JM72" s="141"/>
      <c r="JN72" s="141"/>
      <c r="JO72" s="141"/>
      <c r="JP72" s="141"/>
      <c r="JQ72" s="141"/>
      <c r="JR72" s="141"/>
      <c r="JS72" s="141"/>
      <c r="JT72" s="141"/>
      <c r="JU72" s="141"/>
      <c r="JV72" s="141"/>
      <c r="JW72" s="141"/>
      <c r="JX72" s="141"/>
      <c r="JY72" s="141"/>
      <c r="JZ72" s="141"/>
      <c r="KA72" s="141"/>
      <c r="KB72" s="141"/>
      <c r="KC72" s="141"/>
      <c r="KD72" s="141"/>
      <c r="KE72" s="141"/>
      <c r="KF72" s="141"/>
      <c r="KG72" s="141"/>
      <c r="KH72" s="141"/>
      <c r="KI72" s="141"/>
      <c r="KJ72" s="141"/>
      <c r="KK72" s="141"/>
      <c r="KL72" s="141"/>
      <c r="KM72" s="141"/>
      <c r="KN72" s="141"/>
      <c r="KO72" s="141"/>
      <c r="KP72" s="141"/>
      <c r="KQ72" s="141"/>
      <c r="KR72" s="141"/>
      <c r="KS72" s="141"/>
      <c r="KT72" s="141"/>
      <c r="KU72" s="141"/>
      <c r="KV72" s="141"/>
      <c r="KW72" s="141"/>
      <c r="KX72" s="141"/>
      <c r="KY72" s="141"/>
      <c r="KZ72" s="141"/>
      <c r="LA72" s="141"/>
      <c r="LB72" s="141"/>
      <c r="LC72" s="141"/>
      <c r="LD72" s="141"/>
      <c r="LE72" s="141"/>
      <c r="LF72" s="141"/>
      <c r="LG72" s="141"/>
      <c r="LH72" s="141"/>
      <c r="LI72" s="141"/>
      <c r="LJ72" s="141"/>
      <c r="LK72" s="141"/>
      <c r="LL72" s="141"/>
      <c r="LM72" s="141"/>
      <c r="LN72" s="141"/>
      <c r="LO72" s="141"/>
      <c r="LP72" s="141"/>
      <c r="LQ72" s="14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0"/>
      <c r="MI72" s="141"/>
      <c r="MJ72" s="141"/>
      <c r="MK72" s="141"/>
      <c r="ML72" s="141"/>
      <c r="MM72" s="141"/>
      <c r="MN72" s="141"/>
      <c r="MO72" s="141"/>
      <c r="MP72" s="141"/>
      <c r="MQ72" s="141"/>
      <c r="MR72" s="141"/>
      <c r="MS72" s="141"/>
      <c r="MT72" s="141"/>
      <c r="MU72" s="141"/>
      <c r="MV72" s="141"/>
      <c r="MW72" s="141"/>
      <c r="MX72" s="141"/>
      <c r="MY72" s="141"/>
      <c r="MZ72" s="141"/>
      <c r="NA72" s="141"/>
      <c r="NB72" s="141"/>
      <c r="NC72" s="141"/>
      <c r="ND72" s="141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1"/>
      <c r="NY72" s="141"/>
      <c r="NZ72" s="141"/>
      <c r="OA72" s="141"/>
      <c r="OB72" s="141"/>
      <c r="OC72" s="141"/>
      <c r="OD72" s="141"/>
      <c r="OE72" s="141"/>
      <c r="OF72" s="141"/>
      <c r="OG72" s="141"/>
      <c r="OH72" s="141"/>
      <c r="OI72" s="141"/>
      <c r="OJ72" s="141"/>
      <c r="OK72" s="141"/>
      <c r="OL72" s="141"/>
      <c r="OM72" s="141"/>
      <c r="ON72" s="141"/>
      <c r="OO72" s="141"/>
      <c r="OP72" s="141"/>
      <c r="OQ72" s="141"/>
      <c r="OR72" s="141"/>
      <c r="OS72" s="141"/>
      <c r="OT72" s="141"/>
      <c r="OU72" s="141"/>
      <c r="OV72" s="141"/>
      <c r="OW72" s="141"/>
      <c r="OX72" s="141"/>
      <c r="OY72" s="141"/>
      <c r="OZ72" s="141"/>
      <c r="PA72" s="141"/>
      <c r="PB72" s="141"/>
      <c r="PC72" s="141"/>
      <c r="PD72" s="141"/>
      <c r="PE72" s="141"/>
      <c r="PF72" s="141"/>
      <c r="PG72" s="141"/>
      <c r="PH72" s="141"/>
      <c r="PI72" s="141"/>
      <c r="PJ72" s="141"/>
      <c r="PK72" s="141"/>
      <c r="PL72" s="141"/>
      <c r="PM72" s="141"/>
      <c r="PN72" s="141"/>
      <c r="PO72" s="141"/>
      <c r="PP72" s="141"/>
      <c r="PQ72" s="141"/>
      <c r="PR72" s="141"/>
      <c r="PS72" s="141"/>
      <c r="PT72" s="141"/>
      <c r="PU72" s="141"/>
      <c r="PV72" s="141"/>
      <c r="PW72" s="141"/>
      <c r="PX72" s="141"/>
      <c r="PY72" s="141"/>
      <c r="PZ72" s="141"/>
      <c r="QA72" s="141"/>
      <c r="QB72" s="141"/>
      <c r="QC72" s="141"/>
      <c r="QD72" s="141"/>
      <c r="QE72" s="141"/>
      <c r="QF72" s="141"/>
      <c r="QG72" s="141"/>
      <c r="QH72" s="141"/>
      <c r="QI72" s="141"/>
      <c r="QJ72" s="141"/>
      <c r="QK72" s="141"/>
      <c r="QL72" s="141"/>
      <c r="QM72" s="141"/>
      <c r="QN72" s="141"/>
      <c r="QO72" s="141"/>
      <c r="QP72" s="141"/>
      <c r="QQ72" s="141"/>
      <c r="QR72" s="141"/>
      <c r="QS72" s="141"/>
      <c r="QT72" s="141"/>
      <c r="QU72" s="141"/>
      <c r="QV72" s="141"/>
      <c r="QW72" s="141"/>
      <c r="QX72" s="141"/>
      <c r="QY72" s="141"/>
      <c r="QZ72" s="141"/>
      <c r="RA72" s="141"/>
      <c r="RB72" s="141"/>
      <c r="RC72" s="141"/>
      <c r="RD72" s="141"/>
      <c r="RE72" s="141"/>
      <c r="RF72" s="141"/>
      <c r="RG72" s="141"/>
      <c r="RH72" s="141"/>
      <c r="RI72" s="141"/>
      <c r="RJ72" s="141"/>
      <c r="RK72" s="141"/>
      <c r="RL72" s="141"/>
      <c r="RM72" s="141"/>
      <c r="RN72" s="141"/>
      <c r="RO72" s="141"/>
      <c r="RP72" s="141"/>
      <c r="RQ72" s="141"/>
      <c r="RR72" s="141"/>
      <c r="RS72" s="141"/>
      <c r="RT72" s="141"/>
      <c r="RU72" s="141"/>
      <c r="RV72" s="141"/>
      <c r="RW72" s="141"/>
      <c r="RX72" s="141"/>
      <c r="RY72" s="141"/>
      <c r="RZ72" s="141"/>
      <c r="SA72" s="141"/>
      <c r="SB72" s="141"/>
      <c r="SC72" s="142"/>
      <c r="SD72" s="2"/>
      <c r="SE72" s="2"/>
      <c r="SF72" s="2"/>
      <c r="SG72" s="2"/>
      <c r="SH72" s="2"/>
      <c r="SI72" s="2"/>
      <c r="SJ72" s="2"/>
      <c r="SK72" s="27"/>
      <c r="SL72" s="2"/>
      <c r="SM72" s="110"/>
      <c r="SN72" s="111"/>
      <c r="SO72" s="111"/>
      <c r="SP72" s="111"/>
      <c r="SQ72" s="111"/>
      <c r="SR72" s="111"/>
      <c r="SS72" s="111"/>
      <c r="ST72" s="111"/>
      <c r="SU72" s="111"/>
      <c r="SV72" s="111"/>
      <c r="SW72" s="111"/>
      <c r="SX72" s="111"/>
      <c r="SY72" s="111"/>
      <c r="SZ72" s="111"/>
      <c r="TA72" s="11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40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0"/>
      <c r="FW73" s="141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41"/>
      <c r="GI73" s="141"/>
      <c r="GJ73" s="141"/>
      <c r="GK73" s="141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41"/>
      <c r="GW73" s="141"/>
      <c r="GX73" s="141"/>
      <c r="GY73" s="141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41"/>
      <c r="HK73" s="141"/>
      <c r="HL73" s="141"/>
      <c r="HM73" s="141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41"/>
      <c r="HY73" s="141"/>
      <c r="HZ73" s="141"/>
      <c r="IA73" s="141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1"/>
      <c r="IM73" s="141"/>
      <c r="IN73" s="141"/>
      <c r="IO73" s="141"/>
      <c r="IP73" s="141"/>
      <c r="IQ73" s="141"/>
      <c r="IR73" s="141"/>
      <c r="IS73" s="141"/>
      <c r="IT73" s="141"/>
      <c r="IU73" s="141"/>
      <c r="IV73" s="141"/>
      <c r="IW73" s="141"/>
      <c r="IX73" s="141"/>
      <c r="IY73" s="141"/>
      <c r="IZ73" s="141"/>
      <c r="JA73" s="141"/>
      <c r="JB73" s="141"/>
      <c r="JC73" s="141"/>
      <c r="JD73" s="141"/>
      <c r="JE73" s="141"/>
      <c r="JF73" s="141"/>
      <c r="JG73" s="141"/>
      <c r="JH73" s="141"/>
      <c r="JI73" s="141"/>
      <c r="JJ73" s="141"/>
      <c r="JK73" s="141"/>
      <c r="JL73" s="141"/>
      <c r="JM73" s="141"/>
      <c r="JN73" s="141"/>
      <c r="JO73" s="141"/>
      <c r="JP73" s="141"/>
      <c r="JQ73" s="141"/>
      <c r="JR73" s="141"/>
      <c r="JS73" s="141"/>
      <c r="JT73" s="141"/>
      <c r="JU73" s="141"/>
      <c r="JV73" s="141"/>
      <c r="JW73" s="141"/>
      <c r="JX73" s="141"/>
      <c r="JY73" s="141"/>
      <c r="JZ73" s="141"/>
      <c r="KA73" s="141"/>
      <c r="KB73" s="141"/>
      <c r="KC73" s="141"/>
      <c r="KD73" s="141"/>
      <c r="KE73" s="141"/>
      <c r="KF73" s="141"/>
      <c r="KG73" s="141"/>
      <c r="KH73" s="141"/>
      <c r="KI73" s="141"/>
      <c r="KJ73" s="141"/>
      <c r="KK73" s="141"/>
      <c r="KL73" s="141"/>
      <c r="KM73" s="141"/>
      <c r="KN73" s="141"/>
      <c r="KO73" s="141"/>
      <c r="KP73" s="141"/>
      <c r="KQ73" s="141"/>
      <c r="KR73" s="141"/>
      <c r="KS73" s="141"/>
      <c r="KT73" s="141"/>
      <c r="KU73" s="141"/>
      <c r="KV73" s="141"/>
      <c r="KW73" s="141"/>
      <c r="KX73" s="141"/>
      <c r="KY73" s="141"/>
      <c r="KZ73" s="141"/>
      <c r="LA73" s="141"/>
      <c r="LB73" s="141"/>
      <c r="LC73" s="141"/>
      <c r="LD73" s="141"/>
      <c r="LE73" s="141"/>
      <c r="LF73" s="141"/>
      <c r="LG73" s="141"/>
      <c r="LH73" s="141"/>
      <c r="LI73" s="141"/>
      <c r="LJ73" s="141"/>
      <c r="LK73" s="141"/>
      <c r="LL73" s="141"/>
      <c r="LM73" s="141"/>
      <c r="LN73" s="141"/>
      <c r="LO73" s="141"/>
      <c r="LP73" s="141"/>
      <c r="LQ73" s="14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0"/>
      <c r="MI73" s="141"/>
      <c r="MJ73" s="141"/>
      <c r="MK73" s="141"/>
      <c r="ML73" s="141"/>
      <c r="MM73" s="141"/>
      <c r="MN73" s="141"/>
      <c r="MO73" s="141"/>
      <c r="MP73" s="141"/>
      <c r="MQ73" s="141"/>
      <c r="MR73" s="141"/>
      <c r="MS73" s="141"/>
      <c r="MT73" s="141"/>
      <c r="MU73" s="141"/>
      <c r="MV73" s="141"/>
      <c r="MW73" s="141"/>
      <c r="MX73" s="141"/>
      <c r="MY73" s="141"/>
      <c r="MZ73" s="141"/>
      <c r="NA73" s="141"/>
      <c r="NB73" s="141"/>
      <c r="NC73" s="141"/>
      <c r="ND73" s="141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1"/>
      <c r="NY73" s="141"/>
      <c r="NZ73" s="141"/>
      <c r="OA73" s="141"/>
      <c r="OB73" s="141"/>
      <c r="OC73" s="141"/>
      <c r="OD73" s="141"/>
      <c r="OE73" s="141"/>
      <c r="OF73" s="141"/>
      <c r="OG73" s="141"/>
      <c r="OH73" s="141"/>
      <c r="OI73" s="141"/>
      <c r="OJ73" s="141"/>
      <c r="OK73" s="141"/>
      <c r="OL73" s="141"/>
      <c r="OM73" s="141"/>
      <c r="ON73" s="141"/>
      <c r="OO73" s="141"/>
      <c r="OP73" s="141"/>
      <c r="OQ73" s="141"/>
      <c r="OR73" s="141"/>
      <c r="OS73" s="141"/>
      <c r="OT73" s="141"/>
      <c r="OU73" s="141"/>
      <c r="OV73" s="141"/>
      <c r="OW73" s="141"/>
      <c r="OX73" s="141"/>
      <c r="OY73" s="141"/>
      <c r="OZ73" s="141"/>
      <c r="PA73" s="141"/>
      <c r="PB73" s="141"/>
      <c r="PC73" s="141"/>
      <c r="PD73" s="141"/>
      <c r="PE73" s="141"/>
      <c r="PF73" s="141"/>
      <c r="PG73" s="141"/>
      <c r="PH73" s="141"/>
      <c r="PI73" s="141"/>
      <c r="PJ73" s="141"/>
      <c r="PK73" s="141"/>
      <c r="PL73" s="141"/>
      <c r="PM73" s="141"/>
      <c r="PN73" s="141"/>
      <c r="PO73" s="141"/>
      <c r="PP73" s="141"/>
      <c r="PQ73" s="141"/>
      <c r="PR73" s="141"/>
      <c r="PS73" s="141"/>
      <c r="PT73" s="141"/>
      <c r="PU73" s="141"/>
      <c r="PV73" s="141"/>
      <c r="PW73" s="141"/>
      <c r="PX73" s="141"/>
      <c r="PY73" s="141"/>
      <c r="PZ73" s="141"/>
      <c r="QA73" s="141"/>
      <c r="QB73" s="141"/>
      <c r="QC73" s="141"/>
      <c r="QD73" s="141"/>
      <c r="QE73" s="141"/>
      <c r="QF73" s="141"/>
      <c r="QG73" s="141"/>
      <c r="QH73" s="141"/>
      <c r="QI73" s="141"/>
      <c r="QJ73" s="141"/>
      <c r="QK73" s="141"/>
      <c r="QL73" s="141"/>
      <c r="QM73" s="141"/>
      <c r="QN73" s="141"/>
      <c r="QO73" s="141"/>
      <c r="QP73" s="141"/>
      <c r="QQ73" s="141"/>
      <c r="QR73" s="141"/>
      <c r="QS73" s="141"/>
      <c r="QT73" s="141"/>
      <c r="QU73" s="141"/>
      <c r="QV73" s="141"/>
      <c r="QW73" s="141"/>
      <c r="QX73" s="141"/>
      <c r="QY73" s="141"/>
      <c r="QZ73" s="141"/>
      <c r="RA73" s="141"/>
      <c r="RB73" s="141"/>
      <c r="RC73" s="141"/>
      <c r="RD73" s="141"/>
      <c r="RE73" s="141"/>
      <c r="RF73" s="141"/>
      <c r="RG73" s="141"/>
      <c r="RH73" s="141"/>
      <c r="RI73" s="141"/>
      <c r="RJ73" s="141"/>
      <c r="RK73" s="141"/>
      <c r="RL73" s="141"/>
      <c r="RM73" s="141"/>
      <c r="RN73" s="141"/>
      <c r="RO73" s="141"/>
      <c r="RP73" s="141"/>
      <c r="RQ73" s="141"/>
      <c r="RR73" s="141"/>
      <c r="RS73" s="141"/>
      <c r="RT73" s="141"/>
      <c r="RU73" s="141"/>
      <c r="RV73" s="141"/>
      <c r="RW73" s="141"/>
      <c r="RX73" s="141"/>
      <c r="RY73" s="141"/>
      <c r="RZ73" s="141"/>
      <c r="SA73" s="141"/>
      <c r="SB73" s="141"/>
      <c r="SC73" s="142"/>
      <c r="SD73" s="2"/>
      <c r="SE73" s="2"/>
      <c r="SF73" s="2"/>
      <c r="SG73" s="2"/>
      <c r="SH73" s="2"/>
      <c r="SI73" s="2"/>
      <c r="SJ73" s="2"/>
      <c r="SK73" s="27"/>
      <c r="SL73" s="2"/>
      <c r="SM73" s="110"/>
      <c r="SN73" s="111"/>
      <c r="SO73" s="111"/>
      <c r="SP73" s="111"/>
      <c r="SQ73" s="111"/>
      <c r="SR73" s="111"/>
      <c r="SS73" s="111"/>
      <c r="ST73" s="111"/>
      <c r="SU73" s="111"/>
      <c r="SV73" s="111"/>
      <c r="SW73" s="111"/>
      <c r="SX73" s="111"/>
      <c r="SY73" s="111"/>
      <c r="SZ73" s="111"/>
      <c r="TA73" s="11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40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0"/>
      <c r="FW74" s="141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41"/>
      <c r="GI74" s="141"/>
      <c r="GJ74" s="141"/>
      <c r="GK74" s="141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41"/>
      <c r="GW74" s="141"/>
      <c r="GX74" s="141"/>
      <c r="GY74" s="141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41"/>
      <c r="HK74" s="141"/>
      <c r="HL74" s="141"/>
      <c r="HM74" s="141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41"/>
      <c r="HY74" s="141"/>
      <c r="HZ74" s="141"/>
      <c r="IA74" s="141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1"/>
      <c r="IM74" s="141"/>
      <c r="IN74" s="141"/>
      <c r="IO74" s="141"/>
      <c r="IP74" s="141"/>
      <c r="IQ74" s="141"/>
      <c r="IR74" s="141"/>
      <c r="IS74" s="141"/>
      <c r="IT74" s="141"/>
      <c r="IU74" s="141"/>
      <c r="IV74" s="141"/>
      <c r="IW74" s="141"/>
      <c r="IX74" s="141"/>
      <c r="IY74" s="141"/>
      <c r="IZ74" s="141"/>
      <c r="JA74" s="141"/>
      <c r="JB74" s="141"/>
      <c r="JC74" s="141"/>
      <c r="JD74" s="141"/>
      <c r="JE74" s="141"/>
      <c r="JF74" s="141"/>
      <c r="JG74" s="141"/>
      <c r="JH74" s="141"/>
      <c r="JI74" s="141"/>
      <c r="JJ74" s="141"/>
      <c r="JK74" s="141"/>
      <c r="JL74" s="141"/>
      <c r="JM74" s="141"/>
      <c r="JN74" s="141"/>
      <c r="JO74" s="141"/>
      <c r="JP74" s="141"/>
      <c r="JQ74" s="141"/>
      <c r="JR74" s="141"/>
      <c r="JS74" s="141"/>
      <c r="JT74" s="141"/>
      <c r="JU74" s="141"/>
      <c r="JV74" s="141"/>
      <c r="JW74" s="141"/>
      <c r="JX74" s="141"/>
      <c r="JY74" s="141"/>
      <c r="JZ74" s="141"/>
      <c r="KA74" s="141"/>
      <c r="KB74" s="141"/>
      <c r="KC74" s="141"/>
      <c r="KD74" s="141"/>
      <c r="KE74" s="141"/>
      <c r="KF74" s="141"/>
      <c r="KG74" s="141"/>
      <c r="KH74" s="141"/>
      <c r="KI74" s="141"/>
      <c r="KJ74" s="141"/>
      <c r="KK74" s="141"/>
      <c r="KL74" s="141"/>
      <c r="KM74" s="141"/>
      <c r="KN74" s="141"/>
      <c r="KO74" s="141"/>
      <c r="KP74" s="141"/>
      <c r="KQ74" s="141"/>
      <c r="KR74" s="141"/>
      <c r="KS74" s="141"/>
      <c r="KT74" s="141"/>
      <c r="KU74" s="141"/>
      <c r="KV74" s="141"/>
      <c r="KW74" s="141"/>
      <c r="KX74" s="141"/>
      <c r="KY74" s="141"/>
      <c r="KZ74" s="141"/>
      <c r="LA74" s="141"/>
      <c r="LB74" s="141"/>
      <c r="LC74" s="141"/>
      <c r="LD74" s="141"/>
      <c r="LE74" s="141"/>
      <c r="LF74" s="141"/>
      <c r="LG74" s="141"/>
      <c r="LH74" s="141"/>
      <c r="LI74" s="141"/>
      <c r="LJ74" s="141"/>
      <c r="LK74" s="141"/>
      <c r="LL74" s="141"/>
      <c r="LM74" s="141"/>
      <c r="LN74" s="141"/>
      <c r="LO74" s="141"/>
      <c r="LP74" s="141"/>
      <c r="LQ74" s="14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0"/>
      <c r="MI74" s="141"/>
      <c r="MJ74" s="141"/>
      <c r="MK74" s="141"/>
      <c r="ML74" s="141"/>
      <c r="MM74" s="141"/>
      <c r="MN74" s="141"/>
      <c r="MO74" s="141"/>
      <c r="MP74" s="141"/>
      <c r="MQ74" s="141"/>
      <c r="MR74" s="141"/>
      <c r="MS74" s="141"/>
      <c r="MT74" s="141"/>
      <c r="MU74" s="141"/>
      <c r="MV74" s="141"/>
      <c r="MW74" s="141"/>
      <c r="MX74" s="141"/>
      <c r="MY74" s="141"/>
      <c r="MZ74" s="141"/>
      <c r="NA74" s="141"/>
      <c r="NB74" s="141"/>
      <c r="NC74" s="141"/>
      <c r="ND74" s="141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1"/>
      <c r="NY74" s="141"/>
      <c r="NZ74" s="141"/>
      <c r="OA74" s="141"/>
      <c r="OB74" s="141"/>
      <c r="OC74" s="141"/>
      <c r="OD74" s="141"/>
      <c r="OE74" s="141"/>
      <c r="OF74" s="141"/>
      <c r="OG74" s="141"/>
      <c r="OH74" s="141"/>
      <c r="OI74" s="141"/>
      <c r="OJ74" s="141"/>
      <c r="OK74" s="141"/>
      <c r="OL74" s="141"/>
      <c r="OM74" s="141"/>
      <c r="ON74" s="141"/>
      <c r="OO74" s="141"/>
      <c r="OP74" s="141"/>
      <c r="OQ74" s="141"/>
      <c r="OR74" s="141"/>
      <c r="OS74" s="141"/>
      <c r="OT74" s="141"/>
      <c r="OU74" s="141"/>
      <c r="OV74" s="141"/>
      <c r="OW74" s="141"/>
      <c r="OX74" s="141"/>
      <c r="OY74" s="141"/>
      <c r="OZ74" s="141"/>
      <c r="PA74" s="141"/>
      <c r="PB74" s="141"/>
      <c r="PC74" s="141"/>
      <c r="PD74" s="141"/>
      <c r="PE74" s="141"/>
      <c r="PF74" s="141"/>
      <c r="PG74" s="141"/>
      <c r="PH74" s="141"/>
      <c r="PI74" s="141"/>
      <c r="PJ74" s="141"/>
      <c r="PK74" s="141"/>
      <c r="PL74" s="141"/>
      <c r="PM74" s="141"/>
      <c r="PN74" s="141"/>
      <c r="PO74" s="141"/>
      <c r="PP74" s="141"/>
      <c r="PQ74" s="141"/>
      <c r="PR74" s="141"/>
      <c r="PS74" s="141"/>
      <c r="PT74" s="141"/>
      <c r="PU74" s="141"/>
      <c r="PV74" s="141"/>
      <c r="PW74" s="141"/>
      <c r="PX74" s="141"/>
      <c r="PY74" s="141"/>
      <c r="PZ74" s="141"/>
      <c r="QA74" s="141"/>
      <c r="QB74" s="141"/>
      <c r="QC74" s="141"/>
      <c r="QD74" s="141"/>
      <c r="QE74" s="141"/>
      <c r="QF74" s="141"/>
      <c r="QG74" s="141"/>
      <c r="QH74" s="141"/>
      <c r="QI74" s="141"/>
      <c r="QJ74" s="141"/>
      <c r="QK74" s="141"/>
      <c r="QL74" s="141"/>
      <c r="QM74" s="141"/>
      <c r="QN74" s="141"/>
      <c r="QO74" s="141"/>
      <c r="QP74" s="141"/>
      <c r="QQ74" s="141"/>
      <c r="QR74" s="141"/>
      <c r="QS74" s="141"/>
      <c r="QT74" s="141"/>
      <c r="QU74" s="141"/>
      <c r="QV74" s="141"/>
      <c r="QW74" s="141"/>
      <c r="QX74" s="141"/>
      <c r="QY74" s="141"/>
      <c r="QZ74" s="141"/>
      <c r="RA74" s="141"/>
      <c r="RB74" s="141"/>
      <c r="RC74" s="141"/>
      <c r="RD74" s="141"/>
      <c r="RE74" s="141"/>
      <c r="RF74" s="141"/>
      <c r="RG74" s="141"/>
      <c r="RH74" s="141"/>
      <c r="RI74" s="141"/>
      <c r="RJ74" s="141"/>
      <c r="RK74" s="141"/>
      <c r="RL74" s="141"/>
      <c r="RM74" s="141"/>
      <c r="RN74" s="141"/>
      <c r="RO74" s="141"/>
      <c r="RP74" s="141"/>
      <c r="RQ74" s="141"/>
      <c r="RR74" s="141"/>
      <c r="RS74" s="141"/>
      <c r="RT74" s="141"/>
      <c r="RU74" s="141"/>
      <c r="RV74" s="141"/>
      <c r="RW74" s="141"/>
      <c r="RX74" s="141"/>
      <c r="RY74" s="141"/>
      <c r="RZ74" s="141"/>
      <c r="SA74" s="141"/>
      <c r="SB74" s="141"/>
      <c r="SC74" s="142"/>
      <c r="SD74" s="2"/>
      <c r="SE74" s="2"/>
      <c r="SF74" s="2"/>
      <c r="SG74" s="2"/>
      <c r="SH74" s="2"/>
      <c r="SI74" s="2"/>
      <c r="SJ74" s="2"/>
      <c r="SK74" s="27"/>
      <c r="SL74" s="2"/>
      <c r="SM74" s="110"/>
      <c r="SN74" s="111"/>
      <c r="SO74" s="111"/>
      <c r="SP74" s="111"/>
      <c r="SQ74" s="111"/>
      <c r="SR74" s="111"/>
      <c r="SS74" s="111"/>
      <c r="ST74" s="111"/>
      <c r="SU74" s="111"/>
      <c r="SV74" s="111"/>
      <c r="SW74" s="111"/>
      <c r="SX74" s="111"/>
      <c r="SY74" s="111"/>
      <c r="SZ74" s="111"/>
      <c r="TA74" s="11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40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0"/>
      <c r="FW75" s="141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41"/>
      <c r="GI75" s="141"/>
      <c r="GJ75" s="141"/>
      <c r="GK75" s="141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41"/>
      <c r="GW75" s="141"/>
      <c r="GX75" s="141"/>
      <c r="GY75" s="141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41"/>
      <c r="HK75" s="141"/>
      <c r="HL75" s="141"/>
      <c r="HM75" s="141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41"/>
      <c r="HY75" s="141"/>
      <c r="HZ75" s="141"/>
      <c r="IA75" s="141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1"/>
      <c r="IM75" s="141"/>
      <c r="IN75" s="141"/>
      <c r="IO75" s="141"/>
      <c r="IP75" s="141"/>
      <c r="IQ75" s="141"/>
      <c r="IR75" s="141"/>
      <c r="IS75" s="141"/>
      <c r="IT75" s="141"/>
      <c r="IU75" s="141"/>
      <c r="IV75" s="141"/>
      <c r="IW75" s="141"/>
      <c r="IX75" s="141"/>
      <c r="IY75" s="141"/>
      <c r="IZ75" s="141"/>
      <c r="JA75" s="141"/>
      <c r="JB75" s="141"/>
      <c r="JC75" s="141"/>
      <c r="JD75" s="141"/>
      <c r="JE75" s="141"/>
      <c r="JF75" s="141"/>
      <c r="JG75" s="141"/>
      <c r="JH75" s="141"/>
      <c r="JI75" s="141"/>
      <c r="JJ75" s="141"/>
      <c r="JK75" s="141"/>
      <c r="JL75" s="141"/>
      <c r="JM75" s="141"/>
      <c r="JN75" s="141"/>
      <c r="JO75" s="141"/>
      <c r="JP75" s="141"/>
      <c r="JQ75" s="141"/>
      <c r="JR75" s="141"/>
      <c r="JS75" s="141"/>
      <c r="JT75" s="141"/>
      <c r="JU75" s="141"/>
      <c r="JV75" s="141"/>
      <c r="JW75" s="141"/>
      <c r="JX75" s="141"/>
      <c r="JY75" s="141"/>
      <c r="JZ75" s="141"/>
      <c r="KA75" s="141"/>
      <c r="KB75" s="141"/>
      <c r="KC75" s="141"/>
      <c r="KD75" s="141"/>
      <c r="KE75" s="141"/>
      <c r="KF75" s="141"/>
      <c r="KG75" s="141"/>
      <c r="KH75" s="141"/>
      <c r="KI75" s="141"/>
      <c r="KJ75" s="141"/>
      <c r="KK75" s="141"/>
      <c r="KL75" s="141"/>
      <c r="KM75" s="141"/>
      <c r="KN75" s="141"/>
      <c r="KO75" s="141"/>
      <c r="KP75" s="141"/>
      <c r="KQ75" s="141"/>
      <c r="KR75" s="141"/>
      <c r="KS75" s="141"/>
      <c r="KT75" s="141"/>
      <c r="KU75" s="141"/>
      <c r="KV75" s="141"/>
      <c r="KW75" s="141"/>
      <c r="KX75" s="141"/>
      <c r="KY75" s="141"/>
      <c r="KZ75" s="141"/>
      <c r="LA75" s="141"/>
      <c r="LB75" s="141"/>
      <c r="LC75" s="141"/>
      <c r="LD75" s="141"/>
      <c r="LE75" s="141"/>
      <c r="LF75" s="141"/>
      <c r="LG75" s="141"/>
      <c r="LH75" s="141"/>
      <c r="LI75" s="141"/>
      <c r="LJ75" s="141"/>
      <c r="LK75" s="141"/>
      <c r="LL75" s="141"/>
      <c r="LM75" s="141"/>
      <c r="LN75" s="141"/>
      <c r="LO75" s="141"/>
      <c r="LP75" s="141"/>
      <c r="LQ75" s="14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0"/>
      <c r="MI75" s="141"/>
      <c r="MJ75" s="141"/>
      <c r="MK75" s="141"/>
      <c r="ML75" s="141"/>
      <c r="MM75" s="141"/>
      <c r="MN75" s="141"/>
      <c r="MO75" s="141"/>
      <c r="MP75" s="141"/>
      <c r="MQ75" s="141"/>
      <c r="MR75" s="141"/>
      <c r="MS75" s="141"/>
      <c r="MT75" s="141"/>
      <c r="MU75" s="141"/>
      <c r="MV75" s="141"/>
      <c r="MW75" s="141"/>
      <c r="MX75" s="141"/>
      <c r="MY75" s="141"/>
      <c r="MZ75" s="141"/>
      <c r="NA75" s="141"/>
      <c r="NB75" s="141"/>
      <c r="NC75" s="141"/>
      <c r="ND75" s="141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1"/>
      <c r="NY75" s="141"/>
      <c r="NZ75" s="141"/>
      <c r="OA75" s="141"/>
      <c r="OB75" s="141"/>
      <c r="OC75" s="141"/>
      <c r="OD75" s="141"/>
      <c r="OE75" s="141"/>
      <c r="OF75" s="141"/>
      <c r="OG75" s="141"/>
      <c r="OH75" s="141"/>
      <c r="OI75" s="141"/>
      <c r="OJ75" s="141"/>
      <c r="OK75" s="141"/>
      <c r="OL75" s="141"/>
      <c r="OM75" s="141"/>
      <c r="ON75" s="141"/>
      <c r="OO75" s="141"/>
      <c r="OP75" s="141"/>
      <c r="OQ75" s="141"/>
      <c r="OR75" s="141"/>
      <c r="OS75" s="141"/>
      <c r="OT75" s="141"/>
      <c r="OU75" s="141"/>
      <c r="OV75" s="141"/>
      <c r="OW75" s="141"/>
      <c r="OX75" s="141"/>
      <c r="OY75" s="141"/>
      <c r="OZ75" s="141"/>
      <c r="PA75" s="141"/>
      <c r="PB75" s="141"/>
      <c r="PC75" s="141"/>
      <c r="PD75" s="141"/>
      <c r="PE75" s="141"/>
      <c r="PF75" s="141"/>
      <c r="PG75" s="141"/>
      <c r="PH75" s="141"/>
      <c r="PI75" s="141"/>
      <c r="PJ75" s="141"/>
      <c r="PK75" s="141"/>
      <c r="PL75" s="141"/>
      <c r="PM75" s="141"/>
      <c r="PN75" s="141"/>
      <c r="PO75" s="141"/>
      <c r="PP75" s="141"/>
      <c r="PQ75" s="141"/>
      <c r="PR75" s="141"/>
      <c r="PS75" s="141"/>
      <c r="PT75" s="141"/>
      <c r="PU75" s="141"/>
      <c r="PV75" s="141"/>
      <c r="PW75" s="141"/>
      <c r="PX75" s="141"/>
      <c r="PY75" s="141"/>
      <c r="PZ75" s="141"/>
      <c r="QA75" s="141"/>
      <c r="QB75" s="141"/>
      <c r="QC75" s="141"/>
      <c r="QD75" s="141"/>
      <c r="QE75" s="141"/>
      <c r="QF75" s="141"/>
      <c r="QG75" s="141"/>
      <c r="QH75" s="141"/>
      <c r="QI75" s="141"/>
      <c r="QJ75" s="141"/>
      <c r="QK75" s="141"/>
      <c r="QL75" s="141"/>
      <c r="QM75" s="141"/>
      <c r="QN75" s="141"/>
      <c r="QO75" s="141"/>
      <c r="QP75" s="141"/>
      <c r="QQ75" s="141"/>
      <c r="QR75" s="141"/>
      <c r="QS75" s="141"/>
      <c r="QT75" s="141"/>
      <c r="QU75" s="141"/>
      <c r="QV75" s="141"/>
      <c r="QW75" s="141"/>
      <c r="QX75" s="141"/>
      <c r="QY75" s="141"/>
      <c r="QZ75" s="141"/>
      <c r="RA75" s="141"/>
      <c r="RB75" s="141"/>
      <c r="RC75" s="141"/>
      <c r="RD75" s="141"/>
      <c r="RE75" s="141"/>
      <c r="RF75" s="141"/>
      <c r="RG75" s="141"/>
      <c r="RH75" s="141"/>
      <c r="RI75" s="141"/>
      <c r="RJ75" s="141"/>
      <c r="RK75" s="141"/>
      <c r="RL75" s="141"/>
      <c r="RM75" s="141"/>
      <c r="RN75" s="141"/>
      <c r="RO75" s="141"/>
      <c r="RP75" s="141"/>
      <c r="RQ75" s="141"/>
      <c r="RR75" s="141"/>
      <c r="RS75" s="141"/>
      <c r="RT75" s="141"/>
      <c r="RU75" s="141"/>
      <c r="RV75" s="141"/>
      <c r="RW75" s="141"/>
      <c r="RX75" s="141"/>
      <c r="RY75" s="141"/>
      <c r="RZ75" s="141"/>
      <c r="SA75" s="141"/>
      <c r="SB75" s="141"/>
      <c r="SC75" s="142"/>
      <c r="SD75" s="2"/>
      <c r="SE75" s="2"/>
      <c r="SF75" s="2"/>
      <c r="SG75" s="2"/>
      <c r="SH75" s="2"/>
      <c r="SI75" s="2"/>
      <c r="SJ75" s="2"/>
      <c r="SK75" s="27"/>
      <c r="SL75" s="2"/>
      <c r="SM75" s="110"/>
      <c r="SN75" s="111"/>
      <c r="SO75" s="111"/>
      <c r="SP75" s="111"/>
      <c r="SQ75" s="111"/>
      <c r="SR75" s="111"/>
      <c r="SS75" s="111"/>
      <c r="ST75" s="111"/>
      <c r="SU75" s="111"/>
      <c r="SV75" s="111"/>
      <c r="SW75" s="111"/>
      <c r="SX75" s="111"/>
      <c r="SY75" s="111"/>
      <c r="SZ75" s="111"/>
      <c r="TA75" s="11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40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0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  <c r="IT76" s="141"/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1"/>
      <c r="JI76" s="141"/>
      <c r="JJ76" s="141"/>
      <c r="JK76" s="141"/>
      <c r="JL76" s="141"/>
      <c r="JM76" s="141"/>
      <c r="JN76" s="141"/>
      <c r="JO76" s="141"/>
      <c r="JP76" s="141"/>
      <c r="JQ76" s="141"/>
      <c r="JR76" s="141"/>
      <c r="JS76" s="141"/>
      <c r="JT76" s="141"/>
      <c r="JU76" s="141"/>
      <c r="JV76" s="141"/>
      <c r="JW76" s="141"/>
      <c r="JX76" s="141"/>
      <c r="JY76" s="141"/>
      <c r="JZ76" s="141"/>
      <c r="KA76" s="141"/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1"/>
      <c r="KP76" s="141"/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1"/>
      <c r="LE76" s="141"/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0"/>
      <c r="MI76" s="141"/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1"/>
      <c r="MX76" s="141"/>
      <c r="MY76" s="141"/>
      <c r="MZ76" s="141"/>
      <c r="NA76" s="141"/>
      <c r="NB76" s="141"/>
      <c r="NC76" s="141"/>
      <c r="ND76" s="141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1"/>
      <c r="NY76" s="141"/>
      <c r="NZ76" s="141"/>
      <c r="OA76" s="141"/>
      <c r="OB76" s="141"/>
      <c r="OC76" s="141"/>
      <c r="OD76" s="141"/>
      <c r="OE76" s="141"/>
      <c r="OF76" s="141"/>
      <c r="OG76" s="141"/>
      <c r="OH76" s="141"/>
      <c r="OI76" s="141"/>
      <c r="OJ76" s="141"/>
      <c r="OK76" s="141"/>
      <c r="OL76" s="141"/>
      <c r="OM76" s="141"/>
      <c r="ON76" s="141"/>
      <c r="OO76" s="141"/>
      <c r="OP76" s="141"/>
      <c r="OQ76" s="141"/>
      <c r="OR76" s="141"/>
      <c r="OS76" s="141"/>
      <c r="OT76" s="141"/>
      <c r="OU76" s="141"/>
      <c r="OV76" s="141"/>
      <c r="OW76" s="141"/>
      <c r="OX76" s="141"/>
      <c r="OY76" s="141"/>
      <c r="OZ76" s="141"/>
      <c r="PA76" s="141"/>
      <c r="PB76" s="141"/>
      <c r="PC76" s="141"/>
      <c r="PD76" s="141"/>
      <c r="PE76" s="141"/>
      <c r="PF76" s="141"/>
      <c r="PG76" s="141"/>
      <c r="PH76" s="141"/>
      <c r="PI76" s="141"/>
      <c r="PJ76" s="141"/>
      <c r="PK76" s="141"/>
      <c r="PL76" s="141"/>
      <c r="PM76" s="141"/>
      <c r="PN76" s="141"/>
      <c r="PO76" s="141"/>
      <c r="PP76" s="141"/>
      <c r="PQ76" s="141"/>
      <c r="PR76" s="141"/>
      <c r="PS76" s="141"/>
      <c r="PT76" s="141"/>
      <c r="PU76" s="141"/>
      <c r="PV76" s="141"/>
      <c r="PW76" s="141"/>
      <c r="PX76" s="141"/>
      <c r="PY76" s="141"/>
      <c r="PZ76" s="141"/>
      <c r="QA76" s="141"/>
      <c r="QB76" s="141"/>
      <c r="QC76" s="141"/>
      <c r="QD76" s="141"/>
      <c r="QE76" s="141"/>
      <c r="QF76" s="141"/>
      <c r="QG76" s="141"/>
      <c r="QH76" s="141"/>
      <c r="QI76" s="141"/>
      <c r="QJ76" s="141"/>
      <c r="QK76" s="141"/>
      <c r="QL76" s="141"/>
      <c r="QM76" s="141"/>
      <c r="QN76" s="141"/>
      <c r="QO76" s="141"/>
      <c r="QP76" s="141"/>
      <c r="QQ76" s="141"/>
      <c r="QR76" s="141"/>
      <c r="QS76" s="141"/>
      <c r="QT76" s="141"/>
      <c r="QU76" s="141"/>
      <c r="QV76" s="141"/>
      <c r="QW76" s="141"/>
      <c r="QX76" s="141"/>
      <c r="QY76" s="141"/>
      <c r="QZ76" s="141"/>
      <c r="RA76" s="141"/>
      <c r="RB76" s="141"/>
      <c r="RC76" s="141"/>
      <c r="RD76" s="141"/>
      <c r="RE76" s="141"/>
      <c r="RF76" s="141"/>
      <c r="RG76" s="141"/>
      <c r="RH76" s="141"/>
      <c r="RI76" s="141"/>
      <c r="RJ76" s="141"/>
      <c r="RK76" s="141"/>
      <c r="RL76" s="141"/>
      <c r="RM76" s="141"/>
      <c r="RN76" s="141"/>
      <c r="RO76" s="141"/>
      <c r="RP76" s="141"/>
      <c r="RQ76" s="141"/>
      <c r="RR76" s="141"/>
      <c r="RS76" s="141"/>
      <c r="RT76" s="141"/>
      <c r="RU76" s="141"/>
      <c r="RV76" s="141"/>
      <c r="RW76" s="141"/>
      <c r="RX76" s="141"/>
      <c r="RY76" s="141"/>
      <c r="RZ76" s="141"/>
      <c r="SA76" s="141"/>
      <c r="SB76" s="141"/>
      <c r="SC76" s="142"/>
      <c r="SD76" s="2"/>
      <c r="SE76" s="2"/>
      <c r="SF76" s="2"/>
      <c r="SG76" s="2"/>
      <c r="SH76" s="2"/>
      <c r="SI76" s="2"/>
      <c r="SJ76" s="2"/>
      <c r="SK76" s="27"/>
      <c r="SL76" s="2"/>
      <c r="SM76" s="110"/>
      <c r="SN76" s="111"/>
      <c r="SO76" s="111"/>
      <c r="SP76" s="111"/>
      <c r="SQ76" s="111"/>
      <c r="SR76" s="111"/>
      <c r="SS76" s="111"/>
      <c r="ST76" s="111"/>
      <c r="SU76" s="111"/>
      <c r="SV76" s="111"/>
      <c r="SW76" s="111"/>
      <c r="SX76" s="111"/>
      <c r="SY76" s="111"/>
      <c r="SZ76" s="111"/>
      <c r="TA76" s="11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40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0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  <c r="JF77" s="141"/>
      <c r="JG77" s="141"/>
      <c r="JH77" s="141"/>
      <c r="JI77" s="141"/>
      <c r="JJ77" s="141"/>
      <c r="JK77" s="141"/>
      <c r="JL77" s="141"/>
      <c r="JM77" s="141"/>
      <c r="JN77" s="141"/>
      <c r="JO77" s="141"/>
      <c r="JP77" s="141"/>
      <c r="JQ77" s="141"/>
      <c r="JR77" s="141"/>
      <c r="JS77" s="141"/>
      <c r="JT77" s="141"/>
      <c r="JU77" s="141"/>
      <c r="JV77" s="141"/>
      <c r="JW77" s="141"/>
      <c r="JX77" s="141"/>
      <c r="JY77" s="141"/>
      <c r="JZ77" s="141"/>
      <c r="KA77" s="141"/>
      <c r="KB77" s="141"/>
      <c r="KC77" s="141"/>
      <c r="KD77" s="141"/>
      <c r="KE77" s="141"/>
      <c r="KF77" s="141"/>
      <c r="KG77" s="141"/>
      <c r="KH77" s="141"/>
      <c r="KI77" s="141"/>
      <c r="KJ77" s="141"/>
      <c r="KK77" s="141"/>
      <c r="KL77" s="141"/>
      <c r="KM77" s="141"/>
      <c r="KN77" s="141"/>
      <c r="KO77" s="141"/>
      <c r="KP77" s="141"/>
      <c r="KQ77" s="141"/>
      <c r="KR77" s="141"/>
      <c r="KS77" s="141"/>
      <c r="KT77" s="141"/>
      <c r="KU77" s="141"/>
      <c r="KV77" s="141"/>
      <c r="KW77" s="141"/>
      <c r="KX77" s="141"/>
      <c r="KY77" s="141"/>
      <c r="KZ77" s="141"/>
      <c r="LA77" s="141"/>
      <c r="LB77" s="141"/>
      <c r="LC77" s="141"/>
      <c r="LD77" s="141"/>
      <c r="LE77" s="141"/>
      <c r="LF77" s="141"/>
      <c r="LG77" s="141"/>
      <c r="LH77" s="141"/>
      <c r="LI77" s="141"/>
      <c r="LJ77" s="141"/>
      <c r="LK77" s="141"/>
      <c r="LL77" s="141"/>
      <c r="LM77" s="141"/>
      <c r="LN77" s="141"/>
      <c r="LO77" s="141"/>
      <c r="LP77" s="141"/>
      <c r="LQ77" s="14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0"/>
      <c r="MI77" s="141"/>
      <c r="MJ77" s="141"/>
      <c r="MK77" s="141"/>
      <c r="ML77" s="141"/>
      <c r="MM77" s="141"/>
      <c r="MN77" s="141"/>
      <c r="MO77" s="141"/>
      <c r="MP77" s="141"/>
      <c r="MQ77" s="141"/>
      <c r="MR77" s="141"/>
      <c r="MS77" s="141"/>
      <c r="MT77" s="141"/>
      <c r="MU77" s="141"/>
      <c r="MV77" s="141"/>
      <c r="MW77" s="141"/>
      <c r="MX77" s="141"/>
      <c r="MY77" s="141"/>
      <c r="MZ77" s="141"/>
      <c r="NA77" s="141"/>
      <c r="NB77" s="141"/>
      <c r="NC77" s="141"/>
      <c r="ND77" s="141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1"/>
      <c r="NY77" s="141"/>
      <c r="NZ77" s="141"/>
      <c r="OA77" s="141"/>
      <c r="OB77" s="141"/>
      <c r="OC77" s="141"/>
      <c r="OD77" s="141"/>
      <c r="OE77" s="141"/>
      <c r="OF77" s="141"/>
      <c r="OG77" s="141"/>
      <c r="OH77" s="141"/>
      <c r="OI77" s="141"/>
      <c r="OJ77" s="141"/>
      <c r="OK77" s="141"/>
      <c r="OL77" s="141"/>
      <c r="OM77" s="141"/>
      <c r="ON77" s="141"/>
      <c r="OO77" s="141"/>
      <c r="OP77" s="141"/>
      <c r="OQ77" s="141"/>
      <c r="OR77" s="141"/>
      <c r="OS77" s="141"/>
      <c r="OT77" s="141"/>
      <c r="OU77" s="141"/>
      <c r="OV77" s="141"/>
      <c r="OW77" s="141"/>
      <c r="OX77" s="141"/>
      <c r="OY77" s="141"/>
      <c r="OZ77" s="141"/>
      <c r="PA77" s="141"/>
      <c r="PB77" s="141"/>
      <c r="PC77" s="141"/>
      <c r="PD77" s="141"/>
      <c r="PE77" s="141"/>
      <c r="PF77" s="141"/>
      <c r="PG77" s="141"/>
      <c r="PH77" s="141"/>
      <c r="PI77" s="141"/>
      <c r="PJ77" s="141"/>
      <c r="PK77" s="141"/>
      <c r="PL77" s="141"/>
      <c r="PM77" s="141"/>
      <c r="PN77" s="141"/>
      <c r="PO77" s="141"/>
      <c r="PP77" s="141"/>
      <c r="PQ77" s="141"/>
      <c r="PR77" s="141"/>
      <c r="PS77" s="141"/>
      <c r="PT77" s="141"/>
      <c r="PU77" s="141"/>
      <c r="PV77" s="141"/>
      <c r="PW77" s="141"/>
      <c r="PX77" s="141"/>
      <c r="PY77" s="141"/>
      <c r="PZ77" s="141"/>
      <c r="QA77" s="141"/>
      <c r="QB77" s="141"/>
      <c r="QC77" s="141"/>
      <c r="QD77" s="141"/>
      <c r="QE77" s="141"/>
      <c r="QF77" s="141"/>
      <c r="QG77" s="141"/>
      <c r="QH77" s="141"/>
      <c r="QI77" s="141"/>
      <c r="QJ77" s="141"/>
      <c r="QK77" s="141"/>
      <c r="QL77" s="141"/>
      <c r="QM77" s="141"/>
      <c r="QN77" s="141"/>
      <c r="QO77" s="141"/>
      <c r="QP77" s="141"/>
      <c r="QQ77" s="141"/>
      <c r="QR77" s="141"/>
      <c r="QS77" s="141"/>
      <c r="QT77" s="141"/>
      <c r="QU77" s="141"/>
      <c r="QV77" s="141"/>
      <c r="QW77" s="141"/>
      <c r="QX77" s="141"/>
      <c r="QY77" s="141"/>
      <c r="QZ77" s="141"/>
      <c r="RA77" s="141"/>
      <c r="RB77" s="141"/>
      <c r="RC77" s="141"/>
      <c r="RD77" s="141"/>
      <c r="RE77" s="141"/>
      <c r="RF77" s="141"/>
      <c r="RG77" s="141"/>
      <c r="RH77" s="141"/>
      <c r="RI77" s="141"/>
      <c r="RJ77" s="141"/>
      <c r="RK77" s="141"/>
      <c r="RL77" s="141"/>
      <c r="RM77" s="141"/>
      <c r="RN77" s="141"/>
      <c r="RO77" s="141"/>
      <c r="RP77" s="141"/>
      <c r="RQ77" s="141"/>
      <c r="RR77" s="141"/>
      <c r="RS77" s="141"/>
      <c r="RT77" s="141"/>
      <c r="RU77" s="141"/>
      <c r="RV77" s="141"/>
      <c r="RW77" s="141"/>
      <c r="RX77" s="141"/>
      <c r="RY77" s="141"/>
      <c r="RZ77" s="141"/>
      <c r="SA77" s="141"/>
      <c r="SB77" s="141"/>
      <c r="SC77" s="142"/>
      <c r="SD77" s="2"/>
      <c r="SE77" s="2"/>
      <c r="SF77" s="2"/>
      <c r="SG77" s="2"/>
      <c r="SH77" s="2"/>
      <c r="SI77" s="2"/>
      <c r="SJ77" s="2"/>
      <c r="SK77" s="27"/>
      <c r="SL77" s="2"/>
      <c r="SM77" s="110"/>
      <c r="SN77" s="111"/>
      <c r="SO77" s="111"/>
      <c r="SP77" s="111"/>
      <c r="SQ77" s="111"/>
      <c r="SR77" s="111"/>
      <c r="SS77" s="111"/>
      <c r="ST77" s="111"/>
      <c r="SU77" s="111"/>
      <c r="SV77" s="111"/>
      <c r="SW77" s="111"/>
      <c r="SX77" s="111"/>
      <c r="SY77" s="111"/>
      <c r="SZ77" s="111"/>
      <c r="TA77" s="11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40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0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  <c r="JF78" s="141"/>
      <c r="JG78" s="141"/>
      <c r="JH78" s="141"/>
      <c r="JI78" s="141"/>
      <c r="JJ78" s="141"/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/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/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/>
      <c r="LP78" s="141"/>
      <c r="LQ78" s="14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0"/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141"/>
      <c r="NB78" s="141"/>
      <c r="NC78" s="141"/>
      <c r="ND78" s="141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1"/>
      <c r="NY78" s="141"/>
      <c r="NZ78" s="141"/>
      <c r="OA78" s="141"/>
      <c r="OB78" s="141"/>
      <c r="OC78" s="141"/>
      <c r="OD78" s="141"/>
      <c r="OE78" s="141"/>
      <c r="OF78" s="141"/>
      <c r="OG78" s="141"/>
      <c r="OH78" s="141"/>
      <c r="OI78" s="141"/>
      <c r="OJ78" s="141"/>
      <c r="OK78" s="141"/>
      <c r="OL78" s="141"/>
      <c r="OM78" s="141"/>
      <c r="ON78" s="141"/>
      <c r="OO78" s="141"/>
      <c r="OP78" s="141"/>
      <c r="OQ78" s="141"/>
      <c r="OR78" s="141"/>
      <c r="OS78" s="141"/>
      <c r="OT78" s="141"/>
      <c r="OU78" s="141"/>
      <c r="OV78" s="141"/>
      <c r="OW78" s="141"/>
      <c r="OX78" s="141"/>
      <c r="OY78" s="141"/>
      <c r="OZ78" s="141"/>
      <c r="PA78" s="141"/>
      <c r="PB78" s="141"/>
      <c r="PC78" s="141"/>
      <c r="PD78" s="141"/>
      <c r="PE78" s="141"/>
      <c r="PF78" s="141"/>
      <c r="PG78" s="141"/>
      <c r="PH78" s="141"/>
      <c r="PI78" s="141"/>
      <c r="PJ78" s="141"/>
      <c r="PK78" s="141"/>
      <c r="PL78" s="141"/>
      <c r="PM78" s="141"/>
      <c r="PN78" s="141"/>
      <c r="PO78" s="141"/>
      <c r="PP78" s="141"/>
      <c r="PQ78" s="141"/>
      <c r="PR78" s="141"/>
      <c r="PS78" s="141"/>
      <c r="PT78" s="141"/>
      <c r="PU78" s="141"/>
      <c r="PV78" s="141"/>
      <c r="PW78" s="141"/>
      <c r="PX78" s="141"/>
      <c r="PY78" s="141"/>
      <c r="PZ78" s="141"/>
      <c r="QA78" s="141"/>
      <c r="QB78" s="141"/>
      <c r="QC78" s="141"/>
      <c r="QD78" s="141"/>
      <c r="QE78" s="141"/>
      <c r="QF78" s="141"/>
      <c r="QG78" s="141"/>
      <c r="QH78" s="141"/>
      <c r="QI78" s="141"/>
      <c r="QJ78" s="141"/>
      <c r="QK78" s="141"/>
      <c r="QL78" s="141"/>
      <c r="QM78" s="141"/>
      <c r="QN78" s="141"/>
      <c r="QO78" s="141"/>
      <c r="QP78" s="141"/>
      <c r="QQ78" s="141"/>
      <c r="QR78" s="141"/>
      <c r="QS78" s="141"/>
      <c r="QT78" s="141"/>
      <c r="QU78" s="141"/>
      <c r="QV78" s="141"/>
      <c r="QW78" s="141"/>
      <c r="QX78" s="141"/>
      <c r="QY78" s="141"/>
      <c r="QZ78" s="141"/>
      <c r="RA78" s="141"/>
      <c r="RB78" s="141"/>
      <c r="RC78" s="141"/>
      <c r="RD78" s="141"/>
      <c r="RE78" s="141"/>
      <c r="RF78" s="141"/>
      <c r="RG78" s="141"/>
      <c r="RH78" s="141"/>
      <c r="RI78" s="141"/>
      <c r="RJ78" s="141"/>
      <c r="RK78" s="141"/>
      <c r="RL78" s="141"/>
      <c r="RM78" s="141"/>
      <c r="RN78" s="141"/>
      <c r="RO78" s="141"/>
      <c r="RP78" s="141"/>
      <c r="RQ78" s="141"/>
      <c r="RR78" s="141"/>
      <c r="RS78" s="141"/>
      <c r="RT78" s="141"/>
      <c r="RU78" s="141"/>
      <c r="RV78" s="141"/>
      <c r="RW78" s="141"/>
      <c r="RX78" s="141"/>
      <c r="RY78" s="141"/>
      <c r="RZ78" s="141"/>
      <c r="SA78" s="141"/>
      <c r="SB78" s="141"/>
      <c r="SC78" s="142"/>
      <c r="SD78" s="2"/>
      <c r="SE78" s="2"/>
      <c r="SF78" s="2"/>
      <c r="SG78" s="2"/>
      <c r="SH78" s="2"/>
      <c r="SI78" s="2"/>
      <c r="SJ78" s="2"/>
      <c r="SK78" s="27"/>
      <c r="SL78" s="2"/>
      <c r="SM78" s="110"/>
      <c r="SN78" s="111"/>
      <c r="SO78" s="111"/>
      <c r="SP78" s="111"/>
      <c r="SQ78" s="111"/>
      <c r="SR78" s="111"/>
      <c r="SS78" s="111"/>
      <c r="ST78" s="111"/>
      <c r="SU78" s="111"/>
      <c r="SV78" s="111"/>
      <c r="SW78" s="111"/>
      <c r="SX78" s="111"/>
      <c r="SY78" s="111"/>
      <c r="SZ78" s="111"/>
      <c r="TA78" s="11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4"/>
      <c r="Y79" s="145" t="str">
        <f>データ!$B$10</f>
        <v>H28</v>
      </c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7"/>
      <c r="AZ79" s="145" t="str">
        <f>データ!$C$10</f>
        <v>H29</v>
      </c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  <c r="BV79" s="146"/>
      <c r="BW79" s="146"/>
      <c r="BX79" s="146"/>
      <c r="BY79" s="146"/>
      <c r="BZ79" s="147"/>
      <c r="CA79" s="145" t="str">
        <f>データ!$D$10</f>
        <v>H30</v>
      </c>
      <c r="CB79" s="146"/>
      <c r="CC79" s="146"/>
      <c r="CD79" s="146"/>
      <c r="CE79" s="146"/>
      <c r="CF79" s="146"/>
      <c r="CG79" s="146"/>
      <c r="CH79" s="146"/>
      <c r="CI79" s="146"/>
      <c r="CJ79" s="146"/>
      <c r="CK79" s="146"/>
      <c r="CL79" s="146"/>
      <c r="CM79" s="146"/>
      <c r="CN79" s="146"/>
      <c r="CO79" s="146"/>
      <c r="CP79" s="146"/>
      <c r="CQ79" s="146"/>
      <c r="CR79" s="146"/>
      <c r="CS79" s="146"/>
      <c r="CT79" s="146"/>
      <c r="CU79" s="146"/>
      <c r="CV79" s="146"/>
      <c r="CW79" s="146"/>
      <c r="CX79" s="146"/>
      <c r="CY79" s="146"/>
      <c r="CZ79" s="146"/>
      <c r="DA79" s="147"/>
      <c r="DB79" s="145" t="str">
        <f>データ!$E$10</f>
        <v>R01</v>
      </c>
      <c r="DC79" s="146"/>
      <c r="DD79" s="146"/>
      <c r="DE79" s="146"/>
      <c r="DF79" s="146"/>
      <c r="DG79" s="146"/>
      <c r="DH79" s="146"/>
      <c r="DI79" s="146"/>
      <c r="DJ79" s="146"/>
      <c r="DK79" s="146"/>
      <c r="DL79" s="146"/>
      <c r="DM79" s="146"/>
      <c r="DN79" s="146"/>
      <c r="DO79" s="146"/>
      <c r="DP79" s="146"/>
      <c r="DQ79" s="146"/>
      <c r="DR79" s="146"/>
      <c r="DS79" s="146"/>
      <c r="DT79" s="146"/>
      <c r="DU79" s="146"/>
      <c r="DV79" s="146"/>
      <c r="DW79" s="146"/>
      <c r="DX79" s="146"/>
      <c r="DY79" s="146"/>
      <c r="DZ79" s="146"/>
      <c r="EA79" s="146"/>
      <c r="EB79" s="147"/>
      <c r="EC79" s="145" t="str">
        <f>データ!$F$10</f>
        <v>R02</v>
      </c>
      <c r="ED79" s="146"/>
      <c r="EE79" s="146"/>
      <c r="EF79" s="146"/>
      <c r="EG79" s="146"/>
      <c r="EH79" s="146"/>
      <c r="EI79" s="146"/>
      <c r="EJ79" s="146"/>
      <c r="EK79" s="146"/>
      <c r="EL79" s="146"/>
      <c r="EM79" s="146"/>
      <c r="EN79" s="146"/>
      <c r="EO79" s="146"/>
      <c r="EP79" s="146"/>
      <c r="EQ79" s="146"/>
      <c r="ER79" s="146"/>
      <c r="ES79" s="146"/>
      <c r="ET79" s="146"/>
      <c r="EU79" s="146"/>
      <c r="EV79" s="146"/>
      <c r="EW79" s="146"/>
      <c r="EX79" s="146"/>
      <c r="EY79" s="146"/>
      <c r="EZ79" s="146"/>
      <c r="FA79" s="146"/>
      <c r="FB79" s="146"/>
      <c r="FC79" s="14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3"/>
      <c r="FY79" s="143"/>
      <c r="FZ79" s="143"/>
      <c r="GA79" s="143"/>
      <c r="GB79" s="143"/>
      <c r="GC79" s="143"/>
      <c r="GD79" s="143"/>
      <c r="GE79" s="143"/>
      <c r="GF79" s="143"/>
      <c r="GG79" s="143"/>
      <c r="GH79" s="143"/>
      <c r="GI79" s="143"/>
      <c r="GJ79" s="144"/>
      <c r="GK79" s="145" t="str">
        <f>データ!$B$10</f>
        <v>H28</v>
      </c>
      <c r="GL79" s="146"/>
      <c r="GM79" s="146"/>
      <c r="GN79" s="146"/>
      <c r="GO79" s="146"/>
      <c r="GP79" s="146"/>
      <c r="GQ79" s="146"/>
      <c r="GR79" s="146"/>
      <c r="GS79" s="146"/>
      <c r="GT79" s="146"/>
      <c r="GU79" s="146"/>
      <c r="GV79" s="146"/>
      <c r="GW79" s="146"/>
      <c r="GX79" s="146"/>
      <c r="GY79" s="146"/>
      <c r="GZ79" s="146"/>
      <c r="HA79" s="146"/>
      <c r="HB79" s="146"/>
      <c r="HC79" s="146"/>
      <c r="HD79" s="146"/>
      <c r="HE79" s="146"/>
      <c r="HF79" s="146"/>
      <c r="HG79" s="146"/>
      <c r="HH79" s="146"/>
      <c r="HI79" s="146"/>
      <c r="HJ79" s="146"/>
      <c r="HK79" s="147"/>
      <c r="HL79" s="145" t="str">
        <f>データ!$C$10</f>
        <v>H29</v>
      </c>
      <c r="HM79" s="146"/>
      <c r="HN79" s="146"/>
      <c r="HO79" s="146"/>
      <c r="HP79" s="146"/>
      <c r="HQ79" s="146"/>
      <c r="HR79" s="146"/>
      <c r="HS79" s="146"/>
      <c r="HT79" s="146"/>
      <c r="HU79" s="146"/>
      <c r="HV79" s="146"/>
      <c r="HW79" s="146"/>
      <c r="HX79" s="146"/>
      <c r="HY79" s="146"/>
      <c r="HZ79" s="146"/>
      <c r="IA79" s="146"/>
      <c r="IB79" s="146"/>
      <c r="IC79" s="146"/>
      <c r="ID79" s="146"/>
      <c r="IE79" s="146"/>
      <c r="IF79" s="146"/>
      <c r="IG79" s="146"/>
      <c r="IH79" s="146"/>
      <c r="II79" s="146"/>
      <c r="IJ79" s="146"/>
      <c r="IK79" s="146"/>
      <c r="IL79" s="147"/>
      <c r="IM79" s="145" t="str">
        <f>データ!$D$10</f>
        <v>H30</v>
      </c>
      <c r="IN79" s="146"/>
      <c r="IO79" s="146"/>
      <c r="IP79" s="146"/>
      <c r="IQ79" s="146"/>
      <c r="IR79" s="146"/>
      <c r="IS79" s="146"/>
      <c r="IT79" s="146"/>
      <c r="IU79" s="146"/>
      <c r="IV79" s="146"/>
      <c r="IW79" s="146"/>
      <c r="IX79" s="146"/>
      <c r="IY79" s="146"/>
      <c r="IZ79" s="146"/>
      <c r="JA79" s="146"/>
      <c r="JB79" s="146"/>
      <c r="JC79" s="146"/>
      <c r="JD79" s="146"/>
      <c r="JE79" s="146"/>
      <c r="JF79" s="146"/>
      <c r="JG79" s="146"/>
      <c r="JH79" s="146"/>
      <c r="JI79" s="146"/>
      <c r="JJ79" s="146"/>
      <c r="JK79" s="146"/>
      <c r="JL79" s="146"/>
      <c r="JM79" s="147"/>
      <c r="JN79" s="145" t="str">
        <f>データ!$E$10</f>
        <v>R01</v>
      </c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/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7"/>
      <c r="KO79" s="145" t="str">
        <f>データ!$F$10</f>
        <v>R02</v>
      </c>
      <c r="KP79" s="146"/>
      <c r="KQ79" s="146"/>
      <c r="KR79" s="146"/>
      <c r="KS79" s="146"/>
      <c r="KT79" s="146"/>
      <c r="KU79" s="146"/>
      <c r="KV79" s="146"/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3"/>
      <c r="MK79" s="143"/>
      <c r="ML79" s="143"/>
      <c r="MM79" s="143"/>
      <c r="MN79" s="143"/>
      <c r="MO79" s="143"/>
      <c r="MP79" s="143"/>
      <c r="MQ79" s="143"/>
      <c r="MR79" s="143"/>
      <c r="MS79" s="143"/>
      <c r="MT79" s="143"/>
      <c r="MU79" s="143"/>
      <c r="MV79" s="144"/>
      <c r="MW79" s="145" t="str">
        <f>データ!$B$10</f>
        <v>H28</v>
      </c>
      <c r="MX79" s="146"/>
      <c r="MY79" s="146"/>
      <c r="MZ79" s="146"/>
      <c r="NA79" s="146"/>
      <c r="NB79" s="146"/>
      <c r="NC79" s="146"/>
      <c r="ND79" s="146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7"/>
      <c r="NX79" s="145" t="str">
        <f>データ!$C$10</f>
        <v>H29</v>
      </c>
      <c r="NY79" s="146"/>
      <c r="NZ79" s="146"/>
      <c r="OA79" s="146"/>
      <c r="OB79" s="146"/>
      <c r="OC79" s="146"/>
      <c r="OD79" s="146"/>
      <c r="OE79" s="146"/>
      <c r="OF79" s="146"/>
      <c r="OG79" s="146"/>
      <c r="OH79" s="146"/>
      <c r="OI79" s="146"/>
      <c r="OJ79" s="146"/>
      <c r="OK79" s="146"/>
      <c r="OL79" s="146"/>
      <c r="OM79" s="146"/>
      <c r="ON79" s="146"/>
      <c r="OO79" s="146"/>
      <c r="OP79" s="146"/>
      <c r="OQ79" s="146"/>
      <c r="OR79" s="146"/>
      <c r="OS79" s="146"/>
      <c r="OT79" s="146"/>
      <c r="OU79" s="146"/>
      <c r="OV79" s="146"/>
      <c r="OW79" s="146"/>
      <c r="OX79" s="147"/>
      <c r="OY79" s="145" t="str">
        <f>データ!$D$10</f>
        <v>H30</v>
      </c>
      <c r="OZ79" s="146"/>
      <c r="PA79" s="146"/>
      <c r="PB79" s="146"/>
      <c r="PC79" s="146"/>
      <c r="PD79" s="146"/>
      <c r="PE79" s="146"/>
      <c r="PF79" s="146"/>
      <c r="PG79" s="146"/>
      <c r="PH79" s="146"/>
      <c r="PI79" s="146"/>
      <c r="PJ79" s="146"/>
      <c r="PK79" s="146"/>
      <c r="PL79" s="146"/>
      <c r="PM79" s="146"/>
      <c r="PN79" s="146"/>
      <c r="PO79" s="146"/>
      <c r="PP79" s="146"/>
      <c r="PQ79" s="146"/>
      <c r="PR79" s="146"/>
      <c r="PS79" s="146"/>
      <c r="PT79" s="146"/>
      <c r="PU79" s="146"/>
      <c r="PV79" s="146"/>
      <c r="PW79" s="146"/>
      <c r="PX79" s="146"/>
      <c r="PY79" s="147"/>
      <c r="PZ79" s="145" t="str">
        <f>データ!$E$10</f>
        <v>R01</v>
      </c>
      <c r="QA79" s="146"/>
      <c r="QB79" s="146"/>
      <c r="QC79" s="146"/>
      <c r="QD79" s="146"/>
      <c r="QE79" s="146"/>
      <c r="QF79" s="146"/>
      <c r="QG79" s="146"/>
      <c r="QH79" s="146"/>
      <c r="QI79" s="146"/>
      <c r="QJ79" s="146"/>
      <c r="QK79" s="146"/>
      <c r="QL79" s="146"/>
      <c r="QM79" s="146"/>
      <c r="QN79" s="146"/>
      <c r="QO79" s="146"/>
      <c r="QP79" s="146"/>
      <c r="QQ79" s="146"/>
      <c r="QR79" s="146"/>
      <c r="QS79" s="146"/>
      <c r="QT79" s="146"/>
      <c r="QU79" s="146"/>
      <c r="QV79" s="146"/>
      <c r="QW79" s="146"/>
      <c r="QX79" s="146"/>
      <c r="QY79" s="146"/>
      <c r="QZ79" s="147"/>
      <c r="RA79" s="145" t="str">
        <f>データ!$F$10</f>
        <v>R02</v>
      </c>
      <c r="RB79" s="146"/>
      <c r="RC79" s="146"/>
      <c r="RD79" s="146"/>
      <c r="RE79" s="146"/>
      <c r="RF79" s="146"/>
      <c r="RG79" s="146"/>
      <c r="RH79" s="146"/>
      <c r="RI79" s="146"/>
      <c r="RJ79" s="146"/>
      <c r="RK79" s="146"/>
      <c r="RL79" s="146"/>
      <c r="RM79" s="146"/>
      <c r="RN79" s="146"/>
      <c r="RO79" s="146"/>
      <c r="RP79" s="146"/>
      <c r="RQ79" s="146"/>
      <c r="RR79" s="146"/>
      <c r="RS79" s="146"/>
      <c r="RT79" s="146"/>
      <c r="RU79" s="146"/>
      <c r="RV79" s="146"/>
      <c r="RW79" s="146"/>
      <c r="RX79" s="146"/>
      <c r="RY79" s="146"/>
      <c r="RZ79" s="146"/>
      <c r="SA79" s="14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10"/>
      <c r="SN79" s="111"/>
      <c r="SO79" s="111"/>
      <c r="SP79" s="111"/>
      <c r="SQ79" s="111"/>
      <c r="SR79" s="111"/>
      <c r="SS79" s="111"/>
      <c r="ST79" s="111"/>
      <c r="SU79" s="111"/>
      <c r="SV79" s="111"/>
      <c r="SW79" s="111"/>
      <c r="SX79" s="111"/>
      <c r="SY79" s="111"/>
      <c r="SZ79" s="111"/>
      <c r="TA79" s="11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8" t="s">
        <v>23</v>
      </c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9">
        <f>データ!DD6</f>
        <v>48.16</v>
      </c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>
        <f>データ!DE6</f>
        <v>49.2</v>
      </c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9"/>
      <c r="CA80" s="149">
        <f>データ!DF6</f>
        <v>50.85</v>
      </c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9"/>
      <c r="CO80" s="149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>
        <f>データ!DG6</f>
        <v>49.85</v>
      </c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>
        <f>データ!DH6</f>
        <v>46.29</v>
      </c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  <c r="EN80" s="149"/>
      <c r="EO80" s="149"/>
      <c r="EP80" s="149"/>
      <c r="EQ80" s="149"/>
      <c r="ER80" s="149"/>
      <c r="ES80" s="149"/>
      <c r="ET80" s="149"/>
      <c r="EU80" s="149"/>
      <c r="EV80" s="149"/>
      <c r="EW80" s="149"/>
      <c r="EX80" s="149"/>
      <c r="EY80" s="149"/>
      <c r="EZ80" s="149"/>
      <c r="FA80" s="149"/>
      <c r="FB80" s="149"/>
      <c r="FC80" s="149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8" t="s">
        <v>23</v>
      </c>
      <c r="FY80" s="148"/>
      <c r="FZ80" s="148"/>
      <c r="GA80" s="148"/>
      <c r="GB80" s="148"/>
      <c r="GC80" s="148"/>
      <c r="GD80" s="148"/>
      <c r="GE80" s="148"/>
      <c r="GF80" s="148"/>
      <c r="GG80" s="148"/>
      <c r="GH80" s="148"/>
      <c r="GI80" s="148"/>
      <c r="GJ80" s="148"/>
      <c r="GK80" s="149">
        <f>データ!DO6</f>
        <v>29.68</v>
      </c>
      <c r="GL80" s="149"/>
      <c r="GM80" s="149"/>
      <c r="GN80" s="149"/>
      <c r="GO80" s="149"/>
      <c r="GP80" s="149"/>
      <c r="GQ80" s="149"/>
      <c r="GR80" s="149"/>
      <c r="GS80" s="149"/>
      <c r="GT80" s="149"/>
      <c r="GU80" s="149"/>
      <c r="GV80" s="149"/>
      <c r="GW80" s="149"/>
      <c r="GX80" s="149"/>
      <c r="GY80" s="149"/>
      <c r="GZ80" s="149"/>
      <c r="HA80" s="149"/>
      <c r="HB80" s="149"/>
      <c r="HC80" s="149"/>
      <c r="HD80" s="149"/>
      <c r="HE80" s="149"/>
      <c r="HF80" s="149"/>
      <c r="HG80" s="149"/>
      <c r="HH80" s="149"/>
      <c r="HI80" s="149"/>
      <c r="HJ80" s="149"/>
      <c r="HK80" s="149"/>
      <c r="HL80" s="149">
        <f>データ!DP6</f>
        <v>29.16</v>
      </c>
      <c r="HM80" s="149"/>
      <c r="HN80" s="149"/>
      <c r="HO80" s="149"/>
      <c r="HP80" s="149"/>
      <c r="HQ80" s="149"/>
      <c r="HR80" s="149"/>
      <c r="HS80" s="149"/>
      <c r="HT80" s="149"/>
      <c r="HU80" s="149"/>
      <c r="HV80" s="149"/>
      <c r="HW80" s="149"/>
      <c r="HX80" s="149"/>
      <c r="HY80" s="149"/>
      <c r="HZ80" s="149"/>
      <c r="IA80" s="149"/>
      <c r="IB80" s="149"/>
      <c r="IC80" s="149"/>
      <c r="ID80" s="149"/>
      <c r="IE80" s="149"/>
      <c r="IF80" s="149"/>
      <c r="IG80" s="149"/>
      <c r="IH80" s="149"/>
      <c r="II80" s="149"/>
      <c r="IJ80" s="149"/>
      <c r="IK80" s="149"/>
      <c r="IL80" s="149"/>
      <c r="IM80" s="149">
        <f>データ!DQ6</f>
        <v>28.96</v>
      </c>
      <c r="IN80" s="149"/>
      <c r="IO80" s="149"/>
      <c r="IP80" s="149"/>
      <c r="IQ80" s="149"/>
      <c r="IR80" s="149"/>
      <c r="IS80" s="149"/>
      <c r="IT80" s="149"/>
      <c r="IU80" s="149"/>
      <c r="IV80" s="149"/>
      <c r="IW80" s="149"/>
      <c r="IX80" s="149"/>
      <c r="IY80" s="149"/>
      <c r="IZ80" s="149"/>
      <c r="JA80" s="149"/>
      <c r="JB80" s="149"/>
      <c r="JC80" s="149"/>
      <c r="JD80" s="149"/>
      <c r="JE80" s="149"/>
      <c r="JF80" s="149"/>
      <c r="JG80" s="149"/>
      <c r="JH80" s="149"/>
      <c r="JI80" s="149"/>
      <c r="JJ80" s="149"/>
      <c r="JK80" s="149"/>
      <c r="JL80" s="149"/>
      <c r="JM80" s="149"/>
      <c r="JN80" s="149">
        <f>データ!DR6</f>
        <v>29.64</v>
      </c>
      <c r="JO80" s="149"/>
      <c r="JP80" s="149"/>
      <c r="JQ80" s="149"/>
      <c r="JR80" s="149"/>
      <c r="JS80" s="149"/>
      <c r="JT80" s="149"/>
      <c r="JU80" s="149"/>
      <c r="JV80" s="149"/>
      <c r="JW80" s="149"/>
      <c r="JX80" s="149"/>
      <c r="JY80" s="149"/>
      <c r="JZ80" s="149"/>
      <c r="KA80" s="149"/>
      <c r="KB80" s="149"/>
      <c r="KC80" s="149"/>
      <c r="KD80" s="149"/>
      <c r="KE80" s="149"/>
      <c r="KF80" s="149"/>
      <c r="KG80" s="149"/>
      <c r="KH80" s="149"/>
      <c r="KI80" s="149"/>
      <c r="KJ80" s="149"/>
      <c r="KK80" s="149"/>
      <c r="KL80" s="149"/>
      <c r="KM80" s="149"/>
      <c r="KN80" s="149"/>
      <c r="KO80" s="149">
        <f>データ!DS6</f>
        <v>27.41</v>
      </c>
      <c r="KP80" s="149"/>
      <c r="KQ80" s="149"/>
      <c r="KR80" s="149"/>
      <c r="KS80" s="149"/>
      <c r="KT80" s="149"/>
      <c r="KU80" s="149"/>
      <c r="KV80" s="149"/>
      <c r="KW80" s="149"/>
      <c r="KX80" s="149"/>
      <c r="KY80" s="149"/>
      <c r="KZ80" s="149"/>
      <c r="LA80" s="149"/>
      <c r="LB80" s="149"/>
      <c r="LC80" s="149"/>
      <c r="LD80" s="149"/>
      <c r="LE80" s="149"/>
      <c r="LF80" s="149"/>
      <c r="LG80" s="149"/>
      <c r="LH80" s="149"/>
      <c r="LI80" s="149"/>
      <c r="LJ80" s="149"/>
      <c r="LK80" s="149"/>
      <c r="LL80" s="149"/>
      <c r="LM80" s="149"/>
      <c r="LN80" s="149"/>
      <c r="LO80" s="149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8" t="s">
        <v>23</v>
      </c>
      <c r="MK80" s="148"/>
      <c r="ML80" s="148"/>
      <c r="MM80" s="148"/>
      <c r="MN80" s="148"/>
      <c r="MO80" s="148"/>
      <c r="MP80" s="148"/>
      <c r="MQ80" s="148"/>
      <c r="MR80" s="148"/>
      <c r="MS80" s="148"/>
      <c r="MT80" s="148"/>
      <c r="MU80" s="148"/>
      <c r="MV80" s="148"/>
      <c r="MW80" s="149">
        <f>データ!DZ6</f>
        <v>0.08</v>
      </c>
      <c r="MX80" s="149"/>
      <c r="MY80" s="149"/>
      <c r="MZ80" s="149"/>
      <c r="NA80" s="149"/>
      <c r="NB80" s="149"/>
      <c r="NC80" s="149"/>
      <c r="ND80" s="149"/>
      <c r="NE80" s="149"/>
      <c r="NF80" s="149"/>
      <c r="NG80" s="149"/>
      <c r="NH80" s="149"/>
      <c r="NI80" s="149"/>
      <c r="NJ80" s="149"/>
      <c r="NK80" s="149"/>
      <c r="NL80" s="149"/>
      <c r="NM80" s="149"/>
      <c r="NN80" s="149"/>
      <c r="NO80" s="149"/>
      <c r="NP80" s="149"/>
      <c r="NQ80" s="149"/>
      <c r="NR80" s="149"/>
      <c r="NS80" s="149"/>
      <c r="NT80" s="149"/>
      <c r="NU80" s="149"/>
      <c r="NV80" s="149"/>
      <c r="NW80" s="149"/>
      <c r="NX80" s="149">
        <f>データ!EA6</f>
        <v>0.06</v>
      </c>
      <c r="NY80" s="149"/>
      <c r="NZ80" s="149"/>
      <c r="OA80" s="149"/>
      <c r="OB80" s="149"/>
      <c r="OC80" s="149"/>
      <c r="OD80" s="149"/>
      <c r="OE80" s="149"/>
      <c r="OF80" s="149"/>
      <c r="OG80" s="149"/>
      <c r="OH80" s="149"/>
      <c r="OI80" s="149"/>
      <c r="OJ80" s="149"/>
      <c r="OK80" s="149"/>
      <c r="OL80" s="149"/>
      <c r="OM80" s="149"/>
      <c r="ON80" s="149"/>
      <c r="OO80" s="149"/>
      <c r="OP80" s="149"/>
      <c r="OQ80" s="149"/>
      <c r="OR80" s="149"/>
      <c r="OS80" s="149"/>
      <c r="OT80" s="149"/>
      <c r="OU80" s="149"/>
      <c r="OV80" s="149"/>
      <c r="OW80" s="149"/>
      <c r="OX80" s="149"/>
      <c r="OY80" s="149">
        <f>データ!EB6</f>
        <v>0.28999999999999998</v>
      </c>
      <c r="OZ80" s="149"/>
      <c r="PA80" s="149"/>
      <c r="PB80" s="149"/>
      <c r="PC80" s="149"/>
      <c r="PD80" s="149"/>
      <c r="PE80" s="149"/>
      <c r="PF80" s="149"/>
      <c r="PG80" s="149"/>
      <c r="PH80" s="149"/>
      <c r="PI80" s="149"/>
      <c r="PJ80" s="149"/>
      <c r="PK80" s="149"/>
      <c r="PL80" s="149"/>
      <c r="PM80" s="149"/>
      <c r="PN80" s="149"/>
      <c r="PO80" s="149"/>
      <c r="PP80" s="149"/>
      <c r="PQ80" s="149"/>
      <c r="PR80" s="149"/>
      <c r="PS80" s="149"/>
      <c r="PT80" s="149"/>
      <c r="PU80" s="149"/>
      <c r="PV80" s="149"/>
      <c r="PW80" s="149"/>
      <c r="PX80" s="149"/>
      <c r="PY80" s="149"/>
      <c r="PZ80" s="149">
        <f>データ!EC6</f>
        <v>1.1299999999999999</v>
      </c>
      <c r="QA80" s="149"/>
      <c r="QB80" s="149"/>
      <c r="QC80" s="149"/>
      <c r="QD80" s="149"/>
      <c r="QE80" s="149"/>
      <c r="QF80" s="149"/>
      <c r="QG80" s="149"/>
      <c r="QH80" s="149"/>
      <c r="QI80" s="149"/>
      <c r="QJ80" s="149"/>
      <c r="QK80" s="149"/>
      <c r="QL80" s="149"/>
      <c r="QM80" s="149"/>
      <c r="QN80" s="149"/>
      <c r="QO80" s="149"/>
      <c r="QP80" s="149"/>
      <c r="QQ80" s="149"/>
      <c r="QR80" s="149"/>
      <c r="QS80" s="149"/>
      <c r="QT80" s="149"/>
      <c r="QU80" s="149"/>
      <c r="QV80" s="149"/>
      <c r="QW80" s="149"/>
      <c r="QX80" s="149"/>
      <c r="QY80" s="149"/>
      <c r="QZ80" s="149"/>
      <c r="RA80" s="149">
        <f>データ!ED6</f>
        <v>0.06</v>
      </c>
      <c r="RB80" s="149"/>
      <c r="RC80" s="149"/>
      <c r="RD80" s="149"/>
      <c r="RE80" s="149"/>
      <c r="RF80" s="149"/>
      <c r="RG80" s="149"/>
      <c r="RH80" s="149"/>
      <c r="RI80" s="149"/>
      <c r="RJ80" s="149"/>
      <c r="RK80" s="149"/>
      <c r="RL80" s="149"/>
      <c r="RM80" s="149"/>
      <c r="RN80" s="149"/>
      <c r="RO80" s="149"/>
      <c r="RP80" s="149"/>
      <c r="RQ80" s="149"/>
      <c r="RR80" s="149"/>
      <c r="RS80" s="149"/>
      <c r="RT80" s="149"/>
      <c r="RU80" s="149"/>
      <c r="RV80" s="149"/>
      <c r="RW80" s="149"/>
      <c r="RX80" s="149"/>
      <c r="RY80" s="149"/>
      <c r="RZ80" s="149"/>
      <c r="SA80" s="149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10"/>
      <c r="SN80" s="111"/>
      <c r="SO80" s="111"/>
      <c r="SP80" s="111"/>
      <c r="SQ80" s="111"/>
      <c r="SR80" s="111"/>
      <c r="SS80" s="111"/>
      <c r="ST80" s="111"/>
      <c r="SU80" s="111"/>
      <c r="SV80" s="111"/>
      <c r="SW80" s="111"/>
      <c r="SX80" s="111"/>
      <c r="SY80" s="111"/>
      <c r="SZ80" s="111"/>
      <c r="TA80" s="11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8" t="s">
        <v>24</v>
      </c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9">
        <f>データ!DI6</f>
        <v>55.39</v>
      </c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>
        <f>データ!DJ6</f>
        <v>55.25</v>
      </c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9"/>
      <c r="CA81" s="149">
        <f>データ!DK6</f>
        <v>57.11</v>
      </c>
      <c r="CB81" s="149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149"/>
      <c r="CO81" s="149"/>
      <c r="CP81" s="149"/>
      <c r="CQ81" s="149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9">
        <f>データ!DL6</f>
        <v>57.57</v>
      </c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>
        <f>データ!DM6</f>
        <v>57.63</v>
      </c>
      <c r="ED81" s="149"/>
      <c r="EE81" s="149"/>
      <c r="EF81" s="149"/>
      <c r="EG81" s="149"/>
      <c r="EH81" s="149"/>
      <c r="EI81" s="149"/>
      <c r="EJ81" s="149"/>
      <c r="EK81" s="149"/>
      <c r="EL81" s="149"/>
      <c r="EM81" s="149"/>
      <c r="EN81" s="149"/>
      <c r="EO81" s="149"/>
      <c r="EP81" s="149"/>
      <c r="EQ81" s="149"/>
      <c r="ER81" s="149"/>
      <c r="ES81" s="149"/>
      <c r="ET81" s="149"/>
      <c r="EU81" s="149"/>
      <c r="EV81" s="149"/>
      <c r="EW81" s="149"/>
      <c r="EX81" s="149"/>
      <c r="EY81" s="149"/>
      <c r="EZ81" s="149"/>
      <c r="FA81" s="149"/>
      <c r="FB81" s="149"/>
      <c r="FC81" s="149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8" t="s">
        <v>24</v>
      </c>
      <c r="FY81" s="148"/>
      <c r="FZ81" s="148"/>
      <c r="GA81" s="148"/>
      <c r="GB81" s="148"/>
      <c r="GC81" s="148"/>
      <c r="GD81" s="148"/>
      <c r="GE81" s="148"/>
      <c r="GF81" s="148"/>
      <c r="GG81" s="148"/>
      <c r="GH81" s="148"/>
      <c r="GI81" s="148"/>
      <c r="GJ81" s="148"/>
      <c r="GK81" s="149">
        <f>データ!DT6</f>
        <v>43.33</v>
      </c>
      <c r="GL81" s="149"/>
      <c r="GM81" s="149"/>
      <c r="GN81" s="149"/>
      <c r="GO81" s="149"/>
      <c r="GP81" s="149"/>
      <c r="GQ81" s="149"/>
      <c r="GR81" s="149"/>
      <c r="GS81" s="149"/>
      <c r="GT81" s="149"/>
      <c r="GU81" s="149"/>
      <c r="GV81" s="149"/>
      <c r="GW81" s="149"/>
      <c r="GX81" s="149"/>
      <c r="GY81" s="149"/>
      <c r="GZ81" s="149"/>
      <c r="HA81" s="149"/>
      <c r="HB81" s="149"/>
      <c r="HC81" s="149"/>
      <c r="HD81" s="149"/>
      <c r="HE81" s="149"/>
      <c r="HF81" s="149"/>
      <c r="HG81" s="149"/>
      <c r="HH81" s="149"/>
      <c r="HI81" s="149"/>
      <c r="HJ81" s="149"/>
      <c r="HK81" s="149"/>
      <c r="HL81" s="149">
        <f>データ!DU6</f>
        <v>44.05</v>
      </c>
      <c r="HM81" s="149"/>
      <c r="HN81" s="149"/>
      <c r="HO81" s="149"/>
      <c r="HP81" s="149"/>
      <c r="HQ81" s="149"/>
      <c r="HR81" s="149"/>
      <c r="HS81" s="149"/>
      <c r="HT81" s="149"/>
      <c r="HU81" s="149"/>
      <c r="HV81" s="149"/>
      <c r="HW81" s="149"/>
      <c r="HX81" s="149"/>
      <c r="HY81" s="149"/>
      <c r="HZ81" s="149"/>
      <c r="IA81" s="149"/>
      <c r="IB81" s="149"/>
      <c r="IC81" s="149"/>
      <c r="ID81" s="149"/>
      <c r="IE81" s="149"/>
      <c r="IF81" s="149"/>
      <c r="IG81" s="149"/>
      <c r="IH81" s="149"/>
      <c r="II81" s="149"/>
      <c r="IJ81" s="149"/>
      <c r="IK81" s="149"/>
      <c r="IL81" s="149"/>
      <c r="IM81" s="149">
        <f>データ!DV6</f>
        <v>51.87</v>
      </c>
      <c r="IN81" s="149"/>
      <c r="IO81" s="149"/>
      <c r="IP81" s="149"/>
      <c r="IQ81" s="149"/>
      <c r="IR81" s="149"/>
      <c r="IS81" s="149"/>
      <c r="IT81" s="149"/>
      <c r="IU81" s="149"/>
      <c r="IV81" s="149"/>
      <c r="IW81" s="149"/>
      <c r="IX81" s="149"/>
      <c r="IY81" s="149"/>
      <c r="IZ81" s="149"/>
      <c r="JA81" s="149"/>
      <c r="JB81" s="149"/>
      <c r="JC81" s="149"/>
      <c r="JD81" s="149"/>
      <c r="JE81" s="149"/>
      <c r="JF81" s="149"/>
      <c r="JG81" s="149"/>
      <c r="JH81" s="149"/>
      <c r="JI81" s="149"/>
      <c r="JJ81" s="149"/>
      <c r="JK81" s="149"/>
      <c r="JL81" s="149"/>
      <c r="JM81" s="149"/>
      <c r="JN81" s="149">
        <f>データ!DW6</f>
        <v>52.33</v>
      </c>
      <c r="JO81" s="149"/>
      <c r="JP81" s="149"/>
      <c r="JQ81" s="149"/>
      <c r="JR81" s="149"/>
      <c r="JS81" s="149"/>
      <c r="JT81" s="149"/>
      <c r="JU81" s="149"/>
      <c r="JV81" s="149"/>
      <c r="JW81" s="149"/>
      <c r="JX81" s="149"/>
      <c r="JY81" s="149"/>
      <c r="JZ81" s="149"/>
      <c r="KA81" s="149"/>
      <c r="KB81" s="149"/>
      <c r="KC81" s="149"/>
      <c r="KD81" s="149"/>
      <c r="KE81" s="149"/>
      <c r="KF81" s="149"/>
      <c r="KG81" s="149"/>
      <c r="KH81" s="149"/>
      <c r="KI81" s="149"/>
      <c r="KJ81" s="149"/>
      <c r="KK81" s="149"/>
      <c r="KL81" s="149"/>
      <c r="KM81" s="149"/>
      <c r="KN81" s="149"/>
      <c r="KO81" s="149">
        <f>データ!DX6</f>
        <v>52.35</v>
      </c>
      <c r="KP81" s="149"/>
      <c r="KQ81" s="149"/>
      <c r="KR81" s="149"/>
      <c r="KS81" s="149"/>
      <c r="KT81" s="149"/>
      <c r="KU81" s="149"/>
      <c r="KV81" s="149"/>
      <c r="KW81" s="149"/>
      <c r="KX81" s="149"/>
      <c r="KY81" s="149"/>
      <c r="KZ81" s="149"/>
      <c r="LA81" s="149"/>
      <c r="LB81" s="149"/>
      <c r="LC81" s="149"/>
      <c r="LD81" s="149"/>
      <c r="LE81" s="149"/>
      <c r="LF81" s="149"/>
      <c r="LG81" s="149"/>
      <c r="LH81" s="149"/>
      <c r="LI81" s="149"/>
      <c r="LJ81" s="149"/>
      <c r="LK81" s="149"/>
      <c r="LL81" s="149"/>
      <c r="LM81" s="149"/>
      <c r="LN81" s="149"/>
      <c r="LO81" s="149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8" t="s">
        <v>24</v>
      </c>
      <c r="MK81" s="148"/>
      <c r="ML81" s="148"/>
      <c r="MM81" s="148"/>
      <c r="MN81" s="148"/>
      <c r="MO81" s="148"/>
      <c r="MP81" s="148"/>
      <c r="MQ81" s="148"/>
      <c r="MR81" s="148"/>
      <c r="MS81" s="148"/>
      <c r="MT81" s="148"/>
      <c r="MU81" s="148"/>
      <c r="MV81" s="148"/>
      <c r="MW81" s="149">
        <f>データ!EE6</f>
        <v>0.52</v>
      </c>
      <c r="MX81" s="149"/>
      <c r="MY81" s="149"/>
      <c r="MZ81" s="149"/>
      <c r="NA81" s="149"/>
      <c r="NB81" s="149"/>
      <c r="NC81" s="149"/>
      <c r="ND81" s="149"/>
      <c r="NE81" s="149"/>
      <c r="NF81" s="149"/>
      <c r="NG81" s="149"/>
      <c r="NH81" s="149"/>
      <c r="NI81" s="149"/>
      <c r="NJ81" s="149"/>
      <c r="NK81" s="149"/>
      <c r="NL81" s="149"/>
      <c r="NM81" s="149"/>
      <c r="NN81" s="149"/>
      <c r="NO81" s="149"/>
      <c r="NP81" s="149"/>
      <c r="NQ81" s="149"/>
      <c r="NR81" s="149"/>
      <c r="NS81" s="149"/>
      <c r="NT81" s="149"/>
      <c r="NU81" s="149"/>
      <c r="NV81" s="149"/>
      <c r="NW81" s="149"/>
      <c r="NX81" s="149">
        <f>データ!EF6</f>
        <v>1.3</v>
      </c>
      <c r="NY81" s="149"/>
      <c r="NZ81" s="149"/>
      <c r="OA81" s="149"/>
      <c r="OB81" s="149"/>
      <c r="OC81" s="149"/>
      <c r="OD81" s="149"/>
      <c r="OE81" s="149"/>
      <c r="OF81" s="149"/>
      <c r="OG81" s="149"/>
      <c r="OH81" s="149"/>
      <c r="OI81" s="149"/>
      <c r="OJ81" s="149"/>
      <c r="OK81" s="149"/>
      <c r="OL81" s="149"/>
      <c r="OM81" s="149"/>
      <c r="ON81" s="149"/>
      <c r="OO81" s="149"/>
      <c r="OP81" s="149"/>
      <c r="OQ81" s="149"/>
      <c r="OR81" s="149"/>
      <c r="OS81" s="149"/>
      <c r="OT81" s="149"/>
      <c r="OU81" s="149"/>
      <c r="OV81" s="149"/>
      <c r="OW81" s="149"/>
      <c r="OX81" s="149"/>
      <c r="OY81" s="149">
        <f>データ!EG6</f>
        <v>0.28000000000000003</v>
      </c>
      <c r="OZ81" s="149"/>
      <c r="PA81" s="149"/>
      <c r="PB81" s="149"/>
      <c r="PC81" s="149"/>
      <c r="PD81" s="149"/>
      <c r="PE81" s="149"/>
      <c r="PF81" s="149"/>
      <c r="PG81" s="149"/>
      <c r="PH81" s="149"/>
      <c r="PI81" s="149"/>
      <c r="PJ81" s="149"/>
      <c r="PK81" s="149"/>
      <c r="PL81" s="149"/>
      <c r="PM81" s="149"/>
      <c r="PN81" s="149"/>
      <c r="PO81" s="149"/>
      <c r="PP81" s="149"/>
      <c r="PQ81" s="149"/>
      <c r="PR81" s="149"/>
      <c r="PS81" s="149"/>
      <c r="PT81" s="149"/>
      <c r="PU81" s="149"/>
      <c r="PV81" s="149"/>
      <c r="PW81" s="149"/>
      <c r="PX81" s="149"/>
      <c r="PY81" s="149"/>
      <c r="PZ81" s="149">
        <f>データ!EH6</f>
        <v>0.77</v>
      </c>
      <c r="QA81" s="149"/>
      <c r="QB81" s="149"/>
      <c r="QC81" s="149"/>
      <c r="QD81" s="149"/>
      <c r="QE81" s="149"/>
      <c r="QF81" s="149"/>
      <c r="QG81" s="149"/>
      <c r="QH81" s="149"/>
      <c r="QI81" s="149"/>
      <c r="QJ81" s="149"/>
      <c r="QK81" s="149"/>
      <c r="QL81" s="149"/>
      <c r="QM81" s="149"/>
      <c r="QN81" s="149"/>
      <c r="QO81" s="149"/>
      <c r="QP81" s="149"/>
      <c r="QQ81" s="149"/>
      <c r="QR81" s="149"/>
      <c r="QS81" s="149"/>
      <c r="QT81" s="149"/>
      <c r="QU81" s="149"/>
      <c r="QV81" s="149"/>
      <c r="QW81" s="149"/>
      <c r="QX81" s="149"/>
      <c r="QY81" s="149"/>
      <c r="QZ81" s="149"/>
      <c r="RA81" s="149">
        <f>データ!EI6</f>
        <v>0.24</v>
      </c>
      <c r="RB81" s="149"/>
      <c r="RC81" s="149"/>
      <c r="RD81" s="149"/>
      <c r="RE81" s="149"/>
      <c r="RF81" s="149"/>
      <c r="RG81" s="149"/>
      <c r="RH81" s="149"/>
      <c r="RI81" s="149"/>
      <c r="RJ81" s="149"/>
      <c r="RK81" s="149"/>
      <c r="RL81" s="149"/>
      <c r="RM81" s="149"/>
      <c r="RN81" s="149"/>
      <c r="RO81" s="149"/>
      <c r="RP81" s="149"/>
      <c r="RQ81" s="149"/>
      <c r="RR81" s="149"/>
      <c r="RS81" s="149"/>
      <c r="RT81" s="149"/>
      <c r="RU81" s="149"/>
      <c r="RV81" s="149"/>
      <c r="RW81" s="149"/>
      <c r="RX81" s="149"/>
      <c r="RY81" s="149"/>
      <c r="RZ81" s="149"/>
      <c r="SA81" s="149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10"/>
      <c r="SN81" s="111"/>
      <c r="SO81" s="111"/>
      <c r="SP81" s="111"/>
      <c r="SQ81" s="111"/>
      <c r="SR81" s="111"/>
      <c r="SS81" s="111"/>
      <c r="ST81" s="111"/>
      <c r="SU81" s="111"/>
      <c r="SV81" s="111"/>
      <c r="SW81" s="111"/>
      <c r="SX81" s="111"/>
      <c r="SY81" s="111"/>
      <c r="SZ81" s="111"/>
      <c r="TA81" s="11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131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1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132"/>
      <c r="IK82" s="132"/>
      <c r="IL82" s="132"/>
      <c r="IM82" s="132"/>
      <c r="IN82" s="132"/>
      <c r="IO82" s="132"/>
      <c r="IP82" s="132"/>
      <c r="IQ82" s="132"/>
      <c r="IR82" s="132"/>
      <c r="IS82" s="132"/>
      <c r="IT82" s="132"/>
      <c r="IU82" s="132"/>
      <c r="IV82" s="132"/>
      <c r="IW82" s="132"/>
      <c r="IX82" s="132"/>
      <c r="IY82" s="132"/>
      <c r="IZ82" s="132"/>
      <c r="JA82" s="132"/>
      <c r="JB82" s="132"/>
      <c r="JC82" s="132"/>
      <c r="JD82" s="132"/>
      <c r="JE82" s="132"/>
      <c r="JF82" s="132"/>
      <c r="JG82" s="132"/>
      <c r="JH82" s="132"/>
      <c r="JI82" s="132"/>
      <c r="JJ82" s="132"/>
      <c r="JK82" s="132"/>
      <c r="JL82" s="132"/>
      <c r="JM82" s="132"/>
      <c r="JN82" s="132"/>
      <c r="JO82" s="132"/>
      <c r="JP82" s="132"/>
      <c r="JQ82" s="132"/>
      <c r="JR82" s="132"/>
      <c r="JS82" s="132"/>
      <c r="JT82" s="132"/>
      <c r="JU82" s="132"/>
      <c r="JV82" s="132"/>
      <c r="JW82" s="132"/>
      <c r="JX82" s="132"/>
      <c r="JY82" s="132"/>
      <c r="JZ82" s="132"/>
      <c r="KA82" s="132"/>
      <c r="KB82" s="132"/>
      <c r="KC82" s="132"/>
      <c r="KD82" s="132"/>
      <c r="KE82" s="132"/>
      <c r="KF82" s="132"/>
      <c r="KG82" s="132"/>
      <c r="KH82" s="132"/>
      <c r="KI82" s="132"/>
      <c r="KJ82" s="132"/>
      <c r="KK82" s="132"/>
      <c r="KL82" s="132"/>
      <c r="KM82" s="132"/>
      <c r="KN82" s="132"/>
      <c r="KO82" s="132"/>
      <c r="KP82" s="132"/>
      <c r="KQ82" s="132"/>
      <c r="KR82" s="132"/>
      <c r="KS82" s="132"/>
      <c r="KT82" s="132"/>
      <c r="KU82" s="132"/>
      <c r="KV82" s="132"/>
      <c r="KW82" s="132"/>
      <c r="KX82" s="132"/>
      <c r="KY82" s="132"/>
      <c r="KZ82" s="132"/>
      <c r="LA82" s="132"/>
      <c r="LB82" s="132"/>
      <c r="LC82" s="132"/>
      <c r="LD82" s="132"/>
      <c r="LE82" s="132"/>
      <c r="LF82" s="132"/>
      <c r="LG82" s="132"/>
      <c r="LH82" s="132"/>
      <c r="LI82" s="132"/>
      <c r="LJ82" s="132"/>
      <c r="LK82" s="132"/>
      <c r="LL82" s="132"/>
      <c r="LM82" s="132"/>
      <c r="LN82" s="132"/>
      <c r="LO82" s="132"/>
      <c r="LP82" s="132"/>
      <c r="LQ82" s="13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1"/>
      <c r="MI82" s="132"/>
      <c r="MJ82" s="132"/>
      <c r="MK82" s="132"/>
      <c r="ML82" s="132"/>
      <c r="MM82" s="132"/>
      <c r="MN82" s="132"/>
      <c r="MO82" s="132"/>
      <c r="MP82" s="132"/>
      <c r="MQ82" s="132"/>
      <c r="MR82" s="132"/>
      <c r="MS82" s="132"/>
      <c r="MT82" s="132"/>
      <c r="MU82" s="132"/>
      <c r="MV82" s="132"/>
      <c r="MW82" s="132"/>
      <c r="MX82" s="132"/>
      <c r="MY82" s="132"/>
      <c r="MZ82" s="132"/>
      <c r="NA82" s="132"/>
      <c r="NB82" s="132"/>
      <c r="NC82" s="132"/>
      <c r="ND82" s="132"/>
      <c r="NE82" s="132"/>
      <c r="NF82" s="132"/>
      <c r="NG82" s="132"/>
      <c r="NH82" s="132"/>
      <c r="NI82" s="132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2"/>
      <c r="NX82" s="132"/>
      <c r="NY82" s="132"/>
      <c r="NZ82" s="132"/>
      <c r="OA82" s="132"/>
      <c r="OB82" s="132"/>
      <c r="OC82" s="132"/>
      <c r="OD82" s="132"/>
      <c r="OE82" s="132"/>
      <c r="OF82" s="132"/>
      <c r="OG82" s="132"/>
      <c r="OH82" s="132"/>
      <c r="OI82" s="132"/>
      <c r="OJ82" s="132"/>
      <c r="OK82" s="132"/>
      <c r="OL82" s="132"/>
      <c r="OM82" s="132"/>
      <c r="ON82" s="132"/>
      <c r="OO82" s="132"/>
      <c r="OP82" s="132"/>
      <c r="OQ82" s="132"/>
      <c r="OR82" s="132"/>
      <c r="OS82" s="132"/>
      <c r="OT82" s="132"/>
      <c r="OU82" s="132"/>
      <c r="OV82" s="132"/>
      <c r="OW82" s="132"/>
      <c r="OX82" s="132"/>
      <c r="OY82" s="132"/>
      <c r="OZ82" s="132"/>
      <c r="PA82" s="132"/>
      <c r="PB82" s="132"/>
      <c r="PC82" s="132"/>
      <c r="PD82" s="132"/>
      <c r="PE82" s="132"/>
      <c r="PF82" s="132"/>
      <c r="PG82" s="132"/>
      <c r="PH82" s="132"/>
      <c r="PI82" s="132"/>
      <c r="PJ82" s="132"/>
      <c r="PK82" s="132"/>
      <c r="PL82" s="132"/>
      <c r="PM82" s="132"/>
      <c r="PN82" s="132"/>
      <c r="PO82" s="132"/>
      <c r="PP82" s="132"/>
      <c r="PQ82" s="132"/>
      <c r="PR82" s="132"/>
      <c r="PS82" s="132"/>
      <c r="PT82" s="132"/>
      <c r="PU82" s="132"/>
      <c r="PV82" s="132"/>
      <c r="PW82" s="132"/>
      <c r="PX82" s="132"/>
      <c r="PY82" s="132"/>
      <c r="PZ82" s="132"/>
      <c r="QA82" s="132"/>
      <c r="QB82" s="132"/>
      <c r="QC82" s="132"/>
      <c r="QD82" s="132"/>
      <c r="QE82" s="132"/>
      <c r="QF82" s="132"/>
      <c r="QG82" s="132"/>
      <c r="QH82" s="132"/>
      <c r="QI82" s="132"/>
      <c r="QJ82" s="132"/>
      <c r="QK82" s="132"/>
      <c r="QL82" s="132"/>
      <c r="QM82" s="132"/>
      <c r="QN82" s="132"/>
      <c r="QO82" s="132"/>
      <c r="QP82" s="132"/>
      <c r="QQ82" s="132"/>
      <c r="QR82" s="132"/>
      <c r="QS82" s="132"/>
      <c r="QT82" s="132"/>
      <c r="QU82" s="132"/>
      <c r="QV82" s="132"/>
      <c r="QW82" s="132"/>
      <c r="QX82" s="132"/>
      <c r="QY82" s="132"/>
      <c r="QZ82" s="132"/>
      <c r="RA82" s="132"/>
      <c r="RB82" s="132"/>
      <c r="RC82" s="132"/>
      <c r="RD82" s="132"/>
      <c r="RE82" s="132"/>
      <c r="RF82" s="132"/>
      <c r="RG82" s="132"/>
      <c r="RH82" s="132"/>
      <c r="RI82" s="132"/>
      <c r="RJ82" s="132"/>
      <c r="RK82" s="132"/>
      <c r="RL82" s="132"/>
      <c r="RM82" s="132"/>
      <c r="RN82" s="132"/>
      <c r="RO82" s="132"/>
      <c r="RP82" s="132"/>
      <c r="RQ82" s="132"/>
      <c r="RR82" s="132"/>
      <c r="RS82" s="132"/>
      <c r="RT82" s="132"/>
      <c r="RU82" s="132"/>
      <c r="RV82" s="132"/>
      <c r="RW82" s="132"/>
      <c r="RX82" s="132"/>
      <c r="RY82" s="132"/>
      <c r="RZ82" s="132"/>
      <c r="SA82" s="132"/>
      <c r="SB82" s="132"/>
      <c r="SC82" s="133"/>
      <c r="SD82" s="2"/>
      <c r="SE82" s="2"/>
      <c r="SF82" s="2"/>
      <c r="SG82" s="2"/>
      <c r="SH82" s="2"/>
      <c r="SI82" s="2"/>
      <c r="SJ82" s="2"/>
      <c r="SK82" s="27"/>
      <c r="SL82" s="2"/>
      <c r="SM82" s="110"/>
      <c r="SN82" s="111"/>
      <c r="SO82" s="111"/>
      <c r="SP82" s="111"/>
      <c r="SQ82" s="111"/>
      <c r="SR82" s="111"/>
      <c r="SS82" s="111"/>
      <c r="ST82" s="111"/>
      <c r="SU82" s="111"/>
      <c r="SV82" s="111"/>
      <c r="SW82" s="111"/>
      <c r="SX82" s="111"/>
      <c r="SY82" s="111"/>
      <c r="SZ82" s="111"/>
      <c r="TA82" s="11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10"/>
      <c r="SN83" s="111"/>
      <c r="SO83" s="111"/>
      <c r="SP83" s="111"/>
      <c r="SQ83" s="111"/>
      <c r="SR83" s="111"/>
      <c r="SS83" s="111"/>
      <c r="ST83" s="111"/>
      <c r="SU83" s="111"/>
      <c r="SV83" s="111"/>
      <c r="SW83" s="111"/>
      <c r="SX83" s="111"/>
      <c r="SY83" s="111"/>
      <c r="SZ83" s="111"/>
      <c r="TA83" s="11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10"/>
      <c r="SN84" s="111"/>
      <c r="SO84" s="111"/>
      <c r="SP84" s="111"/>
      <c r="SQ84" s="111"/>
      <c r="SR84" s="111"/>
      <c r="SS84" s="111"/>
      <c r="ST84" s="111"/>
      <c r="SU84" s="111"/>
      <c r="SV84" s="111"/>
      <c r="SW84" s="111"/>
      <c r="SX84" s="111"/>
      <c r="SY84" s="111"/>
      <c r="SZ84" s="111"/>
      <c r="TA84" s="11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13"/>
      <c r="SN85" s="114"/>
      <c r="SO85" s="114"/>
      <c r="SP85" s="114"/>
      <c r="SQ85" s="114"/>
      <c r="SR85" s="114"/>
      <c r="SS85" s="114"/>
      <c r="ST85" s="114"/>
      <c r="SU85" s="114"/>
      <c r="SV85" s="114"/>
      <c r="SW85" s="114"/>
      <c r="SX85" s="114"/>
      <c r="SY85" s="114"/>
      <c r="SZ85" s="114"/>
      <c r="TA85" s="11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150" t="s">
        <v>29</v>
      </c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 t="s">
        <v>30</v>
      </c>
      <c r="AE89" s="150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 t="s">
        <v>31</v>
      </c>
      <c r="BF89" s="150"/>
      <c r="BG89" s="150"/>
      <c r="BH89" s="150"/>
      <c r="BI89" s="150"/>
      <c r="BJ89" s="150"/>
      <c r="BK89" s="150"/>
      <c r="BL89" s="150"/>
      <c r="BM89" s="150"/>
      <c r="BN89" s="150"/>
      <c r="BO89" s="150"/>
      <c r="BP89" s="150"/>
      <c r="BQ89" s="150"/>
      <c r="BR89" s="150"/>
      <c r="BS89" s="150"/>
      <c r="BT89" s="150"/>
      <c r="BU89" s="150"/>
      <c r="BV89" s="150"/>
      <c r="BW89" s="150"/>
      <c r="BX89" s="150"/>
      <c r="BY89" s="150"/>
      <c r="BZ89" s="150"/>
      <c r="CA89" s="150"/>
      <c r="CB89" s="150"/>
      <c r="CC89" s="150"/>
      <c r="CD89" s="150"/>
      <c r="CE89" s="150"/>
      <c r="CF89" s="150" t="s">
        <v>32</v>
      </c>
      <c r="CG89" s="150"/>
      <c r="CH89" s="150"/>
      <c r="CI89" s="150"/>
      <c r="CJ89" s="150"/>
      <c r="CK89" s="150"/>
      <c r="CL89" s="150"/>
      <c r="CM89" s="150"/>
      <c r="CN89" s="150"/>
      <c r="CO89" s="150"/>
      <c r="CP89" s="150"/>
      <c r="CQ89" s="150"/>
      <c r="CR89" s="150"/>
      <c r="CS89" s="150"/>
      <c r="CT89" s="150"/>
      <c r="CU89" s="150"/>
      <c r="CV89" s="150"/>
      <c r="CW89" s="150"/>
      <c r="CX89" s="150"/>
      <c r="CY89" s="150"/>
      <c r="CZ89" s="150"/>
      <c r="DA89" s="150"/>
      <c r="DB89" s="150"/>
      <c r="DC89" s="150"/>
      <c r="DD89" s="150"/>
      <c r="DE89" s="150"/>
      <c r="DF89" s="150"/>
      <c r="DG89" s="150" t="s">
        <v>33</v>
      </c>
      <c r="DH89" s="150"/>
      <c r="DI89" s="150"/>
      <c r="DJ89" s="150"/>
      <c r="DK89" s="150"/>
      <c r="DL89" s="150"/>
      <c r="DM89" s="150"/>
      <c r="DN89" s="150"/>
      <c r="DO89" s="150"/>
      <c r="DP89" s="150"/>
      <c r="DQ89" s="150"/>
      <c r="DR89" s="150"/>
      <c r="DS89" s="150"/>
      <c r="DT89" s="150"/>
      <c r="DU89" s="150"/>
      <c r="DV89" s="150"/>
      <c r="DW89" s="150"/>
      <c r="DX89" s="150"/>
      <c r="DY89" s="150"/>
      <c r="DZ89" s="150"/>
      <c r="EA89" s="150"/>
      <c r="EB89" s="150"/>
      <c r="EC89" s="150"/>
      <c r="ED89" s="150"/>
      <c r="EE89" s="150"/>
      <c r="EF89" s="150"/>
      <c r="EG89" s="150"/>
      <c r="EH89" s="150" t="s">
        <v>34</v>
      </c>
      <c r="EI89" s="150"/>
      <c r="EJ89" s="150"/>
      <c r="EK89" s="150"/>
      <c r="EL89" s="150"/>
      <c r="EM89" s="150"/>
      <c r="EN89" s="150"/>
      <c r="EO89" s="150"/>
      <c r="EP89" s="150"/>
      <c r="EQ89" s="150"/>
      <c r="ER89" s="150"/>
      <c r="ES89" s="150"/>
      <c r="ET89" s="150"/>
      <c r="EU89" s="150"/>
      <c r="EV89" s="150"/>
      <c r="EW89" s="150"/>
      <c r="EX89" s="150"/>
      <c r="EY89" s="150"/>
      <c r="EZ89" s="150"/>
      <c r="FA89" s="150"/>
      <c r="FB89" s="150"/>
      <c r="FC89" s="150"/>
      <c r="FD89" s="150"/>
      <c r="FE89" s="150"/>
      <c r="FF89" s="150"/>
      <c r="FG89" s="150"/>
      <c r="FH89" s="150"/>
      <c r="FI89" s="150" t="s">
        <v>35</v>
      </c>
      <c r="FJ89" s="150"/>
      <c r="FK89" s="150"/>
      <c r="FL89" s="150"/>
      <c r="FM89" s="150"/>
      <c r="FN89" s="150"/>
      <c r="FO89" s="150"/>
      <c r="FP89" s="150"/>
      <c r="FQ89" s="150"/>
      <c r="FR89" s="150"/>
      <c r="FS89" s="150"/>
      <c r="FT89" s="150"/>
      <c r="FU89" s="150"/>
      <c r="FV89" s="150"/>
      <c r="FW89" s="150"/>
      <c r="FX89" s="150"/>
      <c r="FY89" s="150"/>
      <c r="FZ89" s="150"/>
      <c r="GA89" s="150"/>
      <c r="GB89" s="150"/>
      <c r="GC89" s="150"/>
      <c r="GD89" s="150"/>
      <c r="GE89" s="150"/>
      <c r="GF89" s="150"/>
      <c r="GG89" s="150"/>
      <c r="GH89" s="150"/>
      <c r="GI89" s="150"/>
      <c r="GJ89" s="150" t="s">
        <v>36</v>
      </c>
      <c r="GK89" s="150"/>
      <c r="GL89" s="150"/>
      <c r="GM89" s="150"/>
      <c r="GN89" s="150"/>
      <c r="GO89" s="150"/>
      <c r="GP89" s="150"/>
      <c r="GQ89" s="150"/>
      <c r="GR89" s="150"/>
      <c r="GS89" s="150"/>
      <c r="GT89" s="150"/>
      <c r="GU89" s="150"/>
      <c r="GV89" s="150"/>
      <c r="GW89" s="150"/>
      <c r="GX89" s="150"/>
      <c r="GY89" s="150"/>
      <c r="GZ89" s="150"/>
      <c r="HA89" s="150"/>
      <c r="HB89" s="150"/>
      <c r="HC89" s="150"/>
      <c r="HD89" s="150"/>
      <c r="HE89" s="150"/>
      <c r="HF89" s="150"/>
      <c r="HG89" s="150"/>
      <c r="HH89" s="150"/>
      <c r="HI89" s="150"/>
      <c r="HJ89" s="150"/>
      <c r="HK89" s="150" t="s">
        <v>37</v>
      </c>
      <c r="HL89" s="150"/>
      <c r="HM89" s="150"/>
      <c r="HN89" s="150"/>
      <c r="HO89" s="150"/>
      <c r="HP89" s="150"/>
      <c r="HQ89" s="150"/>
      <c r="HR89" s="150"/>
      <c r="HS89" s="150"/>
      <c r="HT89" s="150"/>
      <c r="HU89" s="150"/>
      <c r="HV89" s="150"/>
      <c r="HW89" s="150"/>
      <c r="HX89" s="150"/>
      <c r="HY89" s="150"/>
      <c r="HZ89" s="150"/>
      <c r="IA89" s="150"/>
      <c r="IB89" s="150"/>
      <c r="IC89" s="150"/>
      <c r="ID89" s="150"/>
      <c r="IE89" s="150"/>
      <c r="IF89" s="150"/>
      <c r="IG89" s="150"/>
      <c r="IH89" s="150"/>
      <c r="II89" s="150"/>
      <c r="IJ89" s="150"/>
      <c r="IK89" s="150"/>
      <c r="IL89" s="150" t="s">
        <v>30</v>
      </c>
      <c r="IM89" s="150"/>
      <c r="IN89" s="150"/>
      <c r="IO89" s="150"/>
      <c r="IP89" s="150"/>
      <c r="IQ89" s="150"/>
      <c r="IR89" s="150"/>
      <c r="IS89" s="150"/>
      <c r="IT89" s="150"/>
      <c r="IU89" s="150"/>
      <c r="IV89" s="150"/>
      <c r="IW89" s="150"/>
      <c r="IX89" s="150"/>
      <c r="IY89" s="150"/>
      <c r="IZ89" s="150"/>
      <c r="JA89" s="150"/>
      <c r="JB89" s="150"/>
      <c r="JC89" s="150"/>
      <c r="JD89" s="150"/>
      <c r="JE89" s="150"/>
      <c r="JF89" s="150"/>
      <c r="JG89" s="150"/>
      <c r="JH89" s="150"/>
      <c r="JI89" s="150"/>
      <c r="JJ89" s="150"/>
      <c r="JK89" s="150"/>
      <c r="JL89" s="150"/>
      <c r="JM89" s="150" t="s">
        <v>31</v>
      </c>
      <c r="JN89" s="150"/>
      <c r="JO89" s="150"/>
      <c r="JP89" s="150"/>
      <c r="JQ89" s="150"/>
      <c r="JR89" s="150"/>
      <c r="JS89" s="150"/>
      <c r="JT89" s="150"/>
      <c r="JU89" s="150"/>
      <c r="JV89" s="150"/>
      <c r="JW89" s="150"/>
      <c r="JX89" s="150"/>
      <c r="JY89" s="150"/>
      <c r="JZ89" s="150"/>
      <c r="KA89" s="150"/>
      <c r="KB89" s="150"/>
      <c r="KC89" s="150"/>
      <c r="KD89" s="150"/>
      <c r="KE89" s="150"/>
      <c r="KF89" s="150"/>
      <c r="KG89" s="150"/>
      <c r="KH89" s="150"/>
      <c r="KI89" s="150"/>
      <c r="KJ89" s="150"/>
      <c r="KK89" s="150"/>
      <c r="KL89" s="150"/>
      <c r="KM89" s="150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151" t="str">
        <f>データ!AD6</f>
        <v>【118.49】</v>
      </c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 t="str">
        <f>データ!AO6</f>
        <v>【19.58】</v>
      </c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 t="str">
        <f>データ!AZ6</f>
        <v>【436.32】</v>
      </c>
      <c r="BF90" s="151"/>
      <c r="BG90" s="151"/>
      <c r="BH90" s="151"/>
      <c r="BI90" s="151"/>
      <c r="BJ90" s="151"/>
      <c r="BK90" s="151"/>
      <c r="BL90" s="151"/>
      <c r="BM90" s="151"/>
      <c r="BN90" s="151"/>
      <c r="BO90" s="151"/>
      <c r="BP90" s="151"/>
      <c r="BQ90" s="151"/>
      <c r="BR90" s="151"/>
      <c r="BS90" s="151"/>
      <c r="BT90" s="151"/>
      <c r="BU90" s="151"/>
      <c r="BV90" s="151"/>
      <c r="BW90" s="151"/>
      <c r="BX90" s="151"/>
      <c r="BY90" s="151"/>
      <c r="BZ90" s="151"/>
      <c r="CA90" s="151"/>
      <c r="CB90" s="151"/>
      <c r="CC90" s="151"/>
      <c r="CD90" s="151"/>
      <c r="CE90" s="151"/>
      <c r="CF90" s="151" t="str">
        <f>データ!BK6</f>
        <v>【238.21】</v>
      </c>
      <c r="CG90" s="151"/>
      <c r="CH90" s="151"/>
      <c r="CI90" s="151"/>
      <c r="CJ90" s="151"/>
      <c r="CK90" s="151"/>
      <c r="CL90" s="151"/>
      <c r="CM90" s="151"/>
      <c r="CN90" s="151"/>
      <c r="CO90" s="151"/>
      <c r="CP90" s="151"/>
      <c r="CQ90" s="151"/>
      <c r="CR90" s="151"/>
      <c r="CS90" s="151"/>
      <c r="CT90" s="151"/>
      <c r="CU90" s="151"/>
      <c r="CV90" s="151"/>
      <c r="CW90" s="151"/>
      <c r="CX90" s="151"/>
      <c r="CY90" s="151"/>
      <c r="CZ90" s="151"/>
      <c r="DA90" s="151"/>
      <c r="DB90" s="151"/>
      <c r="DC90" s="151"/>
      <c r="DD90" s="151"/>
      <c r="DE90" s="151"/>
      <c r="DF90" s="151"/>
      <c r="DG90" s="151" t="str">
        <f>データ!BV6</f>
        <v>【113.30】</v>
      </c>
      <c r="DH90" s="151"/>
      <c r="DI90" s="151"/>
      <c r="DJ90" s="151"/>
      <c r="DK90" s="151"/>
      <c r="DL90" s="151"/>
      <c r="DM90" s="151"/>
      <c r="DN90" s="151"/>
      <c r="DO90" s="151"/>
      <c r="DP90" s="151"/>
      <c r="DQ90" s="151"/>
      <c r="DR90" s="151"/>
      <c r="DS90" s="151"/>
      <c r="DT90" s="151"/>
      <c r="DU90" s="151"/>
      <c r="DV90" s="151"/>
      <c r="DW90" s="151"/>
      <c r="DX90" s="151"/>
      <c r="DY90" s="151"/>
      <c r="DZ90" s="151"/>
      <c r="EA90" s="151"/>
      <c r="EB90" s="151"/>
      <c r="EC90" s="151"/>
      <c r="ED90" s="151"/>
      <c r="EE90" s="151"/>
      <c r="EF90" s="151"/>
      <c r="EG90" s="151"/>
      <c r="EH90" s="151" t="str">
        <f>データ!CG6</f>
        <v>【18.87】</v>
      </c>
      <c r="EI90" s="151"/>
      <c r="EJ90" s="151"/>
      <c r="EK90" s="151"/>
      <c r="EL90" s="151"/>
      <c r="EM90" s="151"/>
      <c r="EN90" s="151"/>
      <c r="EO90" s="151"/>
      <c r="EP90" s="151"/>
      <c r="EQ90" s="151"/>
      <c r="ER90" s="151"/>
      <c r="ES90" s="151"/>
      <c r="ET90" s="151"/>
      <c r="EU90" s="151"/>
      <c r="EV90" s="151"/>
      <c r="EW90" s="151"/>
      <c r="EX90" s="151"/>
      <c r="EY90" s="151"/>
      <c r="EZ90" s="151"/>
      <c r="FA90" s="151"/>
      <c r="FB90" s="151"/>
      <c r="FC90" s="151"/>
      <c r="FD90" s="151"/>
      <c r="FE90" s="151"/>
      <c r="FF90" s="151"/>
      <c r="FG90" s="151"/>
      <c r="FH90" s="151"/>
      <c r="FI90" s="151" t="str">
        <f>データ!CR6</f>
        <v>【53.39】</v>
      </c>
      <c r="FJ90" s="152"/>
      <c r="FK90" s="152"/>
      <c r="FL90" s="152"/>
      <c r="FM90" s="152"/>
      <c r="FN90" s="152"/>
      <c r="FO90" s="152"/>
      <c r="FP90" s="152"/>
      <c r="FQ90" s="152"/>
      <c r="FR90" s="152"/>
      <c r="FS90" s="152"/>
      <c r="FT90" s="152"/>
      <c r="FU90" s="152"/>
      <c r="FV90" s="152"/>
      <c r="FW90" s="152"/>
      <c r="FX90" s="152"/>
      <c r="FY90" s="152"/>
      <c r="FZ90" s="152"/>
      <c r="GA90" s="152"/>
      <c r="GB90" s="152"/>
      <c r="GC90" s="152"/>
      <c r="GD90" s="152"/>
      <c r="GE90" s="152"/>
      <c r="GF90" s="152"/>
      <c r="GG90" s="152"/>
      <c r="GH90" s="152"/>
      <c r="GI90" s="152"/>
      <c r="GJ90" s="151" t="str">
        <f>データ!DC6</f>
        <v>【76.89】</v>
      </c>
      <c r="GK90" s="152"/>
      <c r="GL90" s="152"/>
      <c r="GM90" s="152"/>
      <c r="GN90" s="152"/>
      <c r="GO90" s="152"/>
      <c r="GP90" s="152"/>
      <c r="GQ90" s="152"/>
      <c r="GR90" s="152"/>
      <c r="GS90" s="152"/>
      <c r="GT90" s="152"/>
      <c r="GU90" s="152"/>
      <c r="GV90" s="152"/>
      <c r="GW90" s="152"/>
      <c r="GX90" s="152"/>
      <c r="GY90" s="152"/>
      <c r="GZ90" s="152"/>
      <c r="HA90" s="152"/>
      <c r="HB90" s="152"/>
      <c r="HC90" s="152"/>
      <c r="HD90" s="152"/>
      <c r="HE90" s="152"/>
      <c r="HF90" s="152"/>
      <c r="HG90" s="152"/>
      <c r="HH90" s="152"/>
      <c r="HI90" s="152"/>
      <c r="HJ90" s="152"/>
      <c r="HK90" s="151" t="str">
        <f>データ!DN6</f>
        <v>【59.52】</v>
      </c>
      <c r="HL90" s="152"/>
      <c r="HM90" s="152"/>
      <c r="HN90" s="152"/>
      <c r="HO90" s="152"/>
      <c r="HP90" s="152"/>
      <c r="HQ90" s="152"/>
      <c r="HR90" s="152"/>
      <c r="HS90" s="152"/>
      <c r="HT90" s="152"/>
      <c r="HU90" s="152"/>
      <c r="HV90" s="152"/>
      <c r="HW90" s="152"/>
      <c r="HX90" s="152"/>
      <c r="HY90" s="152"/>
      <c r="HZ90" s="152"/>
      <c r="IA90" s="152"/>
      <c r="IB90" s="152"/>
      <c r="IC90" s="152"/>
      <c r="ID90" s="152"/>
      <c r="IE90" s="152"/>
      <c r="IF90" s="152"/>
      <c r="IG90" s="152"/>
      <c r="IH90" s="152"/>
      <c r="II90" s="152"/>
      <c r="IJ90" s="152"/>
      <c r="IK90" s="152"/>
      <c r="IL90" s="151" t="str">
        <f>データ!DY6</f>
        <v>【49.06】</v>
      </c>
      <c r="IM90" s="152"/>
      <c r="IN90" s="152"/>
      <c r="IO90" s="152"/>
      <c r="IP90" s="152"/>
      <c r="IQ90" s="152"/>
      <c r="IR90" s="152"/>
      <c r="IS90" s="152"/>
      <c r="IT90" s="152"/>
      <c r="IU90" s="152"/>
      <c r="IV90" s="152"/>
      <c r="IW90" s="152"/>
      <c r="IX90" s="152"/>
      <c r="IY90" s="152"/>
      <c r="IZ90" s="152"/>
      <c r="JA90" s="152"/>
      <c r="JB90" s="152"/>
      <c r="JC90" s="152"/>
      <c r="JD90" s="152"/>
      <c r="JE90" s="152"/>
      <c r="JF90" s="152"/>
      <c r="JG90" s="152"/>
      <c r="JH90" s="152"/>
      <c r="JI90" s="152"/>
      <c r="JJ90" s="152"/>
      <c r="JK90" s="152"/>
      <c r="JL90" s="152"/>
      <c r="JM90" s="151" t="str">
        <f>データ!EJ6</f>
        <v>【0.39】</v>
      </c>
      <c r="JN90" s="152"/>
      <c r="JO90" s="152"/>
      <c r="JP90" s="152"/>
      <c r="JQ90" s="152"/>
      <c r="JR90" s="152"/>
      <c r="JS90" s="152"/>
      <c r="JT90" s="152"/>
      <c r="JU90" s="152"/>
      <c r="JV90" s="152"/>
      <c r="JW90" s="152"/>
      <c r="JX90" s="152"/>
      <c r="JY90" s="152"/>
      <c r="JZ90" s="152"/>
      <c r="KA90" s="152"/>
      <c r="KB90" s="152"/>
      <c r="KC90" s="152"/>
      <c r="KD90" s="152"/>
      <c r="KE90" s="152"/>
      <c r="KF90" s="152"/>
      <c r="KG90" s="152"/>
      <c r="KH90" s="152"/>
      <c r="KI90" s="152"/>
      <c r="KJ90" s="152"/>
      <c r="KK90" s="152"/>
      <c r="KL90" s="152"/>
      <c r="KM90" s="15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DeltshyGParn/d1Wn26EwpeNZMRj5lId+8tAkSwcM/CeqbfQPI3EC/Ut8M41tzJrZnxFsCklGStSEVQiMWLDNg==" saltValue="gOKUEjclH5fA/c8mjWGmqQ==" spinCount="100000" sheet="1" objects="1" scenarios="1" formatCells="0" formatColumns="0" formatRows="0"/>
  <mergeCells count="285"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38</v>
      </c>
    </row>
    <row r="2" spans="1:140" x14ac:dyDescent="0.15">
      <c r="A2" s="45" t="s">
        <v>39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40</v>
      </c>
      <c r="B3" s="46" t="s">
        <v>41</v>
      </c>
      <c r="C3" s="46" t="s">
        <v>42</v>
      </c>
      <c r="D3" s="46" t="s">
        <v>43</v>
      </c>
      <c r="E3" s="46" t="s">
        <v>44</v>
      </c>
      <c r="F3" s="46" t="s">
        <v>45</v>
      </c>
      <c r="G3" s="46" t="s">
        <v>46</v>
      </c>
      <c r="H3" s="154" t="s">
        <v>47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48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49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50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51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52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53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54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55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56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57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58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59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60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61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62</v>
      </c>
      <c r="B5" s="48"/>
      <c r="C5" s="48"/>
      <c r="D5" s="48"/>
      <c r="E5" s="48"/>
      <c r="F5" s="48"/>
      <c r="G5" s="48"/>
      <c r="H5" s="49" t="s">
        <v>63</v>
      </c>
      <c r="I5" s="49" t="s">
        <v>64</v>
      </c>
      <c r="J5" s="49" t="s">
        <v>65</v>
      </c>
      <c r="K5" s="49" t="s">
        <v>66</v>
      </c>
      <c r="L5" s="49" t="s">
        <v>67</v>
      </c>
      <c r="M5" s="49" t="s">
        <v>68</v>
      </c>
      <c r="N5" s="49" t="s">
        <v>69</v>
      </c>
      <c r="O5" s="49" t="s">
        <v>70</v>
      </c>
      <c r="P5" s="49" t="s">
        <v>71</v>
      </c>
      <c r="Q5" s="49" t="s">
        <v>72</v>
      </c>
      <c r="R5" s="49" t="s">
        <v>73</v>
      </c>
      <c r="S5" s="49" t="s">
        <v>74</v>
      </c>
      <c r="T5" s="49" t="s">
        <v>75</v>
      </c>
      <c r="U5" s="49" t="s">
        <v>76</v>
      </c>
      <c r="V5" s="49" t="s">
        <v>77</v>
      </c>
      <c r="W5" s="49" t="s">
        <v>78</v>
      </c>
      <c r="X5" s="49" t="s">
        <v>79</v>
      </c>
      <c r="Y5" s="49" t="s">
        <v>80</v>
      </c>
      <c r="Z5" s="49" t="s">
        <v>81</v>
      </c>
      <c r="AA5" s="49" t="s">
        <v>82</v>
      </c>
      <c r="AB5" s="49" t="s">
        <v>83</v>
      </c>
      <c r="AC5" s="49" t="s">
        <v>84</v>
      </c>
      <c r="AD5" s="49" t="s">
        <v>85</v>
      </c>
      <c r="AE5" s="49" t="s">
        <v>75</v>
      </c>
      <c r="AF5" s="49" t="s">
        <v>76</v>
      </c>
      <c r="AG5" s="49" t="s">
        <v>77</v>
      </c>
      <c r="AH5" s="49" t="s">
        <v>78</v>
      </c>
      <c r="AI5" s="49" t="s">
        <v>79</v>
      </c>
      <c r="AJ5" s="49" t="s">
        <v>80</v>
      </c>
      <c r="AK5" s="49" t="s">
        <v>81</v>
      </c>
      <c r="AL5" s="49" t="s">
        <v>82</v>
      </c>
      <c r="AM5" s="49" t="s">
        <v>83</v>
      </c>
      <c r="AN5" s="49" t="s">
        <v>84</v>
      </c>
      <c r="AO5" s="49" t="s">
        <v>86</v>
      </c>
      <c r="AP5" s="49" t="s">
        <v>75</v>
      </c>
      <c r="AQ5" s="49" t="s">
        <v>76</v>
      </c>
      <c r="AR5" s="49" t="s">
        <v>77</v>
      </c>
      <c r="AS5" s="49" t="s">
        <v>78</v>
      </c>
      <c r="AT5" s="49" t="s">
        <v>79</v>
      </c>
      <c r="AU5" s="49" t="s">
        <v>80</v>
      </c>
      <c r="AV5" s="49" t="s">
        <v>81</v>
      </c>
      <c r="AW5" s="49" t="s">
        <v>82</v>
      </c>
      <c r="AX5" s="49" t="s">
        <v>83</v>
      </c>
      <c r="AY5" s="49" t="s">
        <v>84</v>
      </c>
      <c r="AZ5" s="49" t="s">
        <v>86</v>
      </c>
      <c r="BA5" s="49" t="s">
        <v>75</v>
      </c>
      <c r="BB5" s="49" t="s">
        <v>76</v>
      </c>
      <c r="BC5" s="49" t="s">
        <v>77</v>
      </c>
      <c r="BD5" s="49" t="s">
        <v>78</v>
      </c>
      <c r="BE5" s="49" t="s">
        <v>79</v>
      </c>
      <c r="BF5" s="49" t="s">
        <v>80</v>
      </c>
      <c r="BG5" s="49" t="s">
        <v>81</v>
      </c>
      <c r="BH5" s="49" t="s">
        <v>82</v>
      </c>
      <c r="BI5" s="49" t="s">
        <v>83</v>
      </c>
      <c r="BJ5" s="49" t="s">
        <v>84</v>
      </c>
      <c r="BK5" s="49" t="s">
        <v>86</v>
      </c>
      <c r="BL5" s="49" t="s">
        <v>75</v>
      </c>
      <c r="BM5" s="49" t="s">
        <v>76</v>
      </c>
      <c r="BN5" s="49" t="s">
        <v>77</v>
      </c>
      <c r="BO5" s="49" t="s">
        <v>78</v>
      </c>
      <c r="BP5" s="49" t="s">
        <v>79</v>
      </c>
      <c r="BQ5" s="49" t="s">
        <v>80</v>
      </c>
      <c r="BR5" s="49" t="s">
        <v>81</v>
      </c>
      <c r="BS5" s="49" t="s">
        <v>82</v>
      </c>
      <c r="BT5" s="49" t="s">
        <v>83</v>
      </c>
      <c r="BU5" s="49" t="s">
        <v>84</v>
      </c>
      <c r="BV5" s="49" t="s">
        <v>86</v>
      </c>
      <c r="BW5" s="49" t="s">
        <v>75</v>
      </c>
      <c r="BX5" s="49" t="s">
        <v>76</v>
      </c>
      <c r="BY5" s="49" t="s">
        <v>77</v>
      </c>
      <c r="BZ5" s="49" t="s">
        <v>78</v>
      </c>
      <c r="CA5" s="49" t="s">
        <v>79</v>
      </c>
      <c r="CB5" s="49" t="s">
        <v>80</v>
      </c>
      <c r="CC5" s="49" t="s">
        <v>81</v>
      </c>
      <c r="CD5" s="49" t="s">
        <v>82</v>
      </c>
      <c r="CE5" s="49" t="s">
        <v>83</v>
      </c>
      <c r="CF5" s="49" t="s">
        <v>84</v>
      </c>
      <c r="CG5" s="49" t="s">
        <v>86</v>
      </c>
      <c r="CH5" s="49" t="s">
        <v>75</v>
      </c>
      <c r="CI5" s="49" t="s">
        <v>76</v>
      </c>
      <c r="CJ5" s="49" t="s">
        <v>77</v>
      </c>
      <c r="CK5" s="49" t="s">
        <v>78</v>
      </c>
      <c r="CL5" s="49" t="s">
        <v>79</v>
      </c>
      <c r="CM5" s="49" t="s">
        <v>80</v>
      </c>
      <c r="CN5" s="49" t="s">
        <v>81</v>
      </c>
      <c r="CO5" s="49" t="s">
        <v>82</v>
      </c>
      <c r="CP5" s="49" t="s">
        <v>83</v>
      </c>
      <c r="CQ5" s="49" t="s">
        <v>84</v>
      </c>
      <c r="CR5" s="49" t="s">
        <v>86</v>
      </c>
      <c r="CS5" s="49" t="s">
        <v>75</v>
      </c>
      <c r="CT5" s="49" t="s">
        <v>76</v>
      </c>
      <c r="CU5" s="49" t="s">
        <v>77</v>
      </c>
      <c r="CV5" s="49" t="s">
        <v>78</v>
      </c>
      <c r="CW5" s="49" t="s">
        <v>79</v>
      </c>
      <c r="CX5" s="49" t="s">
        <v>80</v>
      </c>
      <c r="CY5" s="49" t="s">
        <v>81</v>
      </c>
      <c r="CZ5" s="49" t="s">
        <v>82</v>
      </c>
      <c r="DA5" s="49" t="s">
        <v>83</v>
      </c>
      <c r="DB5" s="49" t="s">
        <v>84</v>
      </c>
      <c r="DC5" s="49" t="s">
        <v>86</v>
      </c>
      <c r="DD5" s="49" t="s">
        <v>75</v>
      </c>
      <c r="DE5" s="49" t="s">
        <v>76</v>
      </c>
      <c r="DF5" s="49" t="s">
        <v>77</v>
      </c>
      <c r="DG5" s="49" t="s">
        <v>78</v>
      </c>
      <c r="DH5" s="49" t="s">
        <v>79</v>
      </c>
      <c r="DI5" s="49" t="s">
        <v>80</v>
      </c>
      <c r="DJ5" s="49" t="s">
        <v>81</v>
      </c>
      <c r="DK5" s="49" t="s">
        <v>82</v>
      </c>
      <c r="DL5" s="49" t="s">
        <v>83</v>
      </c>
      <c r="DM5" s="49" t="s">
        <v>84</v>
      </c>
      <c r="DN5" s="49" t="s">
        <v>86</v>
      </c>
      <c r="DO5" s="49" t="s">
        <v>75</v>
      </c>
      <c r="DP5" s="49" t="s">
        <v>76</v>
      </c>
      <c r="DQ5" s="49" t="s">
        <v>77</v>
      </c>
      <c r="DR5" s="49" t="s">
        <v>78</v>
      </c>
      <c r="DS5" s="49" t="s">
        <v>79</v>
      </c>
      <c r="DT5" s="49" t="s">
        <v>80</v>
      </c>
      <c r="DU5" s="49" t="s">
        <v>81</v>
      </c>
      <c r="DV5" s="49" t="s">
        <v>82</v>
      </c>
      <c r="DW5" s="49" t="s">
        <v>83</v>
      </c>
      <c r="DX5" s="49" t="s">
        <v>84</v>
      </c>
      <c r="DY5" s="49" t="s">
        <v>86</v>
      </c>
      <c r="DZ5" s="49" t="s">
        <v>75</v>
      </c>
      <c r="EA5" s="49" t="s">
        <v>76</v>
      </c>
      <c r="EB5" s="49" t="s">
        <v>77</v>
      </c>
      <c r="EC5" s="49" t="s">
        <v>78</v>
      </c>
      <c r="ED5" s="49" t="s">
        <v>79</v>
      </c>
      <c r="EE5" s="49" t="s">
        <v>80</v>
      </c>
      <c r="EF5" s="49" t="s">
        <v>81</v>
      </c>
      <c r="EG5" s="49" t="s">
        <v>82</v>
      </c>
      <c r="EH5" s="49" t="s">
        <v>83</v>
      </c>
      <c r="EI5" s="49" t="s">
        <v>84</v>
      </c>
      <c r="EJ5" s="49" t="s">
        <v>86</v>
      </c>
    </row>
    <row r="6" spans="1:140" s="53" customFormat="1" x14ac:dyDescent="0.15">
      <c r="A6" s="45" t="s">
        <v>87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136.21</v>
      </c>
      <c r="U6" s="52">
        <f>U7</f>
        <v>131.46</v>
      </c>
      <c r="V6" s="52">
        <f>V7</f>
        <v>130.16999999999999</v>
      </c>
      <c r="W6" s="52">
        <f>W7</f>
        <v>132.83000000000001</v>
      </c>
      <c r="X6" s="52">
        <f t="shared" si="3"/>
        <v>127.61</v>
      </c>
      <c r="Y6" s="52">
        <f t="shared" si="3"/>
        <v>116.37</v>
      </c>
      <c r="Z6" s="52">
        <f t="shared" si="3"/>
        <v>117.28</v>
      </c>
      <c r="AA6" s="52">
        <f t="shared" si="3"/>
        <v>116.96</v>
      </c>
      <c r="AB6" s="52">
        <f t="shared" si="3"/>
        <v>117.47</v>
      </c>
      <c r="AC6" s="52">
        <f t="shared" si="3"/>
        <v>115.38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52.25</v>
      </c>
      <c r="AK6" s="52">
        <f t="shared" si="3"/>
        <v>53.3</v>
      </c>
      <c r="AL6" s="52">
        <f t="shared" si="3"/>
        <v>50.25</v>
      </c>
      <c r="AM6" s="52">
        <f t="shared" si="3"/>
        <v>51.91</v>
      </c>
      <c r="AN6" s="52">
        <f t="shared" si="3"/>
        <v>53.86</v>
      </c>
      <c r="AO6" s="50" t="str">
        <f>IF(AO7="-","【-】","【"&amp;SUBSTITUTE(TEXT(AO7,"#,##0.00"),"-","△")&amp;"】")</f>
        <v>【19.58】</v>
      </c>
      <c r="AP6" s="52">
        <f t="shared" si="3"/>
        <v>241.49</v>
      </c>
      <c r="AQ6" s="52">
        <f>AQ7</f>
        <v>340.23</v>
      </c>
      <c r="AR6" s="52">
        <f>AR7</f>
        <v>283.66000000000003</v>
      </c>
      <c r="AS6" s="52">
        <f>AS7</f>
        <v>196.66</v>
      </c>
      <c r="AT6" s="52">
        <f t="shared" si="3"/>
        <v>238.06</v>
      </c>
      <c r="AU6" s="52">
        <f t="shared" si="3"/>
        <v>551.42999999999995</v>
      </c>
      <c r="AV6" s="52">
        <f t="shared" si="3"/>
        <v>687.99</v>
      </c>
      <c r="AW6" s="52">
        <f t="shared" si="3"/>
        <v>655.75</v>
      </c>
      <c r="AX6" s="52">
        <f t="shared" si="3"/>
        <v>578.19000000000005</v>
      </c>
      <c r="AY6" s="52">
        <f t="shared" si="3"/>
        <v>638.35</v>
      </c>
      <c r="AZ6" s="50" t="str">
        <f>IF(AZ7="-","【-】","【"&amp;SUBSTITUTE(TEXT(AZ7,"#,##0.00"),"-","△")&amp;"】")</f>
        <v>【436.32】</v>
      </c>
      <c r="BA6" s="52">
        <f t="shared" si="3"/>
        <v>229.95</v>
      </c>
      <c r="BB6" s="52">
        <f>BB7</f>
        <v>211.98</v>
      </c>
      <c r="BC6" s="52">
        <f>BC7</f>
        <v>259.45999999999998</v>
      </c>
      <c r="BD6" s="52">
        <f>BD7</f>
        <v>285.58</v>
      </c>
      <c r="BE6" s="52">
        <f t="shared" si="3"/>
        <v>269.18</v>
      </c>
      <c r="BF6" s="52">
        <f t="shared" si="3"/>
        <v>216.41</v>
      </c>
      <c r="BG6" s="52">
        <f t="shared" si="3"/>
        <v>208.47</v>
      </c>
      <c r="BH6" s="52">
        <f t="shared" si="3"/>
        <v>193.85</v>
      </c>
      <c r="BI6" s="52">
        <f t="shared" si="3"/>
        <v>204.31</v>
      </c>
      <c r="BJ6" s="52">
        <f t="shared" si="3"/>
        <v>214.2</v>
      </c>
      <c r="BK6" s="50" t="str">
        <f>IF(BK7="-","【-】","【"&amp;SUBSTITUTE(TEXT(BK7,"#,##0.00"),"-","△")&amp;"】")</f>
        <v>【238.21】</v>
      </c>
      <c r="BL6" s="52">
        <f t="shared" si="3"/>
        <v>141.9</v>
      </c>
      <c r="BM6" s="52">
        <f>BM7</f>
        <v>138.83000000000001</v>
      </c>
      <c r="BN6" s="52">
        <f>BN7</f>
        <v>135.55000000000001</v>
      </c>
      <c r="BO6" s="52">
        <f>BO7</f>
        <v>137.19999999999999</v>
      </c>
      <c r="BP6" s="52">
        <f t="shared" si="3"/>
        <v>132.37</v>
      </c>
      <c r="BQ6" s="52">
        <f t="shared" si="3"/>
        <v>105.24</v>
      </c>
      <c r="BR6" s="52">
        <f t="shared" si="3"/>
        <v>105.71</v>
      </c>
      <c r="BS6" s="52">
        <f t="shared" si="3"/>
        <v>105.06</v>
      </c>
      <c r="BT6" s="52">
        <f t="shared" si="3"/>
        <v>106.98</v>
      </c>
      <c r="BU6" s="52">
        <f t="shared" si="3"/>
        <v>103.06</v>
      </c>
      <c r="BV6" s="50" t="str">
        <f>IF(BV7="-","【-】","【"&amp;SUBSTITUTE(TEXT(BV7,"#,##0.00"),"-","△")&amp;"】")</f>
        <v>【113.30】</v>
      </c>
      <c r="BW6" s="52">
        <f t="shared" si="3"/>
        <v>27.26</v>
      </c>
      <c r="BX6" s="52">
        <f>BX7</f>
        <v>27.87</v>
      </c>
      <c r="BY6" s="52">
        <f>BY7</f>
        <v>28.45</v>
      </c>
      <c r="BZ6" s="52">
        <f>BZ7</f>
        <v>28.13</v>
      </c>
      <c r="CA6" s="52">
        <f t="shared" si="3"/>
        <v>29.15</v>
      </c>
      <c r="CB6" s="52">
        <f t="shared" si="3"/>
        <v>26.03</v>
      </c>
      <c r="CC6" s="52">
        <f t="shared" si="3"/>
        <v>25.98</v>
      </c>
      <c r="CD6" s="52">
        <f t="shared" si="3"/>
        <v>26.84</v>
      </c>
      <c r="CE6" s="52">
        <f t="shared" si="3"/>
        <v>26.08</v>
      </c>
      <c r="CF6" s="52">
        <f t="shared" ref="CF6" si="4">CF7</f>
        <v>26.92</v>
      </c>
      <c r="CG6" s="50" t="str">
        <f>IF(CG7="-","【-】","【"&amp;SUBSTITUTE(TEXT(CG7,"#,##0.00"),"-","△")&amp;"】")</f>
        <v>【18.87】</v>
      </c>
      <c r="CH6" s="52">
        <f t="shared" ref="CH6:CQ6" si="5">CH7</f>
        <v>30.43</v>
      </c>
      <c r="CI6" s="52">
        <f>CI7</f>
        <v>30.81</v>
      </c>
      <c r="CJ6" s="52">
        <f>CJ7</f>
        <v>32.42</v>
      </c>
      <c r="CK6" s="52">
        <f>CK7</f>
        <v>31.34</v>
      </c>
      <c r="CL6" s="52">
        <f t="shared" si="5"/>
        <v>30.56</v>
      </c>
      <c r="CM6" s="52">
        <f t="shared" si="5"/>
        <v>40.69</v>
      </c>
      <c r="CN6" s="52">
        <f t="shared" si="5"/>
        <v>40.67</v>
      </c>
      <c r="CO6" s="52">
        <f t="shared" si="5"/>
        <v>40.89</v>
      </c>
      <c r="CP6" s="52">
        <f t="shared" si="5"/>
        <v>41.59</v>
      </c>
      <c r="CQ6" s="52">
        <f t="shared" si="5"/>
        <v>40.29</v>
      </c>
      <c r="CR6" s="50" t="str">
        <f>IF(CR7="-","【-】","【"&amp;SUBSTITUTE(TEXT(CR7,"#,##0.00"),"-","△")&amp;"】")</f>
        <v>【53.39】</v>
      </c>
      <c r="CS6" s="52">
        <f t="shared" ref="CS6:DB6" si="6">CS7</f>
        <v>61.04</v>
      </c>
      <c r="CT6" s="52">
        <f>CT7</f>
        <v>60.95</v>
      </c>
      <c r="CU6" s="52">
        <f>CU7</f>
        <v>61.04</v>
      </c>
      <c r="CV6" s="52">
        <f>CV7</f>
        <v>61.18</v>
      </c>
      <c r="CW6" s="52">
        <f t="shared" si="6"/>
        <v>61.18</v>
      </c>
      <c r="CX6" s="52">
        <f t="shared" si="6"/>
        <v>62.7</v>
      </c>
      <c r="CY6" s="52">
        <f t="shared" si="6"/>
        <v>62.59</v>
      </c>
      <c r="CZ6" s="52">
        <f t="shared" si="6"/>
        <v>61.76</v>
      </c>
      <c r="DA6" s="52">
        <f t="shared" si="6"/>
        <v>62.75</v>
      </c>
      <c r="DB6" s="52">
        <f t="shared" si="6"/>
        <v>61.99</v>
      </c>
      <c r="DC6" s="50" t="str">
        <f>IF(DC7="-","【-】","【"&amp;SUBSTITUTE(TEXT(DC7,"#,##0.00"),"-","△")&amp;"】")</f>
        <v>【76.89】</v>
      </c>
      <c r="DD6" s="52">
        <f t="shared" ref="DD6:DM6" si="7">DD7</f>
        <v>48.16</v>
      </c>
      <c r="DE6" s="52">
        <f>DE7</f>
        <v>49.2</v>
      </c>
      <c r="DF6" s="52">
        <f>DF7</f>
        <v>50.85</v>
      </c>
      <c r="DG6" s="52">
        <f>DG7</f>
        <v>49.85</v>
      </c>
      <c r="DH6" s="52">
        <f t="shared" si="7"/>
        <v>46.29</v>
      </c>
      <c r="DI6" s="52">
        <f t="shared" si="7"/>
        <v>55.39</v>
      </c>
      <c r="DJ6" s="52">
        <f t="shared" si="7"/>
        <v>55.25</v>
      </c>
      <c r="DK6" s="52">
        <f t="shared" si="7"/>
        <v>57.11</v>
      </c>
      <c r="DL6" s="52">
        <f t="shared" si="7"/>
        <v>57.57</v>
      </c>
      <c r="DM6" s="52">
        <f t="shared" si="7"/>
        <v>57.63</v>
      </c>
      <c r="DN6" s="50" t="str">
        <f>IF(DN7="-","【-】","【"&amp;SUBSTITUTE(TEXT(DN7,"#,##0.00"),"-","△")&amp;"】")</f>
        <v>【59.52】</v>
      </c>
      <c r="DO6" s="52">
        <f t="shared" ref="DO6:DX6" si="8">DO7</f>
        <v>29.68</v>
      </c>
      <c r="DP6" s="52">
        <f>DP7</f>
        <v>29.16</v>
      </c>
      <c r="DQ6" s="52">
        <f>DQ7</f>
        <v>28.96</v>
      </c>
      <c r="DR6" s="52">
        <f>DR7</f>
        <v>29.64</v>
      </c>
      <c r="DS6" s="52">
        <f t="shared" si="8"/>
        <v>27.41</v>
      </c>
      <c r="DT6" s="52">
        <f t="shared" si="8"/>
        <v>43.33</v>
      </c>
      <c r="DU6" s="52">
        <f t="shared" si="8"/>
        <v>44.05</v>
      </c>
      <c r="DV6" s="52">
        <f t="shared" si="8"/>
        <v>51.87</v>
      </c>
      <c r="DW6" s="52">
        <f t="shared" si="8"/>
        <v>52.33</v>
      </c>
      <c r="DX6" s="52">
        <f t="shared" si="8"/>
        <v>52.35</v>
      </c>
      <c r="DY6" s="50" t="str">
        <f>IF(DY7="-","【-】","【"&amp;SUBSTITUTE(TEXT(DY7,"#,##0.00"),"-","△")&amp;"】")</f>
        <v>【49.06】</v>
      </c>
      <c r="DZ6" s="52">
        <f t="shared" ref="DZ6:EI6" si="9">DZ7</f>
        <v>0.08</v>
      </c>
      <c r="EA6" s="52">
        <f>EA7</f>
        <v>0.06</v>
      </c>
      <c r="EB6" s="52">
        <f>EB7</f>
        <v>0.28999999999999998</v>
      </c>
      <c r="EC6" s="52">
        <f>EC7</f>
        <v>1.1299999999999999</v>
      </c>
      <c r="ED6" s="52">
        <f t="shared" si="9"/>
        <v>0.06</v>
      </c>
      <c r="EE6" s="52">
        <f t="shared" si="9"/>
        <v>0.52</v>
      </c>
      <c r="EF6" s="52">
        <f t="shared" si="9"/>
        <v>1.3</v>
      </c>
      <c r="EG6" s="52">
        <f t="shared" si="9"/>
        <v>0.28000000000000003</v>
      </c>
      <c r="EH6" s="52">
        <f t="shared" si="9"/>
        <v>0.77</v>
      </c>
      <c r="EI6" s="52">
        <f t="shared" si="9"/>
        <v>0.24</v>
      </c>
      <c r="EJ6" s="50" t="str">
        <f>IF(EJ7="-","【-】","【"&amp;SUBSTITUTE(TEXT(EJ7,"#,##0.00"),"-","△")&amp;"】")</f>
        <v>【0.39】</v>
      </c>
    </row>
    <row r="7" spans="1:140" s="53" customFormat="1" x14ac:dyDescent="0.15">
      <c r="A7"/>
      <c r="B7" s="54" t="s">
        <v>88</v>
      </c>
      <c r="C7" s="54" t="s">
        <v>89</v>
      </c>
      <c r="D7" s="54" t="s">
        <v>90</v>
      </c>
      <c r="E7" s="54" t="s">
        <v>91</v>
      </c>
      <c r="F7" s="54" t="s">
        <v>92</v>
      </c>
      <c r="G7" s="54" t="s">
        <v>93</v>
      </c>
      <c r="H7" s="54" t="s">
        <v>94</v>
      </c>
      <c r="I7" s="54" t="s">
        <v>95</v>
      </c>
      <c r="J7" s="54" t="s">
        <v>96</v>
      </c>
      <c r="K7" s="55">
        <v>189750</v>
      </c>
      <c r="L7" s="54" t="s">
        <v>97</v>
      </c>
      <c r="M7" s="55">
        <v>4</v>
      </c>
      <c r="N7" s="55">
        <v>57990</v>
      </c>
      <c r="O7" s="56" t="s">
        <v>98</v>
      </c>
      <c r="P7" s="56">
        <v>79.3</v>
      </c>
      <c r="Q7" s="55">
        <v>64</v>
      </c>
      <c r="R7" s="55">
        <v>116090</v>
      </c>
      <c r="S7" s="54" t="s">
        <v>99</v>
      </c>
      <c r="T7" s="57">
        <v>136.21</v>
      </c>
      <c r="U7" s="57">
        <v>131.46</v>
      </c>
      <c r="V7" s="57">
        <v>130.16999999999999</v>
      </c>
      <c r="W7" s="57">
        <v>132.83000000000001</v>
      </c>
      <c r="X7" s="57">
        <v>127.61</v>
      </c>
      <c r="Y7" s="57">
        <v>116.37</v>
      </c>
      <c r="Z7" s="57">
        <v>117.28</v>
      </c>
      <c r="AA7" s="57">
        <v>116.96</v>
      </c>
      <c r="AB7" s="57">
        <v>117.47</v>
      </c>
      <c r="AC7" s="58">
        <v>115.38</v>
      </c>
      <c r="AD7" s="57">
        <v>118.49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52.25</v>
      </c>
      <c r="AK7" s="57">
        <v>53.3</v>
      </c>
      <c r="AL7" s="57">
        <v>50.25</v>
      </c>
      <c r="AM7" s="57">
        <v>51.91</v>
      </c>
      <c r="AN7" s="57">
        <v>53.86</v>
      </c>
      <c r="AO7" s="57">
        <v>19.579999999999998</v>
      </c>
      <c r="AP7" s="57">
        <v>241.49</v>
      </c>
      <c r="AQ7" s="57">
        <v>340.23</v>
      </c>
      <c r="AR7" s="57">
        <v>283.66000000000003</v>
      </c>
      <c r="AS7" s="57">
        <v>196.66</v>
      </c>
      <c r="AT7" s="57">
        <v>238.06</v>
      </c>
      <c r="AU7" s="57">
        <v>551.42999999999995</v>
      </c>
      <c r="AV7" s="57">
        <v>687.99</v>
      </c>
      <c r="AW7" s="57">
        <v>655.75</v>
      </c>
      <c r="AX7" s="57">
        <v>578.19000000000005</v>
      </c>
      <c r="AY7" s="57">
        <v>638.35</v>
      </c>
      <c r="AZ7" s="57">
        <v>436.32</v>
      </c>
      <c r="BA7" s="57">
        <v>229.95</v>
      </c>
      <c r="BB7" s="57">
        <v>211.98</v>
      </c>
      <c r="BC7" s="57">
        <v>259.45999999999998</v>
      </c>
      <c r="BD7" s="57">
        <v>285.58</v>
      </c>
      <c r="BE7" s="57">
        <v>269.18</v>
      </c>
      <c r="BF7" s="57">
        <v>216.41</v>
      </c>
      <c r="BG7" s="57">
        <v>208.47</v>
      </c>
      <c r="BH7" s="57">
        <v>193.85</v>
      </c>
      <c r="BI7" s="57">
        <v>204.31</v>
      </c>
      <c r="BJ7" s="57">
        <v>214.2</v>
      </c>
      <c r="BK7" s="57">
        <v>238.21</v>
      </c>
      <c r="BL7" s="57">
        <v>141.9</v>
      </c>
      <c r="BM7" s="57">
        <v>138.83000000000001</v>
      </c>
      <c r="BN7" s="57">
        <v>135.55000000000001</v>
      </c>
      <c r="BO7" s="57">
        <v>137.19999999999999</v>
      </c>
      <c r="BP7" s="57">
        <v>132.37</v>
      </c>
      <c r="BQ7" s="57">
        <v>105.24</v>
      </c>
      <c r="BR7" s="57">
        <v>105.71</v>
      </c>
      <c r="BS7" s="57">
        <v>105.06</v>
      </c>
      <c r="BT7" s="57">
        <v>106.98</v>
      </c>
      <c r="BU7" s="57">
        <v>103.06</v>
      </c>
      <c r="BV7" s="57">
        <v>113.3</v>
      </c>
      <c r="BW7" s="57">
        <v>27.26</v>
      </c>
      <c r="BX7" s="57">
        <v>27.87</v>
      </c>
      <c r="BY7" s="57">
        <v>28.45</v>
      </c>
      <c r="BZ7" s="57">
        <v>28.13</v>
      </c>
      <c r="CA7" s="57">
        <v>29.15</v>
      </c>
      <c r="CB7" s="57">
        <v>26.03</v>
      </c>
      <c r="CC7" s="57">
        <v>25.98</v>
      </c>
      <c r="CD7" s="57">
        <v>26.84</v>
      </c>
      <c r="CE7" s="57">
        <v>26.08</v>
      </c>
      <c r="CF7" s="57">
        <v>26.92</v>
      </c>
      <c r="CG7" s="57">
        <v>18.87</v>
      </c>
      <c r="CH7" s="57">
        <v>30.43</v>
      </c>
      <c r="CI7" s="57">
        <v>30.81</v>
      </c>
      <c r="CJ7" s="57">
        <v>32.42</v>
      </c>
      <c r="CK7" s="57">
        <v>31.34</v>
      </c>
      <c r="CL7" s="57">
        <v>30.56</v>
      </c>
      <c r="CM7" s="57">
        <v>40.69</v>
      </c>
      <c r="CN7" s="57">
        <v>40.67</v>
      </c>
      <c r="CO7" s="57">
        <v>40.89</v>
      </c>
      <c r="CP7" s="57">
        <v>41.59</v>
      </c>
      <c r="CQ7" s="57">
        <v>40.29</v>
      </c>
      <c r="CR7" s="57">
        <v>53.39</v>
      </c>
      <c r="CS7" s="57">
        <v>61.04</v>
      </c>
      <c r="CT7" s="57">
        <v>60.95</v>
      </c>
      <c r="CU7" s="57">
        <v>61.04</v>
      </c>
      <c r="CV7" s="57">
        <v>61.18</v>
      </c>
      <c r="CW7" s="57">
        <v>61.18</v>
      </c>
      <c r="CX7" s="57">
        <v>62.7</v>
      </c>
      <c r="CY7" s="57">
        <v>62.59</v>
      </c>
      <c r="CZ7" s="57">
        <v>61.76</v>
      </c>
      <c r="DA7" s="57">
        <v>62.75</v>
      </c>
      <c r="DB7" s="57">
        <v>61.99</v>
      </c>
      <c r="DC7" s="57">
        <v>76.89</v>
      </c>
      <c r="DD7" s="57">
        <v>48.16</v>
      </c>
      <c r="DE7" s="57">
        <v>49.2</v>
      </c>
      <c r="DF7" s="57">
        <v>50.85</v>
      </c>
      <c r="DG7" s="57">
        <v>49.85</v>
      </c>
      <c r="DH7" s="57">
        <v>46.29</v>
      </c>
      <c r="DI7" s="57">
        <v>55.39</v>
      </c>
      <c r="DJ7" s="57">
        <v>55.25</v>
      </c>
      <c r="DK7" s="57">
        <v>57.11</v>
      </c>
      <c r="DL7" s="57">
        <v>57.57</v>
      </c>
      <c r="DM7" s="57">
        <v>57.63</v>
      </c>
      <c r="DN7" s="57">
        <v>59.52</v>
      </c>
      <c r="DO7" s="57">
        <v>29.68</v>
      </c>
      <c r="DP7" s="57">
        <v>29.16</v>
      </c>
      <c r="DQ7" s="57">
        <v>28.96</v>
      </c>
      <c r="DR7" s="57">
        <v>29.64</v>
      </c>
      <c r="DS7" s="57">
        <v>27.41</v>
      </c>
      <c r="DT7" s="57">
        <v>43.33</v>
      </c>
      <c r="DU7" s="57">
        <v>44.05</v>
      </c>
      <c r="DV7" s="57">
        <v>51.87</v>
      </c>
      <c r="DW7" s="57">
        <v>52.33</v>
      </c>
      <c r="DX7" s="57">
        <v>52.35</v>
      </c>
      <c r="DY7" s="57">
        <v>49.06</v>
      </c>
      <c r="DZ7" s="57">
        <v>0.08</v>
      </c>
      <c r="EA7" s="57">
        <v>0.06</v>
      </c>
      <c r="EB7" s="57">
        <v>0.28999999999999998</v>
      </c>
      <c r="EC7" s="57">
        <v>1.1299999999999999</v>
      </c>
      <c r="ED7" s="57">
        <v>0.06</v>
      </c>
      <c r="EE7" s="57">
        <v>0.52</v>
      </c>
      <c r="EF7" s="57">
        <v>1.3</v>
      </c>
      <c r="EG7" s="57">
        <v>0.28000000000000003</v>
      </c>
      <c r="EH7" s="57">
        <v>0.77</v>
      </c>
      <c r="EI7" s="57">
        <v>0.24</v>
      </c>
      <c r="EJ7" s="57">
        <v>0.39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100</v>
      </c>
      <c r="C9" s="60" t="s">
        <v>101</v>
      </c>
      <c r="D9" s="60" t="s">
        <v>102</v>
      </c>
      <c r="E9" s="60" t="s">
        <v>103</v>
      </c>
      <c r="F9" s="60" t="s">
        <v>104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41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15">
      <c r="T11" s="64" t="s">
        <v>23</v>
      </c>
      <c r="U11" s="65">
        <f>IF(T6="-",NA(),T6)</f>
        <v>136.21</v>
      </c>
      <c r="V11" s="65">
        <f>IF(U6="-",NA(),U6)</f>
        <v>131.46</v>
      </c>
      <c r="W11" s="65">
        <f>IF(V6="-",NA(),V6)</f>
        <v>130.16999999999999</v>
      </c>
      <c r="X11" s="65">
        <f>IF(W6="-",NA(),W6)</f>
        <v>132.83000000000001</v>
      </c>
      <c r="Y11" s="65">
        <f>IF(X6="-",NA(),X6)</f>
        <v>127.61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241.49</v>
      </c>
      <c r="AR11" s="65">
        <f>IF(AQ6="-",NA(),AQ6)</f>
        <v>340.23</v>
      </c>
      <c r="AS11" s="65">
        <f>IF(AR6="-",NA(),AR6)</f>
        <v>283.66000000000003</v>
      </c>
      <c r="AT11" s="65">
        <f>IF(AS6="-",NA(),AS6)</f>
        <v>196.66</v>
      </c>
      <c r="AU11" s="65">
        <f>IF(AT6="-",NA(),AT6)</f>
        <v>238.06</v>
      </c>
      <c r="BA11" s="64" t="s">
        <v>23</v>
      </c>
      <c r="BB11" s="65">
        <f>IF(BA6="-",NA(),BA6)</f>
        <v>229.95</v>
      </c>
      <c r="BC11" s="65">
        <f>IF(BB6="-",NA(),BB6)</f>
        <v>211.98</v>
      </c>
      <c r="BD11" s="65">
        <f>IF(BC6="-",NA(),BC6)</f>
        <v>259.45999999999998</v>
      </c>
      <c r="BE11" s="65">
        <f>IF(BD6="-",NA(),BD6)</f>
        <v>285.58</v>
      </c>
      <c r="BF11" s="65">
        <f>IF(BE6="-",NA(),BE6)</f>
        <v>269.18</v>
      </c>
      <c r="BL11" s="64" t="s">
        <v>23</v>
      </c>
      <c r="BM11" s="65">
        <f>IF(BL6="-",NA(),BL6)</f>
        <v>141.9</v>
      </c>
      <c r="BN11" s="65">
        <f>IF(BM6="-",NA(),BM6)</f>
        <v>138.83000000000001</v>
      </c>
      <c r="BO11" s="65">
        <f>IF(BN6="-",NA(),BN6)</f>
        <v>135.55000000000001</v>
      </c>
      <c r="BP11" s="65">
        <f>IF(BO6="-",NA(),BO6)</f>
        <v>137.19999999999999</v>
      </c>
      <c r="BQ11" s="65">
        <f>IF(BP6="-",NA(),BP6)</f>
        <v>132.37</v>
      </c>
      <c r="BW11" s="64" t="s">
        <v>23</v>
      </c>
      <c r="BX11" s="65">
        <f>IF(BW6="-",NA(),BW6)</f>
        <v>27.26</v>
      </c>
      <c r="BY11" s="65">
        <f>IF(BX6="-",NA(),BX6)</f>
        <v>27.87</v>
      </c>
      <c r="BZ11" s="65">
        <f>IF(BY6="-",NA(),BY6)</f>
        <v>28.45</v>
      </c>
      <c r="CA11" s="65">
        <f>IF(BZ6="-",NA(),BZ6)</f>
        <v>28.13</v>
      </c>
      <c r="CB11" s="65">
        <f>IF(CA6="-",NA(),CA6)</f>
        <v>29.15</v>
      </c>
      <c r="CH11" s="64" t="s">
        <v>23</v>
      </c>
      <c r="CI11" s="65">
        <f>IF(CH6="-",NA(),CH6)</f>
        <v>30.43</v>
      </c>
      <c r="CJ11" s="65">
        <f>IF(CI6="-",NA(),CI6)</f>
        <v>30.81</v>
      </c>
      <c r="CK11" s="65">
        <f>IF(CJ6="-",NA(),CJ6)</f>
        <v>32.42</v>
      </c>
      <c r="CL11" s="65">
        <f>IF(CK6="-",NA(),CK6)</f>
        <v>31.34</v>
      </c>
      <c r="CM11" s="65">
        <f>IF(CL6="-",NA(),CL6)</f>
        <v>30.56</v>
      </c>
      <c r="CS11" s="64" t="s">
        <v>23</v>
      </c>
      <c r="CT11" s="65">
        <f>IF(CS6="-",NA(),CS6)</f>
        <v>61.04</v>
      </c>
      <c r="CU11" s="65">
        <f>IF(CT6="-",NA(),CT6)</f>
        <v>60.95</v>
      </c>
      <c r="CV11" s="65">
        <f>IF(CU6="-",NA(),CU6)</f>
        <v>61.04</v>
      </c>
      <c r="CW11" s="65">
        <f>IF(CV6="-",NA(),CV6)</f>
        <v>61.18</v>
      </c>
      <c r="CX11" s="65">
        <f>IF(CW6="-",NA(),CW6)</f>
        <v>61.18</v>
      </c>
      <c r="DD11" s="64" t="s">
        <v>23</v>
      </c>
      <c r="DE11" s="65">
        <f>IF(DD6="-",NA(),DD6)</f>
        <v>48.16</v>
      </c>
      <c r="DF11" s="65">
        <f>IF(DE6="-",NA(),DE6)</f>
        <v>49.2</v>
      </c>
      <c r="DG11" s="65">
        <f>IF(DF6="-",NA(),DF6)</f>
        <v>50.85</v>
      </c>
      <c r="DH11" s="65">
        <f>IF(DG6="-",NA(),DG6)</f>
        <v>49.85</v>
      </c>
      <c r="DI11" s="65">
        <f>IF(DH6="-",NA(),DH6)</f>
        <v>46.29</v>
      </c>
      <c r="DO11" s="64" t="s">
        <v>23</v>
      </c>
      <c r="DP11" s="65">
        <f>IF(DO6="-",NA(),DO6)</f>
        <v>29.68</v>
      </c>
      <c r="DQ11" s="65">
        <f>IF(DP6="-",NA(),DP6)</f>
        <v>29.16</v>
      </c>
      <c r="DR11" s="65">
        <f>IF(DQ6="-",NA(),DQ6)</f>
        <v>28.96</v>
      </c>
      <c r="DS11" s="65">
        <f>IF(DR6="-",NA(),DR6)</f>
        <v>29.64</v>
      </c>
      <c r="DT11" s="65">
        <f>IF(DS6="-",NA(),DS6)</f>
        <v>27.41</v>
      </c>
      <c r="DZ11" s="64" t="s">
        <v>23</v>
      </c>
      <c r="EA11" s="65">
        <f>IF(DZ6="-",NA(),DZ6)</f>
        <v>0.08</v>
      </c>
      <c r="EB11" s="65">
        <f>IF(EA6="-",NA(),EA6)</f>
        <v>0.06</v>
      </c>
      <c r="EC11" s="65">
        <f>IF(EB6="-",NA(),EB6)</f>
        <v>0.28999999999999998</v>
      </c>
      <c r="ED11" s="65">
        <f>IF(EC6="-",NA(),EC6)</f>
        <v>1.1299999999999999</v>
      </c>
      <c r="EE11" s="65">
        <f>IF(ED6="-",NA(),ED6)</f>
        <v>0.06</v>
      </c>
    </row>
    <row r="12" spans="1:140" x14ac:dyDescent="0.15">
      <c r="T12" s="64" t="s">
        <v>24</v>
      </c>
      <c r="U12" s="65">
        <f>IF(Y6="-",NA(),Y6)</f>
        <v>116.37</v>
      </c>
      <c r="V12" s="65">
        <f>IF(Z6="-",NA(),Z6)</f>
        <v>117.28</v>
      </c>
      <c r="W12" s="65">
        <f>IF(AA6="-",NA(),AA6)</f>
        <v>116.96</v>
      </c>
      <c r="X12" s="65">
        <f>IF(AB6="-",NA(),AB6)</f>
        <v>117.47</v>
      </c>
      <c r="Y12" s="65">
        <f>IF(AC6="-",NA(),AC6)</f>
        <v>115.38</v>
      </c>
      <c r="AE12" s="64" t="s">
        <v>24</v>
      </c>
      <c r="AF12" s="65">
        <f>IF(AJ6="-",NA(),AJ6)</f>
        <v>52.25</v>
      </c>
      <c r="AG12" s="65">
        <f t="shared" ref="AG12:AJ12" si="10">IF(AK6="-",NA(),AK6)</f>
        <v>53.3</v>
      </c>
      <c r="AH12" s="65">
        <f t="shared" si="10"/>
        <v>50.25</v>
      </c>
      <c r="AI12" s="65">
        <f t="shared" si="10"/>
        <v>51.91</v>
      </c>
      <c r="AJ12" s="65">
        <f t="shared" si="10"/>
        <v>53.86</v>
      </c>
      <c r="AP12" s="64" t="s">
        <v>24</v>
      </c>
      <c r="AQ12" s="65">
        <f>IF(AU6="-",NA(),AU6)</f>
        <v>551.42999999999995</v>
      </c>
      <c r="AR12" s="65">
        <f t="shared" ref="AR12:AU12" si="11">IF(AV6="-",NA(),AV6)</f>
        <v>687.99</v>
      </c>
      <c r="AS12" s="65">
        <f t="shared" si="11"/>
        <v>655.75</v>
      </c>
      <c r="AT12" s="65">
        <f t="shared" si="11"/>
        <v>578.19000000000005</v>
      </c>
      <c r="AU12" s="65">
        <f t="shared" si="11"/>
        <v>638.35</v>
      </c>
      <c r="BA12" s="64" t="s">
        <v>24</v>
      </c>
      <c r="BB12" s="65">
        <f>IF(BF6="-",NA(),BF6)</f>
        <v>216.41</v>
      </c>
      <c r="BC12" s="65">
        <f t="shared" ref="BC12:BF12" si="12">IF(BG6="-",NA(),BG6)</f>
        <v>208.47</v>
      </c>
      <c r="BD12" s="65">
        <f t="shared" si="12"/>
        <v>193.85</v>
      </c>
      <c r="BE12" s="65">
        <f t="shared" si="12"/>
        <v>204.31</v>
      </c>
      <c r="BF12" s="65">
        <f t="shared" si="12"/>
        <v>214.2</v>
      </c>
      <c r="BL12" s="64" t="s">
        <v>24</v>
      </c>
      <c r="BM12" s="65">
        <f>IF(BQ6="-",NA(),BQ6)</f>
        <v>105.24</v>
      </c>
      <c r="BN12" s="65">
        <f t="shared" ref="BN12:BQ12" si="13">IF(BR6="-",NA(),BR6)</f>
        <v>105.71</v>
      </c>
      <c r="BO12" s="65">
        <f t="shared" si="13"/>
        <v>105.06</v>
      </c>
      <c r="BP12" s="65">
        <f t="shared" si="13"/>
        <v>106.98</v>
      </c>
      <c r="BQ12" s="65">
        <f t="shared" si="13"/>
        <v>103.06</v>
      </c>
      <c r="BW12" s="64" t="s">
        <v>24</v>
      </c>
      <c r="BX12" s="65">
        <f>IF(CB6="-",NA(),CB6)</f>
        <v>26.03</v>
      </c>
      <c r="BY12" s="65">
        <f t="shared" ref="BY12:CB12" si="14">IF(CC6="-",NA(),CC6)</f>
        <v>25.98</v>
      </c>
      <c r="BZ12" s="65">
        <f t="shared" si="14"/>
        <v>26.84</v>
      </c>
      <c r="CA12" s="65">
        <f t="shared" si="14"/>
        <v>26.08</v>
      </c>
      <c r="CB12" s="65">
        <f t="shared" si="14"/>
        <v>26.92</v>
      </c>
      <c r="CH12" s="64" t="s">
        <v>24</v>
      </c>
      <c r="CI12" s="65">
        <f>IF(CM6="-",NA(),CM6)</f>
        <v>40.69</v>
      </c>
      <c r="CJ12" s="65">
        <f t="shared" ref="CJ12:CM12" si="15">IF(CN6="-",NA(),CN6)</f>
        <v>40.67</v>
      </c>
      <c r="CK12" s="65">
        <f t="shared" si="15"/>
        <v>40.89</v>
      </c>
      <c r="CL12" s="65">
        <f t="shared" si="15"/>
        <v>41.59</v>
      </c>
      <c r="CM12" s="65">
        <f t="shared" si="15"/>
        <v>40.29</v>
      </c>
      <c r="CS12" s="64" t="s">
        <v>24</v>
      </c>
      <c r="CT12" s="65">
        <f>IF(CX6="-",NA(),CX6)</f>
        <v>62.7</v>
      </c>
      <c r="CU12" s="65">
        <f t="shared" ref="CU12:CX12" si="16">IF(CY6="-",NA(),CY6)</f>
        <v>62.59</v>
      </c>
      <c r="CV12" s="65">
        <f t="shared" si="16"/>
        <v>61.76</v>
      </c>
      <c r="CW12" s="65">
        <f t="shared" si="16"/>
        <v>62.75</v>
      </c>
      <c r="CX12" s="65">
        <f t="shared" si="16"/>
        <v>61.99</v>
      </c>
      <c r="DD12" s="64" t="s">
        <v>24</v>
      </c>
      <c r="DE12" s="65">
        <f>IF(DI6="-",NA(),DI6)</f>
        <v>55.39</v>
      </c>
      <c r="DF12" s="65">
        <f t="shared" ref="DF12:DI12" si="17">IF(DJ6="-",NA(),DJ6)</f>
        <v>55.25</v>
      </c>
      <c r="DG12" s="65">
        <f t="shared" si="17"/>
        <v>57.11</v>
      </c>
      <c r="DH12" s="65">
        <f t="shared" si="17"/>
        <v>57.57</v>
      </c>
      <c r="DI12" s="65">
        <f t="shared" si="17"/>
        <v>57.63</v>
      </c>
      <c r="DO12" s="64" t="s">
        <v>24</v>
      </c>
      <c r="DP12" s="65">
        <f>IF(DT6="-",NA(),DT6)</f>
        <v>43.33</v>
      </c>
      <c r="DQ12" s="65">
        <f t="shared" ref="DQ12:DT12" si="18">IF(DU6="-",NA(),DU6)</f>
        <v>44.05</v>
      </c>
      <c r="DR12" s="65">
        <f t="shared" si="18"/>
        <v>51.87</v>
      </c>
      <c r="DS12" s="65">
        <f t="shared" si="18"/>
        <v>52.33</v>
      </c>
      <c r="DT12" s="65">
        <f t="shared" si="18"/>
        <v>52.35</v>
      </c>
      <c r="DZ12" s="64" t="s">
        <v>24</v>
      </c>
      <c r="EA12" s="65">
        <f>IF(EE6="-",NA(),EE6)</f>
        <v>0.52</v>
      </c>
      <c r="EB12" s="65">
        <f t="shared" ref="EB12:EE12" si="19">IF(EF6="-",NA(),EF6)</f>
        <v>1.3</v>
      </c>
      <c r="EC12" s="65">
        <f t="shared" si="19"/>
        <v>0.28000000000000003</v>
      </c>
      <c r="ED12" s="65">
        <f t="shared" si="19"/>
        <v>0.77</v>
      </c>
      <c r="EE12" s="65">
        <f t="shared" si="19"/>
        <v>0.24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増永　美結</cp:lastModifiedBy>
  <cp:lastPrinted>2022-01-13T23:47:38Z</cp:lastPrinted>
  <dcterms:created xsi:type="dcterms:W3CDTF">2021-12-03T09:00:04Z</dcterms:created>
  <dcterms:modified xsi:type="dcterms:W3CDTF">2022-01-13T23:48:52Z</dcterms:modified>
  <cp:category/>
</cp:coreProperties>
</file>