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6\自治行政局(1106)\#住民制度課G\4行政経営支援室（新）\Ｅ 地方行革\Ｇ 地方行革取組状況調査\Ａ Ｒ３年度調査（保存期限Ｒ６年度末　廃棄）\12 公表用\05_個票\"/>
    </mc:Choice>
  </mc:AlternateContent>
  <xr:revisionPtr revIDLastSave="0" documentId="13_ncr:1_{94CA436E-2315-4E6D-BF9F-83FB112AA786}" xr6:coauthVersionLast="36" xr6:coauthVersionMax="36" xr10:uidLastSave="{00000000-0000-0000-0000-000000000000}"/>
  <bookViews>
    <workbookView xWindow="0" yWindow="0" windowWidth="23040" windowHeight="10160" xr2:uid="{00000000-000D-0000-FFFF-FFFF00000000}"/>
  </bookViews>
  <sheets>
    <sheet name="調査票①" sheetId="1" r:id="rId1"/>
    <sheet name="調査票②" sheetId="58" r:id="rId2"/>
    <sheet name="調査票③" sheetId="59" r:id="rId3"/>
  </sheets>
  <definedNames>
    <definedName name="_xlnm._FilterDatabase" localSheetId="0" hidden="1">調査票①!$A$8:$GQ$58</definedName>
    <definedName name="_xlnm._FilterDatabase" localSheetId="1" hidden="1">調査票②!$A$7:$CI$94</definedName>
    <definedName name="_xlnm._FilterDatabase" localSheetId="2" hidden="1">調査票③!$A$4:$CI$4</definedName>
    <definedName name="_xlnm.Print_Area" localSheetId="0">調査票①!$A$1:$GR$57</definedName>
    <definedName name="_xlnm.Print_Area" localSheetId="1">調査票②!$A$1:$CI$94</definedName>
    <definedName name="_xlnm.Print_Area" localSheetId="2">調査票③!$A$1:$AF$68</definedName>
    <definedName name="_xlnm.Print_Titles" localSheetId="1">調査票②!$A:$A,調査票②!$2:$7</definedName>
    <definedName name="_xlnm.Print_Titles" localSheetId="2">調査票③!$2:$4</definedName>
    <definedName name="事例">#REF!</definedName>
    <definedName name="事例項目" localSheetId="1">#REF!</definedName>
    <definedName name="事例項目" localSheetId="2">#REF!</definedName>
    <definedName name="事例項目">#REF!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3" i="59" l="1"/>
  <c r="AC53" i="59"/>
  <c r="AB53" i="59"/>
  <c r="AA53" i="59"/>
  <c r="Z53" i="59"/>
  <c r="Y53" i="59"/>
  <c r="Q53" i="59"/>
  <c r="P53" i="59"/>
  <c r="O53" i="59"/>
  <c r="N53" i="59"/>
  <c r="M53" i="59"/>
  <c r="L53" i="59"/>
  <c r="K53" i="59"/>
  <c r="J53" i="59"/>
  <c r="I53" i="59"/>
  <c r="H53" i="59"/>
  <c r="G53" i="59"/>
  <c r="F53" i="59"/>
  <c r="E53" i="59"/>
  <c r="D53" i="59"/>
  <c r="CI94" i="58"/>
  <c r="CH94" i="58"/>
  <c r="CG94" i="58"/>
  <c r="CF94" i="58"/>
  <c r="CE94" i="58"/>
  <c r="CD94" i="58"/>
  <c r="CC94" i="58"/>
  <c r="CB94" i="58"/>
  <c r="CA94" i="58"/>
  <c r="BZ94" i="58"/>
  <c r="BY94" i="58"/>
  <c r="BX94" i="58"/>
  <c r="BW94" i="58"/>
  <c r="BV94" i="58"/>
  <c r="BU94" i="58"/>
  <c r="BT94" i="58"/>
  <c r="BS94" i="58"/>
  <c r="BR94" i="58"/>
  <c r="BQ94" i="58"/>
  <c r="BP94" i="58"/>
  <c r="BO94" i="58"/>
  <c r="BN94" i="58"/>
  <c r="BM94" i="58"/>
  <c r="BL94" i="58"/>
  <c r="BK94" i="58"/>
  <c r="BJ94" i="58"/>
  <c r="BI94" i="58"/>
  <c r="BH94" i="58"/>
  <c r="BG94" i="58"/>
  <c r="BF94" i="58"/>
  <c r="BE94" i="58"/>
  <c r="BD94" i="58"/>
  <c r="BC94" i="58"/>
  <c r="BB94" i="58"/>
  <c r="BA94" i="58"/>
  <c r="AZ94" i="58"/>
  <c r="AY94" i="58"/>
  <c r="AX94" i="58"/>
  <c r="AW94" i="58"/>
  <c r="AV94" i="58"/>
  <c r="AU94" i="58"/>
  <c r="AT94" i="58"/>
  <c r="AS94" i="58"/>
  <c r="AR94" i="58"/>
  <c r="AQ94" i="58"/>
  <c r="AP94" i="58"/>
  <c r="AO94" i="58"/>
  <c r="AN94" i="58"/>
  <c r="AM94" i="58"/>
  <c r="AL94" i="58"/>
  <c r="AK94" i="58"/>
  <c r="AJ94" i="58"/>
  <c r="AI94" i="58"/>
  <c r="AH94" i="58"/>
  <c r="AG94" i="58"/>
  <c r="AF94" i="58"/>
  <c r="AE94" i="58"/>
  <c r="AD94" i="58"/>
  <c r="AC94" i="58"/>
  <c r="AB94" i="58"/>
  <c r="AA94" i="58"/>
  <c r="Z94" i="58"/>
  <c r="Y94" i="58"/>
  <c r="X94" i="58"/>
  <c r="W94" i="58"/>
  <c r="V94" i="58"/>
  <c r="U94" i="58"/>
  <c r="T94" i="58"/>
  <c r="S94" i="58"/>
  <c r="R94" i="58"/>
  <c r="Q94" i="58"/>
  <c r="P94" i="58"/>
  <c r="O94" i="58"/>
  <c r="N94" i="58"/>
  <c r="M94" i="58"/>
  <c r="L94" i="58"/>
  <c r="K94" i="58"/>
  <c r="J94" i="58"/>
  <c r="I94" i="58"/>
  <c r="H94" i="58"/>
  <c r="G94" i="58"/>
  <c r="F94" i="58"/>
  <c r="E94" i="58"/>
  <c r="D94" i="58"/>
  <c r="C94" i="58"/>
  <c r="AA57" i="1" l="1"/>
  <c r="X57" i="1"/>
  <c r="U57" i="1"/>
  <c r="AR55" i="1" l="1"/>
  <c r="FT55" i="1"/>
  <c r="FN55" i="1"/>
  <c r="FH55" i="1"/>
  <c r="FB55" i="1"/>
  <c r="EV55" i="1"/>
  <c r="EP55" i="1"/>
  <c r="EJ55" i="1"/>
  <c r="ED55" i="1"/>
  <c r="DX55" i="1"/>
  <c r="DR55" i="1"/>
  <c r="DL55" i="1"/>
  <c r="DF55" i="1"/>
  <c r="CZ55" i="1"/>
  <c r="CT55" i="1"/>
  <c r="CN55" i="1"/>
  <c r="CH55" i="1"/>
  <c r="CB55" i="1"/>
  <c r="BV55" i="1"/>
  <c r="BP55" i="1"/>
  <c r="BJ55" i="1"/>
  <c r="BD55" i="1"/>
  <c r="AX55" i="1"/>
  <c r="AR9" i="1" l="1"/>
  <c r="GI56" i="1" l="1"/>
  <c r="GJ56" i="1"/>
  <c r="AT56" i="1"/>
  <c r="O56" i="1"/>
  <c r="I56" i="1"/>
  <c r="FT18" i="1" l="1"/>
  <c r="FN18" i="1"/>
  <c r="FH18" i="1"/>
  <c r="FB18" i="1"/>
  <c r="EV18" i="1"/>
  <c r="EP18" i="1"/>
  <c r="EJ18" i="1"/>
  <c r="ED18" i="1"/>
  <c r="DX18" i="1"/>
  <c r="DR18" i="1"/>
  <c r="DL18" i="1"/>
  <c r="DF18" i="1"/>
  <c r="CZ18" i="1"/>
  <c r="CT18" i="1"/>
  <c r="CN18" i="1"/>
  <c r="CH18" i="1"/>
  <c r="CB18" i="1"/>
  <c r="BV18" i="1"/>
  <c r="BP18" i="1"/>
  <c r="BJ18" i="1"/>
  <c r="BD18" i="1"/>
  <c r="AX18" i="1"/>
  <c r="AR18" i="1"/>
  <c r="FT14" i="1" l="1"/>
  <c r="FN14" i="1"/>
  <c r="FH14" i="1"/>
  <c r="FB14" i="1"/>
  <c r="EV14" i="1"/>
  <c r="EP14" i="1"/>
  <c r="EJ14" i="1"/>
  <c r="ED14" i="1"/>
  <c r="DX14" i="1"/>
  <c r="DR14" i="1"/>
  <c r="DL14" i="1"/>
  <c r="DF14" i="1"/>
  <c r="CZ14" i="1"/>
  <c r="CT14" i="1"/>
  <c r="CN14" i="1"/>
  <c r="CH14" i="1"/>
  <c r="CB14" i="1"/>
  <c r="BV14" i="1"/>
  <c r="BP14" i="1"/>
  <c r="BJ14" i="1"/>
  <c r="BD14" i="1"/>
  <c r="AX14" i="1"/>
  <c r="AR14" i="1"/>
  <c r="FT15" i="1" l="1"/>
  <c r="FN15" i="1"/>
  <c r="FH15" i="1"/>
  <c r="FB15" i="1"/>
  <c r="EV15" i="1"/>
  <c r="EP15" i="1"/>
  <c r="EJ15" i="1"/>
  <c r="ED15" i="1"/>
  <c r="DX15" i="1"/>
  <c r="DR15" i="1"/>
  <c r="DL15" i="1"/>
  <c r="DF15" i="1"/>
  <c r="CZ15" i="1"/>
  <c r="CT15" i="1"/>
  <c r="CN15" i="1"/>
  <c r="CH15" i="1"/>
  <c r="CB15" i="1"/>
  <c r="BV15" i="1"/>
  <c r="BP15" i="1"/>
  <c r="BJ15" i="1"/>
  <c r="BD15" i="1"/>
  <c r="AX15" i="1"/>
  <c r="AR15" i="1"/>
  <c r="FT35" i="1" l="1"/>
  <c r="FN35" i="1"/>
  <c r="FH35" i="1"/>
  <c r="FB35" i="1"/>
  <c r="EV35" i="1"/>
  <c r="EP35" i="1"/>
  <c r="EJ35" i="1"/>
  <c r="ED35" i="1"/>
  <c r="DX35" i="1"/>
  <c r="DR35" i="1"/>
  <c r="DL35" i="1"/>
  <c r="DF35" i="1"/>
  <c r="CZ35" i="1"/>
  <c r="CT35" i="1"/>
  <c r="CN35" i="1"/>
  <c r="CH35" i="1"/>
  <c r="CB35" i="1"/>
  <c r="BV35" i="1"/>
  <c r="BP35" i="1"/>
  <c r="BJ35" i="1"/>
  <c r="BD35" i="1"/>
  <c r="AX35" i="1"/>
  <c r="AR35" i="1"/>
  <c r="FT52" i="1" l="1"/>
  <c r="FN52" i="1"/>
  <c r="FH52" i="1"/>
  <c r="FB52" i="1"/>
  <c r="EV52" i="1"/>
  <c r="EP52" i="1"/>
  <c r="EJ52" i="1"/>
  <c r="ED52" i="1"/>
  <c r="DX52" i="1"/>
  <c r="DR52" i="1"/>
  <c r="DL52" i="1"/>
  <c r="DF52" i="1"/>
  <c r="CZ52" i="1"/>
  <c r="CT52" i="1"/>
  <c r="CN52" i="1"/>
  <c r="CH52" i="1"/>
  <c r="CB52" i="1"/>
  <c r="BV52" i="1"/>
  <c r="BP52" i="1"/>
  <c r="BJ52" i="1"/>
  <c r="BD52" i="1"/>
  <c r="AX52" i="1"/>
  <c r="AR52" i="1"/>
  <c r="FT31" i="1" l="1"/>
  <c r="FN31" i="1"/>
  <c r="FH31" i="1"/>
  <c r="FB31" i="1"/>
  <c r="EV31" i="1"/>
  <c r="EP31" i="1"/>
  <c r="EJ31" i="1"/>
  <c r="ED31" i="1"/>
  <c r="DX31" i="1"/>
  <c r="DR31" i="1"/>
  <c r="DL31" i="1"/>
  <c r="DF31" i="1"/>
  <c r="CZ31" i="1"/>
  <c r="CT31" i="1"/>
  <c r="CN31" i="1"/>
  <c r="CH31" i="1"/>
  <c r="CB31" i="1"/>
  <c r="BV31" i="1"/>
  <c r="BP31" i="1"/>
  <c r="BJ31" i="1"/>
  <c r="BD31" i="1"/>
  <c r="AX31" i="1"/>
  <c r="AR31" i="1"/>
  <c r="FT36" i="1" l="1"/>
  <c r="FN36" i="1"/>
  <c r="FH36" i="1"/>
  <c r="FB36" i="1"/>
  <c r="EV36" i="1"/>
  <c r="EP36" i="1"/>
  <c r="EJ36" i="1"/>
  <c r="ED36" i="1"/>
  <c r="DX36" i="1"/>
  <c r="DR36" i="1"/>
  <c r="DL36" i="1"/>
  <c r="DF36" i="1"/>
  <c r="CZ36" i="1"/>
  <c r="CT36" i="1"/>
  <c r="CN36" i="1"/>
  <c r="CH36" i="1"/>
  <c r="CB36" i="1"/>
  <c r="BV36" i="1"/>
  <c r="BP36" i="1"/>
  <c r="BJ36" i="1"/>
  <c r="BD36" i="1"/>
  <c r="AX36" i="1"/>
  <c r="AR36" i="1"/>
  <c r="FT27" i="1" l="1"/>
  <c r="FH27" i="1"/>
  <c r="FB27" i="1"/>
  <c r="EV27" i="1"/>
  <c r="EP27" i="1"/>
  <c r="EJ27" i="1"/>
  <c r="DX27" i="1"/>
  <c r="DR27" i="1"/>
  <c r="DL27" i="1"/>
  <c r="DF27" i="1"/>
  <c r="CT27" i="1"/>
  <c r="CN27" i="1"/>
  <c r="CH27" i="1"/>
  <c r="BV27" i="1"/>
  <c r="BP27" i="1"/>
  <c r="BJ27" i="1"/>
  <c r="BD27" i="1"/>
  <c r="AX27" i="1"/>
  <c r="AR27" i="1"/>
  <c r="FT24" i="1" l="1"/>
  <c r="FN24" i="1"/>
  <c r="FH24" i="1"/>
  <c r="FB24" i="1"/>
  <c r="EV24" i="1"/>
  <c r="EP24" i="1"/>
  <c r="EJ24" i="1"/>
  <c r="ED24" i="1"/>
  <c r="DX24" i="1"/>
  <c r="DR24" i="1"/>
  <c r="DL24" i="1"/>
  <c r="DF24" i="1"/>
  <c r="CZ24" i="1"/>
  <c r="CT24" i="1"/>
  <c r="CN24" i="1"/>
  <c r="CH24" i="1"/>
  <c r="CB24" i="1"/>
  <c r="BV24" i="1"/>
  <c r="BP24" i="1"/>
  <c r="BJ24" i="1"/>
  <c r="BD24" i="1"/>
  <c r="AX24" i="1"/>
  <c r="AR24" i="1"/>
  <c r="FT50" i="1" l="1"/>
  <c r="FN50" i="1"/>
  <c r="FH50" i="1"/>
  <c r="FB50" i="1"/>
  <c r="EV50" i="1"/>
  <c r="EP50" i="1"/>
  <c r="EJ50" i="1"/>
  <c r="ED50" i="1"/>
  <c r="DX50" i="1"/>
  <c r="DR50" i="1"/>
  <c r="DL50" i="1"/>
  <c r="DF50" i="1"/>
  <c r="CZ50" i="1"/>
  <c r="CT50" i="1"/>
  <c r="CN50" i="1"/>
  <c r="CH50" i="1"/>
  <c r="CB50" i="1"/>
  <c r="BV50" i="1"/>
  <c r="BP50" i="1"/>
  <c r="BJ50" i="1"/>
  <c r="BD50" i="1"/>
  <c r="AX50" i="1"/>
  <c r="AR50" i="1"/>
  <c r="FT10" i="1" l="1"/>
  <c r="FN10" i="1"/>
  <c r="FH10" i="1"/>
  <c r="FB10" i="1"/>
  <c r="EV10" i="1"/>
  <c r="EP10" i="1"/>
  <c r="EJ10" i="1"/>
  <c r="ED10" i="1"/>
  <c r="DX10" i="1"/>
  <c r="DR10" i="1"/>
  <c r="DL10" i="1"/>
  <c r="DF10" i="1"/>
  <c r="CZ10" i="1"/>
  <c r="CT10" i="1"/>
  <c r="CN10" i="1"/>
  <c r="CH10" i="1"/>
  <c r="CB10" i="1"/>
  <c r="BV10" i="1"/>
  <c r="BP10" i="1"/>
  <c r="BJ10" i="1"/>
  <c r="BD10" i="1"/>
  <c r="AX10" i="1"/>
  <c r="AR10" i="1"/>
  <c r="FT22" i="1" l="1"/>
  <c r="FN22" i="1"/>
  <c r="FH22" i="1"/>
  <c r="FB22" i="1"/>
  <c r="EV22" i="1"/>
  <c r="EP22" i="1"/>
  <c r="EJ22" i="1"/>
  <c r="ED22" i="1"/>
  <c r="DX22" i="1"/>
  <c r="DR22" i="1"/>
  <c r="DL22" i="1"/>
  <c r="DF22" i="1"/>
  <c r="CZ22" i="1"/>
  <c r="CT22" i="1"/>
  <c r="CN22" i="1"/>
  <c r="CH22" i="1"/>
  <c r="CB22" i="1"/>
  <c r="BV22" i="1"/>
  <c r="BP22" i="1"/>
  <c r="BJ22" i="1"/>
  <c r="BD22" i="1"/>
  <c r="AX22" i="1"/>
  <c r="AR22" i="1"/>
  <c r="FT33" i="1" l="1"/>
  <c r="FN33" i="1"/>
  <c r="FH33" i="1"/>
  <c r="FB33" i="1"/>
  <c r="EV33" i="1"/>
  <c r="EP33" i="1"/>
  <c r="EJ33" i="1"/>
  <c r="ED33" i="1"/>
  <c r="DX33" i="1"/>
  <c r="DR33" i="1"/>
  <c r="DL33" i="1"/>
  <c r="DF33" i="1"/>
  <c r="CZ33" i="1"/>
  <c r="CT33" i="1"/>
  <c r="CN33" i="1"/>
  <c r="CH33" i="1"/>
  <c r="CB33" i="1"/>
  <c r="BV33" i="1"/>
  <c r="BP33" i="1"/>
  <c r="BJ33" i="1"/>
  <c r="BD33" i="1"/>
  <c r="AX33" i="1"/>
  <c r="AR33" i="1"/>
  <c r="FT19" i="1" l="1"/>
  <c r="FN19" i="1"/>
  <c r="FH19" i="1"/>
  <c r="FB19" i="1"/>
  <c r="EV19" i="1"/>
  <c r="EP19" i="1"/>
  <c r="EJ19" i="1"/>
  <c r="ED19" i="1"/>
  <c r="DX19" i="1"/>
  <c r="DR19" i="1"/>
  <c r="DL19" i="1"/>
  <c r="DF19" i="1"/>
  <c r="CZ19" i="1"/>
  <c r="CT19" i="1"/>
  <c r="CN19" i="1"/>
  <c r="CH19" i="1"/>
  <c r="CB19" i="1"/>
  <c r="BV19" i="1"/>
  <c r="BP19" i="1"/>
  <c r="BJ19" i="1"/>
  <c r="BD19" i="1"/>
  <c r="AX19" i="1"/>
  <c r="AR19" i="1"/>
  <c r="FT45" i="1"/>
  <c r="FN45" i="1"/>
  <c r="FH45" i="1"/>
  <c r="FB45" i="1"/>
  <c r="EV45" i="1"/>
  <c r="EP45" i="1"/>
  <c r="EJ45" i="1"/>
  <c r="ED45" i="1"/>
  <c r="DX45" i="1"/>
  <c r="DR45" i="1"/>
  <c r="DL45" i="1"/>
  <c r="DF45" i="1"/>
  <c r="CZ45" i="1"/>
  <c r="CT45" i="1"/>
  <c r="CN45" i="1"/>
  <c r="CH45" i="1"/>
  <c r="CB45" i="1"/>
  <c r="BV45" i="1"/>
  <c r="BP45" i="1"/>
  <c r="BJ45" i="1"/>
  <c r="BD45" i="1"/>
  <c r="AX45" i="1"/>
  <c r="AR45" i="1"/>
  <c r="FT46" i="1" l="1"/>
  <c r="FN46" i="1"/>
  <c r="FH46" i="1"/>
  <c r="FB46" i="1"/>
  <c r="EV46" i="1"/>
  <c r="EP46" i="1"/>
  <c r="EJ46" i="1"/>
  <c r="ED46" i="1"/>
  <c r="DX46" i="1"/>
  <c r="DR46" i="1"/>
  <c r="DL46" i="1"/>
  <c r="DF46" i="1"/>
  <c r="CZ46" i="1"/>
  <c r="CT46" i="1"/>
  <c r="CN46" i="1"/>
  <c r="CH46" i="1"/>
  <c r="CB46" i="1"/>
  <c r="BV46" i="1"/>
  <c r="BP46" i="1"/>
  <c r="BJ46" i="1"/>
  <c r="BD46" i="1"/>
  <c r="AX46" i="1"/>
  <c r="AR46" i="1"/>
  <c r="FT40" i="1" l="1"/>
  <c r="FN40" i="1"/>
  <c r="FH40" i="1"/>
  <c r="FB40" i="1"/>
  <c r="EV40" i="1"/>
  <c r="EP40" i="1"/>
  <c r="EJ40" i="1"/>
  <c r="ED40" i="1"/>
  <c r="DX40" i="1"/>
  <c r="DR40" i="1"/>
  <c r="DL40" i="1"/>
  <c r="DF40" i="1"/>
  <c r="CZ40" i="1"/>
  <c r="CT40" i="1"/>
  <c r="CN40" i="1"/>
  <c r="CH40" i="1"/>
  <c r="CB40" i="1"/>
  <c r="BV40" i="1"/>
  <c r="BP40" i="1"/>
  <c r="BJ40" i="1"/>
  <c r="BD40" i="1"/>
  <c r="AX40" i="1"/>
  <c r="AR40" i="1"/>
  <c r="FT42" i="1" l="1"/>
  <c r="FN42" i="1"/>
  <c r="FH42" i="1"/>
  <c r="FB42" i="1"/>
  <c r="EV42" i="1"/>
  <c r="EP42" i="1"/>
  <c r="EJ42" i="1"/>
  <c r="ED42" i="1"/>
  <c r="DX42" i="1"/>
  <c r="DR42" i="1"/>
  <c r="DL42" i="1"/>
  <c r="DF42" i="1"/>
  <c r="CZ42" i="1"/>
  <c r="CT42" i="1"/>
  <c r="CN42" i="1"/>
  <c r="CH42" i="1"/>
  <c r="CB42" i="1"/>
  <c r="BV42" i="1"/>
  <c r="BP42" i="1"/>
  <c r="BJ42" i="1"/>
  <c r="BD42" i="1"/>
  <c r="AX42" i="1"/>
  <c r="AR42" i="1"/>
  <c r="FT54" i="1" l="1"/>
  <c r="FN54" i="1"/>
  <c r="FH54" i="1"/>
  <c r="FB54" i="1"/>
  <c r="EV54" i="1"/>
  <c r="EP54" i="1"/>
  <c r="EJ54" i="1"/>
  <c r="ED54" i="1"/>
  <c r="DX54" i="1"/>
  <c r="DR54" i="1"/>
  <c r="DL54" i="1"/>
  <c r="DF54" i="1"/>
  <c r="CZ54" i="1"/>
  <c r="CT54" i="1"/>
  <c r="CN54" i="1"/>
  <c r="CH54" i="1"/>
  <c r="CB54" i="1"/>
  <c r="BV54" i="1"/>
  <c r="BP54" i="1"/>
  <c r="BJ54" i="1"/>
  <c r="BD54" i="1"/>
  <c r="AX54" i="1"/>
  <c r="AR54" i="1"/>
  <c r="FT53" i="1" l="1"/>
  <c r="FN53" i="1"/>
  <c r="FH53" i="1"/>
  <c r="FB53" i="1"/>
  <c r="EV53" i="1"/>
  <c r="EP53" i="1"/>
  <c r="EJ53" i="1"/>
  <c r="ED53" i="1"/>
  <c r="DX53" i="1"/>
  <c r="DR53" i="1"/>
  <c r="DL53" i="1"/>
  <c r="DF53" i="1"/>
  <c r="CZ53" i="1"/>
  <c r="CT53" i="1"/>
  <c r="CN53" i="1"/>
  <c r="CH53" i="1"/>
  <c r="CB53" i="1"/>
  <c r="BV53" i="1"/>
  <c r="BP53" i="1"/>
  <c r="BJ53" i="1"/>
  <c r="BD53" i="1"/>
  <c r="AX53" i="1"/>
  <c r="AR53" i="1"/>
  <c r="FT29" i="1" l="1"/>
  <c r="FN29" i="1"/>
  <c r="FH29" i="1"/>
  <c r="FB29" i="1"/>
  <c r="EV29" i="1"/>
  <c r="EP29" i="1"/>
  <c r="EJ29" i="1"/>
  <c r="ED29" i="1"/>
  <c r="DX29" i="1"/>
  <c r="DR29" i="1"/>
  <c r="DL29" i="1"/>
  <c r="DF29" i="1"/>
  <c r="CZ29" i="1"/>
  <c r="CT29" i="1"/>
  <c r="CN29" i="1"/>
  <c r="CH29" i="1"/>
  <c r="CB29" i="1"/>
  <c r="BV29" i="1"/>
  <c r="BP29" i="1"/>
  <c r="BJ29" i="1"/>
  <c r="BD29" i="1"/>
  <c r="AX29" i="1"/>
  <c r="AR29" i="1"/>
  <c r="FT34" i="1" l="1"/>
  <c r="FN34" i="1"/>
  <c r="FH34" i="1"/>
  <c r="FB34" i="1"/>
  <c r="EV34" i="1"/>
  <c r="EP34" i="1"/>
  <c r="EJ34" i="1"/>
  <c r="ED34" i="1"/>
  <c r="DX34" i="1"/>
  <c r="DR34" i="1"/>
  <c r="DL34" i="1"/>
  <c r="DF34" i="1"/>
  <c r="CZ34" i="1"/>
  <c r="CT34" i="1"/>
  <c r="CN34" i="1"/>
  <c r="CH34" i="1"/>
  <c r="CB34" i="1"/>
  <c r="BV34" i="1"/>
  <c r="BP34" i="1"/>
  <c r="BJ34" i="1"/>
  <c r="BD34" i="1"/>
  <c r="AX34" i="1"/>
  <c r="AR34" i="1"/>
  <c r="FT21" i="1" l="1"/>
  <c r="FN21" i="1"/>
  <c r="FH21" i="1"/>
  <c r="FB21" i="1"/>
  <c r="EV21" i="1"/>
  <c r="EP21" i="1"/>
  <c r="EJ21" i="1"/>
  <c r="ED21" i="1"/>
  <c r="DX21" i="1"/>
  <c r="DR21" i="1"/>
  <c r="DL21" i="1"/>
  <c r="DF21" i="1"/>
  <c r="CZ21" i="1"/>
  <c r="CT21" i="1"/>
  <c r="CN21" i="1"/>
  <c r="CH21" i="1"/>
  <c r="CB21" i="1"/>
  <c r="BV21" i="1"/>
  <c r="BP21" i="1"/>
  <c r="BJ21" i="1"/>
  <c r="BD21" i="1"/>
  <c r="AX21" i="1"/>
  <c r="AR21" i="1"/>
  <c r="FT47" i="1" l="1"/>
  <c r="FN47" i="1"/>
  <c r="FH47" i="1"/>
  <c r="FB47" i="1"/>
  <c r="EV47" i="1"/>
  <c r="EP47" i="1"/>
  <c r="EJ47" i="1"/>
  <c r="ED47" i="1"/>
  <c r="DX47" i="1"/>
  <c r="DR47" i="1"/>
  <c r="DL47" i="1"/>
  <c r="DF47" i="1"/>
  <c r="CZ47" i="1"/>
  <c r="CT47" i="1"/>
  <c r="CN47" i="1"/>
  <c r="CH47" i="1"/>
  <c r="CB47" i="1"/>
  <c r="BV47" i="1"/>
  <c r="BP47" i="1"/>
  <c r="BJ47" i="1"/>
  <c r="BD47" i="1"/>
  <c r="AX47" i="1"/>
  <c r="AR47" i="1"/>
  <c r="FT37" i="1" l="1"/>
  <c r="FN37" i="1"/>
  <c r="FH37" i="1"/>
  <c r="FB37" i="1"/>
  <c r="EV37" i="1"/>
  <c r="EP37" i="1"/>
  <c r="EJ37" i="1"/>
  <c r="ED37" i="1"/>
  <c r="DX37" i="1"/>
  <c r="DR37" i="1"/>
  <c r="DL37" i="1"/>
  <c r="CZ37" i="1"/>
  <c r="CT37" i="1"/>
  <c r="CN37" i="1"/>
  <c r="CH37" i="1"/>
  <c r="CB37" i="1"/>
  <c r="BV37" i="1"/>
  <c r="BP37" i="1"/>
  <c r="BJ37" i="1"/>
  <c r="BD37" i="1"/>
  <c r="AX37" i="1"/>
  <c r="AR37" i="1"/>
  <c r="FT48" i="1" l="1"/>
  <c r="FN48" i="1"/>
  <c r="FH48" i="1"/>
  <c r="FB48" i="1"/>
  <c r="EV48" i="1"/>
  <c r="EP48" i="1"/>
  <c r="EJ48" i="1"/>
  <c r="ED48" i="1"/>
  <c r="DX48" i="1"/>
  <c r="DR48" i="1"/>
  <c r="DL48" i="1"/>
  <c r="DF48" i="1"/>
  <c r="CZ48" i="1"/>
  <c r="CT48" i="1"/>
  <c r="CN48" i="1"/>
  <c r="CH48" i="1"/>
  <c r="CB48" i="1"/>
  <c r="BV48" i="1"/>
  <c r="BP48" i="1"/>
  <c r="BJ48" i="1"/>
  <c r="BD48" i="1"/>
  <c r="AX48" i="1"/>
  <c r="AR48" i="1"/>
  <c r="FT11" i="1" l="1"/>
  <c r="FN11" i="1"/>
  <c r="FH11" i="1"/>
  <c r="FB11" i="1"/>
  <c r="EV11" i="1"/>
  <c r="EP11" i="1"/>
  <c r="EJ11" i="1"/>
  <c r="ED11" i="1"/>
  <c r="DX11" i="1"/>
  <c r="DR11" i="1"/>
  <c r="DL11" i="1"/>
  <c r="DF11" i="1"/>
  <c r="CZ11" i="1"/>
  <c r="CT11" i="1"/>
  <c r="CN11" i="1"/>
  <c r="CH11" i="1"/>
  <c r="CB11" i="1"/>
  <c r="BV11" i="1"/>
  <c r="BP11" i="1"/>
  <c r="BJ11" i="1"/>
  <c r="BD11" i="1"/>
  <c r="AX11" i="1"/>
  <c r="AR11" i="1"/>
  <c r="FT49" i="1" l="1"/>
  <c r="FN49" i="1"/>
  <c r="FH49" i="1"/>
  <c r="FB49" i="1"/>
  <c r="EV49" i="1"/>
  <c r="EP49" i="1"/>
  <c r="EJ49" i="1"/>
  <c r="ED49" i="1"/>
  <c r="DX49" i="1"/>
  <c r="DR49" i="1"/>
  <c r="DL49" i="1"/>
  <c r="DF49" i="1"/>
  <c r="CZ49" i="1"/>
  <c r="CT49" i="1"/>
  <c r="CN49" i="1"/>
  <c r="CH49" i="1"/>
  <c r="CB49" i="1"/>
  <c r="BV49" i="1"/>
  <c r="BP49" i="1"/>
  <c r="BJ49" i="1"/>
  <c r="BD49" i="1"/>
  <c r="AX49" i="1"/>
  <c r="AR49" i="1"/>
  <c r="FT30" i="1" l="1"/>
  <c r="FN30" i="1"/>
  <c r="FH30" i="1"/>
  <c r="FB30" i="1"/>
  <c r="EV30" i="1"/>
  <c r="EP30" i="1"/>
  <c r="EJ30" i="1"/>
  <c r="ED30" i="1"/>
  <c r="DX30" i="1"/>
  <c r="DR30" i="1"/>
  <c r="DL30" i="1"/>
  <c r="DF30" i="1"/>
  <c r="CZ30" i="1"/>
  <c r="CT30" i="1"/>
  <c r="CN30" i="1"/>
  <c r="CH30" i="1"/>
  <c r="CB30" i="1"/>
  <c r="BV30" i="1"/>
  <c r="BP30" i="1"/>
  <c r="BJ30" i="1"/>
  <c r="BD30" i="1"/>
  <c r="AX30" i="1"/>
  <c r="AR30" i="1"/>
  <c r="FT38" i="1" l="1"/>
  <c r="FN38" i="1"/>
  <c r="FH38" i="1"/>
  <c r="FB38" i="1"/>
  <c r="EV38" i="1"/>
  <c r="EP38" i="1"/>
  <c r="EJ38" i="1"/>
  <c r="ED38" i="1"/>
  <c r="DX38" i="1"/>
  <c r="DR38" i="1"/>
  <c r="DL38" i="1"/>
  <c r="DF38" i="1"/>
  <c r="CZ38" i="1"/>
  <c r="CT38" i="1"/>
  <c r="CN38" i="1"/>
  <c r="CH38" i="1"/>
  <c r="CB38" i="1"/>
  <c r="BV38" i="1"/>
  <c r="BP38" i="1"/>
  <c r="BJ38" i="1"/>
  <c r="BD38" i="1"/>
  <c r="AX38" i="1"/>
  <c r="AR38" i="1"/>
  <c r="FT23" i="1" l="1"/>
  <c r="FN23" i="1"/>
  <c r="FH23" i="1"/>
  <c r="FB23" i="1"/>
  <c r="EV23" i="1"/>
  <c r="EP23" i="1"/>
  <c r="EJ23" i="1"/>
  <c r="ED23" i="1"/>
  <c r="DX23" i="1"/>
  <c r="DR23" i="1"/>
  <c r="DL23" i="1"/>
  <c r="DF23" i="1"/>
  <c r="CZ23" i="1"/>
  <c r="CT23" i="1"/>
  <c r="CN23" i="1"/>
  <c r="CH23" i="1"/>
  <c r="CB23" i="1"/>
  <c r="BV23" i="1"/>
  <c r="BP23" i="1"/>
  <c r="BJ23" i="1"/>
  <c r="BD23" i="1"/>
  <c r="AX23" i="1"/>
  <c r="AR23" i="1"/>
  <c r="FT51" i="1" l="1"/>
  <c r="FN51" i="1"/>
  <c r="FH51" i="1"/>
  <c r="FB51" i="1"/>
  <c r="EV51" i="1"/>
  <c r="EP51" i="1"/>
  <c r="EJ51" i="1"/>
  <c r="ED51" i="1"/>
  <c r="DX51" i="1"/>
  <c r="DR51" i="1"/>
  <c r="DL51" i="1"/>
  <c r="DF51" i="1"/>
  <c r="CZ51" i="1"/>
  <c r="CT51" i="1"/>
  <c r="CN51" i="1"/>
  <c r="CH51" i="1"/>
  <c r="CB51" i="1"/>
  <c r="BV51" i="1"/>
  <c r="BP51" i="1"/>
  <c r="BJ51" i="1"/>
  <c r="BD51" i="1"/>
  <c r="AX51" i="1"/>
  <c r="AR51" i="1"/>
  <c r="FT43" i="1" l="1"/>
  <c r="FN43" i="1"/>
  <c r="FH43" i="1"/>
  <c r="FB43" i="1"/>
  <c r="EV43" i="1"/>
  <c r="EP43" i="1"/>
  <c r="EJ43" i="1"/>
  <c r="ED43" i="1"/>
  <c r="DX43" i="1"/>
  <c r="DR43" i="1"/>
  <c r="DL43" i="1"/>
  <c r="DF43" i="1"/>
  <c r="CZ43" i="1"/>
  <c r="CT43" i="1"/>
  <c r="CN43" i="1"/>
  <c r="CH43" i="1"/>
  <c r="CB43" i="1"/>
  <c r="BV43" i="1"/>
  <c r="BP43" i="1"/>
  <c r="BJ43" i="1"/>
  <c r="BD43" i="1"/>
  <c r="AX43" i="1"/>
  <c r="AR43" i="1"/>
  <c r="FT12" i="1" l="1"/>
  <c r="FN12" i="1"/>
  <c r="FH12" i="1"/>
  <c r="FB12" i="1"/>
  <c r="EV12" i="1"/>
  <c r="EP12" i="1"/>
  <c r="EJ12" i="1"/>
  <c r="ED12" i="1"/>
  <c r="DX12" i="1"/>
  <c r="DR12" i="1"/>
  <c r="DL12" i="1"/>
  <c r="DF12" i="1"/>
  <c r="CZ12" i="1"/>
  <c r="CT12" i="1"/>
  <c r="CN12" i="1"/>
  <c r="CH12" i="1"/>
  <c r="CB12" i="1"/>
  <c r="BV12" i="1"/>
  <c r="BP12" i="1"/>
  <c r="BJ12" i="1"/>
  <c r="BD12" i="1"/>
  <c r="AX12" i="1"/>
  <c r="AR12" i="1"/>
  <c r="FT32" i="1" l="1"/>
  <c r="FN32" i="1"/>
  <c r="FH32" i="1"/>
  <c r="FB32" i="1"/>
  <c r="EV32" i="1"/>
  <c r="EP32" i="1"/>
  <c r="EJ32" i="1"/>
  <c r="ED32" i="1"/>
  <c r="DX32" i="1"/>
  <c r="DR32" i="1"/>
  <c r="DL32" i="1"/>
  <c r="DF32" i="1"/>
  <c r="CZ32" i="1"/>
  <c r="CT32" i="1"/>
  <c r="CN32" i="1"/>
  <c r="CH32" i="1"/>
  <c r="CB32" i="1"/>
  <c r="BV32" i="1"/>
  <c r="BP32" i="1"/>
  <c r="BJ32" i="1"/>
  <c r="BD32" i="1"/>
  <c r="AX32" i="1"/>
  <c r="AR32" i="1"/>
  <c r="FT44" i="1" l="1"/>
  <c r="FN44" i="1"/>
  <c r="FH44" i="1"/>
  <c r="FB44" i="1"/>
  <c r="EV44" i="1"/>
  <c r="EP44" i="1"/>
  <c r="EJ44" i="1"/>
  <c r="ED44" i="1"/>
  <c r="DX44" i="1"/>
  <c r="DR44" i="1"/>
  <c r="DL44" i="1"/>
  <c r="DF44" i="1"/>
  <c r="CZ44" i="1"/>
  <c r="CT44" i="1"/>
  <c r="CN44" i="1"/>
  <c r="CH44" i="1"/>
  <c r="CB44" i="1"/>
  <c r="BV44" i="1"/>
  <c r="BP44" i="1"/>
  <c r="BJ44" i="1"/>
  <c r="BD44" i="1"/>
  <c r="AX44" i="1"/>
  <c r="AR44" i="1"/>
  <c r="FT13" i="1" l="1"/>
  <c r="FN13" i="1"/>
  <c r="FH13" i="1"/>
  <c r="FB13" i="1"/>
  <c r="EV13" i="1"/>
  <c r="EP13" i="1"/>
  <c r="EJ13" i="1"/>
  <c r="ED13" i="1"/>
  <c r="DX13" i="1"/>
  <c r="DR13" i="1"/>
  <c r="DL13" i="1"/>
  <c r="DF13" i="1"/>
  <c r="CZ13" i="1"/>
  <c r="CT13" i="1"/>
  <c r="CN13" i="1"/>
  <c r="CH13" i="1"/>
  <c r="CB13" i="1"/>
  <c r="BV13" i="1"/>
  <c r="BP13" i="1"/>
  <c r="BJ13" i="1"/>
  <c r="BD13" i="1"/>
  <c r="AX13" i="1"/>
  <c r="AR13" i="1"/>
  <c r="FT26" i="1"/>
  <c r="FN26" i="1"/>
  <c r="FH26" i="1"/>
  <c r="FB26" i="1"/>
  <c r="EV26" i="1"/>
  <c r="EP26" i="1"/>
  <c r="EJ26" i="1"/>
  <c r="ED26" i="1"/>
  <c r="DX26" i="1"/>
  <c r="DR26" i="1"/>
  <c r="DL26" i="1"/>
  <c r="DF26" i="1"/>
  <c r="CZ26" i="1"/>
  <c r="CT26" i="1"/>
  <c r="CN26" i="1"/>
  <c r="CH26" i="1"/>
  <c r="CB26" i="1"/>
  <c r="BV26" i="1"/>
  <c r="BP26" i="1"/>
  <c r="BJ26" i="1"/>
  <c r="BD26" i="1"/>
  <c r="AX26" i="1"/>
  <c r="AR26" i="1"/>
  <c r="FT9" i="1" l="1"/>
  <c r="FN9" i="1"/>
  <c r="FH9" i="1"/>
  <c r="FB9" i="1"/>
  <c r="EV9" i="1"/>
  <c r="EP9" i="1"/>
  <c r="EJ9" i="1"/>
  <c r="ED9" i="1"/>
  <c r="DX9" i="1"/>
  <c r="DR9" i="1"/>
  <c r="DL9" i="1"/>
  <c r="DF9" i="1"/>
  <c r="CZ9" i="1"/>
  <c r="CS9" i="1"/>
  <c r="CR9" i="1"/>
  <c r="CN9" i="1"/>
  <c r="CH9" i="1"/>
  <c r="CB9" i="1"/>
  <c r="BV9" i="1"/>
  <c r="BP9" i="1"/>
  <c r="BJ9" i="1"/>
  <c r="BD9" i="1"/>
  <c r="AX9" i="1"/>
  <c r="CT9" i="1" l="1"/>
  <c r="FT41" i="1"/>
  <c r="FN41" i="1"/>
  <c r="FH41" i="1"/>
  <c r="FB41" i="1"/>
  <c r="EV41" i="1"/>
  <c r="EP41" i="1"/>
  <c r="EJ41" i="1"/>
  <c r="ED41" i="1"/>
  <c r="DX41" i="1"/>
  <c r="DR41" i="1"/>
  <c r="DL41" i="1"/>
  <c r="DF41" i="1"/>
  <c r="CZ41" i="1"/>
  <c r="CT41" i="1"/>
  <c r="CN41" i="1"/>
  <c r="CH41" i="1"/>
  <c r="CB41" i="1"/>
  <c r="BV41" i="1"/>
  <c r="BP41" i="1"/>
  <c r="BJ41" i="1"/>
  <c r="BD41" i="1"/>
  <c r="AX41" i="1"/>
  <c r="AR41" i="1"/>
  <c r="FT25" i="1" l="1"/>
  <c r="FN25" i="1"/>
  <c r="FH25" i="1"/>
  <c r="FB25" i="1"/>
  <c r="EV25" i="1"/>
  <c r="EP25" i="1"/>
  <c r="EJ25" i="1"/>
  <c r="ED25" i="1"/>
  <c r="DX25" i="1"/>
  <c r="DR25" i="1"/>
  <c r="DL25" i="1"/>
  <c r="DF25" i="1"/>
  <c r="CZ25" i="1"/>
  <c r="CT25" i="1"/>
  <c r="CN25" i="1"/>
  <c r="CH25" i="1"/>
  <c r="CB25" i="1"/>
  <c r="BV25" i="1"/>
  <c r="BP25" i="1"/>
  <c r="BJ25" i="1"/>
  <c r="BD25" i="1"/>
  <c r="AX25" i="1"/>
  <c r="AR25" i="1"/>
  <c r="FT20" i="1" l="1"/>
  <c r="FN20" i="1"/>
  <c r="FH20" i="1"/>
  <c r="FB20" i="1"/>
  <c r="EV20" i="1"/>
  <c r="EP20" i="1"/>
  <c r="EJ20" i="1"/>
  <c r="ED20" i="1"/>
  <c r="DX20" i="1"/>
  <c r="DR20" i="1"/>
  <c r="DL20" i="1"/>
  <c r="DF20" i="1"/>
  <c r="CZ20" i="1"/>
  <c r="CT20" i="1"/>
  <c r="CN20" i="1"/>
  <c r="CH20" i="1"/>
  <c r="CB20" i="1"/>
  <c r="BV20" i="1"/>
  <c r="BP20" i="1"/>
  <c r="BJ20" i="1"/>
  <c r="BD20" i="1"/>
  <c r="AX20" i="1"/>
  <c r="AR20" i="1"/>
  <c r="FT16" i="1" l="1"/>
  <c r="FN16" i="1"/>
  <c r="FH16" i="1"/>
  <c r="FB16" i="1"/>
  <c r="EV16" i="1"/>
  <c r="EP16" i="1"/>
  <c r="EJ16" i="1"/>
  <c r="ED16" i="1"/>
  <c r="DX16" i="1"/>
  <c r="DR16" i="1"/>
  <c r="DL16" i="1"/>
  <c r="DF16" i="1"/>
  <c r="CZ16" i="1"/>
  <c r="CT16" i="1"/>
  <c r="CN16" i="1"/>
  <c r="CH16" i="1"/>
  <c r="CB16" i="1"/>
  <c r="BV16" i="1"/>
  <c r="BP16" i="1"/>
  <c r="BJ16" i="1"/>
  <c r="BD16" i="1"/>
  <c r="AX16" i="1"/>
  <c r="AR16" i="1"/>
  <c r="FT39" i="1" l="1"/>
  <c r="FN39" i="1"/>
  <c r="FH39" i="1"/>
  <c r="FB39" i="1"/>
  <c r="EV39" i="1"/>
  <c r="EP39" i="1"/>
  <c r="EJ39" i="1"/>
  <c r="ED39" i="1"/>
  <c r="DX39" i="1"/>
  <c r="DR39" i="1"/>
  <c r="DL39" i="1"/>
  <c r="DF39" i="1"/>
  <c r="CZ39" i="1"/>
  <c r="CT39" i="1"/>
  <c r="CN39" i="1"/>
  <c r="CH39" i="1"/>
  <c r="CB39" i="1"/>
  <c r="BV39" i="1"/>
  <c r="BP39" i="1"/>
  <c r="BJ39" i="1"/>
  <c r="BD39" i="1"/>
  <c r="AX39" i="1"/>
  <c r="AR39" i="1"/>
  <c r="C56" i="1" l="1"/>
  <c r="D56" i="1"/>
  <c r="E56" i="1"/>
  <c r="F56" i="1"/>
  <c r="G56" i="1"/>
  <c r="H56" i="1"/>
  <c r="J56" i="1"/>
  <c r="K56" i="1"/>
  <c r="L56" i="1"/>
  <c r="M56" i="1"/>
  <c r="N56" i="1"/>
  <c r="P56" i="1"/>
  <c r="Q56" i="1"/>
  <c r="R56" i="1"/>
  <c r="S56" i="1"/>
  <c r="T56" i="1"/>
  <c r="U56" i="1"/>
  <c r="V56" i="1"/>
  <c r="W56" i="1"/>
  <c r="Z56" i="1"/>
  <c r="AA56" i="1"/>
  <c r="AB56" i="1"/>
  <c r="AC56" i="1"/>
  <c r="AD56" i="1"/>
  <c r="AE56" i="1"/>
  <c r="AF56" i="1"/>
  <c r="AG56" i="1"/>
  <c r="AH56" i="1"/>
  <c r="AI56" i="1"/>
  <c r="AJ56" i="1"/>
  <c r="AK56" i="1"/>
  <c r="AL56" i="1"/>
  <c r="AM56" i="1"/>
  <c r="AN56" i="1"/>
  <c r="AO56" i="1"/>
  <c r="AP56" i="1"/>
  <c r="AQ56" i="1"/>
  <c r="AV56" i="1"/>
  <c r="AW56" i="1"/>
  <c r="AZ56" i="1"/>
  <c r="BB56" i="1"/>
  <c r="BC56" i="1"/>
  <c r="BF56" i="1"/>
  <c r="BH56" i="1"/>
  <c r="BI56" i="1"/>
  <c r="BL56" i="1"/>
  <c r="BN56" i="1"/>
  <c r="BO56" i="1"/>
  <c r="BR56" i="1"/>
  <c r="BT56" i="1"/>
  <c r="BU56" i="1"/>
  <c r="BX56" i="1"/>
  <c r="BZ56" i="1"/>
  <c r="CA56" i="1"/>
  <c r="CD56" i="1"/>
  <c r="CF56" i="1"/>
  <c r="CG56" i="1"/>
  <c r="CJ56" i="1"/>
  <c r="CL56" i="1"/>
  <c r="CM56" i="1"/>
  <c r="CP56" i="1"/>
  <c r="CR56" i="1"/>
  <c r="CS56" i="1"/>
  <c r="CV56" i="1"/>
  <c r="CX56" i="1"/>
  <c r="CY56" i="1"/>
  <c r="DB56" i="1"/>
  <c r="DD56" i="1"/>
  <c r="DE56" i="1"/>
  <c r="DH56" i="1"/>
  <c r="DJ56" i="1"/>
  <c r="DK56" i="1"/>
  <c r="DN56" i="1"/>
  <c r="DP56" i="1"/>
  <c r="DQ56" i="1"/>
  <c r="DT56" i="1"/>
  <c r="DV56" i="1"/>
  <c r="DW56" i="1"/>
  <c r="DZ56" i="1"/>
  <c r="EB56" i="1"/>
  <c r="EC56" i="1"/>
  <c r="EF56" i="1"/>
  <c r="EH56" i="1"/>
  <c r="EI56" i="1"/>
  <c r="EL56" i="1"/>
  <c r="EN56" i="1"/>
  <c r="EO56" i="1"/>
  <c r="ER56" i="1"/>
  <c r="ET56" i="1"/>
  <c r="EU56" i="1"/>
  <c r="EX56" i="1"/>
  <c r="EZ56" i="1"/>
  <c r="FA56" i="1"/>
  <c r="FD56" i="1"/>
  <c r="FF56" i="1"/>
  <c r="FG56" i="1"/>
  <c r="FJ56" i="1"/>
  <c r="FL56" i="1"/>
  <c r="FM56" i="1"/>
  <c r="FP56" i="1"/>
  <c r="FR56" i="1"/>
  <c r="FS56" i="1"/>
  <c r="FV56" i="1"/>
  <c r="FX56" i="1"/>
  <c r="FX57" i="1" s="1"/>
  <c r="FY56" i="1"/>
  <c r="FY57" i="1" s="1"/>
  <c r="FZ56" i="1"/>
  <c r="GA56" i="1"/>
  <c r="GB56" i="1"/>
  <c r="GC56" i="1"/>
  <c r="GE56" i="1"/>
  <c r="GF56" i="1"/>
  <c r="GG56" i="1"/>
  <c r="GH56" i="1"/>
  <c r="AR56" i="1" l="1"/>
  <c r="C57" i="1"/>
  <c r="L57" i="1"/>
  <c r="BJ56" i="1"/>
  <c r="DR56" i="1"/>
  <c r="BV56" i="1"/>
  <c r="R57" i="1"/>
  <c r="DL56" i="1"/>
  <c r="BP56" i="1"/>
  <c r="AD57" i="1"/>
  <c r="DF56" i="1"/>
  <c r="CN56" i="1"/>
  <c r="I57" i="1"/>
  <c r="ED56" i="1"/>
  <c r="CH56" i="1"/>
  <c r="CT56" i="1"/>
  <c r="AX56" i="1"/>
  <c r="FN56" i="1"/>
  <c r="CZ56" i="1"/>
  <c r="BD56" i="1"/>
  <c r="AG57" i="1"/>
  <c r="DX56" i="1"/>
  <c r="CB56" i="1"/>
  <c r="AM57" i="1"/>
  <c r="F57" i="1"/>
  <c r="FH56" i="1"/>
  <c r="EP56" i="1"/>
  <c r="EV56" i="1"/>
  <c r="O57" i="1"/>
  <c r="FT56" i="1"/>
  <c r="AJ57" i="1"/>
  <c r="FB56" i="1"/>
  <c r="GQ57" i="1" l="1"/>
  <c r="GN57" i="1"/>
  <c r="GQ56" i="1"/>
  <c r="GP56" i="1"/>
  <c r="GP57" i="1" s="1"/>
  <c r="GN56" i="1"/>
  <c r="GM56" i="1"/>
  <c r="GM57" i="1" s="1"/>
  <c r="GL56" i="1"/>
  <c r="GL57" i="1" s="1"/>
  <c r="GK56" i="1"/>
  <c r="GK57" i="1" s="1"/>
  <c r="Y56" i="1"/>
  <c r="X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SS18111060</author>
    <author>Windows ユーザー</author>
    <author>村田　博志</author>
  </authors>
  <commentList>
    <comment ref="DD11" authorId="0" shapeId="0" xr:uid="{3888BE99-840F-404D-A78A-E135FDAB20D1}">
      <text>
        <r>
          <rPr>
            <b/>
            <sz val="9"/>
            <color indexed="81"/>
            <rFont val="MS P ゴシック"/>
            <family val="3"/>
            <charset val="128"/>
          </rPr>
          <t>県営住宅等条例
77+1(南青山)＝78
特定公共賃貸住宅条例
3
計81</t>
        </r>
      </text>
    </comment>
    <comment ref="AA25" authorId="1" shapeId="0" xr:uid="{00000000-0006-0000-0000-000001000000}">
      <text>
        <r>
          <rPr>
            <sz val="9"/>
            <color indexed="81"/>
            <rFont val="MS P ゴシック"/>
            <family val="3"/>
            <charset val="128"/>
          </rPr>
          <t>該当事業なし</t>
        </r>
      </text>
    </comment>
    <comment ref="GA25" authorId="1" shapeId="0" xr:uid="{00000000-0006-0000-0000-000002000000}">
      <text>
        <r>
          <rPr>
            <sz val="9"/>
            <color indexed="81"/>
            <rFont val="MS P ゴシック"/>
            <family val="3"/>
            <charset val="128"/>
          </rPr>
          <t>該当なし</t>
        </r>
      </text>
    </comment>
    <comment ref="AV43" authorId="2" shapeId="0" xr:uid="{0D418B76-4D70-457C-AC9A-B10D5977F414}">
      <text>
        <r>
          <rPr>
            <b/>
            <sz val="14"/>
            <color indexed="81"/>
            <rFont val="MS P ゴシック"/>
            <family val="3"/>
            <charset val="128"/>
          </rPr>
          <t>1施設を市へ移管</t>
        </r>
      </text>
    </comment>
  </commentList>
</comments>
</file>

<file path=xl/sharedStrings.xml><?xml version="1.0" encoding="utf-8"?>
<sst xmlns="http://schemas.openxmlformats.org/spreadsheetml/2006/main" count="14639" uniqueCount="1948">
  <si>
    <t>合計</t>
    <rPh sb="0" eb="2">
      <t>ゴウケイ</t>
    </rPh>
    <phoneticPr fontId="3"/>
  </si>
  <si>
    <t>策定予定時期</t>
    <rPh sb="0" eb="2">
      <t>サクテイ</t>
    </rPh>
    <rPh sb="2" eb="4">
      <t>ヨテイ</t>
    </rPh>
    <rPh sb="4" eb="6">
      <t>ジキ</t>
    </rPh>
    <phoneticPr fontId="3"/>
  </si>
  <si>
    <t>自治体クラウド又は
単独クラウド実施済み</t>
    <rPh sb="0" eb="3">
      <t>ジチタイ</t>
    </rPh>
    <rPh sb="7" eb="8">
      <t>マタ</t>
    </rPh>
    <rPh sb="10" eb="12">
      <t>タンドク</t>
    </rPh>
    <rPh sb="16" eb="18">
      <t>ジッシ</t>
    </rPh>
    <rPh sb="18" eb="19">
      <t>ズ</t>
    </rPh>
    <phoneticPr fontId="3"/>
  </si>
  <si>
    <t>委託あり</t>
    <rPh sb="0" eb="2">
      <t>イタク</t>
    </rPh>
    <phoneticPr fontId="3"/>
  </si>
  <si>
    <t>作成済</t>
    <rPh sb="0" eb="2">
      <t>サクセイ</t>
    </rPh>
    <rPh sb="2" eb="3">
      <t>ズ</t>
    </rPh>
    <phoneticPr fontId="3"/>
  </si>
  <si>
    <t>策定予定</t>
    <rPh sb="0" eb="2">
      <t>サクテイ</t>
    </rPh>
    <rPh sb="2" eb="4">
      <t>ヨテイ</t>
    </rPh>
    <phoneticPr fontId="3"/>
  </si>
  <si>
    <t>策定済</t>
    <rPh sb="0" eb="2">
      <t>サクテイ</t>
    </rPh>
    <rPh sb="2" eb="3">
      <t>ズミ</t>
    </rPh>
    <phoneticPr fontId="3"/>
  </si>
  <si>
    <t>財務会計業務</t>
    <rPh sb="0" eb="2">
      <t>ザイム</t>
    </rPh>
    <rPh sb="2" eb="4">
      <t>カイケイ</t>
    </rPh>
    <rPh sb="4" eb="6">
      <t>ギョウム</t>
    </rPh>
    <phoneticPr fontId="3"/>
  </si>
  <si>
    <t>福利厚生業務</t>
    <rPh sb="0" eb="2">
      <t>フクリ</t>
    </rPh>
    <rPh sb="2" eb="4">
      <t>コウセイ</t>
    </rPh>
    <rPh sb="4" eb="6">
      <t>ギョウム</t>
    </rPh>
    <phoneticPr fontId="3"/>
  </si>
  <si>
    <t>旅費業務</t>
    <rPh sb="0" eb="2">
      <t>リョヒ</t>
    </rPh>
    <rPh sb="2" eb="4">
      <t>ギョウム</t>
    </rPh>
    <phoneticPr fontId="3"/>
  </si>
  <si>
    <t>給与業務</t>
    <rPh sb="0" eb="2">
      <t>キュウヨ</t>
    </rPh>
    <rPh sb="2" eb="4">
      <t>ギョウム</t>
    </rPh>
    <phoneticPr fontId="3"/>
  </si>
  <si>
    <t>その他</t>
    <rPh sb="2" eb="3">
      <t>タ</t>
    </rPh>
    <phoneticPr fontId="3"/>
  </si>
  <si>
    <t>教育委員会</t>
    <rPh sb="0" eb="2">
      <t>キョウイク</t>
    </rPh>
    <rPh sb="2" eb="5">
      <t>イインカイ</t>
    </rPh>
    <phoneticPr fontId="3"/>
  </si>
  <si>
    <t>企業局</t>
    <rPh sb="0" eb="2">
      <t>キギョウ</t>
    </rPh>
    <rPh sb="2" eb="3">
      <t>キョク</t>
    </rPh>
    <phoneticPr fontId="3"/>
  </si>
  <si>
    <t>首長部局</t>
    <rPh sb="0" eb="2">
      <t>シュチョウ</t>
    </rPh>
    <rPh sb="2" eb="4">
      <t>ブキョク</t>
    </rPh>
    <phoneticPr fontId="3"/>
  </si>
  <si>
    <t>うち
自治体職員常駐施設数</t>
    <rPh sb="3" eb="6">
      <t>ジチタイ</t>
    </rPh>
    <rPh sb="6" eb="8">
      <t>ショクイン</t>
    </rPh>
    <rPh sb="8" eb="10">
      <t>ジョウチュウ</t>
    </rPh>
    <rPh sb="10" eb="12">
      <t>シセツ</t>
    </rPh>
    <rPh sb="12" eb="13">
      <t>カズ</t>
    </rPh>
    <phoneticPr fontId="3"/>
  </si>
  <si>
    <t>導入率</t>
    <rPh sb="0" eb="3">
      <t>ドウニュウリツ</t>
    </rPh>
    <phoneticPr fontId="3"/>
  </si>
  <si>
    <t>指定管理者導入済み件数</t>
    <rPh sb="0" eb="2">
      <t>シテイ</t>
    </rPh>
    <rPh sb="2" eb="5">
      <t>カンリシャ</t>
    </rPh>
    <rPh sb="5" eb="7">
      <t>ドウニュウ</t>
    </rPh>
    <rPh sb="7" eb="8">
      <t>ズ</t>
    </rPh>
    <rPh sb="9" eb="11">
      <t>ケンスウ</t>
    </rPh>
    <phoneticPr fontId="3"/>
  </si>
  <si>
    <t>公の
施設数</t>
    <rPh sb="0" eb="1">
      <t>オオヤケ</t>
    </rPh>
    <rPh sb="3" eb="6">
      <t>シセツスウ</t>
    </rPh>
    <phoneticPr fontId="3"/>
  </si>
  <si>
    <t>｢直営｣かつ｢専任有｣団体</t>
    <rPh sb="9" eb="10">
      <t>ア</t>
    </rPh>
    <rPh sb="11" eb="13">
      <t>ダンタイ</t>
    </rPh>
    <phoneticPr fontId="3"/>
  </si>
  <si>
    <t>委託状況</t>
    <rPh sb="0" eb="2">
      <t>イタク</t>
    </rPh>
    <rPh sb="2" eb="4">
      <t>ジョウキョウ</t>
    </rPh>
    <phoneticPr fontId="3"/>
  </si>
  <si>
    <t>総合管理計画の策定状況</t>
    <rPh sb="0" eb="2">
      <t>ソウゴウ</t>
    </rPh>
    <rPh sb="2" eb="4">
      <t>カンリ</t>
    </rPh>
    <rPh sb="4" eb="6">
      <t>ケイカク</t>
    </rPh>
    <rPh sb="7" eb="9">
      <t>サクテイ</t>
    </rPh>
    <rPh sb="9" eb="11">
      <t>ジョウキョウ</t>
    </rPh>
    <phoneticPr fontId="3"/>
  </si>
  <si>
    <t>実施済</t>
    <rPh sb="0" eb="2">
      <t>ジッシ</t>
    </rPh>
    <rPh sb="2" eb="3">
      <t>ズ</t>
    </rPh>
    <phoneticPr fontId="3"/>
  </si>
  <si>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8"/>
  </si>
  <si>
    <t>対象業務
【複数回答可】</t>
    <rPh sb="0" eb="2">
      <t>タイショウ</t>
    </rPh>
    <rPh sb="2" eb="4">
      <t>ギョウム</t>
    </rPh>
    <phoneticPr fontId="3"/>
  </si>
  <si>
    <t>対象部局
【複数回答可】</t>
    <rPh sb="0" eb="2">
      <t>タイショウ</t>
    </rPh>
    <rPh sb="2" eb="4">
      <t>ブキョク</t>
    </rPh>
    <phoneticPr fontId="3"/>
  </si>
  <si>
    <t>民間委託状況</t>
    <rPh sb="0" eb="2">
      <t>ミンカン</t>
    </rPh>
    <rPh sb="2" eb="4">
      <t>イタク</t>
    </rPh>
    <rPh sb="4" eb="6">
      <t>ジョウキョウ</t>
    </rPh>
    <phoneticPr fontId="3"/>
  </si>
  <si>
    <t>実施状況</t>
    <rPh sb="0" eb="2">
      <t>ジッシ</t>
    </rPh>
    <phoneticPr fontId="3"/>
  </si>
  <si>
    <t>㉓児童クラブ、学童館等</t>
    <rPh sb="1" eb="3">
      <t>ジドウ</t>
    </rPh>
    <rPh sb="7" eb="9">
      <t>ガクドウ</t>
    </rPh>
    <rPh sb="9" eb="10">
      <t>カン</t>
    </rPh>
    <rPh sb="10" eb="11">
      <t>トウ</t>
    </rPh>
    <phoneticPr fontId="3"/>
  </si>
  <si>
    <t>㉒福祉・保健センター</t>
    <phoneticPr fontId="3"/>
  </si>
  <si>
    <t>⑳特別養護老人ホーム</t>
    <phoneticPr fontId="3"/>
  </si>
  <si>
    <t>⑲合宿所、研修所等（青少年の家を含む）</t>
    <rPh sb="1" eb="4">
      <t>ガッシュクジョ</t>
    </rPh>
    <rPh sb="5" eb="8">
      <t>ケンシュウジョ</t>
    </rPh>
    <rPh sb="8" eb="9">
      <t>トウ</t>
    </rPh>
    <rPh sb="10" eb="13">
      <t>セイショウネン</t>
    </rPh>
    <rPh sb="14" eb="15">
      <t>イエ</t>
    </rPh>
    <rPh sb="16" eb="17">
      <t>フク</t>
    </rPh>
    <phoneticPr fontId="3"/>
  </si>
  <si>
    <t>⑱文化会館</t>
    <phoneticPr fontId="3"/>
  </si>
  <si>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3"/>
  </si>
  <si>
    <t>⑮図書館</t>
    <rPh sb="1" eb="4">
      <t>トショカン</t>
    </rPh>
    <phoneticPr fontId="3"/>
  </si>
  <si>
    <t>⑭大規模霊園、斎場等</t>
    <rPh sb="1" eb="4">
      <t>ダイキボ</t>
    </rPh>
    <rPh sb="4" eb="6">
      <t>レイエン</t>
    </rPh>
    <rPh sb="7" eb="9">
      <t>サイジョウ</t>
    </rPh>
    <rPh sb="9" eb="10">
      <t>トウ</t>
    </rPh>
    <phoneticPr fontId="3"/>
  </si>
  <si>
    <t>⑬駐車場</t>
    <phoneticPr fontId="3"/>
  </si>
  <si>
    <t>⑫公営住宅</t>
    <rPh sb="1" eb="3">
      <t>コウエイ</t>
    </rPh>
    <rPh sb="3" eb="5">
      <t>ジュウタク</t>
    </rPh>
    <phoneticPr fontId="3"/>
  </si>
  <si>
    <t>⑪大規模公園</t>
    <rPh sb="1" eb="4">
      <t>ダイキボ</t>
    </rPh>
    <rPh sb="4" eb="6">
      <t>コウエン</t>
    </rPh>
    <phoneticPr fontId="3"/>
  </si>
  <si>
    <t>⑩開放型研究施設等</t>
    <phoneticPr fontId="3"/>
  </si>
  <si>
    <t>⑨展示場施設、見本市施設</t>
    <phoneticPr fontId="3"/>
  </si>
  <si>
    <t>⑧産業情報提供施設</t>
    <phoneticPr fontId="3"/>
  </si>
  <si>
    <t>⑦キャンプ場等</t>
    <rPh sb="5" eb="6">
      <t>ジョウ</t>
    </rPh>
    <rPh sb="6" eb="7">
      <t>トウ</t>
    </rPh>
    <phoneticPr fontId="3"/>
  </si>
  <si>
    <t>⑥休養施設（公衆浴場、海・山の家等）</t>
    <rPh sb="16" eb="17">
      <t>トウ</t>
    </rPh>
    <phoneticPr fontId="3"/>
  </si>
  <si>
    <t>⑤宿泊休養施設（ホテル、国民宿舎等）</t>
    <rPh sb="12" eb="14">
      <t>コクミン</t>
    </rPh>
    <rPh sb="14" eb="16">
      <t>シュクシャ</t>
    </rPh>
    <rPh sb="16" eb="17">
      <t>トウ</t>
    </rPh>
    <phoneticPr fontId="3"/>
  </si>
  <si>
    <t>④海水浴場</t>
    <phoneticPr fontId="3"/>
  </si>
  <si>
    <t>③プール</t>
    <phoneticPr fontId="3"/>
  </si>
  <si>
    <t>②競技場（野球場、テニスコート等）</t>
    <rPh sb="5" eb="8">
      <t>ヤキュウジョウ</t>
    </rPh>
    <rPh sb="15" eb="16">
      <t>トウ</t>
    </rPh>
    <phoneticPr fontId="3"/>
  </si>
  <si>
    <t>①体育館</t>
    <rPh sb="1" eb="4">
      <t>タイイクカン</t>
    </rPh>
    <phoneticPr fontId="3"/>
  </si>
  <si>
    <t>⑬調査・集計</t>
    <rPh sb="1" eb="3">
      <t>チョウサ</t>
    </rPh>
    <rPh sb="4" eb="6">
      <t>シュウケイ</t>
    </rPh>
    <phoneticPr fontId="9"/>
  </si>
  <si>
    <t>⑫ホームページ作成・運営</t>
    <rPh sb="7" eb="9">
      <t>サクセイ</t>
    </rPh>
    <rPh sb="10" eb="12">
      <t>ウンエイ</t>
    </rPh>
    <phoneticPr fontId="9"/>
  </si>
  <si>
    <t>⑪情報処理・庁内情報システム維持</t>
    <rPh sb="1" eb="3">
      <t>ジョウホウ</t>
    </rPh>
    <rPh sb="3" eb="5">
      <t>ショリ</t>
    </rPh>
    <rPh sb="6" eb="8">
      <t>チョウナイ</t>
    </rPh>
    <rPh sb="8" eb="10">
      <t>ジョウホウ</t>
    </rPh>
    <rPh sb="14" eb="16">
      <t>イジ</t>
    </rPh>
    <phoneticPr fontId="3"/>
  </si>
  <si>
    <t>⑩道路維持補修・清掃等</t>
    <rPh sb="1" eb="3">
      <t>ドウロ</t>
    </rPh>
    <rPh sb="3" eb="5">
      <t>イジ</t>
    </rPh>
    <rPh sb="5" eb="7">
      <t>ホシュウ</t>
    </rPh>
    <rPh sb="8" eb="10">
      <t>セイソウ</t>
    </rPh>
    <rPh sb="10" eb="11">
      <t>トウ</t>
    </rPh>
    <phoneticPr fontId="3"/>
  </si>
  <si>
    <t>⑨水道メーター検針</t>
    <rPh sb="1" eb="3">
      <t>スイドウ</t>
    </rPh>
    <rPh sb="7" eb="9">
      <t>ケンシン</t>
    </rPh>
    <phoneticPr fontId="3"/>
  </si>
  <si>
    <t>⑦学校給食(運搬)</t>
    <phoneticPr fontId="3"/>
  </si>
  <si>
    <t>⑥学校給食（調理）</t>
    <rPh sb="1" eb="3">
      <t>ガッコウ</t>
    </rPh>
    <rPh sb="3" eb="5">
      <t>キュウショク</t>
    </rPh>
    <rPh sb="6" eb="8">
      <t>チョウリ</t>
    </rPh>
    <phoneticPr fontId="9"/>
  </si>
  <si>
    <t>⑤公用車運転</t>
    <rPh sb="1" eb="4">
      <t>コウヨウシャ</t>
    </rPh>
    <rPh sb="4" eb="6">
      <t>ウンテン</t>
    </rPh>
    <phoneticPr fontId="9"/>
  </si>
  <si>
    <t>④電話交換</t>
    <rPh sb="1" eb="3">
      <t>デンワ</t>
    </rPh>
    <rPh sb="3" eb="5">
      <t>コウカン</t>
    </rPh>
    <phoneticPr fontId="9"/>
  </si>
  <si>
    <t>③案内・受付</t>
    <phoneticPr fontId="3"/>
  </si>
  <si>
    <t>②本庁舎の夜間警備</t>
    <phoneticPr fontId="3"/>
  </si>
  <si>
    <t>①本庁舎の清掃</t>
    <rPh sb="5" eb="7">
      <t>セイソウ</t>
    </rPh>
    <phoneticPr fontId="3"/>
  </si>
  <si>
    <t>（２）指定管理者制度等の導入状況</t>
    <rPh sb="3" eb="5">
      <t>シテイ</t>
    </rPh>
    <rPh sb="5" eb="8">
      <t>カンリシャ</t>
    </rPh>
    <rPh sb="8" eb="10">
      <t>セイド</t>
    </rPh>
    <rPh sb="10" eb="11">
      <t>トウ</t>
    </rPh>
    <rPh sb="12" eb="14">
      <t>ドウニュウ</t>
    </rPh>
    <rPh sb="14" eb="16">
      <t>ジョウキョウ</t>
    </rPh>
    <phoneticPr fontId="3"/>
  </si>
  <si>
    <t>（１）民間委託の実施状況</t>
    <rPh sb="3" eb="5">
      <t>ミンカン</t>
    </rPh>
    <rPh sb="5" eb="7">
      <t>イタク</t>
    </rPh>
    <rPh sb="8" eb="10">
      <t>ジッシ</t>
    </rPh>
    <rPh sb="10" eb="12">
      <t>ジョウキョウ</t>
    </rPh>
    <phoneticPr fontId="3"/>
  </si>
  <si>
    <t>都道府県名</t>
    <rPh sb="0" eb="4">
      <t>トドウフケン</t>
    </rPh>
    <rPh sb="4" eb="5">
      <t>メイ</t>
    </rPh>
    <phoneticPr fontId="3"/>
  </si>
  <si>
    <t>自治体コード</t>
    <rPh sb="0" eb="3">
      <t>ジチタイ</t>
    </rPh>
    <phoneticPr fontId="3"/>
  </si>
  <si>
    <t>調査票①</t>
    <phoneticPr fontId="3"/>
  </si>
  <si>
    <t>｢直営｣かつ｢専任有｣団体</t>
    <phoneticPr fontId="3"/>
  </si>
  <si>
    <t/>
  </si>
  <si>
    <t>自治体クラウド</t>
    <rPh sb="0" eb="3">
      <t>ジチタイ</t>
    </rPh>
    <phoneticPr fontId="3"/>
  </si>
  <si>
    <t>　</t>
  </si>
  <si>
    <t>○</t>
  </si>
  <si>
    <t>北海道</t>
  </si>
  <si>
    <t>020001</t>
  </si>
  <si>
    <t>青森県</t>
  </si>
  <si>
    <t>岩手県</t>
  </si>
  <si>
    <t>宮城県</t>
  </si>
  <si>
    <t>050008</t>
  </si>
  <si>
    <t>秋田県</t>
  </si>
  <si>
    <t>　　</t>
  </si>
  <si>
    <t>060003</t>
  </si>
  <si>
    <t>山形県</t>
  </si>
  <si>
    <t>070009</t>
  </si>
  <si>
    <t>福島県</t>
  </si>
  <si>
    <t>茨城県</t>
  </si>
  <si>
    <t>栃木県</t>
  </si>
  <si>
    <t>100005</t>
  </si>
  <si>
    <t>群馬県</t>
  </si>
  <si>
    <t>埼玉県</t>
  </si>
  <si>
    <t>千葉県</t>
  </si>
  <si>
    <t>130001</t>
  </si>
  <si>
    <t>東京都</t>
  </si>
  <si>
    <t>140007</t>
  </si>
  <si>
    <t>神奈川県</t>
  </si>
  <si>
    <t>新潟県</t>
  </si>
  <si>
    <t>160008</t>
  </si>
  <si>
    <t>富山県</t>
  </si>
  <si>
    <t>石川県</t>
  </si>
  <si>
    <t>180009</t>
  </si>
  <si>
    <t>福井県</t>
  </si>
  <si>
    <t>190004</t>
  </si>
  <si>
    <t>山梨県</t>
  </si>
  <si>
    <t>長野県</t>
  </si>
  <si>
    <t>210005</t>
  </si>
  <si>
    <t>岐阜県</t>
  </si>
  <si>
    <t>220001</t>
  </si>
  <si>
    <t>静岡県</t>
  </si>
  <si>
    <t>愛知県</t>
  </si>
  <si>
    <t>三重県</t>
  </si>
  <si>
    <t>滋賀県</t>
  </si>
  <si>
    <t>京都府</t>
  </si>
  <si>
    <t>270008</t>
  </si>
  <si>
    <t>大阪府</t>
  </si>
  <si>
    <t>兵庫県</t>
  </si>
  <si>
    <t>290009</t>
  </si>
  <si>
    <t>奈良県</t>
  </si>
  <si>
    <t>300004</t>
  </si>
  <si>
    <t>和歌山県</t>
  </si>
  <si>
    <t>現時点では変更予定なし</t>
  </si>
  <si>
    <t>直営による給食調理を継続予定</t>
  </si>
  <si>
    <t>鳥取県</t>
  </si>
  <si>
    <t>320005</t>
  </si>
  <si>
    <t>島根県</t>
  </si>
  <si>
    <t>岡山県</t>
  </si>
  <si>
    <t>広島県</t>
  </si>
  <si>
    <t>350001</t>
  </si>
  <si>
    <t>山口県</t>
  </si>
  <si>
    <t>徳島県</t>
  </si>
  <si>
    <t>香川県</t>
  </si>
  <si>
    <t>380008</t>
  </si>
  <si>
    <t>愛媛県</t>
  </si>
  <si>
    <t>高知県</t>
  </si>
  <si>
    <t>福岡県</t>
  </si>
  <si>
    <t>410004</t>
  </si>
  <si>
    <t>佐賀県</t>
  </si>
  <si>
    <t>長崎県</t>
  </si>
  <si>
    <t>民間でできることは民間に委ねることを基本として、今後検討する。</t>
  </si>
  <si>
    <t>430005</t>
  </si>
  <si>
    <t>熊本県</t>
  </si>
  <si>
    <t>業務の委託について、引き続き検討していく。</t>
  </si>
  <si>
    <t>440001</t>
  </si>
  <si>
    <t>大分県</t>
  </si>
  <si>
    <t>現職員の退職等により業務が継続できなくなった時点から順次、民間委託</t>
  </si>
  <si>
    <t>宮崎県</t>
  </si>
  <si>
    <t>鹿児島県</t>
  </si>
  <si>
    <t>直営による公用車の運転業務は，段階的に縮小しており，最終的には廃止する方針である。</t>
  </si>
  <si>
    <t>沖縄県</t>
  </si>
  <si>
    <t>現時点では未定だが、引き続き、人員見直しについて検討していく。</t>
  </si>
  <si>
    <t>当面、直営を継続するが、今後の業務のあり方を見据えて、効率的な運営方法を引き続き検討していく。</t>
  </si>
  <si>
    <t>退職不補充による非常勤化の推進</t>
    <rPh sb="0" eb="2">
      <t>タイショク</t>
    </rPh>
    <rPh sb="2" eb="5">
      <t>フホジュウ</t>
    </rPh>
    <rPh sb="8" eb="11">
      <t>ヒジョウキン</t>
    </rPh>
    <rPh sb="11" eb="12">
      <t>カ</t>
    </rPh>
    <rPh sb="13" eb="15">
      <t>スイシン</t>
    </rPh>
    <phoneticPr fontId="4"/>
  </si>
  <si>
    <t>学校運営の状況と職員の退職動向を勘案し、今後検討。</t>
    <rPh sb="0" eb="2">
      <t>ガッコウ</t>
    </rPh>
    <rPh sb="2" eb="4">
      <t>ウンエイ</t>
    </rPh>
    <rPh sb="5" eb="7">
      <t>ジョウキョウ</t>
    </rPh>
    <rPh sb="8" eb="10">
      <t>ショクイン</t>
    </rPh>
    <rPh sb="11" eb="13">
      <t>タイショク</t>
    </rPh>
    <rPh sb="13" eb="15">
      <t>ドウコウ</t>
    </rPh>
    <rPh sb="16" eb="18">
      <t>カンアン</t>
    </rPh>
    <rPh sb="20" eb="24">
      <t>コンゴケノウ</t>
    </rPh>
    <phoneticPr fontId="4"/>
  </si>
  <si>
    <t>対応方針未定（直営、外部委託について、それぞれのメリットやデメリット等を踏まえ、今後検討）</t>
  </si>
  <si>
    <t>・学校用務は多岐にわたるため、現時点では直営で行うことが適当と考えている。</t>
  </si>
  <si>
    <t>学校用務員が行っている多岐にわたる業務を包括的に委託することは困難であるため、現時点では今後の対応方針は未定である。</t>
    <rPh sb="0" eb="2">
      <t>ガッコウ</t>
    </rPh>
    <rPh sb="2" eb="5">
      <t>ヨウムイン</t>
    </rPh>
    <rPh sb="6" eb="7">
      <t>オコナ</t>
    </rPh>
    <rPh sb="11" eb="13">
      <t>タキ</t>
    </rPh>
    <rPh sb="17" eb="19">
      <t>ギョウム</t>
    </rPh>
    <rPh sb="20" eb="23">
      <t>ホウカツテキ</t>
    </rPh>
    <rPh sb="24" eb="26">
      <t>イタク</t>
    </rPh>
    <rPh sb="31" eb="33">
      <t>コンナン</t>
    </rPh>
    <rPh sb="39" eb="42">
      <t>ゲンジテン</t>
    </rPh>
    <rPh sb="44" eb="46">
      <t>コンゴ</t>
    </rPh>
    <rPh sb="47" eb="49">
      <t>タイオウ</t>
    </rPh>
    <rPh sb="49" eb="51">
      <t>ホウシン</t>
    </rPh>
    <rPh sb="52" eb="54">
      <t>ミテイ</t>
    </rPh>
    <phoneticPr fontId="4"/>
  </si>
  <si>
    <t>平成２０年から県立学校用務員の職は原則廃止し、教育事務等への任用替えを実施（高年齢者等の暫定配置を除き配置転換を実施済）</t>
    <rPh sb="0" eb="2">
      <t>ヘイセイ</t>
    </rPh>
    <rPh sb="4" eb="5">
      <t>ネン</t>
    </rPh>
    <rPh sb="7" eb="9">
      <t>ケンリツ</t>
    </rPh>
    <rPh sb="9" eb="11">
      <t>ガッコウ</t>
    </rPh>
    <rPh sb="11" eb="14">
      <t>ヨウムイン</t>
    </rPh>
    <rPh sb="15" eb="16">
      <t>ショク</t>
    </rPh>
    <rPh sb="17" eb="19">
      <t>ゲンソク</t>
    </rPh>
    <rPh sb="19" eb="21">
      <t>ハイシ</t>
    </rPh>
    <rPh sb="23" eb="25">
      <t>キョウイク</t>
    </rPh>
    <rPh sb="25" eb="27">
      <t>ジム</t>
    </rPh>
    <rPh sb="27" eb="28">
      <t>トウ</t>
    </rPh>
    <rPh sb="30" eb="32">
      <t>ニンヨウ</t>
    </rPh>
    <rPh sb="32" eb="33">
      <t>ガ</t>
    </rPh>
    <rPh sb="35" eb="37">
      <t>ジッシ</t>
    </rPh>
    <rPh sb="38" eb="41">
      <t>コウネンレイ</t>
    </rPh>
    <rPh sb="41" eb="43">
      <t>シャナド</t>
    </rPh>
    <rPh sb="44" eb="46">
      <t>ザンテイ</t>
    </rPh>
    <rPh sb="46" eb="48">
      <t>ハイチ</t>
    </rPh>
    <rPh sb="49" eb="50">
      <t>ノゾ</t>
    </rPh>
    <rPh sb="51" eb="53">
      <t>ハイチ</t>
    </rPh>
    <rPh sb="53" eb="55">
      <t>テンカン</t>
    </rPh>
    <rPh sb="56" eb="58">
      <t>ジッシ</t>
    </rPh>
    <rPh sb="58" eb="59">
      <t>ズミ</t>
    </rPh>
    <phoneticPr fontId="3"/>
  </si>
  <si>
    <t>※H30年度より一部事務組合の業務</t>
  </si>
  <si>
    <t>指定管理者制度の導入による効果的・効率的な管理運営・サービス向上を見込めず、規模縮小、移転、統合・集約、コスト縮減などの効率的な運営・収支改善を検討したうえで現行運営を継続しているため</t>
  </si>
  <si>
    <t>Ｈ19に「公民チャレンジ提案制度」を実施し、サービス向上・経費削減等で直営とすることが適切とし、以後、外部委員による評価を実施し運営形態を点検しているため。</t>
  </si>
  <si>
    <t>地方自治法第252条の14に基づき事務を委託している施設であり、指定管理者制度を導入することでコスト増が見込まれるため、導入を進めていない。</t>
  </si>
  <si>
    <t>市町村に事務委託済みであるため</t>
  </si>
  <si>
    <t>専門的な知識を持つ職員を配置することにより、利用者の利便性を確保するため</t>
  </si>
  <si>
    <t>ダムに隣接した競技場であり、災害時等の厳格な管理が必要であり指定管理になじまないため。</t>
  </si>
  <si>
    <t>指定管理者制度未導入施設については、都市公園法第５条により地元市が管理しているため</t>
  </si>
  <si>
    <t>○福岡武道館は、武道等を通じた県民特に青少年の心身鍛錬の場であるとともに、警察術科訓練の推進拠点であることから、県職員が常駐しています。</t>
  </si>
  <si>
    <t>隣接している高校が管理しており、指定管理者制度を導入する必要が無いため</t>
  </si>
  <si>
    <t>市町村と維持管理協定を締結済のため</t>
  </si>
  <si>
    <t>未導入施設について、地元市への譲渡を検討しているため</t>
  </si>
  <si>
    <t>市町に事務委託を行い，地域の状況に応じた利活用が図られているため。（事務委託先において指定管理者導入）</t>
  </si>
  <si>
    <t>未導入施設については，市町に事務委託を行い，地域の状況に応じた利活用が図られているため。（事務委託先において指定管理者導入）</t>
  </si>
  <si>
    <t>技術支援センターと切り分けた指定管理者制度導入は馴染まないと考えるため</t>
  </si>
  <si>
    <t>直営で運営すべき施設であるため。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</si>
  <si>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</si>
  <si>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</si>
  <si>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消費者からの苦情相談に応じ、その処理のための斡旋を行うことから、①行政各部署との迅速で緊密な連携、②よりセンシティブな個人情報（被害情報、生活情報）の取扱いなどで、直営の必要があるため。</t>
  </si>
  <si>
    <t>消費者からの苦情に係る相談に応じ、その処理のための斡旋を行うことから、①行政各部署との迅速で緊密な連携、②よりセンシティブな個人情報（被害情報、生活情報）の取り扱いが必要である。</t>
  </si>
  <si>
    <t>県の出先機関である畜産試験場の敷地内にあり、一体的に管理しているため</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</si>
  <si>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</si>
  <si>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</si>
  <si>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参入する者が見込めないため</t>
  </si>
  <si>
    <t>試験研究業務や企業への技術的課題解決の支援，施設の維持管理には高度な専門知識・経験が必要となるため。</t>
  </si>
  <si>
    <t>基本的に県の試験研究機関として設置しており、県民の利用については、研究成果の移転等を考慮し、県職員の指導助言のもと行ってもらうことが適当と考えているため。</t>
  </si>
  <si>
    <t>基本的に県の試験研究機関として設置しており、県民の利用については、研究成果の移転等を考慮し、県職員の指導助言のもと行ってもらうことが適当である。</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</si>
  <si>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</si>
  <si>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庄内職業能力開発センターに正職員の指導員が常駐している。業務の専門性が高いため、直営を継続することが適当である。（管理部門は隣接している施設の職員が業務しているため不在）</t>
  </si>
  <si>
    <t>導入について、検討中</t>
  </si>
  <si>
    <t>試験研究機関であり、直営で運営すべき施設であるため。</t>
  </si>
  <si>
    <t>試験研究及び相談業務を中心に職員を配置している。</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</si>
  <si>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</si>
  <si>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</si>
  <si>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</si>
  <si>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</si>
  <si>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都の施策の一環として、直営により自治体職員を常駐で配置する必要があるため</t>
  </si>
  <si>
    <t>研究業務と施設利用等を一体管理する必要があるため。</t>
  </si>
  <si>
    <t>直営で運営すべき施設である</t>
  </si>
  <si>
    <t>県の機関の一部として附置し県内産業の振興を図る施設として直営で運営しているため、受付事務など常駐が必要な業務について自治体職員を配置している</t>
  </si>
  <si>
    <t>県の研究施設の一部や併設施設を公の施設としているため。指定管理者制度導入により、一体的な管理ができなくなる上、運営費が増加するため、直営での運営が適切である。</t>
  </si>
  <si>
    <t>未導入理由の記載と同じ</t>
  </si>
  <si>
    <t>行政庁舎内の施設であり、切り分けて施設管理することがかえって非効率であるため。</t>
  </si>
  <si>
    <t>県の施策と密接に連携を図りながら、継続的かつ安定した運営が必要なため</t>
  </si>
  <si>
    <t>県の施策としての研究機能や高度な専門性を持つ施設であるため</t>
  </si>
  <si>
    <t>ひろしま産学共同研究拠点は，県施策に合致した産学共同研究を行う施設であり，指定管理者の創意工夫やインセンティブを働かせることができないため直営としており，状況変化がないため。</t>
  </si>
  <si>
    <t>取扱う情報の秘匿性・重要性の高さや、県政の産業育成施策における役割を勘案し、直営すべき施設である。</t>
  </si>
  <si>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</si>
  <si>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県の施策を担う出先機関であるため</t>
  </si>
  <si>
    <t>個別業務を民間に委託しており、制度導入のメリットが乏しい。</t>
  </si>
  <si>
    <t>農業ふれあい公園に含まれる、農業科学博物館の展示企画や収蔵すべき資料の選定など、県の裁量を要する業務に対応する必要があることから、常住している。</t>
  </si>
  <si>
    <t>県立自然公園については地域性公園であり、公の施設の業務と行政的な業務（違反予防の監視等）が併存しているため。</t>
  </si>
  <si>
    <t>兼六園、金沢城公園は本県文化・観光施策の推進上重要な公園として直営で運営しているため、常駐で自治体職員を配置している</t>
  </si>
  <si>
    <t>未導入施設は無人公園であり、必要最小限の経費により運営しているため。</t>
  </si>
  <si>
    <t>栗林公園は香川県を代表する観光地であるとともに特別名勝にも指定されている庭園であり、後世に残すべき施設であることから、自治体職員が直営で管理している。</t>
  </si>
  <si>
    <t>指定管理未導入施設においては、管理業務の大部分を委託している。</t>
  </si>
  <si>
    <t>施設数が多く段階的な募集を検討中のため。</t>
  </si>
  <si>
    <t>県営住宅の管理については、指定管理者制度ではなく、公営住宅法に基づく管理代行制度を導入しているため。</t>
  </si>
  <si>
    <t>管理代行及び業務委託で対応しているため</t>
  </si>
  <si>
    <t>公営住宅法に基づく管理代行制度を導入しているため。</t>
  </si>
  <si>
    <t>本県では管理代行制度で運用しているため。</t>
  </si>
  <si>
    <t>公営住宅法に基づく管理代行制度を導入しているため</t>
  </si>
  <si>
    <t>すべての施設について、管理代行制度を導入しており、指定管理者制度へ切り替えるメリットがないため。</t>
  </si>
  <si>
    <t>管理代行制度により管理を行っているため</t>
  </si>
  <si>
    <t>指定管理者制度未導入施設については、公営住宅法による管理代行制度により管理しているため</t>
  </si>
  <si>
    <t>管理施設が広範囲に分布していて管理効率が悪く、自治体予算を上限とする委託金額以下で受託できる民間事業者がいないため。</t>
  </si>
  <si>
    <t>公営住宅法に基づき高知県住宅供給公社が管理している。</t>
  </si>
  <si>
    <t>公営住宅法第47条に基づく管理代行制度を導入済みであるため。
管理代行者：大分県住宅供給公社</t>
  </si>
  <si>
    <t>・各離島に県営住宅が点在していることから，効率的な維持管理が難しく，民間事業者の参入が見込めない。
・指定管理者の選定方法等を含め，制度導入について引き続き検討を行っていく。</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</si>
  <si>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</si>
  <si>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指定管理者制度の導入検討の結果、道立図書館の役割等に鑑み、一部民間委託を活用した直営が望ましいとの結論に至ったため。</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</si>
  <si>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</si>
  <si>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t>
  </si>
  <si>
    <t>現在、県立図書館の活性化に向けて検討中</t>
  </si>
  <si>
    <t>市町村立図書館への支援や国立図書館等との連携を必要とする業務を実施しており、民間にはないノウハウが必要。</t>
  </si>
  <si>
    <t>県内公共図書館の中核的図書館として市町図書館や学校図書館等との連携や支援を担うことから、安定的で継続的な管理・運営が必要なため。</t>
  </si>
  <si>
    <t>調査相談業務及び市町との調整・連携に関する業務を中心に職員を配置している。</t>
  </si>
  <si>
    <t>図書館は、専門職である司書が中心となって運営している施設であり、高い専門性が求められる。従って図書館への指定管理者制度導入はなじまない。</t>
  </si>
  <si>
    <t>県立図書館は、県内の市町村立図書館を支援する役割や専門的な資料や情報を備え、高度な調査・相談に対応する役割を担う必要がある。そのためには自治体職員が継続的にサービスを行う必要がある。</t>
  </si>
  <si>
    <t>委託可能な業務については一部委託化を実施済。本図書館は貸出は行っておらず、調査研究目的での利用が多いため、直営で運営</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</si>
  <si>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</si>
  <si>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</si>
  <si>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専門的・学術的図書の収集と市町村立図書館への支援・助言、県民の調査相談対応、職員研修等の高い専門性を必要とするため</t>
  </si>
  <si>
    <t>市町村図書館の支援など専門性・継続性が必要な業務であるため。</t>
  </si>
  <si>
    <t>市町村図書館の支援など専門性・継続性が必要な業務であり、当該業務を行う職員が常駐している。</t>
  </si>
  <si>
    <t>図書館は本県生涯学習推進上重要な施設として直営で運営しているため、常駐で自治体職員を配置している</t>
  </si>
  <si>
    <t>図書の貸出業務（非収益性業務）については直営。</t>
  </si>
  <si>
    <t>業務の安定性、継続性を考慮したため</t>
  </si>
  <si>
    <t>県施策として、一貫した方針の下に資料収集やレファレンスサービス業務を行うとともに、県の中核図書館として、市町村立図書館の設置及び運営に対する指導・助言を計画的に行うため、直営で運営する。</t>
  </si>
  <si>
    <t>調査研究の発展や、教育普及活動の継続・充実は、他に運営等を委ねるより県の運営下にあってこそ活かされるため、県有施設として県職員を常駐で配置している。</t>
  </si>
  <si>
    <t>選書、調査相談等の基幹業務や市町立図書館の支援を行うためには、直営が適切である。</t>
  </si>
  <si>
    <t>平成30年度から一部業務（施設等の維持管理及び修繕等）に指定管理を導入したものの、専門性が求められる司書業務は引き続き直営で実施しているため、自治体職員を常駐させる必要がある。</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</si>
  <si>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</si>
  <si>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県立図書館の重要な役割である市町立図書館の支援や蔵書の構築、レファレンス、地域の実情に応じた情報提供サービスを行う上で必要な継続性や安定性を確保し、専門職員の育成を行うには、長期的な視野に立った運営が必要であるため、自治体職員を常駐配置している。</t>
  </si>
  <si>
    <t>外部委員による評価を実施し運営形態を点検しているため。</t>
  </si>
  <si>
    <t>府内の中核的図書館として市町村支援の役割が大きく、専門職員の配置が必要。</t>
  </si>
  <si>
    <t>館長（自治体職員）をトップに一体性を持ちながら、民間企業のノウハウを有する指定管理者と、司書（自治体職員）が、双方の専門性を活かしつつ、図書館を運営するため。</t>
  </si>
  <si>
    <t>市町立図書館の支援機能があり、継続的かつ安定した運営が必要なため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</si>
  <si>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</si>
  <si>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</si>
  <si>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【図書館】
現時点では直営に比して指定管理者制度の導入等による具体の効果が見通せないため。
【公文書館】
行政機関としての性格が強いため。</t>
  </si>
  <si>
    <t>教育機関としての性格をもつため</t>
  </si>
  <si>
    <t>施設の中核的な業務や、県の施策に深く関わる業務などについては、県自らが行っていくべきとの考えから、施設管理のみ指定管理者制度を導入している。</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</si>
  <si>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</si>
  <si>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</si>
  <si>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・①県内図書館の中核的役割、生涯学習の拠点施設、②子ども読書活動の中核施設、③公立図書館への指導的役割、などの教育的・行政的責務があるため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</si>
  <si>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</si>
  <si>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</si>
  <si>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直営施設であり、また、専門性や政策的判断が必要な業務を行うため。</t>
  </si>
  <si>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</si>
  <si>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</si>
  <si>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県民サービス向上のため、直営で運営すべき施設であるため。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</si>
  <si>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</si>
  <si>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</si>
  <si>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</si>
  <si>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県立図書館は、本県の生涯学習の中核的施設として、調査研究・収集や市町村図書館等への指導・助言等を図る役割があり、これらは高い専門性や長期的視野に基づく継続的な取組が必要であるため。</t>
  </si>
  <si>
    <t>施設運営に求められる専門性や技能を有する人材を確保できるか，指定管理期間が限られることによる運営の安定性・継続性といった観点からの課題もあり，指定管理者制度はなじまない。</t>
  </si>
  <si>
    <t>市町村立図書館等を支援する役割等を有する教育機関であり，市町村立図書館や学校図書館への助言，連絡・協力及び研修等は直営で行う必要がある。</t>
  </si>
  <si>
    <t>選書、調査相談などの基幹業務や市町村立図書館の支援を行うには、直営による管理が適当であるため。</t>
  </si>
  <si>
    <t>利用者へのレファレンスを含むサービスの提供や図書館資料の管理及び施設の適切な運営を図るため、職員を常駐させる必要がある。</t>
  </si>
  <si>
    <t>県が直接管理運営することが適当な段階と判断しているため。</t>
  </si>
  <si>
    <t>教育の観点からの専門性が必要な施設であることから、専門の県職員の配置が必要であると考えているため。</t>
  </si>
  <si>
    <t>教育の観点からの専門性が必要な施設であることから、専門の県職員の配置が必要である。</t>
  </si>
  <si>
    <t>現時点では、直営で運営すべき施設と考えている。</t>
  </si>
  <si>
    <t>適切な資料の収集・保管・展示、継続した調査研究や教育普及活動等には専門的職員の配置が必要と考える。</t>
  </si>
  <si>
    <t>県関連博物や県内出身芸術家等の調査研究事業など、全県的な視点から事業を実施しているため、県の直営管理が必要。</t>
  </si>
  <si>
    <t>調査研究を行う観点から直営で実施すべき施設であるため。</t>
  </si>
  <si>
    <t>調査研究及び教育普及活動に関する業務を中心に職員を配置している。</t>
  </si>
  <si>
    <t>社会教育施設であること、また、県の観光施策や地域振興施設等の他の行政分野との連携が重要であることから常駐で職員を配置している。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</si>
  <si>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</si>
  <si>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</si>
  <si>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</si>
  <si>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</si>
  <si>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高度な専門性と経験の蓄積が必要であるため</t>
  </si>
  <si>
    <t>美術館、歴史館等は本県の優れた文化の継承・発展を担う重要な施設として直営で運営しているため、常駐で自治体職員を配置している</t>
  </si>
  <si>
    <t>調査研究機能等も有しており業務の安定性、継続性を考慮したため</t>
  </si>
  <si>
    <t>文化財の活用、収蔵資料等の整理、保存及び調査研究等に専門性が高いことから常勤としている</t>
  </si>
  <si>
    <t>県の芸術文化の発展を担うため、安定的かつ継続的な運営が不可欠である。また収集保管や調査研究等地道で長期にわたる博物館事業の継続性を担保するため、直営が適切である。</t>
  </si>
  <si>
    <t>総合博物館、美術館は、平成30年度から一部業務（施設等の維持管理及び修繕等）に指定管理を導入したものの、専門性が求められる学芸業務は引き続き直営で実施しているため、自治体職員を常駐させる必要がある。</t>
  </si>
  <si>
    <t>調査・研究の継続性、学芸員等の長期的な人材育成、資料収集等に際しての信頼関係維持などの観点から長期的な視野に立った運営が必要であるため、自治体職員を常駐配置している。</t>
  </si>
  <si>
    <t>施設の運営上、専門的な知識、技術及びそれらの継承が必要なため、専門職員の配置が必要。</t>
  </si>
  <si>
    <t>管理運営業務の内容や運営手法（地元市との共同運営）等により直営で管理すべきと判断しているため。</t>
  </si>
  <si>
    <t>県の施策と密接に連携を図りながら、長期的視点に立った運営が必要なため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</si>
  <si>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</si>
  <si>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</si>
  <si>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【博物館】
県内の博物館等への指導助言等が必要であるため。
【海と大地の自然館】
行政組織として設置する必要があるため。また、利用料がなく指定管理のメリットが見込めないため。</t>
  </si>
  <si>
    <t>特別名勝及び史跡に指定されている後楽園の管理運営業務を行うには、特別な専門知識や管理運営経験等が必要であり、県が責任を持って運営する必要があるため。</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</si>
  <si>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</si>
  <si>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</si>
  <si>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</si>
  <si>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</si>
  <si>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</si>
  <si>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</si>
  <si>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学芸員が行う調査研究や資料の収集・保管、展示企画等の業務については、専門性や継続性等を維持する必要があることから、直営施設として、自治体職員を常駐で配置している。</t>
  </si>
  <si>
    <t>鞠智城の特別史跡を目指しており、直営で調査研究を行う必要がある。県内博物館ネットワークを県主導で構築していくこととしており、引き続き県という立場で関係者間の連携を図っていく必要がある。</t>
  </si>
  <si>
    <t>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</si>
  <si>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公文書館は重要な公文書の評価・選別等を担っており、行政機関としての役割が大きい。歴史博物館と先哲史料館、埋蔵文化材センターは調査研究や教育普及のため、継続性と専門性が必要なため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</si>
  <si>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</si>
  <si>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</si>
  <si>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</si>
  <si>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指定管理者制度のメリットを生かしづらいため</t>
  </si>
  <si>
    <t>施設の利用の多くを県の事業が占め、自主事業の自由度が低いことから県直営としており、常駐で職員を配置している。</t>
  </si>
  <si>
    <t>休止施設であるため。</t>
  </si>
  <si>
    <t>能楽堂は本県の優れた文化の継承・発展を担う重要な施設として直営で運営しているため、常駐で自治体職員を配置している</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</si>
  <si>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</si>
  <si>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</si>
  <si>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社会教育活動及び施設管理に関する業務を中心に職員を配置している。</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</si>
  <si>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</si>
  <si>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</si>
  <si>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発達段階や様々な目的に応じた体験活動プログラムの開発や青少年指導者の養成、不登校児童生徒に対する支援事業等の高い専門性を必要とするため</t>
  </si>
  <si>
    <t>伝統産業の活性化、後継者の確保・育成を行う研修施設は本県の優れた文化の継承・発展を担う重要な施設として直営で運営しているため、常駐で自治体職員を配置している</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</si>
  <si>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</si>
  <si>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</si>
  <si>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学校現場との密接な連携を要する教育機関であり、継続的かつ安定した運営を行うため</t>
  </si>
  <si>
    <t>施設の性質上、アクシデントの発生時等に臨機応変な対応が必要であることから、自治体職員の常駐が必要。</t>
  </si>
  <si>
    <t>【男女共同参画センター】
県の主体的関与により利用者の信頼性を確保する必要があるため。
【産業人材育成センター（２校）、農業大学校】
教育・養成機関として県の主体的関与が必要であるため。</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</si>
  <si>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</si>
  <si>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</si>
  <si>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・交通安全教育推進の拠点施設であり、警察直営で運営すべき施設であるため
・教員研修は、教育公務員特例法に基づき、任命権者が指標を踏まえ、毎年度、体系的かつ効果的な計画を定めるものとされており、県教委が実施主体となるため。</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</si>
  <si>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</si>
  <si>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</si>
  <si>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施設の主要事業である集団宿泊学習は教育活動の一環として実施されることから、多様化する生徒に対し教員が学校で配慮してきたことと同等の配慮が施設職員にも求められるため、教員の勤務経験がない者では対応が困難</t>
  </si>
  <si>
    <t>直営で運営すべき施設として整理しているため</t>
  </si>
  <si>
    <t>・教育課題を理解した上での効果的な研修の実施やリーダー養成等は，学校教育や社会教育の専門性や技能を有する者でなければ継続的かつ円滑な実施は難しい。
・本県は，運営のノウハウを有する財団やNPO等がない</t>
  </si>
  <si>
    <t>県の施策に基づき青少年の健全育成を図る社会教育施設であり，青少年教育に関する調査研究業務については，直営で行う必要がある。</t>
  </si>
  <si>
    <t>㉑介護支援センター</t>
    <phoneticPr fontId="3"/>
  </si>
  <si>
    <t>法令に基づき直営で運営すべき施設であるため。</t>
  </si>
  <si>
    <t>法令により都道府県が設置することとされている施設であり、法令に規定された業務を行うため。</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</si>
  <si>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</si>
  <si>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t>
  </si>
  <si>
    <t>業務の専門性が高いため、直営を継続することが適当である。</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</si>
  <si>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</si>
  <si>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</si>
  <si>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</si>
  <si>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</si>
  <si>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</si>
  <si>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</si>
  <si>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</si>
  <si>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</si>
  <si>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県は、障害者支援施設に入所する重度重複障害を有する利用者の支援を実施する責務があり、安心・安全に生活できる運営体制等について継続検討中。</t>
  </si>
  <si>
    <t>県の責務において、重度重複障害を有する利用者への支援を実施する必要があるため。</t>
  </si>
  <si>
    <t>直営施設により、障害者の日常生活及び社会生活を総合的に支援する必要があるため</t>
  </si>
  <si>
    <t>公平性及び守秘義務の確保等が必要なため(1)
導入の可否を検討中(2)</t>
  </si>
  <si>
    <t>専門性の高い相談等があることから常勤としてる</t>
  </si>
  <si>
    <t>機密性の高い個人情報を取り扱い、関係団体・市町村等との連携が必須であるため、県職員を常駐で配置している。</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</si>
  <si>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</si>
  <si>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</si>
  <si>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各施設の性質等を踏まえ、直営で管理すべきと判断しているため。</t>
  </si>
  <si>
    <t>秘匿性や公平性を求められる業務を行っているため</t>
  </si>
  <si>
    <t>現在の直営の福祉施設については、県直営で安定的に運営されることが指定管理者制度の導入によるメリットを上回ると考えているため。</t>
  </si>
  <si>
    <t>経験豊富な自治体職員を配置することにより、業務に適切に対応するため。</t>
  </si>
  <si>
    <t>未導入施設は、保健、医療、福祉等の幅広い専門的な知見が必要であり、そのような民間機関が存在しないことから、県が運営管理せざるを得ないため。</t>
  </si>
  <si>
    <t>保健、医療、福祉等の幅広い専門的な知見が必要であり、そのような民間機関が存在しないため。</t>
  </si>
  <si>
    <t>【精神保健福祉センター】
行政機関としての性格が強いため。</t>
  </si>
  <si>
    <t>管理主体に制約がある、相談機能を有する、処分性を有するなどの個別の事情により、県が行政庁として責任をもって運営する必要がある。</t>
  </si>
  <si>
    <t>障害児専門の医療が不採算であり、民間での実施が難しいことに加え、障害児に対する専門的医療・地域支援活動を実施しているため</t>
  </si>
  <si>
    <t>身体障害者相談センター及び精神保健福祉センターは、法令による制限があるほか、業務内容の専門性が高いため。</t>
  </si>
  <si>
    <t>実施済</t>
  </si>
  <si>
    <t>委託予定無し</t>
  </si>
  <si>
    <t>委託有</t>
  </si>
  <si>
    <t>委託予定</t>
  </si>
  <si>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3"/>
  </si>
  <si>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3"/>
  </si>
  <si>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3"/>
  </si>
  <si>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t>
    </r>
    <rPh sb="1" eb="3">
      <t>ジッシ</t>
    </rPh>
    <rPh sb="24" eb="26">
      <t>ジッシ</t>
    </rPh>
    <rPh sb="34" eb="36">
      <t>ジッシ</t>
    </rPh>
    <rPh sb="46" eb="48">
      <t>ジッシ</t>
    </rPh>
    <rPh sb="69" eb="71">
      <t>モジ</t>
    </rPh>
    <rPh sb="71" eb="73">
      <t>イナイ</t>
    </rPh>
    <phoneticPr fontId="3"/>
  </si>
  <si>
    <t>010006</t>
    <phoneticPr fontId="3"/>
  </si>
  <si>
    <r>
      <t xml:space="preserve">⑰公民館、市民会館 </t>
    </r>
    <r>
      <rPr>
        <sz val="11"/>
        <color rgb="FFFF0000"/>
        <rFont val="ＭＳ Ｐゴシック"/>
        <family val="3"/>
        <charset val="128"/>
        <scheme val="minor"/>
      </rPr>
      <t>※都道府県は回答不要です。</t>
    </r>
    <rPh sb="1" eb="4">
      <t>コウミンカン</t>
    </rPh>
    <rPh sb="11" eb="15">
      <t>トドウフケン</t>
    </rPh>
    <rPh sb="16" eb="18">
      <t>カイトウ</t>
    </rPh>
    <rPh sb="18" eb="20">
      <t>フヨウ</t>
    </rPh>
    <phoneticPr fontId="3"/>
  </si>
  <si>
    <t>080004</t>
    <phoneticPr fontId="3"/>
  </si>
  <si>
    <t>230006</t>
    <phoneticPr fontId="3"/>
  </si>
  <si>
    <t>240001</t>
    <phoneticPr fontId="3"/>
  </si>
  <si>
    <t>250007</t>
    <phoneticPr fontId="3"/>
  </si>
  <si>
    <t>280003</t>
    <phoneticPr fontId="3"/>
  </si>
  <si>
    <t>400009</t>
    <phoneticPr fontId="3"/>
  </si>
  <si>
    <t>420000</t>
    <phoneticPr fontId="3"/>
  </si>
  <si>
    <t>460001</t>
    <phoneticPr fontId="3"/>
  </si>
  <si>
    <t>専任職員が定年退職等した場合、非常勤職員の補充で対応することとし、すべての専任職員を非常勤化していく。（平成29年度から随時実施）</t>
    <rPh sb="18" eb="20">
      <t>ショクイン</t>
    </rPh>
    <phoneticPr fontId="3"/>
  </si>
  <si>
    <t>○</t>
    <phoneticPr fontId="3"/>
  </si>
  <si>
    <t>学校用務員は、管理職の指示のもと安心・安全な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t>
    <phoneticPr fontId="3"/>
  </si>
  <si>
    <t>制度導入によるコスト削減及び収入増が見込めないことや、所在地の市営団地とともに市が一元的に管理しているため。</t>
    <rPh sb="10" eb="12">
      <t>サクゲン</t>
    </rPh>
    <rPh sb="12" eb="13">
      <t>オヨ</t>
    </rPh>
    <rPh sb="14" eb="16">
      <t>シュウニュウ</t>
    </rPh>
    <rPh sb="27" eb="29">
      <t>ショザイ</t>
    </rPh>
    <rPh sb="29" eb="30">
      <t>チ</t>
    </rPh>
    <rPh sb="31" eb="33">
      <t>シエイ</t>
    </rPh>
    <rPh sb="33" eb="35">
      <t>ダンチ</t>
    </rPh>
    <rPh sb="39" eb="40">
      <t>シ</t>
    </rPh>
    <rPh sb="41" eb="44">
      <t>イチゲンテキ</t>
    </rPh>
    <rPh sb="45" eb="47">
      <t>カンリ</t>
    </rPh>
    <phoneticPr fontId="3"/>
  </si>
  <si>
    <t>普通県営住宅以外の改良県営住宅及び特定公共賃貸住宅は指定管理者を導入しているが，普通県営住宅は公営住宅法に定める管理代行制度により実施しているため。</t>
    <rPh sb="0" eb="2">
      <t>フツウ</t>
    </rPh>
    <rPh sb="2" eb="4">
      <t>ケンエイ</t>
    </rPh>
    <rPh sb="4" eb="6">
      <t>ジュウタク</t>
    </rPh>
    <rPh sb="32" eb="34">
      <t>ドウニュウ</t>
    </rPh>
    <rPh sb="53" eb="54">
      <t>サダ</t>
    </rPh>
    <rPh sb="65" eb="67">
      <t>ジッシ</t>
    </rPh>
    <phoneticPr fontId="3"/>
  </si>
  <si>
    <t>・都市公園法第５条に基づく設置許可・管理許可を行っているため。</t>
    <rPh sb="1" eb="3">
      <t>トシ</t>
    </rPh>
    <rPh sb="3" eb="5">
      <t>コウエン</t>
    </rPh>
    <rPh sb="5" eb="6">
      <t>ホウ</t>
    </rPh>
    <rPh sb="6" eb="7">
      <t>ダイ</t>
    </rPh>
    <rPh sb="8" eb="9">
      <t>ジョウ</t>
    </rPh>
    <rPh sb="10" eb="11">
      <t>モト</t>
    </rPh>
    <rPh sb="13" eb="15">
      <t>セッチ</t>
    </rPh>
    <rPh sb="15" eb="17">
      <t>キョカ</t>
    </rPh>
    <rPh sb="18" eb="20">
      <t>カンリ</t>
    </rPh>
    <rPh sb="20" eb="22">
      <t>キョカ</t>
    </rPh>
    <rPh sb="23" eb="24">
      <t>オコナ</t>
    </rPh>
    <phoneticPr fontId="3"/>
  </si>
  <si>
    <t>社会の変化に対応した先進的な図書館サービスやその評価方法の調査・研究、域内の図書館職員への研修プログラムの開発・実施は、図書館活動の最先端の取組として、大学や関係機関等との連携を図り新たに企画・開発していくべきもので、このような能力・経験を持った司書の継続的な確保が必要であるため。</t>
    <rPh sb="133" eb="135">
      <t>ヒツヨウ</t>
    </rPh>
    <phoneticPr fontId="3"/>
  </si>
  <si>
    <t>中央博物館本館・分館海の博物館・美術館は、県の博物館行政の中核をなす施設であることから県の事務として行う必要がある。
その他については、非採算事業の比重が大きく、コスト縮減を期待できず、また、地元市町での利活用も視野に入れ在り方検討を行っているため。</t>
    <rPh sb="96" eb="98">
      <t>ジモト</t>
    </rPh>
    <rPh sb="98" eb="100">
      <t>シチョウ</t>
    </rPh>
    <rPh sb="106" eb="108">
      <t>シヤ</t>
    </rPh>
    <rPh sb="109" eb="110">
      <t>イ</t>
    </rPh>
    <phoneticPr fontId="3"/>
  </si>
  <si>
    <t>直営で運営すべき施設であるため</t>
    <rPh sb="0" eb="2">
      <t>チョクエイ</t>
    </rPh>
    <phoneticPr fontId="3"/>
  </si>
  <si>
    <t>専門性を持った職員が必要なため</t>
    <rPh sb="0" eb="3">
      <t>センモンセイ</t>
    </rPh>
    <rPh sb="4" eb="5">
      <t>モ</t>
    </rPh>
    <rPh sb="7" eb="9">
      <t>ショクイン</t>
    </rPh>
    <rPh sb="10" eb="12">
      <t>ヒツヨウ</t>
    </rPh>
    <phoneticPr fontId="3"/>
  </si>
  <si>
    <t>　公営住宅法に基づく管理代行制度を導入しているため。なお、指定管理者制度による委託事務に加え、入居者の決定等の権限行為を一体的に代行させることができるため、迅速なサービスの提供が可能となる。</t>
  </si>
  <si>
    <t>H25にリニューアルし、国際大会等を積極的に誘致するため、職員を配置。</t>
    <rPh sb="12" eb="14">
      <t>コクサイ</t>
    </rPh>
    <rPh sb="14" eb="16">
      <t>タイカイ</t>
    </rPh>
    <rPh sb="16" eb="17">
      <t>ナド</t>
    </rPh>
    <rPh sb="18" eb="21">
      <t>セッキョクテキ</t>
    </rPh>
    <rPh sb="22" eb="24">
      <t>ユウチ</t>
    </rPh>
    <rPh sb="29" eb="31">
      <t>ショクイン</t>
    </rPh>
    <rPh sb="32" eb="34">
      <t>ハイチ</t>
    </rPh>
    <phoneticPr fontId="3"/>
  </si>
  <si>
    <t>平成20年度に指定管理者制度を導入した特別賃貸府営住宅等に続き、平成31年度から公営住宅について、指定管理者制度を導入し、対象施設を順次拡大予定。</t>
    <rPh sb="0" eb="2">
      <t>ヘイセイ</t>
    </rPh>
    <rPh sb="4" eb="6">
      <t>ネンド</t>
    </rPh>
    <rPh sb="7" eb="9">
      <t>シテイ</t>
    </rPh>
    <rPh sb="9" eb="12">
      <t>カンリシャ</t>
    </rPh>
    <rPh sb="12" eb="14">
      <t>セイド</t>
    </rPh>
    <rPh sb="15" eb="17">
      <t>ドウニュウ</t>
    </rPh>
    <rPh sb="19" eb="21">
      <t>トクベツ</t>
    </rPh>
    <rPh sb="21" eb="23">
      <t>チンタイ</t>
    </rPh>
    <rPh sb="23" eb="25">
      <t>フエイ</t>
    </rPh>
    <rPh sb="25" eb="27">
      <t>ジュウタク</t>
    </rPh>
    <rPh sb="27" eb="28">
      <t>ナド</t>
    </rPh>
    <rPh sb="29" eb="30">
      <t>ツヅ</t>
    </rPh>
    <rPh sb="32" eb="34">
      <t>ヘイセイ</t>
    </rPh>
    <rPh sb="36" eb="38">
      <t>ネンド</t>
    </rPh>
    <rPh sb="40" eb="42">
      <t>コウエイ</t>
    </rPh>
    <rPh sb="42" eb="44">
      <t>ジュウタク</t>
    </rPh>
    <rPh sb="49" eb="51">
      <t>シテイ</t>
    </rPh>
    <rPh sb="51" eb="54">
      <t>カンリシャ</t>
    </rPh>
    <rPh sb="54" eb="56">
      <t>セイド</t>
    </rPh>
    <rPh sb="57" eb="59">
      <t>ドウニュウ</t>
    </rPh>
    <rPh sb="61" eb="63">
      <t>タイショウ</t>
    </rPh>
    <rPh sb="63" eb="65">
      <t>シセツ</t>
    </rPh>
    <rPh sb="66" eb="68">
      <t>ジュンジ</t>
    </rPh>
    <rPh sb="68" eb="70">
      <t>カクダイ</t>
    </rPh>
    <rPh sb="70" eb="72">
      <t>ヨテイ</t>
    </rPh>
    <phoneticPr fontId="3"/>
  </si>
  <si>
    <t>昨年度から引き続き、施設のあり方について総合的に検討を行っているため。指定管理の導入についても引き続き検討中である。</t>
    <rPh sb="0" eb="3">
      <t>サクネンド</t>
    </rPh>
    <rPh sb="5" eb="6">
      <t>ヒ</t>
    </rPh>
    <rPh sb="7" eb="8">
      <t>ツヅ</t>
    </rPh>
    <rPh sb="10" eb="12">
      <t>シセツ</t>
    </rPh>
    <rPh sb="15" eb="16">
      <t>カタ</t>
    </rPh>
    <rPh sb="20" eb="23">
      <t>ソウゴウテキ</t>
    </rPh>
    <rPh sb="24" eb="26">
      <t>ケントウ</t>
    </rPh>
    <rPh sb="27" eb="28">
      <t>オコナ</t>
    </rPh>
    <rPh sb="35" eb="37">
      <t>シテイ</t>
    </rPh>
    <rPh sb="37" eb="39">
      <t>カンリ</t>
    </rPh>
    <rPh sb="40" eb="42">
      <t>ドウニュウ</t>
    </rPh>
    <rPh sb="47" eb="48">
      <t>ヒ</t>
    </rPh>
    <rPh sb="49" eb="50">
      <t>ツヅ</t>
    </rPh>
    <rPh sb="51" eb="54">
      <t>ケントウチュウ</t>
    </rPh>
    <phoneticPr fontId="3"/>
  </si>
  <si>
    <t>耐用年数経過の住戸が大部分であり、入居者の募集を停止していることから空き家が多く、管理上の創意工夫の余地が小さく、更に、老朽化した住戸は修繕経費が割高で、経費積算も困難なことから委託料が割高になるおそれがあり、効率的な業務の実施が困難であるため。</t>
    <rPh sb="0" eb="2">
      <t>タイヨウ</t>
    </rPh>
    <rPh sb="2" eb="4">
      <t>ネンスウ</t>
    </rPh>
    <rPh sb="4" eb="6">
      <t>ケイカ</t>
    </rPh>
    <rPh sb="7" eb="9">
      <t>ジュウコ</t>
    </rPh>
    <rPh sb="10" eb="13">
      <t>ダイブブン</t>
    </rPh>
    <rPh sb="17" eb="20">
      <t>ニュウキョシャ</t>
    </rPh>
    <rPh sb="21" eb="23">
      <t>ボシュウ</t>
    </rPh>
    <rPh sb="24" eb="26">
      <t>テイシ</t>
    </rPh>
    <rPh sb="34" eb="35">
      <t>ア</t>
    </rPh>
    <rPh sb="36" eb="37">
      <t>ヤ</t>
    </rPh>
    <rPh sb="38" eb="39">
      <t>オオ</t>
    </rPh>
    <rPh sb="41" eb="44">
      <t>カンリジョウ</t>
    </rPh>
    <rPh sb="45" eb="49">
      <t>ソウイクフウ</t>
    </rPh>
    <rPh sb="50" eb="52">
      <t>ヨチ</t>
    </rPh>
    <rPh sb="53" eb="54">
      <t>チイ</t>
    </rPh>
    <rPh sb="57" eb="58">
      <t>サラ</t>
    </rPh>
    <rPh sb="60" eb="63">
      <t>ロウキュウカ</t>
    </rPh>
    <rPh sb="65" eb="67">
      <t>ジュウコ</t>
    </rPh>
    <rPh sb="68" eb="70">
      <t>シュウゼン</t>
    </rPh>
    <rPh sb="70" eb="72">
      <t>ケイヒ</t>
    </rPh>
    <rPh sb="73" eb="75">
      <t>ワリダカ</t>
    </rPh>
    <rPh sb="77" eb="79">
      <t>ケイヒ</t>
    </rPh>
    <rPh sb="79" eb="81">
      <t>セキサン</t>
    </rPh>
    <rPh sb="82" eb="84">
      <t>コンナン</t>
    </rPh>
    <rPh sb="89" eb="92">
      <t>イタクリョウ</t>
    </rPh>
    <rPh sb="93" eb="95">
      <t>ワリダカ</t>
    </rPh>
    <rPh sb="105" eb="108">
      <t>コウリツテキ</t>
    </rPh>
    <rPh sb="109" eb="111">
      <t>ギョウム</t>
    </rPh>
    <rPh sb="112" eb="114">
      <t>ジッシ</t>
    </rPh>
    <rPh sb="115" eb="117">
      <t>コンナン</t>
    </rPh>
    <phoneticPr fontId="3"/>
  </si>
  <si>
    <t>歴史ある名勝地である奈良公園の玄関口において、おもてなしの対応のため常勤職員の配置が必要なため</t>
    <rPh sb="15" eb="17">
      <t>ゲンカン</t>
    </rPh>
    <rPh sb="17" eb="18">
      <t>クチ</t>
    </rPh>
    <phoneticPr fontId="3"/>
  </si>
  <si>
    <t>行政文書の保管収集を行う県公文書館的機能を有していることから、行政情報等の漏えいを防ぐため、守秘義務を負う自治体職員を常駐させ管理することが適切であると考えているため。</t>
  </si>
  <si>
    <t>・文化会館との周辺整備基本計画を策定したが、文化財発掘調査等に相当な期間を要し、かつ整備の手法や運営方法の検討中であるため。
・中南和地域の観光拠点に位置づけられており、臨機応変な対応が必要なため。</t>
    <rPh sb="55" eb="56">
      <t>チュウ</t>
    </rPh>
    <phoneticPr fontId="3"/>
  </si>
  <si>
    <t>・美術館との周辺整備基本計画を策定したが、文化財発掘調査等に相当な期間を要し、かつ整備の手法や運営方法の検討中であるため。
・施設のあり方について検討中のため。
・歴史ある名勝地である奈良公園内の施設であり、おもてなしの対応のため常勤職員の配置が必要なため。</t>
    <rPh sb="54" eb="55">
      <t>チュウ</t>
    </rPh>
    <phoneticPr fontId="3"/>
  </si>
  <si>
    <t>森林を含めた施設全体の魅力向上および管理方針について検討を進めるため、県直営で運営管理を行っている。</t>
    <rPh sb="0" eb="2">
      <t>シンリン</t>
    </rPh>
    <rPh sb="3" eb="4">
      <t>フク</t>
    </rPh>
    <rPh sb="6" eb="8">
      <t>シセツ</t>
    </rPh>
    <rPh sb="8" eb="10">
      <t>ゼンタイ</t>
    </rPh>
    <rPh sb="11" eb="13">
      <t>ミリョク</t>
    </rPh>
    <rPh sb="13" eb="15">
      <t>コウジョウ</t>
    </rPh>
    <rPh sb="18" eb="20">
      <t>カンリ</t>
    </rPh>
    <rPh sb="20" eb="22">
      <t>ホウシン</t>
    </rPh>
    <rPh sb="26" eb="28">
      <t>ケントウ</t>
    </rPh>
    <rPh sb="29" eb="30">
      <t>スス</t>
    </rPh>
    <rPh sb="35" eb="36">
      <t>ケン</t>
    </rPh>
    <rPh sb="36" eb="38">
      <t>チョクエイ</t>
    </rPh>
    <rPh sb="39" eb="41">
      <t>ウンエイ</t>
    </rPh>
    <rPh sb="41" eb="43">
      <t>カンリ</t>
    </rPh>
    <rPh sb="44" eb="45">
      <t>オコナ</t>
    </rPh>
    <phoneticPr fontId="3"/>
  </si>
  <si>
    <t>施設の性質上、アクシデントの発生時等に臨機応変な対応が必要であることから、自治体職員の常駐が必要。</t>
    <rPh sb="0" eb="2">
      <t>シセツ</t>
    </rPh>
    <rPh sb="3" eb="6">
      <t>セイシツジョウ</t>
    </rPh>
    <rPh sb="14" eb="16">
      <t>ハッセイ</t>
    </rPh>
    <rPh sb="16" eb="17">
      <t>ジ</t>
    </rPh>
    <rPh sb="17" eb="18">
      <t>トウ</t>
    </rPh>
    <rPh sb="19" eb="23">
      <t>リンキオウヘン</t>
    </rPh>
    <rPh sb="24" eb="26">
      <t>タイオウ</t>
    </rPh>
    <rPh sb="27" eb="29">
      <t>ヒツヨウ</t>
    </rPh>
    <rPh sb="37" eb="40">
      <t>ジチタイ</t>
    </rPh>
    <rPh sb="40" eb="42">
      <t>ショクイン</t>
    </rPh>
    <rPh sb="43" eb="45">
      <t>ジョウチュウ</t>
    </rPh>
    <rPh sb="46" eb="48">
      <t>ヒツヨウ</t>
    </rPh>
    <phoneticPr fontId="3"/>
  </si>
  <si>
    <t>【むきばんだ史跡公園】
遺跡の発掘調査業務は県が関与する必要があるため。</t>
    <rPh sb="6" eb="8">
      <t>シセキ</t>
    </rPh>
    <rPh sb="8" eb="10">
      <t>コウエン</t>
    </rPh>
    <rPh sb="12" eb="14">
      <t>イセキ</t>
    </rPh>
    <rPh sb="15" eb="17">
      <t>ハックツ</t>
    </rPh>
    <rPh sb="17" eb="19">
      <t>チョウサ</t>
    </rPh>
    <rPh sb="19" eb="21">
      <t>ギョウム</t>
    </rPh>
    <rPh sb="22" eb="23">
      <t>ケン</t>
    </rPh>
    <rPh sb="24" eb="26">
      <t>カンヨ</t>
    </rPh>
    <rPh sb="28" eb="30">
      <t>ヒツヨウ</t>
    </rPh>
    <phoneticPr fontId="3"/>
  </si>
  <si>
    <t>H31.4から管理代行制度に移行したため。</t>
    <rPh sb="7" eb="9">
      <t>カンリ</t>
    </rPh>
    <rPh sb="9" eb="11">
      <t>ダイコウ</t>
    </rPh>
    <rPh sb="11" eb="13">
      <t>セイド</t>
    </rPh>
    <rPh sb="14" eb="16">
      <t>イコウ</t>
    </rPh>
    <phoneticPr fontId="3"/>
  </si>
  <si>
    <t>平成31年４月に、電話交換労働者派遣業務契約から非常勤職員による業務運営へ変更した。
今後も現在の体制を継続していく。</t>
  </si>
  <si>
    <t>スポーツ普及事業等に専門性をもった職員が必要なため</t>
  </si>
  <si>
    <t>直営で運営すべき施設であるため</t>
  </si>
  <si>
    <t>試験研究機関としての機能を有し、専門性を必要とするため</t>
  </si>
  <si>
    <t>・県直営で安定的に運営されることが指定管理者制度の導入によるメリットを上回ると考えているため。
・県の産業・雇用の拠点施設に位置づけており、管理運営については臨機応変に対応することが必要となることがあるため。</t>
  </si>
  <si>
    <t>・経験豊富な自治体職員を配置することにより訓練指導の質を維持するとともに、県内事業所や市町村との連携協力を図ることができるため。
・管理運営については臨機応変に対応することが必要となることがあるため。</t>
  </si>
  <si>
    <t xml:space="preserve"> </t>
  </si>
  <si>
    <t>平成29年3月新規開園につき、今後、効率的な運営・収支等を検討したうえでの導入を検討している</t>
  </si>
  <si>
    <t>未導入施設については，すべて市町に事務委託を行い，各地域の状況に応じた利活用が図られており，状況変化がないため。（うち１施設は事務委託先において指定管理者導入）</t>
  </si>
  <si>
    <t>・管理業務が必要な施設がなく、業務量が少ないため。</t>
  </si>
  <si>
    <t>現入居者が退去次第、用途廃止予定のため</t>
  </si>
  <si>
    <t>導入によりコスト増が見込まれるため</t>
  </si>
  <si>
    <t>歴史ある名勝地である奈良公園の玄関口において、おもてなしの対応のため常勤職員の配置が必要なため</t>
  </si>
  <si>
    <t>県立図書館の役割は広域的かつ総合的な立場から県内図書館ネットワークの推進、市町村立図書館等への支援、図書館未設置市町村の図書館設置促進の助言･支援など、県内市町村や関係機関との広域的・長期的視野に立った連携・協力が必要な業務であり、県が直接行うべきものである。</t>
  </si>
  <si>
    <t>図書の収集や情報提供等、専門性を必要とするため</t>
  </si>
  <si>
    <t>県行政文書の保管収集を行う県公文書館としての業務を行っており、秘匿性の高いものも含む行政情報の管理等を民間事業者の指定管理者に委ねることは問題であると考えるため。</t>
  </si>
  <si>
    <t>・県内の市町設置図書館のセンター的機能を有する必要がある
・他都道府県立図書館での導入事例が少ない(58館中7館)
・専門性や政策的判断が必要な業務などは、同制度を導入した図書館でも全て直営で運営</t>
  </si>
  <si>
    <t>企画展の運営と美術作品や歴史資料等の保存に関して、学芸員の高度な専門性と経験の蓄積が必要であるため</t>
    <rPh sb="12" eb="14">
      <t>レキシ</t>
    </rPh>
    <rPh sb="14" eb="16">
      <t>シリョウ</t>
    </rPh>
    <rPh sb="16" eb="17">
      <t>トウ</t>
    </rPh>
    <phoneticPr fontId="3"/>
  </si>
  <si>
    <t>長期的な視点に立った調査研究、資料収集等を継続する必要があるため</t>
  </si>
  <si>
    <t>・文化会館との周辺整備基本計画を策定したが、文化財発掘調査等に相当な期間を要し、整備の手法や運営方法を検討中。
・施設のあり方を見直しており、運営体制や運営に係るコストが安定しないため。
・展示品・収蔵物の管理及び企画展等の運営には、専任の学芸員が必要である。</t>
  </si>
  <si>
    <t>○公文書館他３施設は、いずれも専門性が高く行政の責任の下行う必要がある業務を有することから、県職員を配置しています。</t>
  </si>
  <si>
    <t>装飾古墳、史跡鞠智城は本県の貴重な文化資産でもあり、未解明な部分も多いことから、引き続き、直営・職員常駐の体制を維持し、最先端の研究を進めていくこととしているため。</t>
  </si>
  <si>
    <t>専門的な指導等を行う必要があるため</t>
  </si>
  <si>
    <t>・専門性が高く、福祉行政と密接に関連しているため、直営の方が効果的・効率的に運営できるため。</t>
  </si>
  <si>
    <t>作成中</t>
    <rPh sb="0" eb="2">
      <t>サクセイ</t>
    </rPh>
    <rPh sb="2" eb="3">
      <t>ナカ</t>
    </rPh>
    <phoneticPr fontId="3"/>
  </si>
  <si>
    <t>作成完了予定時期</t>
    <rPh sb="0" eb="2">
      <t>サクセイ</t>
    </rPh>
    <rPh sb="2" eb="4">
      <t>カンリョウ</t>
    </rPh>
    <rPh sb="4" eb="6">
      <t>ヨテイ</t>
    </rPh>
    <rPh sb="6" eb="8">
      <t>ジキ</t>
    </rPh>
    <phoneticPr fontId="3"/>
  </si>
  <si>
    <t>研修生への教務等への対応や施設の管理等のため職員の配置が必要なため。</t>
    <rPh sb="0" eb="3">
      <t>ケンシュウセイ</t>
    </rPh>
    <phoneticPr fontId="3"/>
  </si>
  <si>
    <t>市町村立図書館等への支援や資料収集及び高度なレファレンス業務等、道内図書館の中心的役割を担うためには、長期的かつ継続的な視点で専門的知識・経験を有した職員の配置が必要なため。</t>
    <phoneticPr fontId="3"/>
  </si>
  <si>
    <t>指定管理者制度の導入検討の結果、直営が望ましいとの結論に至ったため。</t>
    <phoneticPr fontId="3"/>
  </si>
  <si>
    <t>様々な機関、団体と連携協力して実施する展覧会事業や専門的・技術的な事項に関する調査研究の実施等のために、専門的職員の配置が必要なため。</t>
    <phoneticPr fontId="3"/>
  </si>
  <si>
    <t>030007</t>
    <phoneticPr fontId="3"/>
  </si>
  <si>
    <t>円滑な学校運営のため、、適時、直接管理が可能な直営で対応しているが、費用対効果の視点で業務内容を分析し、民間委託の検討も含め、業務体制の最適化を図っていく。</t>
    <rPh sb="0" eb="2">
      <t>エンカツ</t>
    </rPh>
    <rPh sb="3" eb="5">
      <t>ガッコウ</t>
    </rPh>
    <rPh sb="5" eb="7">
      <t>ウンエイ</t>
    </rPh>
    <rPh sb="12" eb="14">
      <t>テキジ</t>
    </rPh>
    <rPh sb="17" eb="19">
      <t>カンリ</t>
    </rPh>
    <rPh sb="20" eb="22">
      <t>カノウ</t>
    </rPh>
    <rPh sb="23" eb="25">
      <t>チョクエイ</t>
    </rPh>
    <rPh sb="26" eb="28">
      <t>タイオウ</t>
    </rPh>
    <rPh sb="34" eb="39">
      <t>ヒヨウタイコウカ</t>
    </rPh>
    <rPh sb="40" eb="42">
      <t>シテン</t>
    </rPh>
    <rPh sb="43" eb="45">
      <t>ギョウム</t>
    </rPh>
    <rPh sb="45" eb="47">
      <t>ナイヨウ</t>
    </rPh>
    <rPh sb="48" eb="50">
      <t>ブンセキ</t>
    </rPh>
    <rPh sb="52" eb="54">
      <t>ミンカン</t>
    </rPh>
    <rPh sb="54" eb="56">
      <t>イタク</t>
    </rPh>
    <rPh sb="57" eb="59">
      <t>ケントウ</t>
    </rPh>
    <rPh sb="59" eb="61">
      <t>ヨウケントウ</t>
    </rPh>
    <rPh sb="60" eb="61">
      <t>フク</t>
    </rPh>
    <rPh sb="63" eb="65">
      <t>ギョウム</t>
    </rPh>
    <rPh sb="65" eb="67">
      <t>タイセイ</t>
    </rPh>
    <rPh sb="68" eb="71">
      <t>サイテキカ</t>
    </rPh>
    <rPh sb="72" eb="73">
      <t>ハカ</t>
    </rPh>
    <phoneticPr fontId="3"/>
  </si>
  <si>
    <t>未導入施設である花きセンターは、花き園芸振興に寄与するための施設であり、花きセンターを所掌する農業大学校が行政、関係団体、花き生産者と密に連携しながら研修教育を行う必要がある。</t>
    <rPh sb="0" eb="3">
      <t>ミドウニュウ</t>
    </rPh>
    <rPh sb="3" eb="5">
      <t>シセツ</t>
    </rPh>
    <rPh sb="82" eb="84">
      <t>ヒツヨウ</t>
    </rPh>
    <phoneticPr fontId="3"/>
  </si>
  <si>
    <t>植物の栽培、施設の管理、農業者に対する研修指導等を行うため、専門性を持った技術吏員とこれを補助する非常勤職員を配置する必要がある。</t>
    <rPh sb="55" eb="57">
      <t>ハイチ</t>
    </rPh>
    <rPh sb="59" eb="61">
      <t>ヒツヨウ</t>
    </rPh>
    <phoneticPr fontId="3"/>
  </si>
  <si>
    <t>040002</t>
    <phoneticPr fontId="3"/>
  </si>
  <si>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現状としては直営で対応していくこととしている。</t>
    <rPh sb="100" eb="102">
      <t>ゲンジョウ</t>
    </rPh>
    <phoneticPr fontId="3"/>
  </si>
  <si>
    <t>社会教育委員の会議により教科等に関連付けたプログラム開発，活動ボランティアの育成等直営のメリットを生かした運営の充実について提言を受けており，現在その具現化に向けて充実を図っているため。</t>
    <rPh sb="0" eb="2">
      <t>シャカイ</t>
    </rPh>
    <rPh sb="2" eb="4">
      <t>キョウイク</t>
    </rPh>
    <rPh sb="4" eb="6">
      <t>イイン</t>
    </rPh>
    <rPh sb="7" eb="9">
      <t>カイギ</t>
    </rPh>
    <rPh sb="12" eb="14">
      <t>キョウカ</t>
    </rPh>
    <rPh sb="14" eb="15">
      <t>トウ</t>
    </rPh>
    <rPh sb="16" eb="19">
      <t>カンレンヅ</t>
    </rPh>
    <rPh sb="26" eb="28">
      <t>カイハツ</t>
    </rPh>
    <rPh sb="29" eb="31">
      <t>カツドウ</t>
    </rPh>
    <rPh sb="38" eb="40">
      <t>イクセイ</t>
    </rPh>
    <rPh sb="40" eb="41">
      <t>トウ</t>
    </rPh>
    <rPh sb="41" eb="43">
      <t>チョクエイ</t>
    </rPh>
    <rPh sb="49" eb="50">
      <t>イ</t>
    </rPh>
    <rPh sb="53" eb="55">
      <t>ウンエイ</t>
    </rPh>
    <rPh sb="56" eb="58">
      <t>ジュウジツ</t>
    </rPh>
    <rPh sb="62" eb="64">
      <t>テイゲン</t>
    </rPh>
    <rPh sb="65" eb="66">
      <t>ウ</t>
    </rPh>
    <rPh sb="71" eb="73">
      <t>ゲンザイ</t>
    </rPh>
    <rPh sb="75" eb="78">
      <t>グゲンカ</t>
    </rPh>
    <rPh sb="79" eb="80">
      <t>ム</t>
    </rPh>
    <rPh sb="82" eb="84">
      <t>ジュウジツ</t>
    </rPh>
    <rPh sb="85" eb="86">
      <t>ハカ</t>
    </rPh>
    <phoneticPr fontId="3"/>
  </si>
  <si>
    <t>現在、専任職員（正職員）の退職後の欠員補充は非常勤職員により対応しているが、今後正職員の割合が少なくなった場合に民間等への委託等も検討が必要と考えている。</t>
    <rPh sb="0" eb="2">
      <t>ゲンザイ</t>
    </rPh>
    <rPh sb="3" eb="5">
      <t>センニン</t>
    </rPh>
    <rPh sb="5" eb="7">
      <t>ショクイン</t>
    </rPh>
    <rPh sb="8" eb="11">
      <t>セイショクイン</t>
    </rPh>
    <rPh sb="13" eb="16">
      <t>タイショクゴ</t>
    </rPh>
    <rPh sb="17" eb="19">
      <t>ケツイン</t>
    </rPh>
    <rPh sb="19" eb="21">
      <t>ホジュウ</t>
    </rPh>
    <rPh sb="22" eb="25">
      <t>ヒジョウキン</t>
    </rPh>
    <rPh sb="25" eb="27">
      <t>ショクイン</t>
    </rPh>
    <rPh sb="30" eb="32">
      <t>タイオウ</t>
    </rPh>
    <rPh sb="38" eb="40">
      <t>コンゴ</t>
    </rPh>
    <rPh sb="40" eb="43">
      <t>セイショクイン</t>
    </rPh>
    <rPh sb="44" eb="46">
      <t>ワリアイ</t>
    </rPh>
    <rPh sb="47" eb="48">
      <t>スク</t>
    </rPh>
    <rPh sb="53" eb="55">
      <t>バアイ</t>
    </rPh>
    <rPh sb="56" eb="58">
      <t>ミンカン</t>
    </rPh>
    <rPh sb="58" eb="59">
      <t>トウ</t>
    </rPh>
    <rPh sb="61" eb="63">
      <t>イタク</t>
    </rPh>
    <rPh sb="63" eb="64">
      <t>トウ</t>
    </rPh>
    <rPh sb="65" eb="67">
      <t>ケントウ</t>
    </rPh>
    <rPh sb="68" eb="70">
      <t>ヒツヨウ</t>
    </rPh>
    <rPh sb="71" eb="72">
      <t>カンガ</t>
    </rPh>
    <phoneticPr fontId="17"/>
  </si>
  <si>
    <t>退職者不補充を進める（業務運営上で必要であれば、会計年度任用職員等で対応する）。</t>
    <rPh sb="11" eb="13">
      <t>ギョウム</t>
    </rPh>
    <rPh sb="13" eb="16">
      <t>ウンエイジョウ</t>
    </rPh>
    <rPh sb="17" eb="19">
      <t>ヒツヨウ</t>
    </rPh>
    <rPh sb="24" eb="26">
      <t>カイケイ</t>
    </rPh>
    <rPh sb="26" eb="28">
      <t>ネンド</t>
    </rPh>
    <rPh sb="28" eb="30">
      <t>ニンヨウ</t>
    </rPh>
    <rPh sb="30" eb="32">
      <t>ショクイン</t>
    </rPh>
    <rPh sb="32" eb="33">
      <t>トウ</t>
    </rPh>
    <rPh sb="34" eb="36">
      <t>タイオウ</t>
    </rPh>
    <phoneticPr fontId="4"/>
  </si>
  <si>
    <t>各校正規職員1名＋パートタイム会計年度任用職員１～２名（２名の場合は内障害者１名）とする。</t>
    <rPh sb="0" eb="2">
      <t>カクコウ</t>
    </rPh>
    <rPh sb="2" eb="4">
      <t>セイキ</t>
    </rPh>
    <rPh sb="4" eb="6">
      <t>ショクイン</t>
    </rPh>
    <rPh sb="7" eb="8">
      <t>メイ</t>
    </rPh>
    <rPh sb="15" eb="17">
      <t>カイケイ</t>
    </rPh>
    <rPh sb="17" eb="19">
      <t>ネンド</t>
    </rPh>
    <rPh sb="19" eb="21">
      <t>ニンヨウ</t>
    </rPh>
    <rPh sb="21" eb="23">
      <t>ショクイン</t>
    </rPh>
    <rPh sb="26" eb="27">
      <t>メイ</t>
    </rPh>
    <rPh sb="29" eb="30">
      <t>メイ</t>
    </rPh>
    <rPh sb="31" eb="33">
      <t>バアイ</t>
    </rPh>
    <rPh sb="34" eb="35">
      <t>ウチ</t>
    </rPh>
    <rPh sb="35" eb="38">
      <t>ショウガイシャ</t>
    </rPh>
    <rPh sb="39" eb="40">
      <t>メイ</t>
    </rPh>
    <phoneticPr fontId="4"/>
  </si>
  <si>
    <t>施設の規模が大きく、管理業務も多種多様であるとともに、施設内に居住する住民や地元観光協会など関係する団体も多く、様々な課題解決に県の判断が求められる状況にあることから県直営としており、常駐で職員を配置している。</t>
    <rPh sb="27" eb="29">
      <t>シセツ</t>
    </rPh>
    <rPh sb="29" eb="30">
      <t>ナイ</t>
    </rPh>
    <rPh sb="31" eb="33">
      <t>キョジュウ</t>
    </rPh>
    <rPh sb="35" eb="37">
      <t>ジュウミン</t>
    </rPh>
    <rPh sb="38" eb="40">
      <t>ジモト</t>
    </rPh>
    <phoneticPr fontId="2"/>
  </si>
  <si>
    <t>公営住宅の管理では、公営住宅法に基づく管理代行制度の方が指定管理者制度より多くの管理権限を有しており、経費の削減や事業の効率化が図られること、及び本県の公営住宅の状況からワンストップサービスの提供による住民サービスの向上が期待できるため。</t>
    <rPh sb="45" eb="46">
      <t>ユウ</t>
    </rPh>
    <phoneticPr fontId="2"/>
  </si>
  <si>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phoneticPr fontId="3"/>
  </si>
  <si>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phoneticPr fontId="3"/>
  </si>
  <si>
    <t>県の直営美術館と一体の公園及び国指定史跡「埼玉古墳群」の管理・保護を目的とした公園であり、県自身が長期的な一貫性の中で責任を持って管理を行う必要があるため。</t>
    <rPh sb="0" eb="1">
      <t>ケン</t>
    </rPh>
    <rPh sb="2" eb="4">
      <t>チョクエイ</t>
    </rPh>
    <rPh sb="4" eb="7">
      <t>ビジュツカン</t>
    </rPh>
    <rPh sb="8" eb="10">
      <t>イッタイ</t>
    </rPh>
    <rPh sb="11" eb="13">
      <t>コウエン</t>
    </rPh>
    <rPh sb="13" eb="14">
      <t>オヨ</t>
    </rPh>
    <rPh sb="15" eb="16">
      <t>クニ</t>
    </rPh>
    <phoneticPr fontId="3"/>
  </si>
  <si>
    <t>120006</t>
    <phoneticPr fontId="3"/>
  </si>
  <si>
    <t>平成１８年度から公営住宅法に基づく管理代行制度を導入しているため。</t>
    <phoneticPr fontId="3"/>
  </si>
  <si>
    <t>　本県の総合的なスポーツ推進拠点として、生涯スポーツ・障がい者スポーツの推進やアスリートの競技力向上等の取組みを行うほか、児童・生徒のスポーツ推進や教員等の研修機能等を担うため。</t>
    <rPh sb="1" eb="3">
      <t>ホンケン</t>
    </rPh>
    <rPh sb="4" eb="7">
      <t>ソウゴウテキ</t>
    </rPh>
    <rPh sb="12" eb="14">
      <t>スイシン</t>
    </rPh>
    <rPh sb="14" eb="16">
      <t>キョテン</t>
    </rPh>
    <rPh sb="20" eb="22">
      <t>ショウガイ</t>
    </rPh>
    <rPh sb="27" eb="28">
      <t>ショウ</t>
    </rPh>
    <rPh sb="30" eb="31">
      <t>シャ</t>
    </rPh>
    <rPh sb="36" eb="38">
      <t>スイシン</t>
    </rPh>
    <rPh sb="45" eb="48">
      <t>キョウギリョク</t>
    </rPh>
    <rPh sb="48" eb="50">
      <t>コウジョウ</t>
    </rPh>
    <rPh sb="50" eb="51">
      <t>トウ</t>
    </rPh>
    <rPh sb="52" eb="54">
      <t>トリク</t>
    </rPh>
    <rPh sb="56" eb="57">
      <t>オコナ</t>
    </rPh>
    <rPh sb="61" eb="63">
      <t>ジドウ</t>
    </rPh>
    <rPh sb="64" eb="66">
      <t>セイト</t>
    </rPh>
    <rPh sb="71" eb="73">
      <t>スイシン</t>
    </rPh>
    <rPh sb="74" eb="76">
      <t>キョウイン</t>
    </rPh>
    <rPh sb="76" eb="77">
      <t>トウ</t>
    </rPh>
    <rPh sb="78" eb="80">
      <t>ケンシュウ</t>
    </rPh>
    <rPh sb="80" eb="82">
      <t>キノウ</t>
    </rPh>
    <rPh sb="82" eb="83">
      <t>トウ</t>
    </rPh>
    <rPh sb="84" eb="85">
      <t>ニナ</t>
    </rPh>
    <phoneticPr fontId="3"/>
  </si>
  <si>
    <t>正規職員については退職不補充とし、会計年度任用職員での対応としている。</t>
    <rPh sb="17" eb="19">
      <t>カイケイ</t>
    </rPh>
    <rPh sb="19" eb="21">
      <t>ネンド</t>
    </rPh>
    <rPh sb="21" eb="23">
      <t>ニンヨウ</t>
    </rPh>
    <phoneticPr fontId="3"/>
  </si>
  <si>
    <t>研究業務と施設利用等を一体管理する必要があり、当該業務に携わる研究員、事務職員が常駐している。</t>
    <phoneticPr fontId="3"/>
  </si>
  <si>
    <t>170003</t>
    <phoneticPr fontId="3"/>
  </si>
  <si>
    <t>正規職員にて対応しているが、職員が退職後は不補充の方針であるため、会計年度任用職員にて対応。
【会計年度任用職員の理由】学校施設に係る維持修繕業務等は、各学校によって規模・頻度・内容も異なり、画一的な管理委託等が困難なため。</t>
    <rPh sb="0" eb="2">
      <t>セイキ</t>
    </rPh>
    <rPh sb="2" eb="4">
      <t>ショクイン</t>
    </rPh>
    <rPh sb="6" eb="8">
      <t>タイオウ</t>
    </rPh>
    <rPh sb="14" eb="16">
      <t>ショクイン</t>
    </rPh>
    <rPh sb="17" eb="20">
      <t>タイショクゴ</t>
    </rPh>
    <rPh sb="21" eb="22">
      <t>フ</t>
    </rPh>
    <rPh sb="22" eb="24">
      <t>ホジュウ</t>
    </rPh>
    <rPh sb="25" eb="27">
      <t>ホウシン</t>
    </rPh>
    <rPh sb="33" eb="41">
      <t>カイケイネンドニンヨウショクイン</t>
    </rPh>
    <rPh sb="43" eb="45">
      <t>タイオウ</t>
    </rPh>
    <rPh sb="48" eb="50">
      <t>カイケイ</t>
    </rPh>
    <rPh sb="50" eb="52">
      <t>ネンド</t>
    </rPh>
    <rPh sb="52" eb="54">
      <t>ニンヨウ</t>
    </rPh>
    <rPh sb="54" eb="56">
      <t>ショクイン</t>
    </rPh>
    <rPh sb="57" eb="59">
      <t>リユウ</t>
    </rPh>
    <rPh sb="60" eb="62">
      <t>ガッコウ</t>
    </rPh>
    <rPh sb="62" eb="64">
      <t>シセツ</t>
    </rPh>
    <rPh sb="65" eb="66">
      <t>カカ</t>
    </rPh>
    <rPh sb="67" eb="69">
      <t>イジ</t>
    </rPh>
    <rPh sb="69" eb="71">
      <t>シュウゼン</t>
    </rPh>
    <rPh sb="71" eb="73">
      <t>ギョウム</t>
    </rPh>
    <rPh sb="73" eb="74">
      <t>ナド</t>
    </rPh>
    <rPh sb="76" eb="79">
      <t>カクガッコウ</t>
    </rPh>
    <rPh sb="83" eb="85">
      <t>キボ</t>
    </rPh>
    <rPh sb="86" eb="88">
      <t>ヒンド</t>
    </rPh>
    <rPh sb="89" eb="91">
      <t>ナイヨウ</t>
    </rPh>
    <rPh sb="92" eb="93">
      <t>コト</t>
    </rPh>
    <rPh sb="96" eb="99">
      <t>カクイツテキ</t>
    </rPh>
    <rPh sb="100" eb="102">
      <t>カンリ</t>
    </rPh>
    <rPh sb="102" eb="104">
      <t>イタク</t>
    </rPh>
    <rPh sb="104" eb="105">
      <t>ナド</t>
    </rPh>
    <rPh sb="106" eb="108">
      <t>コンナン</t>
    </rPh>
    <phoneticPr fontId="4"/>
  </si>
  <si>
    <t>総合博物館、美術館は、平成30年度から一部業務（施設等の維持管理及び修繕等）に指定管理を導入し、専門性が求められる学芸業務は引き続き直営で実施する。斎宮歴史博物館は、施設の維持管理等に指定管理を導入することに規模のメリットが見込めないため導入していない。</t>
    <rPh sb="119" eb="121">
      <t>ドウニュウ</t>
    </rPh>
    <phoneticPr fontId="3"/>
  </si>
  <si>
    <t>260002</t>
    <phoneticPr fontId="3"/>
  </si>
  <si>
    <t>現在、職員の退職等の状況を見ながら、会計年度任用職員の配置等による体制整理を進めている。</t>
    <rPh sb="18" eb="20">
      <t>カイケイ</t>
    </rPh>
    <rPh sb="20" eb="22">
      <t>ネンド</t>
    </rPh>
    <rPh sb="22" eb="24">
      <t>ニンヨウ</t>
    </rPh>
    <rPh sb="24" eb="26">
      <t>ショクイン</t>
    </rPh>
    <phoneticPr fontId="3"/>
  </si>
  <si>
    <t>令和４年度末までの長期継続契約を締結しているため。なお、運営も含めあり方について検討中。</t>
    <phoneticPr fontId="3"/>
  </si>
  <si>
    <t>・美術館との周辺整備基本計画を策定したが、文化会館を先行してリニューアル整備をする方針としたため、これに伴う諸課題の整理、調査、検討を要するため。
・施設のあり方について検討中のため。
・許認可業務、施設整備業務等を行うため常駐職員の配置が必要。</t>
    <phoneticPr fontId="3"/>
  </si>
  <si>
    <t>330001</t>
    <phoneticPr fontId="3"/>
  </si>
  <si>
    <t>340006</t>
    <phoneticPr fontId="3"/>
  </si>
  <si>
    <t>・総合精神保健福祉センターは，県における地域精神保健福祉活動推進の中核となる機能が必要であり状況変化がないため。
・身体障害者更正相談所は，身体障害者福祉法の規定により直営としており状況変化がないため。</t>
    <rPh sb="46" eb="48">
      <t>ジョウキョウ</t>
    </rPh>
    <rPh sb="48" eb="50">
      <t>ヘンカ</t>
    </rPh>
    <phoneticPr fontId="3"/>
  </si>
  <si>
    <t>・総合精神保健福祉センターは，県における地域精神保健福祉活動推進の中核となる機能が必要であるため。
・身体障害者更正相談所は，身体障害者福祉法の規定により，身体障害者福祉司（県職員）を置く必要があるため。</t>
    <phoneticPr fontId="3"/>
  </si>
  <si>
    <t>360007</t>
    <phoneticPr fontId="3"/>
  </si>
  <si>
    <t>それぞれ県内唯一の施設であり、県直営で運営していることから自治体職員が常駐している。</t>
    <phoneticPr fontId="3"/>
  </si>
  <si>
    <t>学校用務は施設･整備の管理のために必要な業務であり、直営で行うことが適当と考えているが、今後、業務の切り分け等による外部委託の可能性について、生徒の安全の確保やより良い学校生活のための教育環境づくりに配慮しながら検討していく。</t>
    <rPh sb="0" eb="2">
      <t>ガッコウ</t>
    </rPh>
    <rPh sb="2" eb="4">
      <t>ヨウム</t>
    </rPh>
    <rPh sb="5" eb="7">
      <t>シセツ</t>
    </rPh>
    <rPh sb="8" eb="10">
      <t>セイビ</t>
    </rPh>
    <rPh sb="11" eb="13">
      <t>カンリ</t>
    </rPh>
    <rPh sb="17" eb="19">
      <t>ヒツヨウ</t>
    </rPh>
    <rPh sb="20" eb="22">
      <t>ギョウム</t>
    </rPh>
    <rPh sb="26" eb="28">
      <t>チョクエイ</t>
    </rPh>
    <rPh sb="29" eb="30">
      <t>オコナ</t>
    </rPh>
    <rPh sb="34" eb="36">
      <t>テキトウ</t>
    </rPh>
    <rPh sb="37" eb="38">
      <t>カンガ</t>
    </rPh>
    <rPh sb="44" eb="46">
      <t>コンゴ</t>
    </rPh>
    <rPh sb="47" eb="49">
      <t>ギョウム</t>
    </rPh>
    <rPh sb="50" eb="51">
      <t>キ</t>
    </rPh>
    <rPh sb="52" eb="53">
      <t>ワ</t>
    </rPh>
    <rPh sb="54" eb="55">
      <t>トウ</t>
    </rPh>
    <rPh sb="58" eb="60">
      <t>ガイブ</t>
    </rPh>
    <rPh sb="60" eb="62">
      <t>イタク</t>
    </rPh>
    <rPh sb="63" eb="66">
      <t>カノウセイ</t>
    </rPh>
    <rPh sb="71" eb="73">
      <t>セイト</t>
    </rPh>
    <rPh sb="74" eb="76">
      <t>アンゼン</t>
    </rPh>
    <rPh sb="77" eb="79">
      <t>カクホ</t>
    </rPh>
    <rPh sb="82" eb="83">
      <t>ヨ</t>
    </rPh>
    <rPh sb="84" eb="86">
      <t>ガッコウ</t>
    </rPh>
    <rPh sb="86" eb="88">
      <t>セイカツ</t>
    </rPh>
    <rPh sb="92" eb="94">
      <t>キョウイク</t>
    </rPh>
    <rPh sb="94" eb="96">
      <t>カンキョウ</t>
    </rPh>
    <rPh sb="100" eb="102">
      <t>ハイリョ</t>
    </rPh>
    <rPh sb="106" eb="108">
      <t>ケントウ</t>
    </rPh>
    <phoneticPr fontId="19"/>
  </si>
  <si>
    <t>県の施策を担う出先機関であり以下の取組を行うことから直営により運営する。
①公共図書館等職員の育成、市町村への支援。②「図書館の図書館」として高度なレファレンスの実施。③歴史資料等の貴重な資料を確実に未来へ継承。</t>
    <rPh sb="14" eb="16">
      <t>イカ</t>
    </rPh>
    <rPh sb="17" eb="19">
      <t>トリクミ</t>
    </rPh>
    <rPh sb="20" eb="21">
      <t>オコナ</t>
    </rPh>
    <rPh sb="26" eb="28">
      <t>チョクエイ</t>
    </rPh>
    <rPh sb="31" eb="33">
      <t>ウンエイ</t>
    </rPh>
    <rPh sb="60" eb="63">
      <t>トショカン</t>
    </rPh>
    <rPh sb="64" eb="67">
      <t>トショカン</t>
    </rPh>
    <rPh sb="71" eb="73">
      <t>コウド</t>
    </rPh>
    <rPh sb="81" eb="83">
      <t>ジッシ</t>
    </rPh>
    <rPh sb="85" eb="87">
      <t>レキシ</t>
    </rPh>
    <rPh sb="87" eb="89">
      <t>シリョウ</t>
    </rPh>
    <rPh sb="89" eb="90">
      <t>トウ</t>
    </rPh>
    <rPh sb="91" eb="93">
      <t>キチョウ</t>
    </rPh>
    <rPh sb="94" eb="96">
      <t>シリョウ</t>
    </rPh>
    <rPh sb="97" eb="99">
      <t>カクジツ</t>
    </rPh>
    <rPh sb="100" eb="102">
      <t>ミライ</t>
    </rPh>
    <rPh sb="103" eb="105">
      <t>ケイショウ</t>
    </rPh>
    <phoneticPr fontId="3"/>
  </si>
  <si>
    <t>公立図書館等職員向け各種研修会の開催、市町村の支援を行うため。
また、レファレンスサービスや貴重資料の保存など、サービスの性質上、職員による対応が必要不可欠な業務があるため。</t>
    <rPh sb="0" eb="2">
      <t>コウリツ</t>
    </rPh>
    <rPh sb="2" eb="5">
      <t>トショカン</t>
    </rPh>
    <rPh sb="5" eb="6">
      <t>トウ</t>
    </rPh>
    <rPh sb="6" eb="8">
      <t>ショクイン</t>
    </rPh>
    <rPh sb="8" eb="9">
      <t>ム</t>
    </rPh>
    <phoneticPr fontId="3"/>
  </si>
  <si>
    <t>令和2年度に廃止し公用車駐車場化する予定であるため</t>
    <rPh sb="0" eb="2">
      <t>レイワ</t>
    </rPh>
    <rPh sb="4" eb="5">
      <t>ド</t>
    </rPh>
    <phoneticPr fontId="3"/>
  </si>
  <si>
    <t>青少年の家等の社会教育施設には教育施設として学校や児童・生徒及び保護者を支援する役割があるため</t>
    <phoneticPr fontId="3"/>
  </si>
  <si>
    <t>450006</t>
    <phoneticPr fontId="3"/>
  </si>
  <si>
    <t>専任職員の一部については，非常勤化を実施し，会計年度任用職員を配置している。</t>
    <phoneticPr fontId="3"/>
  </si>
  <si>
    <t>470007</t>
    <phoneticPr fontId="3"/>
  </si>
  <si>
    <t>正職員については退職不補充とし，会計年度任用職員での対応としている。</t>
    <rPh sb="0" eb="3">
      <t>セイショクイン</t>
    </rPh>
    <rPh sb="8" eb="10">
      <t>タイショク</t>
    </rPh>
    <rPh sb="10" eb="13">
      <t>フホジュウ</t>
    </rPh>
    <rPh sb="16" eb="18">
      <t>カイケイ</t>
    </rPh>
    <rPh sb="18" eb="20">
      <t>ネンド</t>
    </rPh>
    <rPh sb="20" eb="22">
      <t>ニンヨウ</t>
    </rPh>
    <rPh sb="22" eb="24">
      <t>ショクイン</t>
    </rPh>
    <rPh sb="26" eb="28">
      <t>タイオウ</t>
    </rPh>
    <phoneticPr fontId="4"/>
  </si>
  <si>
    <t>医療型障害児入所施設（子ども療育センター）は県内に本施設のみで、障がい児支援の中核施設であることから直営で運営。児童自立支援施設（えひめ学園）は県に必置義務があり、安定した施設運営や専門性の高い職員の配置が必要となることから直営で運営。</t>
    <rPh sb="11" eb="12">
      <t>コ</t>
    </rPh>
    <rPh sb="14" eb="16">
      <t>リョウイク</t>
    </rPh>
    <rPh sb="68" eb="70">
      <t>ガクエン</t>
    </rPh>
    <phoneticPr fontId="3"/>
  </si>
  <si>
    <t>　県営内丸駐車場は、駐車場の管理のみの業務であり、運営の裁量がないことから、指定管理者制度の導入に伴う事務量の増などを勘案すると、直営で運営した方が効率的である。</t>
    <phoneticPr fontId="3"/>
  </si>
  <si>
    <t>150002</t>
    <phoneticPr fontId="3"/>
  </si>
  <si>
    <t>育精福祉センター児童寮については、入所児は環境の変化等への対応が困難な場合が多いため、指定管理者制度導入に伴う職員の大幅な入替を極力抑える必要があるため。制度導入後３年間の予定で県職員を配置する。　　</t>
    <phoneticPr fontId="3"/>
  </si>
  <si>
    <t>県から市へ事務委託を行い、市において指定管理者精度を導入しているため。</t>
    <rPh sb="0" eb="1">
      <t>ケン</t>
    </rPh>
    <rPh sb="3" eb="4">
      <t>シ</t>
    </rPh>
    <rPh sb="5" eb="7">
      <t>ジム</t>
    </rPh>
    <rPh sb="7" eb="9">
      <t>イタク</t>
    </rPh>
    <rPh sb="10" eb="11">
      <t>オコナ</t>
    </rPh>
    <rPh sb="13" eb="14">
      <t>シ</t>
    </rPh>
    <rPh sb="18" eb="20">
      <t>シテイ</t>
    </rPh>
    <rPh sb="20" eb="23">
      <t>カンリシャ</t>
    </rPh>
    <rPh sb="23" eb="25">
      <t>セイド</t>
    </rPh>
    <rPh sb="26" eb="28">
      <t>ドウニュウ</t>
    </rPh>
    <phoneticPr fontId="3"/>
  </si>
  <si>
    <t>本務職員の退職後は本務採用をせず臨任及び会計年度任用職員で対応する</t>
    <rPh sb="20" eb="22">
      <t>カイケイ</t>
    </rPh>
    <rPh sb="22" eb="24">
      <t>ネンド</t>
    </rPh>
    <rPh sb="24" eb="26">
      <t>ニンヨウ</t>
    </rPh>
    <rPh sb="26" eb="28">
      <t>ショクイン</t>
    </rPh>
    <phoneticPr fontId="3"/>
  </si>
  <si>
    <t>　未導入施設のうち農業ふれあい公園は、農業研究センターに隣接し、一体管理している施設である。そのため、今後も一体的に管理することが必要である。
　柳之御所史跡公園については発掘調査の成果を踏まえ、今後、整備範囲を広げる計画としているため、当面直営で管理する必要がある。</t>
    <rPh sb="1" eb="4">
      <t>ミドウニュウ</t>
    </rPh>
    <rPh sb="4" eb="6">
      <t>シセツ</t>
    </rPh>
    <rPh sb="19" eb="21">
      <t>ノウギョウ</t>
    </rPh>
    <rPh sb="21" eb="23">
      <t>ケンキュウ</t>
    </rPh>
    <rPh sb="28" eb="30">
      <t>リンセツ</t>
    </rPh>
    <rPh sb="32" eb="34">
      <t>イッタイ</t>
    </rPh>
    <rPh sb="34" eb="36">
      <t>カンリ</t>
    </rPh>
    <rPh sb="40" eb="42">
      <t>シセツ</t>
    </rPh>
    <rPh sb="51" eb="53">
      <t>コンゴ</t>
    </rPh>
    <rPh sb="54" eb="57">
      <t>イッタイテキ</t>
    </rPh>
    <rPh sb="58" eb="60">
      <t>カンリ</t>
    </rPh>
    <rPh sb="65" eb="67">
      <t>ヒツヨウ</t>
    </rPh>
    <phoneticPr fontId="3"/>
  </si>
  <si>
    <r>
      <t xml:space="preserve">統一的な基準による財務書類の作成状況
</t>
    </r>
    <r>
      <rPr>
        <sz val="11"/>
        <color rgb="FFFF0000"/>
        <rFont val="ＭＳ Ｐゴシック"/>
        <family val="3"/>
        <charset val="128"/>
        <scheme val="minor"/>
      </rPr>
      <t>（令和元年度決算に係る一般会計等財務書類）</t>
    </r>
    <rPh sb="0" eb="3">
      <t>トウイツテキ</t>
    </rPh>
    <rPh sb="4" eb="6">
      <t>キジュン</t>
    </rPh>
    <rPh sb="9" eb="11">
      <t>ザイム</t>
    </rPh>
    <rPh sb="11" eb="13">
      <t>ショルイ</t>
    </rPh>
    <rPh sb="14" eb="16">
      <t>サクセイ</t>
    </rPh>
    <rPh sb="16" eb="18">
      <t>ジョウキョウ</t>
    </rPh>
    <rPh sb="20" eb="22">
      <t>レイワ</t>
    </rPh>
    <rPh sb="22" eb="25">
      <t>ガンネンド</t>
    </rPh>
    <phoneticPr fontId="3"/>
  </si>
  <si>
    <t>高い専門性を必要とする役割を担っているため</t>
    <phoneticPr fontId="3"/>
  </si>
  <si>
    <t>（4）庶務業務の集約化状況</t>
    <rPh sb="3" eb="5">
      <t>ショム</t>
    </rPh>
    <rPh sb="5" eb="7">
      <t>ギョウム</t>
    </rPh>
    <rPh sb="8" eb="11">
      <t>シュウヤクカ</t>
    </rPh>
    <phoneticPr fontId="3"/>
  </si>
  <si>
    <t>（5）自治体情報ｼｽﾃﾑのクラウド化</t>
    <rPh sb="3" eb="6">
      <t>ジチタイ</t>
    </rPh>
    <rPh sb="6" eb="8">
      <t>ジョウホウ</t>
    </rPh>
    <rPh sb="17" eb="18">
      <t>カ</t>
    </rPh>
    <phoneticPr fontId="3"/>
  </si>
  <si>
    <t>（６）公共施設等総合管理計画</t>
    <rPh sb="3" eb="8">
      <t>コウキョウシセツナド</t>
    </rPh>
    <rPh sb="8" eb="10">
      <t>ソウゴウ</t>
    </rPh>
    <rPh sb="10" eb="12">
      <t>カンリ</t>
    </rPh>
    <rPh sb="12" eb="14">
      <t>ケイカク</t>
    </rPh>
    <phoneticPr fontId="3"/>
  </si>
  <si>
    <t>（７）地方公会計の整備</t>
    <rPh sb="3" eb="5">
      <t>チホウ</t>
    </rPh>
    <rPh sb="5" eb="8">
      <t>コウカイケイ</t>
    </rPh>
    <rPh sb="9" eb="11">
      <t>セイビ</t>
    </rPh>
    <phoneticPr fontId="3"/>
  </si>
  <si>
    <t>310000</t>
    <phoneticPr fontId="3"/>
  </si>
  <si>
    <t>・国指定史跡・名勝であり、修繕等に文化庁協議を要する。
・地元市町村が設置した施設と一体的な管理が効率的である。</t>
    <phoneticPr fontId="3"/>
  </si>
  <si>
    <t>県内を代表する観光拠点であり、県が自ら市や観光協会と連携を図りながら、観光振興や地域振興のための施策を展開しているため。</t>
    <phoneticPr fontId="3"/>
  </si>
  <si>
    <t>「図書館の設置及び運営上の望ましい基準」で県立図書館の役割として職員研修、市町村図書館への支援、学校図書館支援等の教育的業務が定められており馴染まないため。</t>
    <phoneticPr fontId="3"/>
  </si>
  <si>
    <t>県立図書館として、市町村立図書館の運営や職員の研修等の指導・助言及び学校図書館や地域団体への支援等の教育的役割を担っているため。</t>
    <phoneticPr fontId="3"/>
  </si>
  <si>
    <t>専門的継続的な調査研究の蓄積や教育的機能の充実が求められており、一定期間で管理者が入れ替わることが前提となっている指定管理者制度は馴染まないため。</t>
    <phoneticPr fontId="3"/>
  </si>
  <si>
    <t>専門的・継続的な調査研究の蓄積、寄贈品の受入・借用又は企画展など長期的な事業の計画・実施が求められるため。</t>
    <phoneticPr fontId="3"/>
  </si>
  <si>
    <t>給与業務については、R3年度に委託内容の詳細検討を行い、R4年度中に実施予定。旅費業務はH28年度から一部実施済み。</t>
    <rPh sb="0" eb="2">
      <t>キュウヨ</t>
    </rPh>
    <rPh sb="2" eb="4">
      <t>ギョウム</t>
    </rPh>
    <rPh sb="12" eb="14">
      <t>ネンド</t>
    </rPh>
    <rPh sb="15" eb="17">
      <t>イタク</t>
    </rPh>
    <rPh sb="17" eb="19">
      <t>ナイヨウ</t>
    </rPh>
    <rPh sb="20" eb="22">
      <t>ショウサイ</t>
    </rPh>
    <rPh sb="22" eb="24">
      <t>ケントウ</t>
    </rPh>
    <rPh sb="25" eb="26">
      <t>オコナ</t>
    </rPh>
    <rPh sb="30" eb="32">
      <t>ネンド</t>
    </rPh>
    <rPh sb="32" eb="33">
      <t>チュウ</t>
    </rPh>
    <rPh sb="34" eb="36">
      <t>ジッシ</t>
    </rPh>
    <rPh sb="36" eb="38">
      <t>ヨテイ</t>
    </rPh>
    <rPh sb="39" eb="41">
      <t>リョヒ</t>
    </rPh>
    <rPh sb="41" eb="43">
      <t>ギョウム</t>
    </rPh>
    <rPh sb="47" eb="49">
      <t>ネンド</t>
    </rPh>
    <rPh sb="51" eb="53">
      <t>イチブ</t>
    </rPh>
    <rPh sb="53" eb="55">
      <t>ジッシ</t>
    </rPh>
    <rPh sb="55" eb="56">
      <t>ズ</t>
    </rPh>
    <phoneticPr fontId="3"/>
  </si>
  <si>
    <t>管理主体に制約がある、相談機能を有する、処分性を有するなどの個別の事情により、県が行政庁として責任をもって運営する必要があるため。</t>
    <phoneticPr fontId="3"/>
  </si>
  <si>
    <t>学術機関等と連携した先導的な試験研究や企業ニーズに応じた技術支援などサービス水準の維持・向上を図り，単なる技術提供や機器の開放にとどまらない総合的支援を行い地域産業への貢献を目指すため。</t>
    <phoneticPr fontId="3"/>
  </si>
  <si>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phoneticPr fontId="3"/>
  </si>
  <si>
    <t>図書館法の規定からも，公立図書館の基幹的業務については，有期限契約（３～５年）の指定管理者への委託による運営は，なじまないと考えるため。</t>
    <rPh sb="0" eb="3">
      <t>トショカン</t>
    </rPh>
    <rPh sb="3" eb="4">
      <t>ホウ</t>
    </rPh>
    <rPh sb="5" eb="7">
      <t>キテイ</t>
    </rPh>
    <rPh sb="11" eb="13">
      <t>コウリツ</t>
    </rPh>
    <rPh sb="13" eb="16">
      <t>トショカン</t>
    </rPh>
    <rPh sb="17" eb="20">
      <t>キカンテキ</t>
    </rPh>
    <rPh sb="20" eb="22">
      <t>ギョウム</t>
    </rPh>
    <rPh sb="28" eb="31">
      <t>ユウキゲン</t>
    </rPh>
    <rPh sb="31" eb="33">
      <t>ケイヤク</t>
    </rPh>
    <rPh sb="37" eb="38">
      <t>ネン</t>
    </rPh>
    <rPh sb="40" eb="42">
      <t>シテイ</t>
    </rPh>
    <rPh sb="42" eb="45">
      <t>カンリシャ</t>
    </rPh>
    <rPh sb="47" eb="49">
      <t>イタク</t>
    </rPh>
    <rPh sb="52" eb="54">
      <t>ウンエイ</t>
    </rPh>
    <rPh sb="62" eb="63">
      <t>カンガ</t>
    </rPh>
    <phoneticPr fontId="3"/>
  </si>
  <si>
    <t>図書館サービスの提供にあたっては，自治体（館）としての資料収集方針のもと，広域な専門知識を持ち，地域の特性を理解した自治体職員の配置と継続的な資料収集が必要であるため。</t>
    <rPh sb="0" eb="3">
      <t>トショカン</t>
    </rPh>
    <rPh sb="8" eb="10">
      <t>テイキョウ</t>
    </rPh>
    <rPh sb="17" eb="20">
      <t>ジチタイ</t>
    </rPh>
    <rPh sb="21" eb="22">
      <t>カン</t>
    </rPh>
    <rPh sb="27" eb="29">
      <t>シリョウ</t>
    </rPh>
    <rPh sb="29" eb="31">
      <t>シュウシュウ</t>
    </rPh>
    <rPh sb="31" eb="33">
      <t>ホウシン</t>
    </rPh>
    <rPh sb="37" eb="39">
      <t>コウイキ</t>
    </rPh>
    <rPh sb="40" eb="42">
      <t>センモン</t>
    </rPh>
    <rPh sb="42" eb="44">
      <t>チシキ</t>
    </rPh>
    <rPh sb="45" eb="46">
      <t>モ</t>
    </rPh>
    <rPh sb="48" eb="50">
      <t>チイキ</t>
    </rPh>
    <rPh sb="51" eb="53">
      <t>トクセイ</t>
    </rPh>
    <rPh sb="54" eb="56">
      <t>リカイ</t>
    </rPh>
    <rPh sb="58" eb="61">
      <t>ジチタイ</t>
    </rPh>
    <rPh sb="61" eb="63">
      <t>ショクイン</t>
    </rPh>
    <rPh sb="64" eb="66">
      <t>ハイチ</t>
    </rPh>
    <rPh sb="67" eb="70">
      <t>ケイゾクテキ</t>
    </rPh>
    <rPh sb="71" eb="73">
      <t>シリョウ</t>
    </rPh>
    <rPh sb="73" eb="75">
      <t>シュウシュウ</t>
    </rPh>
    <rPh sb="76" eb="78">
      <t>ヒツヨウ</t>
    </rPh>
    <phoneticPr fontId="3"/>
  </si>
  <si>
    <t>美術館はリニューアルに合わせて指定管理者制度を含めた運営手法について検討したが，直営方式が適当であるとの判断をした。博物館は施設の設置目的である資料の収集・保管・調査・研究等について，継続性等が図られるか等，他県の状況等を踏まえ導入の際の効果や課題について検討しているため。</t>
    <rPh sb="0" eb="3">
      <t>ビジュツカン</t>
    </rPh>
    <rPh sb="11" eb="12">
      <t>ア</t>
    </rPh>
    <rPh sb="15" eb="17">
      <t>シテイ</t>
    </rPh>
    <rPh sb="17" eb="20">
      <t>カンリシャ</t>
    </rPh>
    <rPh sb="20" eb="22">
      <t>セイド</t>
    </rPh>
    <rPh sb="23" eb="24">
      <t>フク</t>
    </rPh>
    <rPh sb="26" eb="28">
      <t>ウンエイ</t>
    </rPh>
    <rPh sb="28" eb="30">
      <t>シュホウ</t>
    </rPh>
    <rPh sb="34" eb="36">
      <t>ケントウ</t>
    </rPh>
    <rPh sb="40" eb="42">
      <t>チョクエイ</t>
    </rPh>
    <rPh sb="42" eb="44">
      <t>ホウシキ</t>
    </rPh>
    <rPh sb="45" eb="47">
      <t>テキトウ</t>
    </rPh>
    <rPh sb="52" eb="54">
      <t>ハンダン</t>
    </rPh>
    <phoneticPr fontId="3"/>
  </si>
  <si>
    <t>美術館は教育的効果等が高いことから，専門性のある県職員の配置が有効であるため，直営が望ましいという結論に至った。博物館は資料に関する専門的，技術的な調査研究の蓄積及び継続性が必要であるため。</t>
    <rPh sb="0" eb="3">
      <t>ビジュツカン</t>
    </rPh>
    <rPh sb="4" eb="7">
      <t>キョウイクテキ</t>
    </rPh>
    <rPh sb="7" eb="9">
      <t>コウカ</t>
    </rPh>
    <rPh sb="9" eb="10">
      <t>トウ</t>
    </rPh>
    <rPh sb="11" eb="12">
      <t>タカ</t>
    </rPh>
    <rPh sb="18" eb="21">
      <t>センモンセイ</t>
    </rPh>
    <rPh sb="24" eb="27">
      <t>ケンショクイン</t>
    </rPh>
    <rPh sb="28" eb="30">
      <t>ハイチ</t>
    </rPh>
    <rPh sb="31" eb="33">
      <t>ユウコウ</t>
    </rPh>
    <rPh sb="49" eb="51">
      <t>ケツロン</t>
    </rPh>
    <rPh sb="52" eb="53">
      <t>イタ</t>
    </rPh>
    <phoneticPr fontId="3"/>
  </si>
  <si>
    <t>教育課題及び教科等に関連付けた体験プログラムの開発・実践，活動ボランティアの育成・活用等，社会教育主事を配置しているメリットを生かした運営の充実を図っている。</t>
    <rPh sb="0" eb="2">
      <t>キョウイク</t>
    </rPh>
    <rPh sb="2" eb="4">
      <t>カダイ</t>
    </rPh>
    <rPh sb="4" eb="5">
      <t>オヨ</t>
    </rPh>
    <rPh sb="6" eb="8">
      <t>キョウカ</t>
    </rPh>
    <rPh sb="8" eb="9">
      <t>トウ</t>
    </rPh>
    <rPh sb="10" eb="12">
      <t>カンレン</t>
    </rPh>
    <rPh sb="12" eb="13">
      <t>ヅ</t>
    </rPh>
    <rPh sb="15" eb="17">
      <t>タイケン</t>
    </rPh>
    <rPh sb="23" eb="25">
      <t>カイハツ</t>
    </rPh>
    <rPh sb="26" eb="28">
      <t>ジッセン</t>
    </rPh>
    <rPh sb="29" eb="31">
      <t>カツドウ</t>
    </rPh>
    <rPh sb="38" eb="40">
      <t>イクセイ</t>
    </rPh>
    <rPh sb="41" eb="43">
      <t>カツヨウ</t>
    </rPh>
    <rPh sb="43" eb="44">
      <t>トウ</t>
    </rPh>
    <rPh sb="45" eb="47">
      <t>シャカイ</t>
    </rPh>
    <rPh sb="47" eb="49">
      <t>キョウイク</t>
    </rPh>
    <rPh sb="49" eb="51">
      <t>シュジ</t>
    </rPh>
    <rPh sb="52" eb="54">
      <t>ハイチ</t>
    </rPh>
    <rPh sb="63" eb="64">
      <t>イ</t>
    </rPh>
    <rPh sb="67" eb="69">
      <t>ウンエイ</t>
    </rPh>
    <rPh sb="70" eb="72">
      <t>ジュウジツ</t>
    </rPh>
    <rPh sb="73" eb="74">
      <t>ハカ</t>
    </rPh>
    <phoneticPr fontId="3"/>
  </si>
  <si>
    <t>１施設は、あり方検討委員会報告書において「県立施設として維持しつつ民間による運営を行うことが適当」とされたことを受け検討中。もう１施設は、今後のあり方についてワーキングで検討していくこととしている。</t>
    <rPh sb="1" eb="3">
      <t>シセツ</t>
    </rPh>
    <rPh sb="7" eb="8">
      <t>カタ</t>
    </rPh>
    <rPh sb="8" eb="10">
      <t>ケントウ</t>
    </rPh>
    <rPh sb="10" eb="13">
      <t>イインカイ</t>
    </rPh>
    <rPh sb="13" eb="16">
      <t>ホウコクショ</t>
    </rPh>
    <rPh sb="21" eb="23">
      <t>ケンリツ</t>
    </rPh>
    <rPh sb="23" eb="25">
      <t>シセツ</t>
    </rPh>
    <rPh sb="28" eb="30">
      <t>イジ</t>
    </rPh>
    <rPh sb="33" eb="35">
      <t>ミンカン</t>
    </rPh>
    <rPh sb="38" eb="40">
      <t>ウンエイ</t>
    </rPh>
    <rPh sb="41" eb="42">
      <t>オコナ</t>
    </rPh>
    <rPh sb="46" eb="48">
      <t>テキトウ</t>
    </rPh>
    <rPh sb="56" eb="57">
      <t>ウ</t>
    </rPh>
    <rPh sb="58" eb="61">
      <t>ケントウチュウ</t>
    </rPh>
    <rPh sb="65" eb="67">
      <t>シセツ</t>
    </rPh>
    <rPh sb="69" eb="71">
      <t>コンゴ</t>
    </rPh>
    <rPh sb="74" eb="75">
      <t>カタ</t>
    </rPh>
    <rPh sb="85" eb="87">
      <t>ケントウ</t>
    </rPh>
    <phoneticPr fontId="3"/>
  </si>
  <si>
    <t>200000</t>
    <phoneticPr fontId="8"/>
  </si>
  <si>
    <t>平成22年度から、正規職員の退職等に応じて順次非常勤職員による対応に切り替えている。</t>
    <rPh sb="0" eb="2">
      <t>ヘイセイ</t>
    </rPh>
    <rPh sb="4" eb="5">
      <t>ネン</t>
    </rPh>
    <rPh sb="5" eb="6">
      <t>ド</t>
    </rPh>
    <rPh sb="9" eb="11">
      <t>セイキ</t>
    </rPh>
    <rPh sb="11" eb="13">
      <t>ショクイン</t>
    </rPh>
    <rPh sb="14" eb="16">
      <t>タイショク</t>
    </rPh>
    <rPh sb="16" eb="17">
      <t>トウ</t>
    </rPh>
    <rPh sb="18" eb="19">
      <t>オウ</t>
    </rPh>
    <rPh sb="21" eb="23">
      <t>ジュンジ</t>
    </rPh>
    <rPh sb="23" eb="26">
      <t>ヒジョウキン</t>
    </rPh>
    <rPh sb="26" eb="28">
      <t>ショクイン</t>
    </rPh>
    <rPh sb="31" eb="33">
      <t>タイオウ</t>
    </rPh>
    <rPh sb="34" eb="35">
      <t>キ</t>
    </rPh>
    <rPh sb="36" eb="37">
      <t>カ</t>
    </rPh>
    <phoneticPr fontId="23"/>
  </si>
  <si>
    <t>社会教育施設について、直営と指定管理それぞれのノウハウを相互に補完、連携することで事業の充実を図っていることから、社会教育施設の一部は直営による管理を継続することとしている。</t>
    <rPh sb="0" eb="2">
      <t>シャカイ</t>
    </rPh>
    <rPh sb="2" eb="4">
      <t>キョウイク</t>
    </rPh>
    <rPh sb="4" eb="6">
      <t>シセツ</t>
    </rPh>
    <rPh sb="11" eb="13">
      <t>チョクエイ</t>
    </rPh>
    <rPh sb="14" eb="16">
      <t>シテイ</t>
    </rPh>
    <rPh sb="16" eb="18">
      <t>カンリ</t>
    </rPh>
    <rPh sb="28" eb="30">
      <t>ソウゴ</t>
    </rPh>
    <rPh sb="31" eb="33">
      <t>ホカン</t>
    </rPh>
    <rPh sb="34" eb="36">
      <t>レンケイ</t>
    </rPh>
    <rPh sb="41" eb="43">
      <t>ジギョウ</t>
    </rPh>
    <rPh sb="44" eb="46">
      <t>ジュウジツ</t>
    </rPh>
    <rPh sb="47" eb="48">
      <t>ハカ</t>
    </rPh>
    <rPh sb="57" eb="59">
      <t>シャカイ</t>
    </rPh>
    <rPh sb="59" eb="61">
      <t>キョウイク</t>
    </rPh>
    <rPh sb="61" eb="63">
      <t>シセツ</t>
    </rPh>
    <rPh sb="64" eb="66">
      <t>イチブ</t>
    </rPh>
    <rPh sb="67" eb="69">
      <t>チョクエイ</t>
    </rPh>
    <rPh sb="72" eb="74">
      <t>カンリ</t>
    </rPh>
    <rPh sb="75" eb="77">
      <t>ケイゾク</t>
    </rPh>
    <phoneticPr fontId="18"/>
  </si>
  <si>
    <t>未導入理由の記載と同じ</t>
    <rPh sb="0" eb="3">
      <t>ミドウニュウ</t>
    </rPh>
    <rPh sb="3" eb="5">
      <t>リユウ</t>
    </rPh>
    <rPh sb="6" eb="8">
      <t>キサイ</t>
    </rPh>
    <rPh sb="9" eb="10">
      <t>オナ</t>
    </rPh>
    <phoneticPr fontId="18"/>
  </si>
  <si>
    <t>　東日本大震災津波伝承館は、①東日本大震災津波の事実と教訓の伝承、②東日本大震災津波の発災から復興に至るまでの状況の国内外への発信、③復興支援に対する感謝の発信、を目的として設置された公の施設である。この目的を達成するため、県が直営で管理することとしたものである。</t>
    <rPh sb="1" eb="12">
      <t>ヒガシ</t>
    </rPh>
    <rPh sb="15" eb="16">
      <t>ヒガシ</t>
    </rPh>
    <rPh sb="16" eb="18">
      <t>ニホン</t>
    </rPh>
    <rPh sb="18" eb="19">
      <t>ダイ</t>
    </rPh>
    <rPh sb="19" eb="21">
      <t>シンサイ</t>
    </rPh>
    <rPh sb="21" eb="23">
      <t>ツナミ</t>
    </rPh>
    <rPh sb="24" eb="26">
      <t>ジジツ</t>
    </rPh>
    <rPh sb="27" eb="29">
      <t>キョウクン</t>
    </rPh>
    <rPh sb="30" eb="32">
      <t>デンショウ</t>
    </rPh>
    <rPh sb="34" eb="35">
      <t>ヒガシ</t>
    </rPh>
    <rPh sb="35" eb="37">
      <t>ニホン</t>
    </rPh>
    <rPh sb="37" eb="40">
      <t>ダイシンサイ</t>
    </rPh>
    <rPh sb="40" eb="42">
      <t>ツナミ</t>
    </rPh>
    <rPh sb="43" eb="44">
      <t>ハツ</t>
    </rPh>
    <rPh sb="47" eb="49">
      <t>フッコウ</t>
    </rPh>
    <rPh sb="50" eb="51">
      <t>イタ</t>
    </rPh>
    <rPh sb="55" eb="57">
      <t>ジョウキョウ</t>
    </rPh>
    <rPh sb="58" eb="61">
      <t>コクナイガイ</t>
    </rPh>
    <rPh sb="63" eb="65">
      <t>ハッシン</t>
    </rPh>
    <rPh sb="67" eb="69">
      <t>フッコウ</t>
    </rPh>
    <rPh sb="69" eb="71">
      <t>シエン</t>
    </rPh>
    <rPh sb="72" eb="73">
      <t>タイ</t>
    </rPh>
    <rPh sb="75" eb="77">
      <t>カンシャ</t>
    </rPh>
    <rPh sb="78" eb="80">
      <t>ハッシン</t>
    </rPh>
    <rPh sb="82" eb="84">
      <t>モクテキ</t>
    </rPh>
    <rPh sb="87" eb="89">
      <t>セッチ</t>
    </rPh>
    <rPh sb="92" eb="93">
      <t>オオヤケ</t>
    </rPh>
    <rPh sb="94" eb="96">
      <t>シセツ</t>
    </rPh>
    <rPh sb="102" eb="104">
      <t>モクテキ</t>
    </rPh>
    <rPh sb="105" eb="107">
      <t>タッセイ</t>
    </rPh>
    <rPh sb="112" eb="113">
      <t>ケン</t>
    </rPh>
    <rPh sb="114" eb="116">
      <t>チョクエイ</t>
    </rPh>
    <rPh sb="117" eb="119">
      <t>カンリ</t>
    </rPh>
    <phoneticPr fontId="3"/>
  </si>
  <si>
    <t>　館長は岩手県知事が務め、防災教育に携わった教員を配置している。また、県職員を配置することで、県として意思決定を迅速に行い、施設運営に反映させることを目的とするものである。</t>
    <rPh sb="1" eb="3">
      <t>カンチョウ</t>
    </rPh>
    <rPh sb="4" eb="7">
      <t>イワテケン</t>
    </rPh>
    <rPh sb="7" eb="9">
      <t>チジ</t>
    </rPh>
    <rPh sb="10" eb="11">
      <t>ツト</t>
    </rPh>
    <rPh sb="13" eb="17">
      <t>ボウサイキョウイク</t>
    </rPh>
    <rPh sb="18" eb="19">
      <t>タズサ</t>
    </rPh>
    <rPh sb="22" eb="24">
      <t>キョウイン</t>
    </rPh>
    <rPh sb="25" eb="27">
      <t>ハイチ</t>
    </rPh>
    <rPh sb="35" eb="36">
      <t>ケン</t>
    </rPh>
    <rPh sb="36" eb="38">
      <t>ショクイン</t>
    </rPh>
    <rPh sb="39" eb="41">
      <t>ハイチ</t>
    </rPh>
    <rPh sb="47" eb="48">
      <t>ケン</t>
    </rPh>
    <rPh sb="51" eb="55">
      <t>イシケッテイ</t>
    </rPh>
    <rPh sb="56" eb="58">
      <t>ジンソク</t>
    </rPh>
    <rPh sb="59" eb="60">
      <t>オコナ</t>
    </rPh>
    <rPh sb="62" eb="64">
      <t>シセツ</t>
    </rPh>
    <rPh sb="64" eb="66">
      <t>ウンエイ</t>
    </rPh>
    <rPh sb="67" eb="69">
      <t>ハンエイ</t>
    </rPh>
    <rPh sb="75" eb="77">
      <t>モクテキ</t>
    </rPh>
    <phoneticPr fontId="3"/>
  </si>
  <si>
    <t>　未導入施設の県立野外活動センターは、東日本大震災津波による被害から復旧・移転し、令和３年４月に開所した。
　将来的には指定管理者制度導入を見据えているが、当面の間（２～３年）は、体制づくり等のため、県が直営で管理することとしたものである。</t>
    <rPh sb="1" eb="4">
      <t>ミドウニュウ</t>
    </rPh>
    <rPh sb="4" eb="6">
      <t>シセツ</t>
    </rPh>
    <rPh sb="7" eb="9">
      <t>ケンリツ</t>
    </rPh>
    <rPh sb="30" eb="32">
      <t>ヒガイ</t>
    </rPh>
    <rPh sb="34" eb="36">
      <t>フッキュウ</t>
    </rPh>
    <rPh sb="37" eb="39">
      <t>イテン</t>
    </rPh>
    <rPh sb="41" eb="43">
      <t>レイワ</t>
    </rPh>
    <rPh sb="44" eb="45">
      <t>ネン</t>
    </rPh>
    <rPh sb="46" eb="47">
      <t>ガツ</t>
    </rPh>
    <rPh sb="48" eb="50">
      <t>カイショ</t>
    </rPh>
    <rPh sb="55" eb="57">
      <t>ショウライ</t>
    </rPh>
    <rPh sb="57" eb="58">
      <t>テキ</t>
    </rPh>
    <rPh sb="60" eb="62">
      <t>シテイ</t>
    </rPh>
    <rPh sb="62" eb="65">
      <t>カンリシャ</t>
    </rPh>
    <rPh sb="65" eb="67">
      <t>セイド</t>
    </rPh>
    <rPh sb="67" eb="69">
      <t>ドウニュウ</t>
    </rPh>
    <rPh sb="70" eb="72">
      <t>ミス</t>
    </rPh>
    <rPh sb="78" eb="80">
      <t>トウメン</t>
    </rPh>
    <rPh sb="81" eb="82">
      <t>カン</t>
    </rPh>
    <rPh sb="86" eb="87">
      <t>ネン</t>
    </rPh>
    <rPh sb="90" eb="92">
      <t>タイセイ</t>
    </rPh>
    <rPh sb="95" eb="96">
      <t>トウ</t>
    </rPh>
    <rPh sb="100" eb="101">
      <t>ケン</t>
    </rPh>
    <phoneticPr fontId="3"/>
  </si>
  <si>
    <t>　新たに教育研修等の機能を持たせることとしており、県が直接管理し、対応に万全を期す必要があること。</t>
    <rPh sb="1" eb="2">
      <t>アラ</t>
    </rPh>
    <rPh sb="4" eb="6">
      <t>キョウイク</t>
    </rPh>
    <rPh sb="6" eb="8">
      <t>ケンシュウ</t>
    </rPh>
    <rPh sb="8" eb="9">
      <t>トウ</t>
    </rPh>
    <rPh sb="10" eb="12">
      <t>キノウ</t>
    </rPh>
    <rPh sb="13" eb="14">
      <t>モ</t>
    </rPh>
    <rPh sb="25" eb="26">
      <t>ケン</t>
    </rPh>
    <rPh sb="27" eb="29">
      <t>チョクセツ</t>
    </rPh>
    <rPh sb="29" eb="31">
      <t>カンリ</t>
    </rPh>
    <rPh sb="33" eb="35">
      <t>タイオウ</t>
    </rPh>
    <rPh sb="36" eb="38">
      <t>バンゼン</t>
    </rPh>
    <rPh sb="39" eb="40">
      <t>キ</t>
    </rPh>
    <rPh sb="41" eb="43">
      <t>ヒツヨウ</t>
    </rPh>
    <phoneticPr fontId="3"/>
  </si>
  <si>
    <t>改築工事のため閉場し、現在直営で管理。令和6年度から再度指定管理者制度を導入する見込み。</t>
  </si>
  <si>
    <t>県立夜須高原野外活動センターについては、国立夜須高原青少年自然の家に付随する施設であるため、県単独で指定管理制度の導入を検討することができず、現時点で導入の見込みはありません。</t>
    <phoneticPr fontId="3"/>
  </si>
  <si>
    <t>廃止を予定しているため。</t>
    <rPh sb="3" eb="5">
      <t>ヨテイ</t>
    </rPh>
    <phoneticPr fontId="3"/>
  </si>
  <si>
    <t>　昨年度から引き続き、施設のあり方について総合的に検討を行っているため。指定管理の導入についても引き続き検討中である。</t>
    <phoneticPr fontId="3"/>
  </si>
  <si>
    <t>　スポーツ教室等の事業のみならず、老朽化が進む施設の維持・管理についても、本課との一体的な運営が必要であり、緊密な連携が求められるため。</t>
    <phoneticPr fontId="3"/>
  </si>
  <si>
    <t>各施設の老朽化が進む中で、公苑全体での指定管理が困難で、本課との一体的な管理・運営が求められるため。</t>
    <phoneticPr fontId="3"/>
  </si>
  <si>
    <t>・エリアの一部に保健所の動物愛護センターを併設し、命の大切さを学習する「いのちの教育」を実践しているため。
・歴史ある名勝地である奈良公園において、おもてなしの対応のため常勤職員の配置が必要なため。</t>
    <phoneticPr fontId="3"/>
  </si>
  <si>
    <t>①許認可②施設整備業務③観光振興拠点施設④「いのちの教育」等の実践による子どもたちの健全育成⑤法令に基づく犬・猫の保護や引取を実施⑥本県の主要施策推進のため直轄で事業を展開
以上の機能を有する施設であるため直営管理が必要。</t>
    <phoneticPr fontId="3"/>
  </si>
  <si>
    <t>390003</t>
  </si>
  <si>
    <t>管理運営能力等の保持のため、自治体職員の直営により管理する施設が必要であるから</t>
  </si>
  <si>
    <t>管理運営能力等の保持のため、直営により自治体職員を常駐で配置</t>
  </si>
  <si>
    <t>調査研究の発展、教育普及活動の継続・充実、その他県施策を推進するため、直営で運営すべき施設であるため。</t>
    <rPh sb="0" eb="4">
      <t>チョウサケンキュウ</t>
    </rPh>
    <rPh sb="5" eb="7">
      <t>ハッテン</t>
    </rPh>
    <rPh sb="8" eb="12">
      <t>キョウイクフキュウ</t>
    </rPh>
    <rPh sb="12" eb="14">
      <t>カツドウ</t>
    </rPh>
    <rPh sb="15" eb="17">
      <t>ケイゾク</t>
    </rPh>
    <rPh sb="18" eb="20">
      <t>ジュウジツ</t>
    </rPh>
    <rPh sb="23" eb="24">
      <t>タ</t>
    </rPh>
    <rPh sb="24" eb="27">
      <t>ケンセサク</t>
    </rPh>
    <rPh sb="28" eb="30">
      <t>スイシン</t>
    </rPh>
    <phoneticPr fontId="3"/>
  </si>
  <si>
    <t>民間システムを庁内システムに内包し、効率化を図っているため。</t>
    <phoneticPr fontId="3"/>
  </si>
  <si>
    <t>≪美術館≫
行政評価システム外部評価委員会から、全国の美術館の制度導入状況等も踏まえ改めて検討を行うよう意見があり、元年度から５か年で策定した中期運営計画の中で調査等を踏まえた検討を進めているため。</t>
    <rPh sb="1" eb="3">
      <t>ビジュツ</t>
    </rPh>
    <rPh sb="3" eb="4">
      <t>カン</t>
    </rPh>
    <rPh sb="58" eb="60">
      <t>ガンネン</t>
    </rPh>
    <rPh sb="60" eb="61">
      <t>ド</t>
    </rPh>
    <rPh sb="61" eb="62">
      <t>ネンド</t>
    </rPh>
    <rPh sb="65" eb="66">
      <t>ネン</t>
    </rPh>
    <rPh sb="67" eb="69">
      <t>サクテイ</t>
    </rPh>
    <rPh sb="80" eb="82">
      <t>チョウサ</t>
    </rPh>
    <rPh sb="82" eb="83">
      <t>トウ</t>
    </rPh>
    <rPh sb="84" eb="85">
      <t>フ</t>
    </rPh>
    <rPh sb="91" eb="92">
      <t>スス</t>
    </rPh>
    <phoneticPr fontId="3"/>
  </si>
  <si>
    <t>≪美術館≫
資料の収集・整理・保存や調査研究など、専任の学芸員が担当し、公的機関として担うべき役割があるため。</t>
    <rPh sb="1" eb="4">
      <t>ビジュツカン</t>
    </rPh>
    <phoneticPr fontId="3"/>
  </si>
  <si>
    <t>【実施済】
旅費業務については、既に全部局へ導入済み。
【実施予定】
本庁首長部局について、令和３年中に庶務事務システム（給与業務・福利厚生業務）を導入予定。　</t>
    <rPh sb="1" eb="3">
      <t>ジッシ</t>
    </rPh>
    <rPh sb="3" eb="4">
      <t>ズ</t>
    </rPh>
    <rPh sb="30" eb="32">
      <t>ジッシ</t>
    </rPh>
    <rPh sb="32" eb="34">
      <t>ヨテイ</t>
    </rPh>
    <rPh sb="62" eb="64">
      <t>キュウヨ</t>
    </rPh>
    <rPh sb="64" eb="66">
      <t>ギョウム</t>
    </rPh>
    <rPh sb="67" eb="69">
      <t>フクリ</t>
    </rPh>
    <rPh sb="69" eb="71">
      <t>コウセイ</t>
    </rPh>
    <rPh sb="71" eb="73">
      <t>ギョウム</t>
    </rPh>
    <phoneticPr fontId="3"/>
  </si>
  <si>
    <t>370002</t>
  </si>
  <si>
    <t>会計年度任用職員へ移行</t>
  </si>
  <si>
    <t>琴弾・桃陵・亀鶴公園に関しては、入園料収入がなく管理を行う者のメリットが乏しいことに加え、地元市町との綿密な連携・協同を要するため。</t>
    <rPh sb="57" eb="59">
      <t>キョウドウ</t>
    </rPh>
    <phoneticPr fontId="13"/>
  </si>
  <si>
    <t>公立図書館は法律上利用料金を徴収できないため民間事業者がノウハウを活かす余地が少ないことや、市町立図書館に対する援助・協力など中核図書館としての役割があるため制度を導入するのは困難である。</t>
  </si>
  <si>
    <t>110001</t>
  </si>
  <si>
    <t>県の直営美術館と一体の公園及び国指定史跡の管理・保護を目的とした公園であり、自治体職員が責任を持って管理を行う必要があるため。</t>
  </si>
  <si>
    <t>委託業務内容、職員の配置、複数校のグループ化、障害者の就労確保等の検討と併せて、職員団体との調整を行い、民間委託導入の可否の判断を行う。</t>
    <rPh sb="0" eb="2">
      <t>イタク</t>
    </rPh>
    <rPh sb="2" eb="4">
      <t>ギョウム</t>
    </rPh>
    <rPh sb="4" eb="6">
      <t>ナイヨウ</t>
    </rPh>
    <rPh sb="7" eb="9">
      <t>ショクイン</t>
    </rPh>
    <rPh sb="10" eb="12">
      <t>ハイチ</t>
    </rPh>
    <rPh sb="13" eb="15">
      <t>フクスウ</t>
    </rPh>
    <rPh sb="15" eb="16">
      <t>コウ</t>
    </rPh>
    <rPh sb="21" eb="22">
      <t>カ</t>
    </rPh>
    <rPh sb="23" eb="25">
      <t>ショウガイ</t>
    </rPh>
    <rPh sb="25" eb="26">
      <t>シャ</t>
    </rPh>
    <rPh sb="27" eb="29">
      <t>シュウロウ</t>
    </rPh>
    <rPh sb="29" eb="31">
      <t>カクホ</t>
    </rPh>
    <rPh sb="31" eb="32">
      <t>トウ</t>
    </rPh>
    <rPh sb="33" eb="35">
      <t>ケントウ</t>
    </rPh>
    <rPh sb="36" eb="37">
      <t>アワ</t>
    </rPh>
    <rPh sb="40" eb="42">
      <t>ショクイン</t>
    </rPh>
    <rPh sb="42" eb="44">
      <t>ダンタイ</t>
    </rPh>
    <rPh sb="46" eb="48">
      <t>チョウセイ</t>
    </rPh>
    <rPh sb="49" eb="50">
      <t>オコナ</t>
    </rPh>
    <rPh sb="52" eb="54">
      <t>ミンカン</t>
    </rPh>
    <rPh sb="54" eb="56">
      <t>イタク</t>
    </rPh>
    <rPh sb="56" eb="58">
      <t>ドウニュウ</t>
    </rPh>
    <rPh sb="59" eb="61">
      <t>カヒ</t>
    </rPh>
    <rPh sb="62" eb="64">
      <t>ハンダン</t>
    </rPh>
    <rPh sb="65" eb="66">
      <t>オコナ</t>
    </rPh>
    <phoneticPr fontId="3"/>
  </si>
  <si>
    <t>適切な市町村支援、資料収集、調査研究、図書館サービスの継続のため、専門性の観点から県が直接運営する必要があるため。</t>
    <rPh sb="0" eb="2">
      <t>テキセツ</t>
    </rPh>
    <rPh sb="3" eb="6">
      <t>シチョウソン</t>
    </rPh>
    <rPh sb="6" eb="8">
      <t>シエン</t>
    </rPh>
    <rPh sb="9" eb="11">
      <t>シリョウ</t>
    </rPh>
    <rPh sb="11" eb="13">
      <t>シュウシュウ</t>
    </rPh>
    <rPh sb="14" eb="16">
      <t>チョウサ</t>
    </rPh>
    <rPh sb="16" eb="18">
      <t>ケンキュウ</t>
    </rPh>
    <rPh sb="19" eb="22">
      <t>トショカン</t>
    </rPh>
    <rPh sb="27" eb="29">
      <t>ケイゾク</t>
    </rPh>
    <rPh sb="33" eb="36">
      <t>センモンセイ</t>
    </rPh>
    <rPh sb="37" eb="39">
      <t>カンテン</t>
    </rPh>
    <rPh sb="41" eb="42">
      <t>ケン</t>
    </rPh>
    <rPh sb="43" eb="45">
      <t>チョクセツ</t>
    </rPh>
    <rPh sb="45" eb="47">
      <t>ウンエイ</t>
    </rPh>
    <rPh sb="49" eb="51">
      <t>ヒツヨウ</t>
    </rPh>
    <phoneticPr fontId="3"/>
  </si>
  <si>
    <t>市町村立図書館等への支援、資料収集、調査研究、図書館サービスの継続のため、人財育成やノウハウの継承を図る必要があるため。</t>
    <phoneticPr fontId="3"/>
  </si>
  <si>
    <t>専門性と継続性をもった調査研究及び資料収集、美術品・遺跡・郷土資料の保存管理や企画展等の開催、教育普及業務等を行うため。</t>
    <rPh sb="26" eb="28">
      <t>イセキ</t>
    </rPh>
    <rPh sb="29" eb="31">
      <t>キョウド</t>
    </rPh>
    <rPh sb="31" eb="33">
      <t>シリョウ</t>
    </rPh>
    <rPh sb="51" eb="53">
      <t>ギョウム</t>
    </rPh>
    <rPh sb="53" eb="54">
      <t>トウ</t>
    </rPh>
    <phoneticPr fontId="3"/>
  </si>
  <si>
    <t>先行導入した類似施設の管理運営状況の検証を行うとともに、施設の老朽化等の課題整理を行う必要があるため。</t>
    <rPh sb="21" eb="22">
      <t>オコナ</t>
    </rPh>
    <rPh sb="28" eb="30">
      <t>シセツ</t>
    </rPh>
    <rPh sb="31" eb="34">
      <t>ロウキュウカ</t>
    </rPh>
    <rPh sb="34" eb="35">
      <t>トウ</t>
    </rPh>
    <rPh sb="43" eb="45">
      <t>ヒツヨウ</t>
    </rPh>
    <phoneticPr fontId="3"/>
  </si>
  <si>
    <t>少年の集団宿泊訓練、野外活動、生活指導の実施及び施設の利用許可、維持管理等を行うため。</t>
    <phoneticPr fontId="3"/>
  </si>
  <si>
    <t>・障害者相談センターは、身体障害者福祉法及び知的障害者福祉法に基づき、県が設置することとされているため。
・福祉型障害児入所施設は、外部有識者を交えた会議において中長期的に民間移管とされており、現在民間移管方法等について検討中。</t>
    <rPh sb="1" eb="4">
      <t>ショウガイシャ</t>
    </rPh>
    <rPh sb="4" eb="6">
      <t>ソウダン</t>
    </rPh>
    <rPh sb="12" eb="14">
      <t>シンタイ</t>
    </rPh>
    <rPh sb="14" eb="17">
      <t>ショウガイシャ</t>
    </rPh>
    <rPh sb="17" eb="19">
      <t>フクシ</t>
    </rPh>
    <rPh sb="19" eb="20">
      <t>ホウ</t>
    </rPh>
    <rPh sb="20" eb="21">
      <t>オヨ</t>
    </rPh>
    <rPh sb="22" eb="24">
      <t>チテキ</t>
    </rPh>
    <rPh sb="24" eb="27">
      <t>ショウガイシャ</t>
    </rPh>
    <rPh sb="27" eb="29">
      <t>フクシ</t>
    </rPh>
    <rPh sb="29" eb="30">
      <t>ホウ</t>
    </rPh>
    <rPh sb="31" eb="32">
      <t>モト</t>
    </rPh>
    <rPh sb="35" eb="36">
      <t>ケン</t>
    </rPh>
    <rPh sb="37" eb="39">
      <t>セッチ</t>
    </rPh>
    <rPh sb="54" eb="57">
      <t>フクシガタ</t>
    </rPh>
    <rPh sb="57" eb="59">
      <t>ショウガイ</t>
    </rPh>
    <rPh sb="59" eb="60">
      <t>ジ</t>
    </rPh>
    <rPh sb="60" eb="62">
      <t>ニュウショ</t>
    </rPh>
    <rPh sb="62" eb="64">
      <t>シセツ</t>
    </rPh>
    <rPh sb="66" eb="68">
      <t>ガイブ</t>
    </rPh>
    <rPh sb="68" eb="71">
      <t>ユウシキシャ</t>
    </rPh>
    <rPh sb="72" eb="73">
      <t>マジ</t>
    </rPh>
    <rPh sb="75" eb="77">
      <t>カイギ</t>
    </rPh>
    <rPh sb="81" eb="85">
      <t>チュウチョウキテキ</t>
    </rPh>
    <rPh sb="86" eb="88">
      <t>ミンカン</t>
    </rPh>
    <rPh sb="88" eb="90">
      <t>イカン</t>
    </rPh>
    <rPh sb="97" eb="99">
      <t>ゲンザイ</t>
    </rPh>
    <rPh sb="99" eb="101">
      <t>ミンカン</t>
    </rPh>
    <rPh sb="101" eb="103">
      <t>イカン</t>
    </rPh>
    <rPh sb="103" eb="105">
      <t>ホウホウ</t>
    </rPh>
    <rPh sb="105" eb="106">
      <t>トウ</t>
    </rPh>
    <rPh sb="110" eb="113">
      <t>ケントウチュウ</t>
    </rPh>
    <phoneticPr fontId="3"/>
  </si>
  <si>
    <t>退職不補充による外部委託等の推進</t>
    <rPh sb="8" eb="10">
      <t>ガイブ</t>
    </rPh>
    <rPh sb="10" eb="12">
      <t>イタク</t>
    </rPh>
    <rPh sb="12" eb="13">
      <t>トウ</t>
    </rPh>
    <phoneticPr fontId="3"/>
  </si>
  <si>
    <t xml:space="preserve">4
</t>
    <phoneticPr fontId="3"/>
  </si>
  <si>
    <t xml:space="preserve">12
</t>
    <phoneticPr fontId="3"/>
  </si>
  <si>
    <t>公営住宅法に基づく公営住宅については、管理代行（同法第４７条）による方が、指定管理者による場合には委託できない事務についても代行が可能であり、県の行政事務の軽減を図ることができる。</t>
    <phoneticPr fontId="3"/>
  </si>
  <si>
    <t xml:space="preserve">11
</t>
    <phoneticPr fontId="3"/>
  </si>
  <si>
    <t xml:space="preserve">9
</t>
    <phoneticPr fontId="3"/>
  </si>
  <si>
    <t>指定管理者制度を導入した場合、長期計画に基づく専門人材の育成が困難であったり、短期の取組が偏重され、直ちに収益に結びつかない業務(調査研究等）が軽視される恐れがあるため。</t>
  </si>
  <si>
    <t xml:space="preserve">5
</t>
    <phoneticPr fontId="3"/>
  </si>
  <si>
    <t>富士山世界遺産センター、美術館、文学館については、管理部門については指定管理者制度を導入しているが、調査研究や企画展の実施など収益に結びつかない業務は直営で実施。</t>
    <rPh sb="0" eb="3">
      <t>フジサン</t>
    </rPh>
    <rPh sb="3" eb="5">
      <t>セカイ</t>
    </rPh>
    <rPh sb="5" eb="7">
      <t>イサン</t>
    </rPh>
    <rPh sb="12" eb="15">
      <t>ビジュツカン</t>
    </rPh>
    <rPh sb="16" eb="19">
      <t>ブンガクカン</t>
    </rPh>
    <phoneticPr fontId="3"/>
  </si>
  <si>
    <t xml:space="preserve">1
</t>
    <phoneticPr fontId="3"/>
  </si>
  <si>
    <t>陶磁美術館は、業務委託の大部分を長期継続契約するなどして既に経費を削減しており、経費削減効果が見込めないため。
公文書館は、行政庁舎内の施設であり、施設管理の切り分けはかえって非効率であるため。</t>
  </si>
  <si>
    <t>陶磁美術館については、県立の陶磁美術館として、高度な専門性、知識・経験の蓄積、人的ネットワーク等が必要となる学芸業務を行っているため。
公文書館については、県の行政情報、これに含まれる個人情報を扱う業務のため。</t>
    <phoneticPr fontId="3"/>
  </si>
  <si>
    <t>当該公園は、従来のスキームとは異なり、市民、企業、学識者、行政が協働・参画する運営審議会において、計画から整備、管理の方向性を検討しながら、公園づくりを進めるスキームであるため。</t>
    <phoneticPr fontId="3"/>
  </si>
  <si>
    <t>県立には市町村図書館支援等の役割があるため。なお、活性化に向けて検討中。</t>
    <rPh sb="34" eb="35">
      <t>チュウ</t>
    </rPh>
    <phoneticPr fontId="3"/>
  </si>
  <si>
    <r>
      <t xml:space="preserve">ＢＰＲの手法を用いた分析により業務改革効果を把握していますか
</t>
    </r>
    <r>
      <rPr>
        <b/>
        <u/>
        <sz val="11"/>
        <color rgb="FFFF0000"/>
        <rFont val="ＭＳ Ｐゴシック"/>
        <family val="3"/>
        <charset val="128"/>
        <scheme val="minor"/>
      </rPr>
      <t>※「○」を選択した団体は、調査票⑥にも記入してください。</t>
    </r>
    <rPh sb="37" eb="39">
      <t>センタク</t>
    </rPh>
    <phoneticPr fontId="3"/>
  </si>
  <si>
    <t>○</t>
    <phoneticPr fontId="3"/>
  </si>
  <si>
    <t>010006</t>
  </si>
  <si>
    <t>030007</t>
  </si>
  <si>
    <t>040002</t>
  </si>
  <si>
    <t>080004</t>
  </si>
  <si>
    <t>090000</t>
  </si>
  <si>
    <t>　未導入施設のうち、船越家族旅行村は、施設内の一部が復興工事を行っている状態であり、利用ができない状態である。陸前高田オートキャンプ場は、これまで、復旧・復興事業の従事者の宿泊や、応急仮設住宅の敷地として利用されていたところ、令和２年度に応急仮設住宅が撤去され、令和３年度に現状復旧工事が完了する予定であることから、その後、再開等に向けた検討を行う必要がある。</t>
    <rPh sb="1" eb="4">
      <t>ミドウニュウ</t>
    </rPh>
    <rPh sb="4" eb="6">
      <t>シセツ</t>
    </rPh>
    <rPh sb="23" eb="25">
      <t>イチブ</t>
    </rPh>
    <rPh sb="26" eb="28">
      <t>フッコウ</t>
    </rPh>
    <rPh sb="31" eb="32">
      <t>オコナ</t>
    </rPh>
    <rPh sb="36" eb="38">
      <t>ジョウタイ</t>
    </rPh>
    <rPh sb="172" eb="173">
      <t>オコナ</t>
    </rPh>
    <phoneticPr fontId="3"/>
  </si>
  <si>
    <t xml:space="preserve">当県の学校技術員は、学校施設の維持管理だけでなく、行政的事務にも従事するなど、学校運営において多様な役割を担っていることから、今後の委託化については、慎重に検討している。
</t>
    <phoneticPr fontId="3"/>
  </si>
  <si>
    <t>相談業務、知的障害児への対応など、専門性を要する業務が占める割合が大きいため,当該業務を行うことのできる職員が常駐している。</t>
    <rPh sb="39" eb="41">
      <t>トウガイ</t>
    </rPh>
    <rPh sb="41" eb="43">
      <t>ギョウム</t>
    </rPh>
    <rPh sb="44" eb="45">
      <t>オコナ</t>
    </rPh>
    <rPh sb="52" eb="54">
      <t>ショクイン</t>
    </rPh>
    <rPh sb="55" eb="57">
      <t>ジョウチュウ</t>
    </rPh>
    <phoneticPr fontId="3"/>
  </si>
  <si>
    <t>新たな図書館のモデルを構築し県内の図書館へ展開していく専門的な役割を担う中枢の図書館であるほか、専門性が高いため。</t>
    <rPh sb="36" eb="38">
      <t>チュウスウ</t>
    </rPh>
    <rPh sb="39" eb="42">
      <t>トショカン</t>
    </rPh>
    <rPh sb="48" eb="51">
      <t>センモンセイ</t>
    </rPh>
    <rPh sb="52" eb="53">
      <t>タカ</t>
    </rPh>
    <phoneticPr fontId="8"/>
  </si>
  <si>
    <t>令和３年度までの委託実績を踏まえたうえで、指定管理者制度導入の細部に関する内容を検討する。</t>
  </si>
  <si>
    <t>令和元年度において、平和祈念資料館の管理・運営のあり方について検討を行った結果,県として恒久平和の実現に寄与するとのメッセージ性や施設設置の経緯・目的に沿った中立性と公平性を確保するため、県直営による運営が適切との結論に至った。</t>
  </si>
  <si>
    <t>　資料の収集・保管・展示、調査研究等の学芸業務について、自治体が自ら行うことが適切と考えている。
　県として恒久平和の実現に寄与するとのメッセージ性や施設設置の経緯・目的に沿った中立性と公平性を確保するため、県直営による運営が適切と考えている。</t>
  </si>
  <si>
    <t>応札者がなく、今期（H30～R3）は直営としたため。なお、来期（R4～R8）も同様。再来期も公募を実施する。</t>
    <rPh sb="0" eb="2">
      <t>オウサツ</t>
    </rPh>
    <rPh sb="2" eb="3">
      <t>シャ</t>
    </rPh>
    <rPh sb="7" eb="9">
      <t>コンキ</t>
    </rPh>
    <rPh sb="18" eb="20">
      <t>チョクエイ</t>
    </rPh>
    <rPh sb="29" eb="31">
      <t>ライキ</t>
    </rPh>
    <rPh sb="39" eb="41">
      <t>ドウヨウ</t>
    </rPh>
    <rPh sb="42" eb="43">
      <t>サイ</t>
    </rPh>
    <rPh sb="43" eb="45">
      <t>ライキ</t>
    </rPh>
    <rPh sb="46" eb="48">
      <t>コウボ</t>
    </rPh>
    <rPh sb="49" eb="51">
      <t>ジッシ</t>
    </rPh>
    <phoneticPr fontId="2"/>
  </si>
  <si>
    <t>県地域機関の付帯施設であり、指定管理者制度導入にそぐわないため</t>
    <rPh sb="0" eb="1">
      <t>ケン</t>
    </rPh>
    <rPh sb="1" eb="3">
      <t>チイキ</t>
    </rPh>
    <rPh sb="3" eb="5">
      <t>キカン</t>
    </rPh>
    <phoneticPr fontId="2"/>
  </si>
  <si>
    <t>管理代行制度により住宅供給公社に管理を委託済み又は事務処理特例条例により市町村に管理に係る事務・権限を移譲済みであるため</t>
    <rPh sb="5" eb="6">
      <t>ド</t>
    </rPh>
    <rPh sb="40" eb="42">
      <t>カンリ</t>
    </rPh>
    <rPh sb="43" eb="44">
      <t>カカ</t>
    </rPh>
    <rPh sb="45" eb="47">
      <t>ジム</t>
    </rPh>
    <rPh sb="48" eb="50">
      <t>ケンゲン</t>
    </rPh>
    <phoneticPr fontId="2"/>
  </si>
  <si>
    <t>○福岡武道館は、武道等を通じた県民特に青少年の心身鍛錬の場であるとともに、警察術科訓練の推進拠点であることから、現時点では導入しておりません。</t>
  </si>
  <si>
    <t>○公文書館他３施設は、いずれも専門性が高く行政の責任の下行う必要がある業務を有することから、現時点で導入しておりません。</t>
  </si>
  <si>
    <t>○リニューアル後も関係機関との長期的な信頼関係の構築等が必要であるため（美術館）○学芸員が研究と事業を兼務しており展示事業と研究事業を切り分けて外部委託を行うことは困難（博物館）○施設の設置目的から業務の中立性等を確保する必要がある（平和祈念館）</t>
  </si>
  <si>
    <t>委託状況</t>
    <rPh sb="0" eb="2">
      <t>イタク</t>
    </rPh>
    <rPh sb="2" eb="4">
      <t>ジョウキョウ</t>
    </rPh>
    <phoneticPr fontId="3"/>
  </si>
  <si>
    <t>⑩学校用務員事務</t>
    <rPh sb="1" eb="3">
      <t>ガッコウ</t>
    </rPh>
    <rPh sb="3" eb="6">
      <t>ヨウムイン</t>
    </rPh>
    <rPh sb="6" eb="8">
      <t>ジム</t>
    </rPh>
    <phoneticPr fontId="3"/>
  </si>
  <si>
    <t>調査票②　行政改革取組状況</t>
    <rPh sb="5" eb="7">
      <t>ギョウセイ</t>
    </rPh>
    <rPh sb="7" eb="9">
      <t>カイカク</t>
    </rPh>
    <rPh sb="9" eb="11">
      <t>トリクミ</t>
    </rPh>
    <rPh sb="11" eb="13">
      <t>ジョウキョウ</t>
    </rPh>
    <phoneticPr fontId="8"/>
  </si>
  <si>
    <t>全団体対象</t>
    <rPh sb="0" eb="1">
      <t>ゼン</t>
    </rPh>
    <rPh sb="1" eb="3">
      <t>ダンタイ</t>
    </rPh>
    <rPh sb="3" eb="5">
      <t>タイショウ</t>
    </rPh>
    <phoneticPr fontId="8"/>
  </si>
  <si>
    <t>問１で「１　包括的な計画・方針等」、「２　個別的な計画・方針等」と回答した団体のみ対象</t>
    <rPh sb="41" eb="43">
      <t>タイショウ</t>
    </rPh>
    <phoneticPr fontId="8"/>
  </si>
  <si>
    <t>問１で「３　その他」と回答した団体のみ対象</t>
    <rPh sb="19" eb="21">
      <t>タイショウ</t>
    </rPh>
    <phoneticPr fontId="8"/>
  </si>
  <si>
    <t>問1で「4 特に決めていない」と回答した団体のみ対象</t>
    <rPh sb="24" eb="26">
      <t>タイショウ</t>
    </rPh>
    <phoneticPr fontId="8"/>
  </si>
  <si>
    <t>問８で「１　予定あり」と回答した団体のみ対象</t>
    <rPh sb="20" eb="22">
      <t>タイショウ</t>
    </rPh>
    <phoneticPr fontId="8"/>
  </si>
  <si>
    <t>問８で「２　予定なし」と回答した団体のみ対象</t>
    <rPh sb="20" eb="22">
      <t>タイショウ</t>
    </rPh>
    <phoneticPr fontId="8"/>
  </si>
  <si>
    <t>都道府県名</t>
    <rPh sb="0" eb="4">
      <t>トドウフケン</t>
    </rPh>
    <rPh sb="4" eb="5">
      <t>メイ</t>
    </rPh>
    <phoneticPr fontId="8"/>
  </si>
  <si>
    <t>市区町村名</t>
    <rPh sb="0" eb="2">
      <t>シク</t>
    </rPh>
    <rPh sb="2" eb="4">
      <t>チョウソン</t>
    </rPh>
    <rPh sb="4" eb="5">
      <t>メイ</t>
    </rPh>
    <phoneticPr fontId="8"/>
  </si>
  <si>
    <t>問１</t>
    <rPh sb="0" eb="1">
      <t>トイ</t>
    </rPh>
    <phoneticPr fontId="8"/>
  </si>
  <si>
    <t>問２</t>
    <rPh sb="0" eb="1">
      <t>トイ</t>
    </rPh>
    <phoneticPr fontId="8"/>
  </si>
  <si>
    <t>問３</t>
    <rPh sb="0" eb="1">
      <t>トイ</t>
    </rPh>
    <phoneticPr fontId="8"/>
  </si>
  <si>
    <t>問４</t>
    <rPh sb="0" eb="1">
      <t>トイ</t>
    </rPh>
    <phoneticPr fontId="8"/>
  </si>
  <si>
    <t>問５</t>
    <rPh sb="0" eb="1">
      <t>トイ</t>
    </rPh>
    <phoneticPr fontId="8"/>
  </si>
  <si>
    <t>問６</t>
    <rPh sb="0" eb="1">
      <t>トイ</t>
    </rPh>
    <phoneticPr fontId="8"/>
  </si>
  <si>
    <t>問７</t>
    <rPh sb="0" eb="1">
      <t>トイ</t>
    </rPh>
    <phoneticPr fontId="8"/>
  </si>
  <si>
    <t>問８</t>
    <rPh sb="0" eb="1">
      <t>トイ</t>
    </rPh>
    <phoneticPr fontId="8"/>
  </si>
  <si>
    <t>問９</t>
    <rPh sb="0" eb="1">
      <t>トイ</t>
    </rPh>
    <phoneticPr fontId="8"/>
  </si>
  <si>
    <t>問10</t>
    <rPh sb="0" eb="1">
      <t>トイ</t>
    </rPh>
    <phoneticPr fontId="8"/>
  </si>
  <si>
    <t>問11</t>
    <rPh sb="0" eb="1">
      <t>トイ</t>
    </rPh>
    <phoneticPr fontId="8"/>
  </si>
  <si>
    <t>問12</t>
    <rPh sb="0" eb="1">
      <t>トイ</t>
    </rPh>
    <phoneticPr fontId="8"/>
  </si>
  <si>
    <t>問13</t>
    <rPh sb="0" eb="1">
      <t>トイ</t>
    </rPh>
    <phoneticPr fontId="8"/>
  </si>
  <si>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8"/>
  </si>
  <si>
    <t>主な方針・計画等の名称</t>
    <rPh sb="2" eb="4">
      <t>ホウシン</t>
    </rPh>
    <rPh sb="5" eb="7">
      <t>ケイカク</t>
    </rPh>
    <rPh sb="7" eb="8">
      <t>トウ</t>
    </rPh>
    <rPh sb="9" eb="11">
      <t>メイショウ</t>
    </rPh>
    <phoneticPr fontId="8"/>
  </si>
  <si>
    <t>策定形態
１　包括的
２　個別的</t>
    <rPh sb="0" eb="2">
      <t>サクテイ</t>
    </rPh>
    <rPh sb="2" eb="4">
      <t>ケイタイ</t>
    </rPh>
    <rPh sb="8" eb="11">
      <t>ホウカツテキ</t>
    </rPh>
    <rPh sb="14" eb="17">
      <t>コベツテキ</t>
    </rPh>
    <phoneticPr fontId="8"/>
  </si>
  <si>
    <t>方針・計画等の始期</t>
    <rPh sb="0" eb="2">
      <t>ホウシン</t>
    </rPh>
    <rPh sb="3" eb="5">
      <t>ケイカク</t>
    </rPh>
    <rPh sb="5" eb="6">
      <t>トウ</t>
    </rPh>
    <rPh sb="7" eb="9">
      <t>シキ</t>
    </rPh>
    <phoneticPr fontId="8"/>
  </si>
  <si>
    <t>方針・計画等の終期</t>
    <rPh sb="0" eb="2">
      <t>ホウシン</t>
    </rPh>
    <rPh sb="3" eb="5">
      <t>ケイカク</t>
    </rPh>
    <rPh sb="5" eb="6">
      <t>トウ</t>
    </rPh>
    <rPh sb="7" eb="9">
      <t>シュウキ</t>
    </rPh>
    <phoneticPr fontId="8"/>
  </si>
  <si>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8"/>
  </si>
  <si>
    <t>「その他」の具体的内容</t>
    <rPh sb="3" eb="4">
      <t>タ</t>
    </rPh>
    <rPh sb="6" eb="9">
      <t>グタイテキ</t>
    </rPh>
    <rPh sb="9" eb="11">
      <t>ナイヨウ</t>
    </rPh>
    <phoneticPr fontId="8"/>
  </si>
  <si>
    <t>「その他」の始期</t>
    <rPh sb="3" eb="4">
      <t>タ</t>
    </rPh>
    <rPh sb="6" eb="8">
      <t>シキ</t>
    </rPh>
    <phoneticPr fontId="8"/>
  </si>
  <si>
    <t>「その他」の終期</t>
    <rPh sb="3" eb="4">
      <t>タ</t>
    </rPh>
    <rPh sb="6" eb="8">
      <t>シュウキ</t>
    </rPh>
    <phoneticPr fontId="8"/>
  </si>
  <si>
    <t>「その他」の公開状況
１　公開している
２　公開していない</t>
    <rPh sb="3" eb="4">
      <t>タ</t>
    </rPh>
    <rPh sb="6" eb="8">
      <t>コウカイ</t>
    </rPh>
    <rPh sb="8" eb="10">
      <t>ジョウキョウ</t>
    </rPh>
    <rPh sb="14" eb="16">
      <t>コウカイ</t>
    </rPh>
    <rPh sb="23" eb="25">
      <t>コウカイ</t>
    </rPh>
    <phoneticPr fontId="8"/>
  </si>
  <si>
    <t>方向性決定の予定
１　予定あり
２　予定なし</t>
    <rPh sb="0" eb="3">
      <t>ホウコウセイ</t>
    </rPh>
    <rPh sb="3" eb="5">
      <t>ケッテイ</t>
    </rPh>
    <rPh sb="6" eb="8">
      <t>ヨテイ</t>
    </rPh>
    <rPh sb="12" eb="14">
      <t>ヨテイ</t>
    </rPh>
    <rPh sb="19" eb="21">
      <t>ヨテイ</t>
    </rPh>
    <phoneticPr fontId="8"/>
  </si>
  <si>
    <t>方向性決定予定時期</t>
    <rPh sb="0" eb="3">
      <t>ホウコウセイ</t>
    </rPh>
    <rPh sb="3" eb="5">
      <t>ケッテイ</t>
    </rPh>
    <rPh sb="5" eb="7">
      <t>ヨテイ</t>
    </rPh>
    <rPh sb="7" eb="9">
      <t>ジキ</t>
    </rPh>
    <phoneticPr fontId="8"/>
  </si>
  <si>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8"/>
  </si>
  <si>
    <t>その他の内容</t>
    <rPh sb="2" eb="3">
      <t>タ</t>
    </rPh>
    <rPh sb="4" eb="6">
      <t>ナイヨウ</t>
    </rPh>
    <phoneticPr fontId="8"/>
  </si>
  <si>
    <t>今後の行政改革の進め方</t>
    <rPh sb="3" eb="5">
      <t>ギョウセイ</t>
    </rPh>
    <rPh sb="5" eb="7">
      <t>カイカク</t>
    </rPh>
    <phoneticPr fontId="8"/>
  </si>
  <si>
    <t>方向性を決定しない理由</t>
    <phoneticPr fontId="8"/>
  </si>
  <si>
    <t>取組中の行政改革の項目</t>
    <rPh sb="0" eb="3">
      <t>トリクミチュウ</t>
    </rPh>
    <rPh sb="4" eb="6">
      <t>ギョウセイ</t>
    </rPh>
    <rPh sb="6" eb="8">
      <t>カイカク</t>
    </rPh>
    <rPh sb="9" eb="11">
      <t>コウモク</t>
    </rPh>
    <phoneticPr fontId="8"/>
  </si>
  <si>
    <t>①定数管理</t>
    <phoneticPr fontId="8"/>
  </si>
  <si>
    <t>②給与制度の見直し</t>
    <rPh sb="1" eb="3">
      <t>キュウヨ</t>
    </rPh>
    <rPh sb="3" eb="5">
      <t>セイド</t>
    </rPh>
    <rPh sb="6" eb="8">
      <t>ミナオ</t>
    </rPh>
    <phoneticPr fontId="8"/>
  </si>
  <si>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8"/>
  </si>
  <si>
    <t>④地域における協働の推進</t>
    <rPh sb="1" eb="3">
      <t>チイキ</t>
    </rPh>
    <rPh sb="7" eb="9">
      <t>キョウドウ</t>
    </rPh>
    <rPh sb="10" eb="12">
      <t>スイシン</t>
    </rPh>
    <phoneticPr fontId="8"/>
  </si>
  <si>
    <t>⑤業務改善の取組</t>
    <rPh sb="1" eb="3">
      <t>ギョウム</t>
    </rPh>
    <rPh sb="3" eb="5">
      <t>カイゼン</t>
    </rPh>
    <rPh sb="6" eb="8">
      <t>トリクミ</t>
    </rPh>
    <phoneticPr fontId="8"/>
  </si>
  <si>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8"/>
  </si>
  <si>
    <t>⑦組織、マネージメントの見直し</t>
    <rPh sb="1" eb="3">
      <t>ソシキ</t>
    </rPh>
    <rPh sb="12" eb="14">
      <t>ミナオ</t>
    </rPh>
    <phoneticPr fontId="8"/>
  </si>
  <si>
    <t>⑧人材育成の推進</t>
    <rPh sb="1" eb="3">
      <t>ジンザイ</t>
    </rPh>
    <rPh sb="3" eb="5">
      <t>イクセイ</t>
    </rPh>
    <rPh sb="6" eb="8">
      <t>スイシン</t>
    </rPh>
    <phoneticPr fontId="8"/>
  </si>
  <si>
    <t>⑨ICTの活用</t>
    <rPh sb="5" eb="7">
      <t>カツヨウ</t>
    </rPh>
    <phoneticPr fontId="8"/>
  </si>
  <si>
    <t>⑩業務の標準化</t>
    <rPh sb="1" eb="3">
      <t>ギョウム</t>
    </rPh>
    <rPh sb="4" eb="7">
      <t>ヒョウジュンカ</t>
    </rPh>
    <phoneticPr fontId="8"/>
  </si>
  <si>
    <t>⑪資産・債務改革</t>
    <rPh sb="1" eb="3">
      <t>シサン</t>
    </rPh>
    <rPh sb="4" eb="6">
      <t>サイム</t>
    </rPh>
    <rPh sb="6" eb="8">
      <t>カイカク</t>
    </rPh>
    <phoneticPr fontId="8"/>
  </si>
  <si>
    <t>⑫情報公開・透明性</t>
    <rPh sb="1" eb="3">
      <t>ジョウホウ</t>
    </rPh>
    <rPh sb="3" eb="5">
      <t>コウカイ</t>
    </rPh>
    <rPh sb="6" eb="8">
      <t>トウメイ</t>
    </rPh>
    <rPh sb="8" eb="9">
      <t>セイ</t>
    </rPh>
    <phoneticPr fontId="8"/>
  </si>
  <si>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8"/>
  </si>
  <si>
    <t>⑭その他</t>
    <rPh sb="3" eb="4">
      <t>ホカ</t>
    </rPh>
    <phoneticPr fontId="8"/>
  </si>
  <si>
    <t>a</t>
    <phoneticPr fontId="8"/>
  </si>
  <si>
    <t>b</t>
    <phoneticPr fontId="8"/>
  </si>
  <si>
    <t>c</t>
    <phoneticPr fontId="8"/>
  </si>
  <si>
    <t>d</t>
    <phoneticPr fontId="8"/>
  </si>
  <si>
    <t>e</t>
    <phoneticPr fontId="8"/>
  </si>
  <si>
    <t>f</t>
    <phoneticPr fontId="8"/>
  </si>
  <si>
    <t>g</t>
    <phoneticPr fontId="8"/>
  </si>
  <si>
    <t>i</t>
    <phoneticPr fontId="8"/>
  </si>
  <si>
    <t>j</t>
    <phoneticPr fontId="8"/>
  </si>
  <si>
    <t>k</t>
    <phoneticPr fontId="8"/>
  </si>
  <si>
    <t>l</t>
    <phoneticPr fontId="8"/>
  </si>
  <si>
    <t>m</t>
    <phoneticPr fontId="8"/>
  </si>
  <si>
    <t>n</t>
    <phoneticPr fontId="8"/>
  </si>
  <si>
    <t>o１</t>
    <phoneticPr fontId="8"/>
  </si>
  <si>
    <t>o2</t>
    <phoneticPr fontId="8"/>
  </si>
  <si>
    <t>p1</t>
    <phoneticPr fontId="8"/>
  </si>
  <si>
    <t>p2</t>
    <phoneticPr fontId="8"/>
  </si>
  <si>
    <t>年度</t>
    <rPh sb="0" eb="2">
      <t>ネンド</t>
    </rPh>
    <phoneticPr fontId="8"/>
  </si>
  <si>
    <t>実施の有無</t>
    <rPh sb="0" eb="2">
      <t>ジッシ</t>
    </rPh>
    <rPh sb="3" eb="5">
      <t>ウム</t>
    </rPh>
    <phoneticPr fontId="8"/>
  </si>
  <si>
    <t>主な
取組の名称</t>
    <rPh sb="0" eb="1">
      <t>オモ</t>
    </rPh>
    <rPh sb="3" eb="5">
      <t>トリクミ</t>
    </rPh>
    <rPh sb="6" eb="8">
      <t>メイショウ</t>
    </rPh>
    <phoneticPr fontId="8"/>
  </si>
  <si>
    <t>数値目標
設定の有無</t>
    <rPh sb="0" eb="2">
      <t>スウチ</t>
    </rPh>
    <rPh sb="2" eb="4">
      <t>モクヒョウ</t>
    </rPh>
    <rPh sb="5" eb="7">
      <t>セッテイ</t>
    </rPh>
    <rPh sb="8" eb="10">
      <t>ウム</t>
    </rPh>
    <phoneticPr fontId="8"/>
  </si>
  <si>
    <t>数値目標
の内容</t>
    <rPh sb="0" eb="2">
      <t>スウチ</t>
    </rPh>
    <rPh sb="2" eb="4">
      <t>モクヒョウ</t>
    </rPh>
    <rPh sb="6" eb="8">
      <t>ナイヨウ</t>
    </rPh>
    <phoneticPr fontId="8"/>
  </si>
  <si>
    <t>北海道</t>
    <phoneticPr fontId="8"/>
  </si>
  <si>
    <t>行財政運営の基本方針</t>
    <rPh sb="0" eb="3">
      <t>ギョウザイセイ</t>
    </rPh>
    <rPh sb="3" eb="5">
      <t>ウンエイ</t>
    </rPh>
    <rPh sb="6" eb="8">
      <t>キホン</t>
    </rPh>
    <rPh sb="8" eb="10">
      <t>ホウシン</t>
    </rPh>
    <phoneticPr fontId="8"/>
  </si>
  <si>
    <t>R</t>
    <phoneticPr fontId="8"/>
  </si>
  <si>
    <t>退職動向等を踏まえた職員採用を実施</t>
    <phoneticPr fontId="8"/>
  </si>
  <si>
    <t>給与制度の見直し</t>
    <rPh sb="0" eb="2">
      <t>キュウヨ</t>
    </rPh>
    <rPh sb="2" eb="4">
      <t>セイド</t>
    </rPh>
    <rPh sb="5" eb="7">
      <t>ミナオ</t>
    </rPh>
    <phoneticPr fontId="8"/>
  </si>
  <si>
    <t>市町村が構成団体となっている滞納整理機構に対し、道職員を派遣</t>
    <rPh sb="0" eb="3">
      <t>シチョウソン</t>
    </rPh>
    <rPh sb="4" eb="6">
      <t>コウセイ</t>
    </rPh>
    <rPh sb="6" eb="8">
      <t>ダンタイ</t>
    </rPh>
    <rPh sb="14" eb="16">
      <t>タイノウ</t>
    </rPh>
    <rPh sb="16" eb="18">
      <t>セイリ</t>
    </rPh>
    <rPh sb="18" eb="20">
      <t>キコウ</t>
    </rPh>
    <rPh sb="21" eb="22">
      <t>タイ</t>
    </rPh>
    <rPh sb="24" eb="27">
      <t>ドウショクイン</t>
    </rPh>
    <rPh sb="28" eb="30">
      <t>ハケン</t>
    </rPh>
    <phoneticPr fontId="8"/>
  </si>
  <si>
    <t xml:space="preserve">・民間企業等とのタイアップ事業や包括連携協定など多彩な協働
</t>
    <rPh sb="1" eb="3">
      <t>ミンカン</t>
    </rPh>
    <rPh sb="3" eb="5">
      <t>キギョウ</t>
    </rPh>
    <rPh sb="5" eb="6">
      <t>トウ</t>
    </rPh>
    <rPh sb="13" eb="15">
      <t>ジギョウ</t>
    </rPh>
    <rPh sb="16" eb="18">
      <t>ホウカツ</t>
    </rPh>
    <rPh sb="18" eb="20">
      <t>レンケイ</t>
    </rPh>
    <rPh sb="20" eb="22">
      <t>キョウテイ</t>
    </rPh>
    <rPh sb="24" eb="26">
      <t>タサイ</t>
    </rPh>
    <rPh sb="27" eb="29">
      <t>キョウドウ</t>
    </rPh>
    <phoneticPr fontId="8"/>
  </si>
  <si>
    <t>・職員からの業務改善提案及び業務改善実践報告制度の運用
・優秀提案や実践事例に対する表彰制度の運用
・道庁ﾅﾚｯｼﾞﾎﾟｰﾀﾙｻｲﾄの開設
・オフィス改革の取組（本庁舎5階北側東フロアをモデル職場として全庁に動画で配信）</t>
    <rPh sb="1" eb="3">
      <t>ショクイン</t>
    </rPh>
    <rPh sb="6" eb="8">
      <t>ギョウム</t>
    </rPh>
    <rPh sb="8" eb="10">
      <t>カイゼン</t>
    </rPh>
    <rPh sb="10" eb="12">
      <t>テイアン</t>
    </rPh>
    <rPh sb="12" eb="13">
      <t>オヨ</t>
    </rPh>
    <rPh sb="14" eb="16">
      <t>ギョウム</t>
    </rPh>
    <rPh sb="16" eb="18">
      <t>カイゼン</t>
    </rPh>
    <rPh sb="18" eb="20">
      <t>ジッセン</t>
    </rPh>
    <rPh sb="20" eb="22">
      <t>ホウコク</t>
    </rPh>
    <rPh sb="22" eb="24">
      <t>セイド</t>
    </rPh>
    <rPh sb="25" eb="27">
      <t>ウンヨウ</t>
    </rPh>
    <rPh sb="29" eb="31">
      <t>ユウシュウ</t>
    </rPh>
    <rPh sb="31" eb="33">
      <t>テイアン</t>
    </rPh>
    <rPh sb="34" eb="36">
      <t>ジッセン</t>
    </rPh>
    <rPh sb="36" eb="38">
      <t>ジレイ</t>
    </rPh>
    <rPh sb="39" eb="40">
      <t>タイ</t>
    </rPh>
    <rPh sb="42" eb="44">
      <t>ヒョウショウ</t>
    </rPh>
    <rPh sb="44" eb="46">
      <t>セイド</t>
    </rPh>
    <rPh sb="47" eb="49">
      <t>ウンヨウ</t>
    </rPh>
    <rPh sb="51" eb="53">
      <t>ドウチョウ</t>
    </rPh>
    <rPh sb="67" eb="69">
      <t>カイセツ</t>
    </rPh>
    <rPh sb="75" eb="77">
      <t>カイカク</t>
    </rPh>
    <rPh sb="78" eb="80">
      <t>トリクミ</t>
    </rPh>
    <phoneticPr fontId="8"/>
  </si>
  <si>
    <t xml:space="preserve">・指定管理者制度の導入
</t>
    <rPh sb="1" eb="3">
      <t>シテイ</t>
    </rPh>
    <rPh sb="3" eb="6">
      <t>カンリシャ</t>
    </rPh>
    <rPh sb="6" eb="8">
      <t>セイド</t>
    </rPh>
    <rPh sb="9" eb="11">
      <t>ドウニュウ</t>
    </rPh>
    <phoneticPr fontId="8"/>
  </si>
  <si>
    <t>「行財政運営の基本方針」に基づき、道政を取り巻くその時々の行政課題に適切に対応できるよう、機動的かつ弾力的な組織運営を実施</t>
    <phoneticPr fontId="8"/>
  </si>
  <si>
    <t>「新・北海道職員等人材育成基本方針」に基づき、人事管理を通じた人材育成の強化、職員研修の充実、職員が職務能力の向上に取り組みやすい職場環境づくりなど、より効果的な人材育成の取組</t>
    <rPh sb="23" eb="25">
      <t>ジンジ</t>
    </rPh>
    <rPh sb="25" eb="27">
      <t>カンリ</t>
    </rPh>
    <rPh sb="28" eb="29">
      <t>ツウ</t>
    </rPh>
    <rPh sb="31" eb="33">
      <t>ジンザイ</t>
    </rPh>
    <rPh sb="33" eb="35">
      <t>イクセイ</t>
    </rPh>
    <rPh sb="36" eb="38">
      <t>キョウカ</t>
    </rPh>
    <rPh sb="39" eb="41">
      <t>ショクイン</t>
    </rPh>
    <rPh sb="41" eb="43">
      <t>ケンシュウ</t>
    </rPh>
    <rPh sb="44" eb="46">
      <t>ジュウジツ</t>
    </rPh>
    <rPh sb="47" eb="49">
      <t>ショクイン</t>
    </rPh>
    <rPh sb="50" eb="52">
      <t>ショクム</t>
    </rPh>
    <rPh sb="52" eb="54">
      <t>ノウリョク</t>
    </rPh>
    <rPh sb="55" eb="57">
      <t>コウジョウ</t>
    </rPh>
    <rPh sb="58" eb="59">
      <t>ト</t>
    </rPh>
    <rPh sb="60" eb="61">
      <t>ク</t>
    </rPh>
    <rPh sb="65" eb="67">
      <t>ショクバ</t>
    </rPh>
    <rPh sb="67" eb="69">
      <t>カンキョウ</t>
    </rPh>
    <phoneticPr fontId="8"/>
  </si>
  <si>
    <t>・地方税の電子申告の運用
・自動車税のｲﾝﾀｰﾈｯﾄを利用したｸﾚｼﾞｯﾄｶｰﾄﾞ納税
・業務の棚卸し及び業務分析
・オープンデータの推進
・定型業務の自動化（ＡＩ・ＲＰＡの利活用）
・情報システム最適化
・テレワーク・庁内モバイル環境整備</t>
    <rPh sb="1" eb="4">
      <t>チホウゼイ</t>
    </rPh>
    <rPh sb="5" eb="7">
      <t>デンシ</t>
    </rPh>
    <rPh sb="7" eb="9">
      <t>シンコク</t>
    </rPh>
    <rPh sb="10" eb="12">
      <t>ウンヨウ</t>
    </rPh>
    <rPh sb="14" eb="17">
      <t>ジドウシャ</t>
    </rPh>
    <rPh sb="17" eb="18">
      <t>ゼイ</t>
    </rPh>
    <rPh sb="27" eb="29">
      <t>リヨウ</t>
    </rPh>
    <rPh sb="41" eb="43">
      <t>ノウゼイ</t>
    </rPh>
    <phoneticPr fontId="8"/>
  </si>
  <si>
    <t>・内部業務の減量化に向けた取組（モデル業務での業務プロセスの見直し）
・行政手続コスト削減を踏まえた申請手続の簡素化に向けた取組（申請手続の簡素化に関するガイドライン作成、モデル手続での業務プロセスの見直し）</t>
    <rPh sb="36" eb="38">
      <t>ギョウセイ</t>
    </rPh>
    <rPh sb="38" eb="40">
      <t>テツヅ</t>
    </rPh>
    <rPh sb="43" eb="45">
      <t>サクゲン</t>
    </rPh>
    <rPh sb="46" eb="47">
      <t>フ</t>
    </rPh>
    <rPh sb="50" eb="52">
      <t>シンセイ</t>
    </rPh>
    <rPh sb="52" eb="54">
      <t>テツヅ</t>
    </rPh>
    <rPh sb="55" eb="58">
      <t>カンソカ</t>
    </rPh>
    <rPh sb="59" eb="60">
      <t>ム</t>
    </rPh>
    <rPh sb="62" eb="64">
      <t>トリクミ</t>
    </rPh>
    <rPh sb="65" eb="67">
      <t>シンセイ</t>
    </rPh>
    <rPh sb="67" eb="69">
      <t>テツヅ</t>
    </rPh>
    <rPh sb="70" eb="73">
      <t>カンソカ</t>
    </rPh>
    <rPh sb="74" eb="75">
      <t>カン</t>
    </rPh>
    <rPh sb="83" eb="85">
      <t>サクセイ</t>
    </rPh>
    <phoneticPr fontId="8"/>
  </si>
  <si>
    <t>・「北海道ファシリティマネジメント推進方針」に基づく取組
・商標登録に関する許諾契約の締結
・収入未済額の縮減に向けた取組</t>
    <rPh sb="30" eb="32">
      <t>ショウヒョウ</t>
    </rPh>
    <rPh sb="32" eb="34">
      <t>トウロク</t>
    </rPh>
    <rPh sb="35" eb="36">
      <t>カン</t>
    </rPh>
    <rPh sb="38" eb="40">
      <t>キョダク</t>
    </rPh>
    <rPh sb="40" eb="42">
      <t>ケイヤク</t>
    </rPh>
    <rPh sb="43" eb="45">
      <t>テイケツ</t>
    </rPh>
    <rPh sb="47" eb="49">
      <t>シュウニュウ</t>
    </rPh>
    <rPh sb="49" eb="52">
      <t>ミサイガク</t>
    </rPh>
    <rPh sb="53" eb="55">
      <t>シュクゲン</t>
    </rPh>
    <rPh sb="56" eb="57">
      <t>ム</t>
    </rPh>
    <rPh sb="59" eb="60">
      <t>ト</t>
    </rPh>
    <rPh sb="60" eb="61">
      <t>ク</t>
    </rPh>
    <phoneticPr fontId="8"/>
  </si>
  <si>
    <t>・「北海道情報公開条例」に基づく取組
・附属機関等の委員の公募
・「北海道行政基本条例」に基づく道民意見募集（パブリックコメント）の実施</t>
    <rPh sb="2" eb="5">
      <t>ホッカイドウ</t>
    </rPh>
    <rPh sb="5" eb="7">
      <t>ジョウホウ</t>
    </rPh>
    <rPh sb="7" eb="9">
      <t>コウカイ</t>
    </rPh>
    <rPh sb="9" eb="11">
      <t>ジョウレイ</t>
    </rPh>
    <rPh sb="13" eb="14">
      <t>モト</t>
    </rPh>
    <rPh sb="16" eb="17">
      <t>ト</t>
    </rPh>
    <rPh sb="17" eb="18">
      <t>ク</t>
    </rPh>
    <rPh sb="20" eb="22">
      <t>フゾク</t>
    </rPh>
    <rPh sb="22" eb="24">
      <t>キカン</t>
    </rPh>
    <rPh sb="24" eb="25">
      <t>トウ</t>
    </rPh>
    <rPh sb="26" eb="28">
      <t>イイン</t>
    </rPh>
    <rPh sb="29" eb="31">
      <t>コウボ</t>
    </rPh>
    <rPh sb="37" eb="39">
      <t>ギョウセイ</t>
    </rPh>
    <rPh sb="39" eb="41">
      <t>キホン</t>
    </rPh>
    <rPh sb="41" eb="43">
      <t>ジョウレイ</t>
    </rPh>
    <rPh sb="45" eb="46">
      <t>モト</t>
    </rPh>
    <rPh sb="48" eb="50">
      <t>ドウミン</t>
    </rPh>
    <rPh sb="50" eb="52">
      <t>イケン</t>
    </rPh>
    <rPh sb="52" eb="54">
      <t>ボシュウ</t>
    </rPh>
    <rPh sb="66" eb="68">
      <t>ジッシ</t>
    </rPh>
    <phoneticPr fontId="8"/>
  </si>
  <si>
    <t>「道から市町村への事務・権限移譲方針」に基づく取組</t>
    <rPh sb="23" eb="25">
      <t>トリクミ</t>
    </rPh>
    <phoneticPr fontId="8"/>
  </si>
  <si>
    <t>「関与団体の適正化方針」に基づく取組</t>
    <phoneticPr fontId="8"/>
  </si>
  <si>
    <t>青森県</t>
    <phoneticPr fontId="8"/>
  </si>
  <si>
    <t>青森県行財政改革大綱</t>
    <phoneticPr fontId="8"/>
  </si>
  <si>
    <t>H</t>
    <phoneticPr fontId="8"/>
  </si>
  <si>
    <t>定員の適正管理</t>
    <rPh sb="0" eb="2">
      <t>テイイン</t>
    </rPh>
    <rPh sb="3" eb="5">
      <t>テキセイ</t>
    </rPh>
    <rPh sb="5" eb="7">
      <t>カンリ</t>
    </rPh>
    <phoneticPr fontId="3"/>
  </si>
  <si>
    <t>適正な給与制度等の確保</t>
    <rPh sb="0" eb="2">
      <t>テキセイ</t>
    </rPh>
    <rPh sb="3" eb="5">
      <t>キュウヨ</t>
    </rPh>
    <rPh sb="5" eb="7">
      <t>セイド</t>
    </rPh>
    <rPh sb="7" eb="8">
      <t>トウ</t>
    </rPh>
    <rPh sb="9" eb="11">
      <t>カクホ</t>
    </rPh>
    <phoneticPr fontId="3"/>
  </si>
  <si>
    <t>市町村との連携の推進</t>
    <rPh sb="0" eb="3">
      <t>シチョウソン</t>
    </rPh>
    <rPh sb="5" eb="7">
      <t>レンケイ</t>
    </rPh>
    <rPh sb="8" eb="10">
      <t>スイシン</t>
    </rPh>
    <phoneticPr fontId="3"/>
  </si>
  <si>
    <t>民間との連携推進</t>
    <rPh sb="0" eb="2">
      <t>ミンカン</t>
    </rPh>
    <rPh sb="4" eb="6">
      <t>レンケイ</t>
    </rPh>
    <rPh sb="6" eb="8">
      <t>スイシン</t>
    </rPh>
    <phoneticPr fontId="3"/>
  </si>
  <si>
    <t>包括連携協定締結件数（累計）</t>
    <rPh sb="0" eb="2">
      <t>ホウカツ</t>
    </rPh>
    <rPh sb="2" eb="4">
      <t>レンケイ</t>
    </rPh>
    <rPh sb="4" eb="6">
      <t>キョウテイ</t>
    </rPh>
    <rPh sb="6" eb="8">
      <t>テイケツ</t>
    </rPh>
    <rPh sb="8" eb="10">
      <t>ケンスウ</t>
    </rPh>
    <rPh sb="11" eb="13">
      <t>ルイケイ</t>
    </rPh>
    <phoneticPr fontId="8"/>
  </si>
  <si>
    <t>青森県庁版BPRの実施</t>
    <rPh sb="0" eb="2">
      <t>アオモリ</t>
    </rPh>
    <rPh sb="2" eb="4">
      <t>ケンチョウ</t>
    </rPh>
    <rPh sb="4" eb="5">
      <t>バン</t>
    </rPh>
    <rPh sb="9" eb="11">
      <t>ジッシ</t>
    </rPh>
    <phoneticPr fontId="8"/>
  </si>
  <si>
    <t>BPR着手件数</t>
    <rPh sb="3" eb="5">
      <t>チャクシュ</t>
    </rPh>
    <rPh sb="5" eb="7">
      <t>ケンスウ</t>
    </rPh>
    <phoneticPr fontId="8"/>
  </si>
  <si>
    <t>民間移行・民間委託の推進
指定管理者制度の活用推進・運用改善</t>
    <rPh sb="0" eb="2">
      <t>ミンカン</t>
    </rPh>
    <rPh sb="2" eb="4">
      <t>イコウ</t>
    </rPh>
    <rPh sb="5" eb="7">
      <t>ミンカン</t>
    </rPh>
    <rPh sb="7" eb="9">
      <t>イタク</t>
    </rPh>
    <rPh sb="10" eb="12">
      <t>スイシン</t>
    </rPh>
    <rPh sb="14" eb="16">
      <t>シテイ</t>
    </rPh>
    <rPh sb="16" eb="19">
      <t>カンリシャ</t>
    </rPh>
    <rPh sb="19" eb="21">
      <t>セイド</t>
    </rPh>
    <rPh sb="22" eb="24">
      <t>カツヨウ</t>
    </rPh>
    <rPh sb="24" eb="26">
      <t>スイシン</t>
    </rPh>
    <rPh sb="27" eb="29">
      <t>ウンヨウ</t>
    </rPh>
    <rPh sb="29" eb="31">
      <t>カイゼン</t>
    </rPh>
    <phoneticPr fontId="3"/>
  </si>
  <si>
    <t>モニタリング総合評価4以上の施設割合</t>
    <rPh sb="6" eb="10">
      <t>ソウゴウヒョウカ</t>
    </rPh>
    <rPh sb="11" eb="13">
      <t>イジョウ</t>
    </rPh>
    <rPh sb="14" eb="16">
      <t>シセツ</t>
    </rPh>
    <rPh sb="16" eb="18">
      <t>ワリアイ</t>
    </rPh>
    <phoneticPr fontId="8"/>
  </si>
  <si>
    <t>組織機構の見直し</t>
    <rPh sb="0" eb="2">
      <t>ソシキ</t>
    </rPh>
    <rPh sb="2" eb="4">
      <t>キコウ</t>
    </rPh>
    <rPh sb="5" eb="7">
      <t>ミナオ</t>
    </rPh>
    <phoneticPr fontId="8"/>
  </si>
  <si>
    <t>専門的業務の知と技の継承
職員の能力開発・能力向上</t>
    <rPh sb="0" eb="3">
      <t>センモンテキ</t>
    </rPh>
    <rPh sb="3" eb="5">
      <t>ギョウム</t>
    </rPh>
    <rPh sb="6" eb="7">
      <t>チ</t>
    </rPh>
    <rPh sb="8" eb="9">
      <t>ワザ</t>
    </rPh>
    <rPh sb="10" eb="12">
      <t>ケイショウ</t>
    </rPh>
    <rPh sb="14" eb="16">
      <t>ショクイン</t>
    </rPh>
    <rPh sb="17" eb="19">
      <t>ノウリョク</t>
    </rPh>
    <rPh sb="19" eb="21">
      <t>カイハツ</t>
    </rPh>
    <rPh sb="22" eb="24">
      <t>ノウリョク</t>
    </rPh>
    <rPh sb="24" eb="26">
      <t>コウジョウ</t>
    </rPh>
    <phoneticPr fontId="3"/>
  </si>
  <si>
    <t>ICT活用による業務効率化
庁内情報システムの最適化</t>
    <rPh sb="8" eb="10">
      <t>ギョウム</t>
    </rPh>
    <rPh sb="10" eb="13">
      <t>コウリツカ</t>
    </rPh>
    <phoneticPr fontId="8"/>
  </si>
  <si>
    <t>業務量の適正化</t>
    <rPh sb="0" eb="3">
      <t>ギョウムリョウ</t>
    </rPh>
    <rPh sb="4" eb="6">
      <t>テキセイ</t>
    </rPh>
    <phoneticPr fontId="8"/>
  </si>
  <si>
    <t>公共建築物の総合的な利活用の推進</t>
    <phoneticPr fontId="8"/>
  </si>
  <si>
    <t>オープンデータ化の推進</t>
    <rPh sb="7" eb="8">
      <t>カ</t>
    </rPh>
    <rPh sb="9" eb="11">
      <t>スイシン</t>
    </rPh>
    <phoneticPr fontId="8"/>
  </si>
  <si>
    <t>オープンデータ掲載件数
オープンデータ取組市町村数</t>
    <rPh sb="7" eb="9">
      <t>ケイサイ</t>
    </rPh>
    <rPh sb="9" eb="11">
      <t>ケンスウ</t>
    </rPh>
    <rPh sb="20" eb="22">
      <t>トリクミ</t>
    </rPh>
    <rPh sb="22" eb="25">
      <t>シチョウソン</t>
    </rPh>
    <rPh sb="25" eb="26">
      <t>スウ</t>
    </rPh>
    <phoneticPr fontId="8"/>
  </si>
  <si>
    <t>事務権限移譲の推進</t>
  </si>
  <si>
    <t>移譲事務数
地方分権改革・提案募集方式による提案実施団体数</t>
    <rPh sb="0" eb="2">
      <t>イジョウ</t>
    </rPh>
    <rPh sb="2" eb="4">
      <t>ジム</t>
    </rPh>
    <rPh sb="4" eb="5">
      <t>スウ</t>
    </rPh>
    <rPh sb="7" eb="9">
      <t>チホウ</t>
    </rPh>
    <rPh sb="9" eb="11">
      <t>ブンケン</t>
    </rPh>
    <rPh sb="11" eb="13">
      <t>カイカク</t>
    </rPh>
    <rPh sb="14" eb="16">
      <t>テイアン</t>
    </rPh>
    <rPh sb="16" eb="18">
      <t>ボシュウ</t>
    </rPh>
    <rPh sb="18" eb="20">
      <t>ホウシキ</t>
    </rPh>
    <rPh sb="23" eb="25">
      <t>テイアン</t>
    </rPh>
    <rPh sb="25" eb="27">
      <t>ジッシ</t>
    </rPh>
    <rPh sb="27" eb="29">
      <t>ダンタイ</t>
    </rPh>
    <rPh sb="29" eb="30">
      <t>スウ</t>
    </rPh>
    <phoneticPr fontId="8"/>
  </si>
  <si>
    <t>青森県庁版BPRに関する取組方針</t>
    <phoneticPr fontId="8"/>
  </si>
  <si>
    <t>岩手県</t>
    <phoneticPr fontId="8"/>
  </si>
  <si>
    <t>いわて県民計画（2019～2028）第１期アクションプラン行政経営プラン</t>
    <rPh sb="3" eb="5">
      <t>ケンミン</t>
    </rPh>
    <rPh sb="5" eb="7">
      <t>ケイカク</t>
    </rPh>
    <rPh sb="18" eb="19">
      <t>ダイ</t>
    </rPh>
    <rPh sb="20" eb="21">
      <t>キ</t>
    </rPh>
    <rPh sb="29" eb="31">
      <t>ギョウセイ</t>
    </rPh>
    <rPh sb="31" eb="33">
      <t>ケイエイ</t>
    </rPh>
    <phoneticPr fontId="8"/>
  </si>
  <si>
    <t>・行政需要に応じた適切な定数配置の推進</t>
    <rPh sb="1" eb="3">
      <t>ギョウセイ</t>
    </rPh>
    <rPh sb="3" eb="5">
      <t>ジュヨウ</t>
    </rPh>
    <rPh sb="6" eb="7">
      <t>オウ</t>
    </rPh>
    <rPh sb="9" eb="11">
      <t>テキセツ</t>
    </rPh>
    <rPh sb="12" eb="14">
      <t>テイスウ</t>
    </rPh>
    <rPh sb="14" eb="16">
      <t>ハイチ</t>
    </rPh>
    <rPh sb="17" eb="19">
      <t>スイシン</t>
    </rPh>
    <phoneticPr fontId="8"/>
  </si>
  <si>
    <t>・組織課題等に対応するための新規定数配置（人）
-人（H30）→20人（R4）
・新規需要等に対応する庁内再配置数（人）
29人（H30）→25人（R4）</t>
    <rPh sb="1" eb="3">
      <t>ソシキ</t>
    </rPh>
    <rPh sb="3" eb="5">
      <t>カダイ</t>
    </rPh>
    <rPh sb="5" eb="6">
      <t>トウ</t>
    </rPh>
    <rPh sb="7" eb="9">
      <t>タイオウ</t>
    </rPh>
    <rPh sb="14" eb="16">
      <t>シンキ</t>
    </rPh>
    <rPh sb="16" eb="18">
      <t>テイスウ</t>
    </rPh>
    <rPh sb="18" eb="20">
      <t>ハイチ</t>
    </rPh>
    <rPh sb="21" eb="22">
      <t>ニン</t>
    </rPh>
    <rPh sb="25" eb="26">
      <t>ニン</t>
    </rPh>
    <rPh sb="34" eb="35">
      <t>ニン</t>
    </rPh>
    <rPh sb="41" eb="43">
      <t>シンキ</t>
    </rPh>
    <rPh sb="43" eb="45">
      <t>ジュヨウ</t>
    </rPh>
    <rPh sb="45" eb="46">
      <t>トウ</t>
    </rPh>
    <rPh sb="47" eb="49">
      <t>タイオウ</t>
    </rPh>
    <rPh sb="51" eb="53">
      <t>チョウナイ</t>
    </rPh>
    <rPh sb="53" eb="56">
      <t>サイハイチ</t>
    </rPh>
    <rPh sb="56" eb="57">
      <t>スウ</t>
    </rPh>
    <rPh sb="58" eb="59">
      <t>ニン</t>
    </rPh>
    <rPh sb="63" eb="64">
      <t>ニン</t>
    </rPh>
    <rPh sb="72" eb="73">
      <t>ニン</t>
    </rPh>
    <phoneticPr fontId="8"/>
  </si>
  <si>
    <t>・柔軟な働き方に対応した勤務条件等の見直し</t>
    <rPh sb="4" eb="5">
      <t>ハタラ</t>
    </rPh>
    <rPh sb="6" eb="7">
      <t>カタ</t>
    </rPh>
    <rPh sb="8" eb="10">
      <t>タイオウ</t>
    </rPh>
    <rPh sb="12" eb="14">
      <t>キンム</t>
    </rPh>
    <rPh sb="14" eb="17">
      <t>ジョウケントウ</t>
    </rPh>
    <rPh sb="18" eb="20">
      <t>ミナオ</t>
    </rPh>
    <phoneticPr fontId="8"/>
  </si>
  <si>
    <t>・岩手県地方税特別滞納整理機構による個人県民税に係る滞納処分の継続実施</t>
    <rPh sb="1" eb="4">
      <t>イワテケン</t>
    </rPh>
    <rPh sb="4" eb="7">
      <t>チホウゼイ</t>
    </rPh>
    <rPh sb="7" eb="9">
      <t>トクベツ</t>
    </rPh>
    <rPh sb="9" eb="11">
      <t>タイノウ</t>
    </rPh>
    <rPh sb="11" eb="13">
      <t>セイリ</t>
    </rPh>
    <rPh sb="13" eb="15">
      <t>キコウ</t>
    </rPh>
    <rPh sb="18" eb="20">
      <t>コジン</t>
    </rPh>
    <rPh sb="20" eb="23">
      <t>ケンミンゼイ</t>
    </rPh>
    <rPh sb="24" eb="25">
      <t>カカ</t>
    </rPh>
    <rPh sb="26" eb="28">
      <t>タイノウ</t>
    </rPh>
    <rPh sb="28" eb="30">
      <t>ショブン</t>
    </rPh>
    <rPh sb="31" eb="33">
      <t>ケイゾク</t>
    </rPh>
    <rPh sb="33" eb="35">
      <t>ジッシ</t>
    </rPh>
    <phoneticPr fontId="30"/>
  </si>
  <si>
    <t>・収入未済額（百万円）
1,690百万円（H30）→1,580百万円（R4）</t>
    <rPh sb="1" eb="3">
      <t>シュウニュウ</t>
    </rPh>
    <rPh sb="3" eb="5">
      <t>ミサイ</t>
    </rPh>
    <rPh sb="5" eb="6">
      <t>ガク</t>
    </rPh>
    <rPh sb="7" eb="10">
      <t>ヒャクマンエン</t>
    </rPh>
    <rPh sb="17" eb="20">
      <t>ヒャクマンエン</t>
    </rPh>
    <rPh sb="31" eb="34">
      <t>ヒャクマンエン</t>
    </rPh>
    <phoneticPr fontId="8"/>
  </si>
  <si>
    <t>・多様なパートナーシップの形成
（NPO、地域コミュニティ、高等教育機関、企業、独立行政法人、県出資等法人　等）</t>
    <rPh sb="1" eb="3">
      <t>タヨウ</t>
    </rPh>
    <rPh sb="13" eb="15">
      <t>ケイセイ</t>
    </rPh>
    <rPh sb="21" eb="23">
      <t>チイキ</t>
    </rPh>
    <rPh sb="30" eb="32">
      <t>コウトウ</t>
    </rPh>
    <rPh sb="32" eb="34">
      <t>キョウイク</t>
    </rPh>
    <rPh sb="34" eb="36">
      <t>キカン</t>
    </rPh>
    <rPh sb="37" eb="39">
      <t>キギョウ</t>
    </rPh>
    <rPh sb="40" eb="42">
      <t>ドクリツ</t>
    </rPh>
    <rPh sb="42" eb="44">
      <t>ギョウセイ</t>
    </rPh>
    <rPh sb="44" eb="46">
      <t>ホウジン</t>
    </rPh>
    <rPh sb="47" eb="48">
      <t>ケン</t>
    </rPh>
    <rPh sb="48" eb="50">
      <t>シュッシ</t>
    </rPh>
    <rPh sb="50" eb="51">
      <t>トウ</t>
    </rPh>
    <rPh sb="51" eb="53">
      <t>ホウジン</t>
    </rPh>
    <rPh sb="54" eb="55">
      <t>トウ</t>
    </rPh>
    <phoneticPr fontId="8"/>
  </si>
  <si>
    <t>・県とNPOとの協働事業数（事業・累計）
76事業（H30）→304事業（R4）
・地域運営組織数（団体）
131団体（H30）→180団体（R4）
・地域課題解決を目的とした県内高等教育機関との共同研究数（件・累計）
13件（H30）→60件（R4）
・包括連携協定に基づく協働実績（件・累計）
108件（H30）→160件（R4）</t>
    <rPh sb="1" eb="2">
      <t>ケン</t>
    </rPh>
    <rPh sb="8" eb="10">
      <t>キョウドウ</t>
    </rPh>
    <rPh sb="10" eb="12">
      <t>ジギョウ</t>
    </rPh>
    <rPh sb="12" eb="13">
      <t>スウ</t>
    </rPh>
    <rPh sb="14" eb="16">
      <t>ジギョウ</t>
    </rPh>
    <rPh sb="17" eb="19">
      <t>ルイケイ</t>
    </rPh>
    <rPh sb="23" eb="25">
      <t>ジギョウ</t>
    </rPh>
    <rPh sb="34" eb="36">
      <t>ジギョウ</t>
    </rPh>
    <rPh sb="42" eb="44">
      <t>チイキ</t>
    </rPh>
    <rPh sb="44" eb="46">
      <t>ウンエイ</t>
    </rPh>
    <rPh sb="46" eb="48">
      <t>ソシキ</t>
    </rPh>
    <rPh sb="48" eb="49">
      <t>スウ</t>
    </rPh>
    <rPh sb="50" eb="52">
      <t>ダンタイ</t>
    </rPh>
    <rPh sb="57" eb="59">
      <t>ダンタイ</t>
    </rPh>
    <rPh sb="68" eb="70">
      <t>ダンタイ</t>
    </rPh>
    <rPh sb="76" eb="78">
      <t>チイキ</t>
    </rPh>
    <rPh sb="78" eb="80">
      <t>カダイ</t>
    </rPh>
    <rPh sb="80" eb="82">
      <t>カイケツ</t>
    </rPh>
    <rPh sb="83" eb="85">
      <t>モクテキ</t>
    </rPh>
    <rPh sb="88" eb="90">
      <t>ケンナイ</t>
    </rPh>
    <rPh sb="90" eb="92">
      <t>コウトウ</t>
    </rPh>
    <rPh sb="92" eb="94">
      <t>キョウイク</t>
    </rPh>
    <rPh sb="94" eb="96">
      <t>キカン</t>
    </rPh>
    <rPh sb="98" eb="100">
      <t>キョウドウ</t>
    </rPh>
    <rPh sb="100" eb="102">
      <t>ケンキュウ</t>
    </rPh>
    <rPh sb="102" eb="103">
      <t>スウ</t>
    </rPh>
    <rPh sb="104" eb="105">
      <t>ケン</t>
    </rPh>
    <rPh sb="106" eb="108">
      <t>ルイケイ</t>
    </rPh>
    <rPh sb="112" eb="113">
      <t>ケン</t>
    </rPh>
    <rPh sb="121" eb="122">
      <t>ケン</t>
    </rPh>
    <rPh sb="128" eb="130">
      <t>ホウカツ</t>
    </rPh>
    <rPh sb="130" eb="132">
      <t>レンケイ</t>
    </rPh>
    <rPh sb="132" eb="134">
      <t>キョウテイ</t>
    </rPh>
    <rPh sb="135" eb="136">
      <t>モト</t>
    </rPh>
    <rPh sb="138" eb="140">
      <t>キョウドウ</t>
    </rPh>
    <rPh sb="140" eb="142">
      <t>ジッセキ</t>
    </rPh>
    <rPh sb="143" eb="144">
      <t>ケン</t>
    </rPh>
    <rPh sb="145" eb="147">
      <t>ルイケイ</t>
    </rPh>
    <rPh sb="152" eb="153">
      <t>ケン</t>
    </rPh>
    <rPh sb="162" eb="163">
      <t>ケン</t>
    </rPh>
    <phoneticPr fontId="8"/>
  </si>
  <si>
    <t>・情報通信技術（ICT）の活用等による業務の効率化の推進
・仕事の質の向上を図る職場風土の醸成</t>
    <rPh sb="1" eb="3">
      <t>ジョウホウ</t>
    </rPh>
    <rPh sb="3" eb="5">
      <t>ツウシン</t>
    </rPh>
    <rPh sb="5" eb="7">
      <t>ギジュツ</t>
    </rPh>
    <rPh sb="13" eb="15">
      <t>カツヨウ</t>
    </rPh>
    <rPh sb="15" eb="16">
      <t>トウ</t>
    </rPh>
    <rPh sb="19" eb="21">
      <t>ギョウム</t>
    </rPh>
    <rPh sb="22" eb="25">
      <t>コウリツカ</t>
    </rPh>
    <rPh sb="26" eb="28">
      <t>スイシン</t>
    </rPh>
    <rPh sb="30" eb="32">
      <t>シゴト</t>
    </rPh>
    <rPh sb="33" eb="34">
      <t>シツ</t>
    </rPh>
    <rPh sb="35" eb="37">
      <t>コウジョウ</t>
    </rPh>
    <rPh sb="38" eb="39">
      <t>ハカ</t>
    </rPh>
    <rPh sb="40" eb="42">
      <t>ショクバ</t>
    </rPh>
    <rPh sb="42" eb="44">
      <t>フウド</t>
    </rPh>
    <rPh sb="45" eb="47">
      <t>ジョウセイ</t>
    </rPh>
    <phoneticPr fontId="8"/>
  </si>
  <si>
    <t>・新たなICT技術による業務効率化件数（件・累計）
-件（H30）→6件（R4）
・職員提案事例の展開件数（件・累計）
-件（H30）→12件（R4）
・職員提案件数（件）
110件（H30）→100件（R4）</t>
    <rPh sb="1" eb="2">
      <t>アラ</t>
    </rPh>
    <rPh sb="7" eb="9">
      <t>ギジュツ</t>
    </rPh>
    <rPh sb="12" eb="14">
      <t>ギョウム</t>
    </rPh>
    <rPh sb="14" eb="17">
      <t>コウリツカ</t>
    </rPh>
    <rPh sb="17" eb="19">
      <t>ケンスウ</t>
    </rPh>
    <rPh sb="20" eb="21">
      <t>ケン</t>
    </rPh>
    <rPh sb="22" eb="24">
      <t>ルイケイ</t>
    </rPh>
    <rPh sb="27" eb="28">
      <t>ケン</t>
    </rPh>
    <rPh sb="35" eb="36">
      <t>ケン</t>
    </rPh>
    <rPh sb="42" eb="44">
      <t>ショクイン</t>
    </rPh>
    <rPh sb="44" eb="46">
      <t>テイアン</t>
    </rPh>
    <rPh sb="46" eb="48">
      <t>ジレイ</t>
    </rPh>
    <rPh sb="49" eb="51">
      <t>テンカイ</t>
    </rPh>
    <rPh sb="51" eb="53">
      <t>ケンスウ</t>
    </rPh>
    <rPh sb="54" eb="55">
      <t>ケン</t>
    </rPh>
    <rPh sb="56" eb="58">
      <t>ルイケイ</t>
    </rPh>
    <rPh sb="61" eb="62">
      <t>ケン</t>
    </rPh>
    <rPh sb="70" eb="71">
      <t>ケン</t>
    </rPh>
    <rPh sb="77" eb="79">
      <t>ショクイン</t>
    </rPh>
    <rPh sb="79" eb="81">
      <t>テイアン</t>
    </rPh>
    <rPh sb="81" eb="83">
      <t>ケンスウ</t>
    </rPh>
    <rPh sb="84" eb="85">
      <t>ケン</t>
    </rPh>
    <rPh sb="90" eb="91">
      <t>ケン</t>
    </rPh>
    <rPh sb="100" eb="101">
      <t>ケン</t>
    </rPh>
    <phoneticPr fontId="8"/>
  </si>
  <si>
    <t>・官民の連携・協働による質の高い県民サービスの提供</t>
    <rPh sb="1" eb="3">
      <t>カンミン</t>
    </rPh>
    <rPh sb="4" eb="6">
      <t>レンケイ</t>
    </rPh>
    <rPh sb="7" eb="9">
      <t>キョウドウ</t>
    </rPh>
    <rPh sb="12" eb="13">
      <t>シツ</t>
    </rPh>
    <rPh sb="14" eb="15">
      <t>タカ</t>
    </rPh>
    <rPh sb="16" eb="18">
      <t>ケンミン</t>
    </rPh>
    <rPh sb="23" eb="25">
      <t>テイキョウ</t>
    </rPh>
    <phoneticPr fontId="8"/>
  </si>
  <si>
    <t>・指定管理施設における管理運営状況評価中「サービスの質」がA評価の施設の割合（％）
51.2％（H30）→60.0％（R4）</t>
    <rPh sb="1" eb="3">
      <t>シテイ</t>
    </rPh>
    <rPh sb="3" eb="5">
      <t>カンリ</t>
    </rPh>
    <rPh sb="5" eb="7">
      <t>シセツ</t>
    </rPh>
    <rPh sb="11" eb="13">
      <t>カンリ</t>
    </rPh>
    <rPh sb="13" eb="15">
      <t>ウンエイ</t>
    </rPh>
    <rPh sb="15" eb="17">
      <t>ジョウキョウ</t>
    </rPh>
    <rPh sb="17" eb="19">
      <t>ヒョウカ</t>
    </rPh>
    <rPh sb="19" eb="20">
      <t>チュウ</t>
    </rPh>
    <rPh sb="26" eb="27">
      <t>シツ</t>
    </rPh>
    <rPh sb="30" eb="32">
      <t>ヒョウカ</t>
    </rPh>
    <rPh sb="33" eb="35">
      <t>シセツ</t>
    </rPh>
    <rPh sb="36" eb="38">
      <t>ワリアイ</t>
    </rPh>
    <phoneticPr fontId="8"/>
  </si>
  <si>
    <t>・行政課題に適切に対応する組織体制の推進
・情報セキュリティ対策の強化
・コンプライアンスを推進する体制づくり
・事務処理の適正性の確保に向けた内部統制の推進
・効果的で効率的な業務遂行体制の構築に向けた監査機能の充実強化</t>
    <rPh sb="1" eb="3">
      <t>ギョウセイ</t>
    </rPh>
    <rPh sb="3" eb="5">
      <t>カダイ</t>
    </rPh>
    <rPh sb="6" eb="8">
      <t>テキセツ</t>
    </rPh>
    <rPh sb="9" eb="11">
      <t>タイオウ</t>
    </rPh>
    <rPh sb="13" eb="15">
      <t>ソシキ</t>
    </rPh>
    <rPh sb="15" eb="17">
      <t>タイセイ</t>
    </rPh>
    <rPh sb="18" eb="20">
      <t>スイシン</t>
    </rPh>
    <rPh sb="22" eb="24">
      <t>ジョウホウ</t>
    </rPh>
    <rPh sb="30" eb="32">
      <t>タイサク</t>
    </rPh>
    <rPh sb="33" eb="35">
      <t>キョウカ</t>
    </rPh>
    <rPh sb="46" eb="48">
      <t>スイシン</t>
    </rPh>
    <rPh sb="50" eb="52">
      <t>タイセイ</t>
    </rPh>
    <rPh sb="57" eb="59">
      <t>ジム</t>
    </rPh>
    <rPh sb="59" eb="61">
      <t>ショリ</t>
    </rPh>
    <rPh sb="62" eb="65">
      <t>テキセイセイ</t>
    </rPh>
    <rPh sb="66" eb="68">
      <t>カクホ</t>
    </rPh>
    <rPh sb="69" eb="70">
      <t>ム</t>
    </rPh>
    <rPh sb="72" eb="74">
      <t>ナイブ</t>
    </rPh>
    <rPh sb="74" eb="76">
      <t>トウセイ</t>
    </rPh>
    <rPh sb="77" eb="79">
      <t>スイシン</t>
    </rPh>
    <rPh sb="81" eb="84">
      <t>コウカテキ</t>
    </rPh>
    <rPh sb="85" eb="88">
      <t>コウリツテキ</t>
    </rPh>
    <rPh sb="89" eb="91">
      <t>ギョウム</t>
    </rPh>
    <rPh sb="91" eb="93">
      <t>スイコウ</t>
    </rPh>
    <rPh sb="93" eb="95">
      <t>タイセイ</t>
    </rPh>
    <rPh sb="96" eb="98">
      <t>コウチク</t>
    </rPh>
    <rPh sb="99" eb="100">
      <t>ム</t>
    </rPh>
    <rPh sb="102" eb="104">
      <t>カンサ</t>
    </rPh>
    <rPh sb="104" eb="106">
      <t>キノウ</t>
    </rPh>
    <rPh sb="107" eb="109">
      <t>ジュウジツ</t>
    </rPh>
    <rPh sb="109" eb="111">
      <t>キョウカ</t>
    </rPh>
    <phoneticPr fontId="8"/>
  </si>
  <si>
    <t>・各所属における内部統制の実施率（％）
-％（H30）→100％（R4）
・監査の結果、複数の指摘等又は同一事項について連続して指摘等を受けた監査対象機関数（機関）
2機関（H30）→0機関（R4）
・過年度包括外部監査指摘事項の措置未了件数（件）
0件（H30）→0件（R4）</t>
    <rPh sb="1" eb="4">
      <t>カクショゾク</t>
    </rPh>
    <rPh sb="8" eb="10">
      <t>ナイブ</t>
    </rPh>
    <rPh sb="10" eb="12">
      <t>トウセイ</t>
    </rPh>
    <rPh sb="13" eb="15">
      <t>ジッシ</t>
    </rPh>
    <rPh sb="15" eb="16">
      <t>リツ</t>
    </rPh>
    <rPh sb="38" eb="40">
      <t>カンサ</t>
    </rPh>
    <rPh sb="41" eb="43">
      <t>ケッカ</t>
    </rPh>
    <rPh sb="44" eb="46">
      <t>フクスウ</t>
    </rPh>
    <rPh sb="47" eb="50">
      <t>シテキトウ</t>
    </rPh>
    <rPh sb="50" eb="51">
      <t>マタ</t>
    </rPh>
    <rPh sb="52" eb="54">
      <t>ドウイツ</t>
    </rPh>
    <rPh sb="54" eb="56">
      <t>ジコウ</t>
    </rPh>
    <rPh sb="60" eb="62">
      <t>レンゾク</t>
    </rPh>
    <rPh sb="64" eb="67">
      <t>シテキトウ</t>
    </rPh>
    <rPh sb="68" eb="69">
      <t>ウ</t>
    </rPh>
    <rPh sb="71" eb="73">
      <t>カンサ</t>
    </rPh>
    <rPh sb="73" eb="75">
      <t>タイショウ</t>
    </rPh>
    <rPh sb="75" eb="77">
      <t>キカン</t>
    </rPh>
    <rPh sb="77" eb="78">
      <t>スウ</t>
    </rPh>
    <rPh sb="79" eb="81">
      <t>キカン</t>
    </rPh>
    <rPh sb="84" eb="86">
      <t>キカン</t>
    </rPh>
    <rPh sb="93" eb="95">
      <t>キカン</t>
    </rPh>
    <rPh sb="101" eb="104">
      <t>カネンド</t>
    </rPh>
    <rPh sb="104" eb="106">
      <t>ホウカツ</t>
    </rPh>
    <rPh sb="106" eb="108">
      <t>ガイブ</t>
    </rPh>
    <rPh sb="108" eb="110">
      <t>カンサ</t>
    </rPh>
    <rPh sb="110" eb="112">
      <t>シテキ</t>
    </rPh>
    <rPh sb="112" eb="114">
      <t>ジコウ</t>
    </rPh>
    <rPh sb="115" eb="117">
      <t>ソチ</t>
    </rPh>
    <rPh sb="117" eb="119">
      <t>ミリョウ</t>
    </rPh>
    <rPh sb="119" eb="121">
      <t>ケンスウ</t>
    </rPh>
    <rPh sb="122" eb="123">
      <t>ケン</t>
    </rPh>
    <rPh sb="126" eb="127">
      <t>ケン</t>
    </rPh>
    <rPh sb="134" eb="135">
      <t>ケン</t>
    </rPh>
    <phoneticPr fontId="8"/>
  </si>
  <si>
    <t>・地域課題に対応できる職員の確保・育成
・地域意識を持ち地域貢献活動に取り組む職員の育成
・若手職員の組織的な育成
・女性職員の活躍支援と積極的な登用
・職員の成長を支える研修の体系化・充実強化
・管理監督者等のマネジメント力の向上</t>
    <rPh sb="1" eb="3">
      <t>チイキ</t>
    </rPh>
    <rPh sb="3" eb="5">
      <t>カダイ</t>
    </rPh>
    <rPh sb="6" eb="8">
      <t>タイオウ</t>
    </rPh>
    <rPh sb="11" eb="13">
      <t>ショクイン</t>
    </rPh>
    <rPh sb="14" eb="16">
      <t>カクホ</t>
    </rPh>
    <rPh sb="17" eb="19">
      <t>イクセイ</t>
    </rPh>
    <rPh sb="21" eb="23">
      <t>チイキ</t>
    </rPh>
    <rPh sb="23" eb="25">
      <t>イシキ</t>
    </rPh>
    <rPh sb="26" eb="27">
      <t>モ</t>
    </rPh>
    <rPh sb="28" eb="30">
      <t>チイキ</t>
    </rPh>
    <rPh sb="30" eb="32">
      <t>コウケン</t>
    </rPh>
    <rPh sb="32" eb="34">
      <t>カツドウ</t>
    </rPh>
    <rPh sb="35" eb="36">
      <t>ト</t>
    </rPh>
    <rPh sb="37" eb="38">
      <t>ク</t>
    </rPh>
    <rPh sb="39" eb="41">
      <t>ショクイン</t>
    </rPh>
    <rPh sb="42" eb="44">
      <t>イクセイ</t>
    </rPh>
    <rPh sb="46" eb="48">
      <t>ワカテ</t>
    </rPh>
    <rPh sb="48" eb="50">
      <t>ショクイン</t>
    </rPh>
    <rPh sb="51" eb="54">
      <t>ソシキテキ</t>
    </rPh>
    <rPh sb="55" eb="57">
      <t>イクセイ</t>
    </rPh>
    <rPh sb="59" eb="61">
      <t>ジョセイ</t>
    </rPh>
    <rPh sb="61" eb="63">
      <t>ショクイン</t>
    </rPh>
    <rPh sb="64" eb="66">
      <t>カツヤク</t>
    </rPh>
    <rPh sb="66" eb="68">
      <t>シエン</t>
    </rPh>
    <rPh sb="69" eb="72">
      <t>セッキョクテキ</t>
    </rPh>
    <rPh sb="73" eb="75">
      <t>トウヨウ</t>
    </rPh>
    <rPh sb="77" eb="79">
      <t>ショクイン</t>
    </rPh>
    <rPh sb="80" eb="82">
      <t>セイチョウ</t>
    </rPh>
    <rPh sb="83" eb="84">
      <t>ササ</t>
    </rPh>
    <rPh sb="86" eb="88">
      <t>ケンシュウ</t>
    </rPh>
    <rPh sb="89" eb="92">
      <t>タイケイカ</t>
    </rPh>
    <rPh sb="93" eb="95">
      <t>ジュウジツ</t>
    </rPh>
    <rPh sb="95" eb="97">
      <t>キョウカ</t>
    </rPh>
    <rPh sb="99" eb="101">
      <t>カンリ</t>
    </rPh>
    <rPh sb="101" eb="104">
      <t>カントクシャ</t>
    </rPh>
    <rPh sb="104" eb="105">
      <t>トウ</t>
    </rPh>
    <rPh sb="112" eb="113">
      <t>リョク</t>
    </rPh>
    <rPh sb="114" eb="116">
      <t>コウジョウ</t>
    </rPh>
    <phoneticPr fontId="8"/>
  </si>
  <si>
    <t>・若手職員の研修満足度（％）
86.1％（H30）→90.0％（R4）
・管理職（総括課長級以上）に占める女性職員の割合（％）
6.2％（H30）→10.0％（R4）
・能力開発研修における研修満足度（％）
84.9％（H30）→90.0％（R4）
・管理監督者等を対象とした研修の満足度（％）
82.7％（H30）→90.0％（R4）</t>
    <rPh sb="1" eb="3">
      <t>ワカテ</t>
    </rPh>
    <rPh sb="3" eb="5">
      <t>ショクイン</t>
    </rPh>
    <rPh sb="6" eb="8">
      <t>ケンシュウ</t>
    </rPh>
    <rPh sb="8" eb="10">
      <t>マンゾク</t>
    </rPh>
    <rPh sb="10" eb="11">
      <t>ド</t>
    </rPh>
    <rPh sb="37" eb="39">
      <t>カンリ</t>
    </rPh>
    <rPh sb="39" eb="40">
      <t>ショク</t>
    </rPh>
    <rPh sb="41" eb="43">
      <t>ソウカツ</t>
    </rPh>
    <rPh sb="43" eb="45">
      <t>カチョウ</t>
    </rPh>
    <rPh sb="45" eb="46">
      <t>キュウ</t>
    </rPh>
    <rPh sb="46" eb="48">
      <t>イジョウ</t>
    </rPh>
    <rPh sb="50" eb="51">
      <t>シ</t>
    </rPh>
    <rPh sb="53" eb="55">
      <t>ジョセイ</t>
    </rPh>
    <rPh sb="55" eb="57">
      <t>ショクイン</t>
    </rPh>
    <rPh sb="58" eb="60">
      <t>ワリアイ</t>
    </rPh>
    <rPh sb="85" eb="87">
      <t>ノウリョク</t>
    </rPh>
    <rPh sb="87" eb="89">
      <t>カイハツ</t>
    </rPh>
    <rPh sb="89" eb="91">
      <t>ケンシュウ</t>
    </rPh>
    <rPh sb="95" eb="97">
      <t>ケンシュウ</t>
    </rPh>
    <rPh sb="97" eb="99">
      <t>マンゾク</t>
    </rPh>
    <rPh sb="99" eb="100">
      <t>ド</t>
    </rPh>
    <rPh sb="126" eb="128">
      <t>カンリ</t>
    </rPh>
    <rPh sb="128" eb="131">
      <t>カントクシャ</t>
    </rPh>
    <rPh sb="131" eb="132">
      <t>トウ</t>
    </rPh>
    <rPh sb="133" eb="135">
      <t>タイショウ</t>
    </rPh>
    <rPh sb="138" eb="140">
      <t>ケンシュウ</t>
    </rPh>
    <rPh sb="141" eb="143">
      <t>マンゾク</t>
    </rPh>
    <rPh sb="143" eb="144">
      <t>ド</t>
    </rPh>
    <phoneticPr fontId="8"/>
  </si>
  <si>
    <t>・公共データの利活用の推進
・情報通信技術（ICT）の活用等による業務の効率化の推進
・テレワークの環境整備
・情報通信技術（ICT）を活用した県民サービスの利便性の向上</t>
    <rPh sb="1" eb="3">
      <t>コウキョウ</t>
    </rPh>
    <rPh sb="7" eb="10">
      <t>リカツヨウ</t>
    </rPh>
    <rPh sb="11" eb="13">
      <t>スイシン</t>
    </rPh>
    <rPh sb="50" eb="52">
      <t>カンキョウ</t>
    </rPh>
    <rPh sb="52" eb="54">
      <t>セイビ</t>
    </rPh>
    <rPh sb="56" eb="58">
      <t>ジョウホウ</t>
    </rPh>
    <rPh sb="58" eb="60">
      <t>ツウシン</t>
    </rPh>
    <rPh sb="60" eb="62">
      <t>ギジュツ</t>
    </rPh>
    <rPh sb="68" eb="70">
      <t>カツヨウ</t>
    </rPh>
    <rPh sb="72" eb="74">
      <t>ケンミン</t>
    </rPh>
    <rPh sb="79" eb="82">
      <t>リベンセイ</t>
    </rPh>
    <rPh sb="83" eb="85">
      <t>コウジョウ</t>
    </rPh>
    <phoneticPr fontId="8"/>
  </si>
  <si>
    <t>・加工しやすいデータ形式でのオープンデータ公開項目数（件・累計）
97件（H30）→158件（R4）
・新たなICT技術による業務効率化件数（件・累計）
-件（H30）→6件（R4）
・サテライトオフィスの拠点数（箇所・累計）
-箇所（H30）→8箇所（R4）
・電子申請・届出等件数（件）
11,500件（H30）→12,700件（R4）</t>
    <rPh sb="1" eb="3">
      <t>カコウ</t>
    </rPh>
    <rPh sb="10" eb="12">
      <t>ケイシキ</t>
    </rPh>
    <rPh sb="21" eb="23">
      <t>コウカイ</t>
    </rPh>
    <rPh sb="23" eb="26">
      <t>コウモクスウ</t>
    </rPh>
    <rPh sb="27" eb="28">
      <t>ケン</t>
    </rPh>
    <rPh sb="29" eb="31">
      <t>ルイケイ</t>
    </rPh>
    <rPh sb="35" eb="36">
      <t>ケン</t>
    </rPh>
    <rPh sb="45" eb="46">
      <t>ケン</t>
    </rPh>
    <rPh sb="103" eb="106">
      <t>キョテンスウ</t>
    </rPh>
    <rPh sb="107" eb="109">
      <t>カショ</t>
    </rPh>
    <rPh sb="110" eb="112">
      <t>ルイケイ</t>
    </rPh>
    <rPh sb="115" eb="117">
      <t>カショ</t>
    </rPh>
    <rPh sb="124" eb="126">
      <t>カショ</t>
    </rPh>
    <rPh sb="132" eb="134">
      <t>デンシ</t>
    </rPh>
    <rPh sb="134" eb="136">
      <t>シンセイ</t>
    </rPh>
    <rPh sb="137" eb="139">
      <t>トドケデ</t>
    </rPh>
    <rPh sb="139" eb="140">
      <t>トウ</t>
    </rPh>
    <rPh sb="140" eb="142">
      <t>ケンスウ</t>
    </rPh>
    <rPh sb="143" eb="144">
      <t>ケン</t>
    </rPh>
    <rPh sb="152" eb="153">
      <t>ケン</t>
    </rPh>
    <rPh sb="165" eb="166">
      <t>ケン</t>
    </rPh>
    <phoneticPr fontId="8"/>
  </si>
  <si>
    <t>・情報通信技術（ICT）の活用等による業務の効率化の推進
・情報通信技術（ICT）を活用した県民サービスの利便性の向上
・事務処理の適正性の確保に向けた内部統制の推進</t>
    <phoneticPr fontId="8"/>
  </si>
  <si>
    <t>・新たなICT技術による業務効率化件数（件・累計）
-件（H30）→6件（R4）
・電子申請・届出等件数（件）
11,500件（H30）→12,700件（R4）
・各所属における内部統制の実施率（％）
-％（H30）→100％（R4）</t>
    <phoneticPr fontId="8"/>
  </si>
  <si>
    <t>・県有資産の有効活用等による歳入確保
・使用料及び手数料の適正化
・公共施設の長寿命化対策</t>
    <rPh sb="1" eb="3">
      <t>ケンユウ</t>
    </rPh>
    <rPh sb="3" eb="5">
      <t>シサン</t>
    </rPh>
    <rPh sb="6" eb="8">
      <t>ユウコウ</t>
    </rPh>
    <rPh sb="8" eb="10">
      <t>カツヨウ</t>
    </rPh>
    <rPh sb="10" eb="11">
      <t>トウ</t>
    </rPh>
    <rPh sb="14" eb="16">
      <t>サイニュウ</t>
    </rPh>
    <rPh sb="16" eb="18">
      <t>カクホ</t>
    </rPh>
    <rPh sb="20" eb="22">
      <t>シヨウ</t>
    </rPh>
    <rPh sb="22" eb="23">
      <t>リョウ</t>
    </rPh>
    <rPh sb="23" eb="24">
      <t>オヨ</t>
    </rPh>
    <rPh sb="25" eb="28">
      <t>テスウリョウ</t>
    </rPh>
    <rPh sb="29" eb="31">
      <t>テキセイ</t>
    </rPh>
    <rPh sb="31" eb="32">
      <t>カ</t>
    </rPh>
    <rPh sb="34" eb="36">
      <t>コウキョウ</t>
    </rPh>
    <rPh sb="36" eb="38">
      <t>シセツ</t>
    </rPh>
    <rPh sb="39" eb="40">
      <t>チョウ</t>
    </rPh>
    <rPh sb="40" eb="43">
      <t>ジュミョウカ</t>
    </rPh>
    <rPh sb="43" eb="45">
      <t>タイサク</t>
    </rPh>
    <phoneticPr fontId="8"/>
  </si>
  <si>
    <t>・未利用資産の売却数（件・累計）
13件（H30）→40件（R4）
・公共施設等総合管理計画に基づく個別施設計画の策定割合（％）
50.0％（H30）→100％（R4）</t>
    <rPh sb="1" eb="4">
      <t>ミリヨウ</t>
    </rPh>
    <rPh sb="4" eb="6">
      <t>シサン</t>
    </rPh>
    <rPh sb="7" eb="9">
      <t>バイキャク</t>
    </rPh>
    <rPh sb="9" eb="10">
      <t>スウ</t>
    </rPh>
    <rPh sb="11" eb="12">
      <t>ケン</t>
    </rPh>
    <rPh sb="13" eb="15">
      <t>ルイケイ</t>
    </rPh>
    <rPh sb="19" eb="20">
      <t>ケン</t>
    </rPh>
    <rPh sb="28" eb="29">
      <t>ケン</t>
    </rPh>
    <rPh sb="35" eb="37">
      <t>コウキョウ</t>
    </rPh>
    <rPh sb="37" eb="39">
      <t>シセツ</t>
    </rPh>
    <rPh sb="39" eb="40">
      <t>トウ</t>
    </rPh>
    <rPh sb="40" eb="42">
      <t>ソウゴウ</t>
    </rPh>
    <rPh sb="42" eb="44">
      <t>カンリ</t>
    </rPh>
    <rPh sb="44" eb="46">
      <t>ケイカク</t>
    </rPh>
    <rPh sb="47" eb="48">
      <t>モト</t>
    </rPh>
    <rPh sb="50" eb="52">
      <t>コベツ</t>
    </rPh>
    <rPh sb="52" eb="54">
      <t>シセツ</t>
    </rPh>
    <rPh sb="54" eb="56">
      <t>ケイカク</t>
    </rPh>
    <rPh sb="57" eb="59">
      <t>サクテイ</t>
    </rPh>
    <rPh sb="59" eb="61">
      <t>ワリアイ</t>
    </rPh>
    <phoneticPr fontId="8"/>
  </si>
  <si>
    <t>・情報公開の推進と適正な文書管理
・適時的確な県政情報の提供</t>
    <rPh sb="1" eb="3">
      <t>ジョウホウ</t>
    </rPh>
    <rPh sb="3" eb="5">
      <t>コウカイ</t>
    </rPh>
    <rPh sb="6" eb="8">
      <t>スイシン</t>
    </rPh>
    <rPh sb="9" eb="11">
      <t>テキセイ</t>
    </rPh>
    <rPh sb="12" eb="14">
      <t>ブンショ</t>
    </rPh>
    <rPh sb="14" eb="16">
      <t>カンリ</t>
    </rPh>
    <rPh sb="18" eb="20">
      <t>テキジ</t>
    </rPh>
    <rPh sb="20" eb="22">
      <t>テキカク</t>
    </rPh>
    <rPh sb="23" eb="25">
      <t>ケンセイ</t>
    </rPh>
    <rPh sb="25" eb="27">
      <t>ジョウホウ</t>
    </rPh>
    <rPh sb="28" eb="30">
      <t>テイキョウ</t>
    </rPh>
    <phoneticPr fontId="8"/>
  </si>
  <si>
    <t>・自主公表新規実施・充実件数（件）
1件（H30）→1件（R4）
・広報に関する職員研修への参加者数（人）
200人（H30）→250人（R4）</t>
    <rPh sb="1" eb="3">
      <t>ジシュ</t>
    </rPh>
    <rPh sb="3" eb="5">
      <t>コウヒョウ</t>
    </rPh>
    <rPh sb="5" eb="7">
      <t>シンキ</t>
    </rPh>
    <rPh sb="7" eb="9">
      <t>ジッシ</t>
    </rPh>
    <rPh sb="10" eb="12">
      <t>ジュウジツ</t>
    </rPh>
    <rPh sb="12" eb="14">
      <t>ケンスウ</t>
    </rPh>
    <rPh sb="15" eb="16">
      <t>ケン</t>
    </rPh>
    <rPh sb="19" eb="20">
      <t>ケン</t>
    </rPh>
    <rPh sb="27" eb="28">
      <t>ケン</t>
    </rPh>
    <rPh sb="34" eb="36">
      <t>コウホウ</t>
    </rPh>
    <rPh sb="37" eb="38">
      <t>カン</t>
    </rPh>
    <rPh sb="40" eb="42">
      <t>ショクイン</t>
    </rPh>
    <rPh sb="42" eb="44">
      <t>ケンシュウ</t>
    </rPh>
    <rPh sb="46" eb="49">
      <t>サンカシャ</t>
    </rPh>
    <rPh sb="49" eb="50">
      <t>スウ</t>
    </rPh>
    <rPh sb="51" eb="52">
      <t>ニン</t>
    </rPh>
    <rPh sb="57" eb="58">
      <t>ニン</t>
    </rPh>
    <rPh sb="67" eb="68">
      <t>ニン</t>
    </rPh>
    <phoneticPr fontId="8"/>
  </si>
  <si>
    <t>・市町村への権限移譲</t>
    <rPh sb="1" eb="4">
      <t>シチョウソン</t>
    </rPh>
    <rPh sb="6" eb="8">
      <t>ケンゲン</t>
    </rPh>
    <rPh sb="8" eb="10">
      <t>イジョウ</t>
    </rPh>
    <phoneticPr fontId="8"/>
  </si>
  <si>
    <t>・本県が提案した権限移譲や規制緩和の実現項目数（件）
1件（H30）→2件（R4）</t>
    <rPh sb="1" eb="3">
      <t>ホンケン</t>
    </rPh>
    <rPh sb="4" eb="6">
      <t>テイアン</t>
    </rPh>
    <rPh sb="8" eb="10">
      <t>ケンゲン</t>
    </rPh>
    <rPh sb="10" eb="12">
      <t>イジョウ</t>
    </rPh>
    <rPh sb="13" eb="15">
      <t>キセイ</t>
    </rPh>
    <rPh sb="15" eb="17">
      <t>カンワ</t>
    </rPh>
    <rPh sb="18" eb="20">
      <t>ジツゲン</t>
    </rPh>
    <rPh sb="20" eb="23">
      <t>コウモクスウ</t>
    </rPh>
    <rPh sb="24" eb="25">
      <t>ケン</t>
    </rPh>
    <rPh sb="28" eb="29">
      <t>ケン</t>
    </rPh>
    <rPh sb="36" eb="37">
      <t>ケン</t>
    </rPh>
    <phoneticPr fontId="8"/>
  </si>
  <si>
    <t>・ワーク・ライフ・バランスの推進
・職場復帰のサポート体制の充実
・質の高い県民サービスの提供に向けた職員の健康増進</t>
    <rPh sb="14" eb="16">
      <t>スイシン</t>
    </rPh>
    <rPh sb="18" eb="20">
      <t>ショクバ</t>
    </rPh>
    <rPh sb="20" eb="22">
      <t>フッキ</t>
    </rPh>
    <rPh sb="27" eb="29">
      <t>タイセイ</t>
    </rPh>
    <rPh sb="30" eb="32">
      <t>ジュウジツ</t>
    </rPh>
    <rPh sb="34" eb="35">
      <t>シツ</t>
    </rPh>
    <rPh sb="36" eb="37">
      <t>タカ</t>
    </rPh>
    <rPh sb="38" eb="40">
      <t>ケンミン</t>
    </rPh>
    <rPh sb="45" eb="47">
      <t>テイキョウ</t>
    </rPh>
    <rPh sb="48" eb="49">
      <t>ム</t>
    </rPh>
    <rPh sb="51" eb="53">
      <t>ショクイン</t>
    </rPh>
    <rPh sb="54" eb="56">
      <t>ケンコウ</t>
    </rPh>
    <rPh sb="56" eb="58">
      <t>ゾウシン</t>
    </rPh>
    <phoneticPr fontId="8"/>
  </si>
  <si>
    <t>・男性職員の育児休業等取得率（％）
85.7％（H30）→100％（R4）
・育児支援計画シートによる面談実施割合（％）
65.0％（H30）→100％（R4）
・定期健康診断において「健康」と判断される職員の割合（％）
42.0％（H30）→50.0％（R4）</t>
    <rPh sb="1" eb="3">
      <t>ダンセイ</t>
    </rPh>
    <rPh sb="3" eb="5">
      <t>ショクイン</t>
    </rPh>
    <rPh sb="6" eb="8">
      <t>イクジ</t>
    </rPh>
    <rPh sb="8" eb="11">
      <t>キュウギョウトウ</t>
    </rPh>
    <rPh sb="11" eb="14">
      <t>シュトクリツ</t>
    </rPh>
    <rPh sb="39" eb="41">
      <t>イクジ</t>
    </rPh>
    <rPh sb="41" eb="43">
      <t>シエン</t>
    </rPh>
    <rPh sb="43" eb="45">
      <t>ケイカク</t>
    </rPh>
    <rPh sb="51" eb="53">
      <t>メンダン</t>
    </rPh>
    <rPh sb="53" eb="55">
      <t>ジッシ</t>
    </rPh>
    <rPh sb="55" eb="57">
      <t>ワリアイ</t>
    </rPh>
    <rPh sb="82" eb="84">
      <t>テイキ</t>
    </rPh>
    <rPh sb="84" eb="86">
      <t>ケンコウ</t>
    </rPh>
    <rPh sb="86" eb="88">
      <t>シンダン</t>
    </rPh>
    <rPh sb="93" eb="95">
      <t>ケンコウ</t>
    </rPh>
    <rPh sb="97" eb="99">
      <t>ハンダン</t>
    </rPh>
    <rPh sb="102" eb="104">
      <t>ショクイン</t>
    </rPh>
    <rPh sb="105" eb="107">
      <t>ワリアイ</t>
    </rPh>
    <phoneticPr fontId="8"/>
  </si>
  <si>
    <t>宮城県行財政運営・改革方針（第１期）</t>
    <rPh sb="0" eb="3">
      <t>ミヤギケン</t>
    </rPh>
    <rPh sb="3" eb="8">
      <t>ギョウザイセイウンエイ</t>
    </rPh>
    <rPh sb="9" eb="13">
      <t>カイカクホウシン</t>
    </rPh>
    <rPh sb="14" eb="15">
      <t>ダイ</t>
    </rPh>
    <rPh sb="16" eb="17">
      <t>キ</t>
    </rPh>
    <phoneticPr fontId="8"/>
  </si>
  <si>
    <t>・効率的かつ効果的な組織の再編</t>
    <rPh sb="1" eb="4">
      <t>コウリツテキ</t>
    </rPh>
    <rPh sb="6" eb="9">
      <t>コウカテキ</t>
    </rPh>
    <rPh sb="10" eb="12">
      <t>ソシキ</t>
    </rPh>
    <rPh sb="13" eb="15">
      <t>サイヘン</t>
    </rPh>
    <phoneticPr fontId="8"/>
  </si>
  <si>
    <t>・令和3年度訓令定数（4,731人）を令和6年度まで維持</t>
    <rPh sb="1" eb="3">
      <t>レイワ</t>
    </rPh>
    <rPh sb="4" eb="6">
      <t>ネンド</t>
    </rPh>
    <rPh sb="16" eb="17">
      <t>ニン</t>
    </rPh>
    <rPh sb="19" eb="21">
      <t>レイワ</t>
    </rPh>
    <rPh sb="22" eb="24">
      <t>ネンド</t>
    </rPh>
    <rPh sb="26" eb="28">
      <t>イジ</t>
    </rPh>
    <phoneticPr fontId="8"/>
  </si>
  <si>
    <t>・県税の徴収対策</t>
    <rPh sb="1" eb="3">
      <t>ケンゼイ</t>
    </rPh>
    <rPh sb="4" eb="6">
      <t>チョウシュウ</t>
    </rPh>
    <rPh sb="6" eb="8">
      <t>タイサク</t>
    </rPh>
    <phoneticPr fontId="8"/>
  </si>
  <si>
    <t>・個人県民税の収入未済額を25億円とする</t>
    <rPh sb="1" eb="3">
      <t>コジン</t>
    </rPh>
    <rPh sb="3" eb="6">
      <t>ケンミンゼイ</t>
    </rPh>
    <rPh sb="7" eb="9">
      <t>シュウニュウ</t>
    </rPh>
    <rPh sb="9" eb="12">
      <t>ミサイガク</t>
    </rPh>
    <rPh sb="15" eb="17">
      <t>オクエン</t>
    </rPh>
    <phoneticPr fontId="8"/>
  </si>
  <si>
    <t>・NPO，民間企業・大学等との協働・連携の推進
・地域と連携した学校防災体制の整備</t>
    <rPh sb="5" eb="7">
      <t>ミンカン</t>
    </rPh>
    <rPh sb="7" eb="9">
      <t>キギョウ</t>
    </rPh>
    <rPh sb="10" eb="13">
      <t>ダイガクトウ</t>
    </rPh>
    <rPh sb="15" eb="17">
      <t>キョウドウ</t>
    </rPh>
    <rPh sb="18" eb="20">
      <t>レンケイ</t>
    </rPh>
    <rPh sb="21" eb="23">
      <t>スイシン</t>
    </rPh>
    <rPh sb="25" eb="27">
      <t>チイキ</t>
    </rPh>
    <rPh sb="28" eb="30">
      <t>レンケイ</t>
    </rPh>
    <rPh sb="32" eb="34">
      <t>ガッコウ</t>
    </rPh>
    <rPh sb="34" eb="36">
      <t>ボウサイ</t>
    </rPh>
    <rPh sb="36" eb="38">
      <t>タイセイ</t>
    </rPh>
    <rPh sb="39" eb="41">
      <t>セイビ</t>
    </rPh>
    <phoneticPr fontId="8"/>
  </si>
  <si>
    <t>・プロボノ等の普及啓発事業参加者数等
・各学校の防災について地域連携を図るための会議の設置を100％とする</t>
    <rPh sb="5" eb="6">
      <t>トウ</t>
    </rPh>
    <rPh sb="7" eb="9">
      <t>フキュウ</t>
    </rPh>
    <rPh sb="9" eb="11">
      <t>ケイハツ</t>
    </rPh>
    <rPh sb="11" eb="13">
      <t>ジギョウ</t>
    </rPh>
    <rPh sb="13" eb="17">
      <t>サンカシャスウ</t>
    </rPh>
    <rPh sb="17" eb="18">
      <t>トウ</t>
    </rPh>
    <rPh sb="20" eb="23">
      <t>カクガッコウ</t>
    </rPh>
    <rPh sb="24" eb="26">
      <t>ボウサイ</t>
    </rPh>
    <rPh sb="30" eb="32">
      <t>チイキ</t>
    </rPh>
    <rPh sb="32" eb="34">
      <t>レンケイ</t>
    </rPh>
    <rPh sb="35" eb="36">
      <t>ハカ</t>
    </rPh>
    <rPh sb="40" eb="42">
      <t>カイギ</t>
    </rPh>
    <rPh sb="43" eb="45">
      <t>セッチ</t>
    </rPh>
    <phoneticPr fontId="8"/>
  </si>
  <si>
    <t>・職員の働き方改革の推進</t>
    <rPh sb="1" eb="3">
      <t>ショクイン</t>
    </rPh>
    <rPh sb="4" eb="5">
      <t>ハタラ</t>
    </rPh>
    <rPh sb="6" eb="7">
      <t>カタ</t>
    </rPh>
    <rPh sb="7" eb="9">
      <t>カイカク</t>
    </rPh>
    <rPh sb="10" eb="12">
      <t>スイシン</t>
    </rPh>
    <phoneticPr fontId="8"/>
  </si>
  <si>
    <t>・民間の創意工夫を活かせる制度の活用</t>
    <rPh sb="1" eb="3">
      <t>ミンカン</t>
    </rPh>
    <rPh sb="4" eb="8">
      <t>ソウイクフウ</t>
    </rPh>
    <rPh sb="9" eb="10">
      <t>イ</t>
    </rPh>
    <rPh sb="13" eb="15">
      <t>セイド</t>
    </rPh>
    <rPh sb="16" eb="18">
      <t>カツヨウ</t>
    </rPh>
    <phoneticPr fontId="8"/>
  </si>
  <si>
    <t>・効率的かつ効果的な組織の再編
・内部統制システムの適正な運用</t>
    <rPh sb="1" eb="4">
      <t>コウリツテキ</t>
    </rPh>
    <rPh sb="6" eb="9">
      <t>コウカテキ</t>
    </rPh>
    <rPh sb="10" eb="12">
      <t>ソシキ</t>
    </rPh>
    <rPh sb="13" eb="15">
      <t>サイヘン</t>
    </rPh>
    <rPh sb="17" eb="19">
      <t>ナイブ</t>
    </rPh>
    <rPh sb="19" eb="21">
      <t>トウセイ</t>
    </rPh>
    <rPh sb="26" eb="28">
      <t>テキセイ</t>
    </rPh>
    <rPh sb="29" eb="31">
      <t>ウンヨウ</t>
    </rPh>
    <phoneticPr fontId="8"/>
  </si>
  <si>
    <t>・職員研修の充実・強化
・専門職員の知識・技術力向上
・政策立案能力の向上</t>
    <rPh sb="1" eb="3">
      <t>ショクイン</t>
    </rPh>
    <rPh sb="3" eb="5">
      <t>ケンシュウ</t>
    </rPh>
    <rPh sb="6" eb="8">
      <t>ジュウジツ</t>
    </rPh>
    <rPh sb="9" eb="11">
      <t>キョウカ</t>
    </rPh>
    <rPh sb="13" eb="15">
      <t>センモン</t>
    </rPh>
    <rPh sb="15" eb="17">
      <t>ショクイン</t>
    </rPh>
    <rPh sb="18" eb="20">
      <t>チシキ</t>
    </rPh>
    <rPh sb="21" eb="24">
      <t>ギジュツリョク</t>
    </rPh>
    <rPh sb="24" eb="26">
      <t>コウジョウ</t>
    </rPh>
    <rPh sb="28" eb="30">
      <t>セイサク</t>
    </rPh>
    <rPh sb="30" eb="32">
      <t>リツアン</t>
    </rPh>
    <rPh sb="32" eb="34">
      <t>ノウリョク</t>
    </rPh>
    <rPh sb="35" eb="37">
      <t>コウジョウ</t>
    </rPh>
    <phoneticPr fontId="8"/>
  </si>
  <si>
    <t>・最適化による県民サービスの向上（オンライン化の推進，オープンデータの推進，マイナンバーカードの普及・活用等）</t>
    <rPh sb="1" eb="4">
      <t>サイテキカ</t>
    </rPh>
    <rPh sb="7" eb="9">
      <t>ケンミン</t>
    </rPh>
    <rPh sb="14" eb="16">
      <t>コウジョウ</t>
    </rPh>
    <rPh sb="22" eb="23">
      <t>カ</t>
    </rPh>
    <rPh sb="24" eb="26">
      <t>スイシン</t>
    </rPh>
    <rPh sb="35" eb="37">
      <t>スイシン</t>
    </rPh>
    <rPh sb="48" eb="50">
      <t>フキュウ</t>
    </rPh>
    <rPh sb="51" eb="53">
      <t>カツヨウ</t>
    </rPh>
    <rPh sb="53" eb="54">
      <t>トウ</t>
    </rPh>
    <phoneticPr fontId="8"/>
  </si>
  <si>
    <t>・マイナンバーカード県内普及率100％
・みやぎFreeWi-Fi導入箇所数2,003箇所　等</t>
    <rPh sb="10" eb="12">
      <t>ケンナイ</t>
    </rPh>
    <rPh sb="12" eb="15">
      <t>フキュウリツ</t>
    </rPh>
    <rPh sb="33" eb="35">
      <t>ドウニュウ</t>
    </rPh>
    <rPh sb="35" eb="37">
      <t>カショ</t>
    </rPh>
    <rPh sb="37" eb="38">
      <t>スウ</t>
    </rPh>
    <rPh sb="43" eb="45">
      <t>カショ</t>
    </rPh>
    <rPh sb="46" eb="47">
      <t>トウ</t>
    </rPh>
    <phoneticPr fontId="8"/>
  </si>
  <si>
    <t>・「宮城県公共施設等総合管理方針」の進捗管理
・県有資産を活用した歳入確保</t>
    <rPh sb="2" eb="5">
      <t>ミヤギケン</t>
    </rPh>
    <rPh sb="5" eb="7">
      <t>コウキョウ</t>
    </rPh>
    <rPh sb="7" eb="9">
      <t>シセツ</t>
    </rPh>
    <rPh sb="9" eb="10">
      <t>トウ</t>
    </rPh>
    <rPh sb="10" eb="12">
      <t>ソウゴウ</t>
    </rPh>
    <rPh sb="12" eb="14">
      <t>カンリ</t>
    </rPh>
    <rPh sb="14" eb="16">
      <t>ホウシン</t>
    </rPh>
    <rPh sb="18" eb="20">
      <t>シンチョク</t>
    </rPh>
    <rPh sb="20" eb="22">
      <t>カンリ</t>
    </rPh>
    <rPh sb="24" eb="26">
      <t>ケンユウ</t>
    </rPh>
    <rPh sb="26" eb="28">
      <t>シサン</t>
    </rPh>
    <rPh sb="29" eb="31">
      <t>カツヨウ</t>
    </rPh>
    <rPh sb="33" eb="35">
      <t>サイニュウ</t>
    </rPh>
    <rPh sb="35" eb="37">
      <t>カクホ</t>
    </rPh>
    <phoneticPr fontId="8"/>
  </si>
  <si>
    <t>・令和3年度～令和6年度累計売却額：2.6億円
・ネーミングライツ導入施設数39，その他広告媒体数26</t>
    <rPh sb="1" eb="3">
      <t>レイワ</t>
    </rPh>
    <rPh sb="4" eb="6">
      <t>ネンド</t>
    </rPh>
    <rPh sb="7" eb="9">
      <t>レイワ</t>
    </rPh>
    <rPh sb="10" eb="12">
      <t>ネンド</t>
    </rPh>
    <rPh sb="12" eb="14">
      <t>ルイケイ</t>
    </rPh>
    <rPh sb="14" eb="17">
      <t>バイキャクガク</t>
    </rPh>
    <rPh sb="21" eb="23">
      <t>オクエン</t>
    </rPh>
    <rPh sb="33" eb="35">
      <t>ドウニュウ</t>
    </rPh>
    <rPh sb="35" eb="38">
      <t>シセツスウ</t>
    </rPh>
    <rPh sb="43" eb="44">
      <t>タ</t>
    </rPh>
    <rPh sb="44" eb="46">
      <t>コウコク</t>
    </rPh>
    <rPh sb="46" eb="48">
      <t>バイタイ</t>
    </rPh>
    <rPh sb="48" eb="49">
      <t>スウ</t>
    </rPh>
    <phoneticPr fontId="8"/>
  </si>
  <si>
    <t>・情報公開の推進と行政文書の適正管理の徹底</t>
    <rPh sb="1" eb="3">
      <t>ジョウホウ</t>
    </rPh>
    <rPh sb="3" eb="5">
      <t>コウカイ</t>
    </rPh>
    <rPh sb="6" eb="8">
      <t>スイシン</t>
    </rPh>
    <rPh sb="9" eb="11">
      <t>ギョウセイ</t>
    </rPh>
    <rPh sb="11" eb="13">
      <t>ブンショ</t>
    </rPh>
    <rPh sb="14" eb="16">
      <t>テキセイ</t>
    </rPh>
    <rPh sb="16" eb="18">
      <t>カンリ</t>
    </rPh>
    <rPh sb="19" eb="21">
      <t>テッテイ</t>
    </rPh>
    <phoneticPr fontId="8"/>
  </si>
  <si>
    <t>・市町村への権限移譲の推進</t>
    <rPh sb="1" eb="4">
      <t>シチョウソン</t>
    </rPh>
    <rPh sb="6" eb="8">
      <t>ケンゲン</t>
    </rPh>
    <rPh sb="8" eb="10">
      <t>イジョウ</t>
    </rPh>
    <rPh sb="11" eb="13">
      <t>スイシン</t>
    </rPh>
    <phoneticPr fontId="8"/>
  </si>
  <si>
    <t>・採用困難となっている職種の確保（獣医師）
・ワーク・エンゲイジメントの向上</t>
    <rPh sb="1" eb="3">
      <t>サイヨウ</t>
    </rPh>
    <rPh sb="3" eb="5">
      <t>コンナン</t>
    </rPh>
    <rPh sb="11" eb="13">
      <t>ショクシュ</t>
    </rPh>
    <rPh sb="14" eb="16">
      <t>カクホ</t>
    </rPh>
    <rPh sb="17" eb="20">
      <t>ジュウイシ</t>
    </rPh>
    <rPh sb="36" eb="38">
      <t>コウジョウ</t>
    </rPh>
    <phoneticPr fontId="8"/>
  </si>
  <si>
    <t>みやぎ財政運営戦略（第３期）</t>
    <rPh sb="3" eb="5">
      <t>ザイセイ</t>
    </rPh>
    <rPh sb="5" eb="7">
      <t>ウンエイ</t>
    </rPh>
    <rPh sb="7" eb="9">
      <t>センリャク</t>
    </rPh>
    <rPh sb="10" eb="11">
      <t>ダイ</t>
    </rPh>
    <rPh sb="12" eb="13">
      <t>キ</t>
    </rPh>
    <phoneticPr fontId="8"/>
  </si>
  <si>
    <t>適正な定員管理</t>
    <rPh sb="0" eb="2">
      <t>テキセイ</t>
    </rPh>
    <rPh sb="3" eb="5">
      <t>テイイン</t>
    </rPh>
    <rPh sb="5" eb="7">
      <t>カンリ</t>
    </rPh>
    <phoneticPr fontId="8"/>
  </si>
  <si>
    <t>各種手当の在り方の検討</t>
    <rPh sb="0" eb="2">
      <t>カクシュ</t>
    </rPh>
    <rPh sb="2" eb="4">
      <t>テア</t>
    </rPh>
    <rPh sb="5" eb="6">
      <t>ア</t>
    </rPh>
    <rPh sb="7" eb="8">
      <t>カタ</t>
    </rPh>
    <rPh sb="9" eb="11">
      <t>ケントウ</t>
    </rPh>
    <phoneticPr fontId="8"/>
  </si>
  <si>
    <t>庶務業務の集約化</t>
    <rPh sb="0" eb="2">
      <t>ショム</t>
    </rPh>
    <rPh sb="2" eb="4">
      <t>ギョウム</t>
    </rPh>
    <rPh sb="5" eb="7">
      <t>シュウヤク</t>
    </rPh>
    <rPh sb="7" eb="8">
      <t>カ</t>
    </rPh>
    <phoneticPr fontId="8"/>
  </si>
  <si>
    <t>上工下水一体官民連携運営事業など，民間活力の導入推進　等</t>
    <rPh sb="0" eb="1">
      <t>ジョウ</t>
    </rPh>
    <rPh sb="1" eb="2">
      <t>コウ</t>
    </rPh>
    <rPh sb="2" eb="3">
      <t>ゲ</t>
    </rPh>
    <rPh sb="3" eb="4">
      <t>ミズ</t>
    </rPh>
    <rPh sb="4" eb="6">
      <t>イッタイ</t>
    </rPh>
    <rPh sb="6" eb="8">
      <t>カンミン</t>
    </rPh>
    <rPh sb="8" eb="10">
      <t>レンケイ</t>
    </rPh>
    <rPh sb="10" eb="12">
      <t>ウンエイ</t>
    </rPh>
    <rPh sb="12" eb="14">
      <t>ジギョウ</t>
    </rPh>
    <rPh sb="17" eb="19">
      <t>ミンカン</t>
    </rPh>
    <rPh sb="19" eb="21">
      <t>カツリョク</t>
    </rPh>
    <rPh sb="22" eb="24">
      <t>ドウニュウ</t>
    </rPh>
    <rPh sb="24" eb="26">
      <t>スイシン</t>
    </rPh>
    <rPh sb="27" eb="28">
      <t>トウ</t>
    </rPh>
    <phoneticPr fontId="8"/>
  </si>
  <si>
    <t>・Web会議やペーパーレス会議の推進
・議事録作成支援システムの積極的な活用
・基幹業務システム（財務会計・決算などの統合システム）の導入　等</t>
    <rPh sb="4" eb="6">
      <t>カイギ</t>
    </rPh>
    <rPh sb="13" eb="15">
      <t>カイギ</t>
    </rPh>
    <rPh sb="16" eb="18">
      <t>スイシン</t>
    </rPh>
    <rPh sb="20" eb="23">
      <t>ギジロク</t>
    </rPh>
    <rPh sb="23" eb="25">
      <t>サクセイ</t>
    </rPh>
    <rPh sb="25" eb="27">
      <t>シエン</t>
    </rPh>
    <rPh sb="32" eb="35">
      <t>セッキョクテキ</t>
    </rPh>
    <rPh sb="36" eb="38">
      <t>カツヨウ</t>
    </rPh>
    <rPh sb="40" eb="42">
      <t>キカン</t>
    </rPh>
    <rPh sb="42" eb="44">
      <t>ギョウム</t>
    </rPh>
    <rPh sb="49" eb="51">
      <t>ザイム</t>
    </rPh>
    <rPh sb="51" eb="53">
      <t>カイケイ</t>
    </rPh>
    <rPh sb="54" eb="56">
      <t>ケッサン</t>
    </rPh>
    <rPh sb="59" eb="61">
      <t>トウゴウ</t>
    </rPh>
    <rPh sb="67" eb="69">
      <t>ドウニュウ</t>
    </rPh>
    <rPh sb="70" eb="71">
      <t>トウ</t>
    </rPh>
    <phoneticPr fontId="8"/>
  </si>
  <si>
    <t>多様な手法を通じた処分対象財産の売却推進や未利用地の貸付推進　等</t>
    <rPh sb="0" eb="2">
      <t>タヨウ</t>
    </rPh>
    <rPh sb="3" eb="5">
      <t>シュホウ</t>
    </rPh>
    <rPh sb="6" eb="7">
      <t>ツウ</t>
    </rPh>
    <rPh sb="9" eb="11">
      <t>ショブン</t>
    </rPh>
    <rPh sb="11" eb="13">
      <t>タイショウ</t>
    </rPh>
    <rPh sb="13" eb="15">
      <t>ザイサン</t>
    </rPh>
    <rPh sb="16" eb="18">
      <t>バイキャク</t>
    </rPh>
    <rPh sb="18" eb="20">
      <t>スイシン</t>
    </rPh>
    <rPh sb="21" eb="24">
      <t>ミリヨウ</t>
    </rPh>
    <rPh sb="24" eb="25">
      <t>チ</t>
    </rPh>
    <rPh sb="26" eb="28">
      <t>カシツケ</t>
    </rPh>
    <rPh sb="28" eb="30">
      <t>スイシン</t>
    </rPh>
    <rPh sb="31" eb="32">
      <t>トウ</t>
    </rPh>
    <phoneticPr fontId="8"/>
  </si>
  <si>
    <t>計画期間中に３億円の歳入確保</t>
    <rPh sb="0" eb="2">
      <t>ケイカク</t>
    </rPh>
    <rPh sb="2" eb="4">
      <t>キカン</t>
    </rPh>
    <rPh sb="4" eb="5">
      <t>チュウ</t>
    </rPh>
    <rPh sb="7" eb="9">
      <t>オクエン</t>
    </rPh>
    <rPh sb="10" eb="12">
      <t>サイニュウ</t>
    </rPh>
    <rPh sb="12" eb="14">
      <t>カクホ</t>
    </rPh>
    <phoneticPr fontId="8"/>
  </si>
  <si>
    <t>予算，決算及び財政状況等のわかりやすく丁寧な説明</t>
    <rPh sb="0" eb="2">
      <t>ヨサン</t>
    </rPh>
    <rPh sb="3" eb="5">
      <t>ケッサン</t>
    </rPh>
    <rPh sb="5" eb="6">
      <t>オヨ</t>
    </rPh>
    <rPh sb="7" eb="9">
      <t>ザイセイ</t>
    </rPh>
    <rPh sb="9" eb="11">
      <t>ジョウキョウ</t>
    </rPh>
    <rPh sb="11" eb="12">
      <t>トウ</t>
    </rPh>
    <rPh sb="19" eb="21">
      <t>テイネイ</t>
    </rPh>
    <rPh sb="22" eb="24">
      <t>セツメイ</t>
    </rPh>
    <phoneticPr fontId="8"/>
  </si>
  <si>
    <t>新行財政改革大綱（第３期）</t>
    <rPh sb="0" eb="2">
      <t>シンギョウ</t>
    </rPh>
    <rPh sb="2" eb="4">
      <t>ザイセイ</t>
    </rPh>
    <rPh sb="4" eb="6">
      <t>カイカク</t>
    </rPh>
    <rPh sb="6" eb="8">
      <t>タイコウ</t>
    </rPh>
    <rPh sb="9" eb="10">
      <t>ダイ</t>
    </rPh>
    <rPh sb="11" eb="12">
      <t>キ</t>
    </rPh>
    <phoneticPr fontId="37"/>
  </si>
  <si>
    <t>Ｈ</t>
  </si>
  <si>
    <t>Ｒ</t>
  </si>
  <si>
    <t>職員数の適正管理</t>
    <rPh sb="0" eb="3">
      <t>ショクインスウ</t>
    </rPh>
    <rPh sb="4" eb="6">
      <t>テキセイ</t>
    </rPh>
    <rPh sb="6" eb="8">
      <t>カンリ</t>
    </rPh>
    <phoneticPr fontId="37"/>
  </si>
  <si>
    <t>知事部局職員数
3,220人（H29.4.1）
　↓
3,194人（R3.4.1）</t>
    <rPh sb="0" eb="2">
      <t>チジ</t>
    </rPh>
    <rPh sb="2" eb="4">
      <t>ブキョク</t>
    </rPh>
    <rPh sb="4" eb="7">
      <t>ショクインスウ</t>
    </rPh>
    <rPh sb="13" eb="14">
      <t>ニン</t>
    </rPh>
    <rPh sb="32" eb="33">
      <t>ニン</t>
    </rPh>
    <phoneticPr fontId="37"/>
  </si>
  <si>
    <t>人件費の縮減</t>
    <rPh sb="0" eb="3">
      <t>ジンケンヒ</t>
    </rPh>
    <rPh sb="4" eb="6">
      <t>シュクゲン</t>
    </rPh>
    <phoneticPr fontId="37"/>
  </si>
  <si>
    <t>県税に係る収入率の向上と未収額の圧縮</t>
    <rPh sb="0" eb="2">
      <t>ケンゼイ</t>
    </rPh>
    <rPh sb="3" eb="4">
      <t>カカ</t>
    </rPh>
    <rPh sb="5" eb="7">
      <t>シュウニュウ</t>
    </rPh>
    <rPh sb="7" eb="8">
      <t>リツ</t>
    </rPh>
    <rPh sb="9" eb="11">
      <t>コウジョウ</t>
    </rPh>
    <rPh sb="12" eb="15">
      <t>ミシュウガク</t>
    </rPh>
    <rPh sb="16" eb="18">
      <t>アッシュク</t>
    </rPh>
    <phoneticPr fontId="37"/>
  </si>
  <si>
    <t>・県税の現年度分収入率　
→99.64％（R3年度）
・県税の未納繰越額
→12億円（R3年度）</t>
    <rPh sb="1" eb="3">
      <t>ケンゼイ</t>
    </rPh>
    <rPh sb="4" eb="5">
      <t>ゲン</t>
    </rPh>
    <rPh sb="5" eb="7">
      <t>ネンド</t>
    </rPh>
    <rPh sb="7" eb="8">
      <t>ブン</t>
    </rPh>
    <rPh sb="8" eb="10">
      <t>シュウニュウ</t>
    </rPh>
    <rPh sb="10" eb="11">
      <t>リツ</t>
    </rPh>
    <rPh sb="23" eb="25">
      <t>ネンド</t>
    </rPh>
    <rPh sb="28" eb="30">
      <t>ケンゼイ</t>
    </rPh>
    <rPh sb="31" eb="33">
      <t>ミノウ</t>
    </rPh>
    <rPh sb="33" eb="36">
      <t>クリコシガク</t>
    </rPh>
    <rPh sb="40" eb="42">
      <t>オクエン</t>
    </rPh>
    <rPh sb="45" eb="47">
      <t>ネンド</t>
    </rPh>
    <phoneticPr fontId="37"/>
  </si>
  <si>
    <t>多様な地域活動を展開する団体の育成・協働</t>
    <rPh sb="0" eb="2">
      <t>タヨウ</t>
    </rPh>
    <rPh sb="3" eb="5">
      <t>チイキ</t>
    </rPh>
    <rPh sb="5" eb="7">
      <t>カツドウ</t>
    </rPh>
    <rPh sb="8" eb="10">
      <t>テンカイ</t>
    </rPh>
    <rPh sb="12" eb="14">
      <t>ダンタイ</t>
    </rPh>
    <rPh sb="15" eb="17">
      <t>イクセイ</t>
    </rPh>
    <rPh sb="18" eb="20">
      <t>キョウドウ</t>
    </rPh>
    <phoneticPr fontId="37"/>
  </si>
  <si>
    <t>県とNPO、公益法人、企業、大学等との協働に参加する団体数
1,788団体（H28年度）
　↓
2,000団体（R3年度）</t>
    <rPh sb="0" eb="1">
      <t>ケン</t>
    </rPh>
    <rPh sb="6" eb="8">
      <t>コウエキ</t>
    </rPh>
    <rPh sb="8" eb="10">
      <t>ホウジン</t>
    </rPh>
    <rPh sb="11" eb="13">
      <t>キギョウ</t>
    </rPh>
    <rPh sb="14" eb="16">
      <t>ダイガク</t>
    </rPh>
    <rPh sb="16" eb="17">
      <t>トウ</t>
    </rPh>
    <rPh sb="19" eb="21">
      <t>キョウドウ</t>
    </rPh>
    <rPh sb="22" eb="24">
      <t>サンカ</t>
    </rPh>
    <rPh sb="26" eb="29">
      <t>ダンタイスウ</t>
    </rPh>
    <rPh sb="35" eb="37">
      <t>ダンタイ</t>
    </rPh>
    <rPh sb="41" eb="43">
      <t>ネンド</t>
    </rPh>
    <rPh sb="53" eb="55">
      <t>ダンタイ</t>
    </rPh>
    <rPh sb="58" eb="60">
      <t>ネンド</t>
    </rPh>
    <phoneticPr fontId="37"/>
  </si>
  <si>
    <t>業務全般にわたるきめ細かな改善等の推進</t>
    <rPh sb="0" eb="2">
      <t>ギョウム</t>
    </rPh>
    <rPh sb="2" eb="4">
      <t>ゼンパン</t>
    </rPh>
    <rPh sb="10" eb="11">
      <t>コマ</t>
    </rPh>
    <rPh sb="13" eb="15">
      <t>カイゼン</t>
    </rPh>
    <rPh sb="15" eb="16">
      <t>トウ</t>
    </rPh>
    <rPh sb="17" eb="19">
      <t>スイシン</t>
    </rPh>
    <phoneticPr fontId="37"/>
  </si>
  <si>
    <t>指定管理者制度導入施設に係るサービスの質の向上</t>
    <rPh sb="0" eb="2">
      <t>シテイ</t>
    </rPh>
    <rPh sb="2" eb="5">
      <t>カンリシャ</t>
    </rPh>
    <rPh sb="5" eb="7">
      <t>セイド</t>
    </rPh>
    <rPh sb="7" eb="9">
      <t>ドウニュウ</t>
    </rPh>
    <rPh sb="9" eb="11">
      <t>シセツ</t>
    </rPh>
    <rPh sb="12" eb="13">
      <t>カカ</t>
    </rPh>
    <rPh sb="19" eb="20">
      <t>シツ</t>
    </rPh>
    <rPh sb="21" eb="23">
      <t>コウジョウ</t>
    </rPh>
    <phoneticPr fontId="37"/>
  </si>
  <si>
    <t>総合評価が「A」となる施設の割合
目標値94％</t>
    <rPh sb="0" eb="2">
      <t>ソウゴウ</t>
    </rPh>
    <rPh sb="2" eb="4">
      <t>ヒョウカ</t>
    </rPh>
    <rPh sb="11" eb="13">
      <t>シセツ</t>
    </rPh>
    <rPh sb="14" eb="16">
      <t>ワリアイ</t>
    </rPh>
    <rPh sb="17" eb="20">
      <t>モクヒョウチ</t>
    </rPh>
    <phoneticPr fontId="37"/>
  </si>
  <si>
    <t>行政課題に即応した効率的な組織体制の構築</t>
    <rPh sb="0" eb="2">
      <t>ギョウセイ</t>
    </rPh>
    <rPh sb="2" eb="4">
      <t>カダイ</t>
    </rPh>
    <rPh sb="5" eb="7">
      <t>ソクオウ</t>
    </rPh>
    <rPh sb="9" eb="12">
      <t>コウリツテキ</t>
    </rPh>
    <rPh sb="13" eb="15">
      <t>ソシキ</t>
    </rPh>
    <rPh sb="15" eb="17">
      <t>タイセイ</t>
    </rPh>
    <rPh sb="18" eb="20">
      <t>コウチク</t>
    </rPh>
    <phoneticPr fontId="37"/>
  </si>
  <si>
    <t>職員研修の充実と研修メニューの最適化</t>
    <rPh sb="0" eb="2">
      <t>ショクイン</t>
    </rPh>
    <rPh sb="2" eb="4">
      <t>ケンシュウ</t>
    </rPh>
    <rPh sb="5" eb="7">
      <t>ジュウジツ</t>
    </rPh>
    <rPh sb="8" eb="10">
      <t>ケンシュウ</t>
    </rPh>
    <rPh sb="15" eb="18">
      <t>サイテキカ</t>
    </rPh>
    <phoneticPr fontId="37"/>
  </si>
  <si>
    <t>新たなICT技術を活用した庁内業務効率化の推進</t>
    <rPh sb="0" eb="1">
      <t>アラ</t>
    </rPh>
    <rPh sb="6" eb="8">
      <t>ギジュツ</t>
    </rPh>
    <rPh sb="9" eb="11">
      <t>カツヨウ</t>
    </rPh>
    <rPh sb="13" eb="15">
      <t>チョウナイ</t>
    </rPh>
    <rPh sb="15" eb="17">
      <t>ギョウム</t>
    </rPh>
    <rPh sb="17" eb="20">
      <t>コウリツカ</t>
    </rPh>
    <rPh sb="21" eb="23">
      <t>スイシン</t>
    </rPh>
    <phoneticPr fontId="37"/>
  </si>
  <si>
    <t>新たなICT技術の導入により効率化された業務の件数
R3年度までに累計15件</t>
    <rPh sb="0" eb="1">
      <t>アラ</t>
    </rPh>
    <rPh sb="6" eb="8">
      <t>ギジュツ</t>
    </rPh>
    <rPh sb="9" eb="11">
      <t>ドウニュウ</t>
    </rPh>
    <rPh sb="14" eb="17">
      <t>コウリツカ</t>
    </rPh>
    <rPh sb="20" eb="22">
      <t>ギョウム</t>
    </rPh>
    <rPh sb="23" eb="25">
      <t>ケンスウ</t>
    </rPh>
    <rPh sb="29" eb="31">
      <t>ネンド</t>
    </rPh>
    <rPh sb="34" eb="36">
      <t>ルイケイ</t>
    </rPh>
    <rPh sb="38" eb="39">
      <t>ケン</t>
    </rPh>
    <phoneticPr fontId="37"/>
  </si>
  <si>
    <t>公共施設等総合管理計画に基づく県有施設の適正管理</t>
    <rPh sb="0" eb="2">
      <t>コウキョウ</t>
    </rPh>
    <rPh sb="2" eb="4">
      <t>シセツ</t>
    </rPh>
    <rPh sb="4" eb="5">
      <t>トウ</t>
    </rPh>
    <rPh sb="5" eb="7">
      <t>ソウゴウ</t>
    </rPh>
    <rPh sb="7" eb="9">
      <t>カンリ</t>
    </rPh>
    <rPh sb="9" eb="11">
      <t>ケイカク</t>
    </rPh>
    <rPh sb="12" eb="13">
      <t>モト</t>
    </rPh>
    <rPh sb="15" eb="17">
      <t>ケンユウ</t>
    </rPh>
    <rPh sb="17" eb="19">
      <t>シセツ</t>
    </rPh>
    <rPh sb="20" eb="22">
      <t>テキセイ</t>
    </rPh>
    <rPh sb="22" eb="24">
      <t>カンリ</t>
    </rPh>
    <phoneticPr fontId="37"/>
  </si>
  <si>
    <t>個別施設計画に基づく集約・複合化や廃止等による施設の削減（延べ面積）
1,998千㎡（H27年度）
　↓
1,904千㎡（R7年度）</t>
    <rPh sb="0" eb="2">
      <t>コベツ</t>
    </rPh>
    <rPh sb="2" eb="4">
      <t>シセツ</t>
    </rPh>
    <rPh sb="4" eb="6">
      <t>ケイカク</t>
    </rPh>
    <rPh sb="7" eb="8">
      <t>モト</t>
    </rPh>
    <rPh sb="10" eb="12">
      <t>シュウヤク</t>
    </rPh>
    <rPh sb="13" eb="15">
      <t>フクゴウ</t>
    </rPh>
    <rPh sb="15" eb="16">
      <t>カ</t>
    </rPh>
    <rPh sb="17" eb="19">
      <t>ハイシ</t>
    </rPh>
    <rPh sb="19" eb="20">
      <t>トウ</t>
    </rPh>
    <rPh sb="23" eb="25">
      <t>シセツ</t>
    </rPh>
    <rPh sb="26" eb="28">
      <t>サクゲン</t>
    </rPh>
    <rPh sb="29" eb="30">
      <t>ノ</t>
    </rPh>
    <rPh sb="31" eb="33">
      <t>メンセキ</t>
    </rPh>
    <rPh sb="40" eb="41">
      <t>セン</t>
    </rPh>
    <rPh sb="46" eb="48">
      <t>ネンド</t>
    </rPh>
    <rPh sb="58" eb="59">
      <t>セン</t>
    </rPh>
    <rPh sb="63" eb="65">
      <t>ネンド</t>
    </rPh>
    <phoneticPr fontId="37"/>
  </si>
  <si>
    <t>各種計画策定への県民参画の促進</t>
    <rPh sb="0" eb="2">
      <t>カクシュ</t>
    </rPh>
    <rPh sb="2" eb="4">
      <t>ケイカク</t>
    </rPh>
    <rPh sb="4" eb="6">
      <t>サクテイ</t>
    </rPh>
    <rPh sb="8" eb="10">
      <t>ケンミン</t>
    </rPh>
    <rPh sb="10" eb="12">
      <t>サンカク</t>
    </rPh>
    <rPh sb="13" eb="15">
      <t>ソクシン</t>
    </rPh>
    <phoneticPr fontId="37"/>
  </si>
  <si>
    <t>条例に基づく市町村への権限委譲の推進</t>
    <rPh sb="0" eb="2">
      <t>ジョウレイ</t>
    </rPh>
    <rPh sb="3" eb="4">
      <t>モト</t>
    </rPh>
    <rPh sb="6" eb="9">
      <t>シチョウソン</t>
    </rPh>
    <rPh sb="11" eb="13">
      <t>ケンゲン</t>
    </rPh>
    <rPh sb="13" eb="15">
      <t>イジョウ</t>
    </rPh>
    <rPh sb="16" eb="18">
      <t>スイシン</t>
    </rPh>
    <phoneticPr fontId="37"/>
  </si>
  <si>
    <t>山形県</t>
    <phoneticPr fontId="8"/>
  </si>
  <si>
    <t>山形県行財政改革推進プラン2021</t>
    <rPh sb="0" eb="3">
      <t>ヤマガタケン</t>
    </rPh>
    <rPh sb="3" eb="4">
      <t>ギョウ</t>
    </rPh>
    <rPh sb="4" eb="6">
      <t>ザイセイ</t>
    </rPh>
    <rPh sb="6" eb="8">
      <t>カイカク</t>
    </rPh>
    <rPh sb="8" eb="10">
      <t>スイシン</t>
    </rPh>
    <phoneticPr fontId="8"/>
  </si>
  <si>
    <t>Ｒ</t>
    <phoneticPr fontId="8"/>
  </si>
  <si>
    <t>適正な定数管理</t>
    <rPh sb="0" eb="2">
      <t>テキセイ</t>
    </rPh>
    <rPh sb="3" eb="5">
      <t>テイスウ</t>
    </rPh>
    <rPh sb="5" eb="7">
      <t>カンリ</t>
    </rPh>
    <phoneticPr fontId="8"/>
  </si>
  <si>
    <t>適正な給与管理</t>
    <rPh sb="0" eb="2">
      <t>テキセイ</t>
    </rPh>
    <rPh sb="3" eb="5">
      <t>キュウヨ</t>
    </rPh>
    <rPh sb="5" eb="7">
      <t>カンリ</t>
    </rPh>
    <phoneticPr fontId="8"/>
  </si>
  <si>
    <t>税収確保に向けた市町村との共同催告・共同徴収の実施</t>
    <rPh sb="0" eb="2">
      <t>ゼイシュウ</t>
    </rPh>
    <rPh sb="2" eb="4">
      <t>カクホ</t>
    </rPh>
    <rPh sb="5" eb="6">
      <t>ム</t>
    </rPh>
    <rPh sb="8" eb="11">
      <t>シチョウソン</t>
    </rPh>
    <rPh sb="13" eb="15">
      <t>キョウドウ</t>
    </rPh>
    <rPh sb="15" eb="17">
      <t>サイコク</t>
    </rPh>
    <rPh sb="18" eb="20">
      <t>キョウドウ</t>
    </rPh>
    <rPh sb="20" eb="22">
      <t>チョウシュウ</t>
    </rPh>
    <rPh sb="23" eb="25">
      <t>ジッシ</t>
    </rPh>
    <phoneticPr fontId="8"/>
  </si>
  <si>
    <t>やまがた社会貢献基金によるＮＰＯに対する活動支援</t>
    <rPh sb="4" eb="6">
      <t>シャカイ</t>
    </rPh>
    <rPh sb="6" eb="8">
      <t>コウケン</t>
    </rPh>
    <rPh sb="8" eb="10">
      <t>キキン</t>
    </rPh>
    <rPh sb="17" eb="18">
      <t>タイ</t>
    </rPh>
    <rPh sb="20" eb="22">
      <t>カツドウ</t>
    </rPh>
    <rPh sb="22" eb="24">
      <t>シエン</t>
    </rPh>
    <phoneticPr fontId="8"/>
  </si>
  <si>
    <t>県とＮＰＯ等との協働事業数148事業（R2年度）→170事業（R6年度）</t>
    <rPh sb="0" eb="1">
      <t>ケン</t>
    </rPh>
    <rPh sb="5" eb="6">
      <t>トウ</t>
    </rPh>
    <rPh sb="8" eb="10">
      <t>キョウドウ</t>
    </rPh>
    <rPh sb="10" eb="12">
      <t>ジギョウ</t>
    </rPh>
    <rPh sb="12" eb="13">
      <t>スウ</t>
    </rPh>
    <rPh sb="16" eb="18">
      <t>ジギョウ</t>
    </rPh>
    <rPh sb="21" eb="23">
      <t>ネンド</t>
    </rPh>
    <rPh sb="28" eb="30">
      <t>ジギョウ</t>
    </rPh>
    <rPh sb="33" eb="35">
      <t>ネンド</t>
    </rPh>
    <phoneticPr fontId="8"/>
  </si>
  <si>
    <t>事務事業の見直し・改善</t>
    <rPh sb="0" eb="2">
      <t>ジム</t>
    </rPh>
    <rPh sb="2" eb="4">
      <t>ジギョウ</t>
    </rPh>
    <rPh sb="5" eb="7">
      <t>ミナオ</t>
    </rPh>
    <rPh sb="9" eb="11">
      <t>カイゼン</t>
    </rPh>
    <phoneticPr fontId="8"/>
  </si>
  <si>
    <t>経費削減額120億円
削減事務量8万時間（いずれもR3～R6年度累計）</t>
    <rPh sb="0" eb="2">
      <t>ケイヒ</t>
    </rPh>
    <rPh sb="2" eb="4">
      <t>サクゲン</t>
    </rPh>
    <rPh sb="4" eb="5">
      <t>ガク</t>
    </rPh>
    <rPh sb="8" eb="10">
      <t>オクエン</t>
    </rPh>
    <rPh sb="11" eb="13">
      <t>サクゲン</t>
    </rPh>
    <rPh sb="13" eb="15">
      <t>ジム</t>
    </rPh>
    <rPh sb="15" eb="16">
      <t>リョウ</t>
    </rPh>
    <rPh sb="17" eb="18">
      <t>マン</t>
    </rPh>
    <rPh sb="18" eb="20">
      <t>ジカン</t>
    </rPh>
    <rPh sb="30" eb="32">
      <t>ネンド</t>
    </rPh>
    <rPh sb="32" eb="34">
      <t>ルイケイ</t>
    </rPh>
    <phoneticPr fontId="8"/>
  </si>
  <si>
    <t>指定管理者制度導入施設の管理運営状況の分析・検証の徹底</t>
    <rPh sb="0" eb="2">
      <t>シテイ</t>
    </rPh>
    <rPh sb="2" eb="5">
      <t>カンリシャ</t>
    </rPh>
    <rPh sb="5" eb="7">
      <t>セイド</t>
    </rPh>
    <rPh sb="7" eb="9">
      <t>ドウニュウ</t>
    </rPh>
    <rPh sb="9" eb="11">
      <t>シセツ</t>
    </rPh>
    <rPh sb="12" eb="14">
      <t>カンリ</t>
    </rPh>
    <rPh sb="14" eb="16">
      <t>ウンエイ</t>
    </rPh>
    <rPh sb="16" eb="18">
      <t>ジョウキョウ</t>
    </rPh>
    <rPh sb="19" eb="21">
      <t>ブンセキ</t>
    </rPh>
    <rPh sb="22" eb="24">
      <t>ケンショウ</t>
    </rPh>
    <rPh sb="25" eb="27">
      <t>テッテイ</t>
    </rPh>
    <phoneticPr fontId="8"/>
  </si>
  <si>
    <t>指定管理者制度導入施設のサービス提供、管理運営状況の検証におけるＡ評価の割合48.2％（R1年度）→50.0％（R6年度）</t>
    <rPh sb="0" eb="2">
      <t>シテイ</t>
    </rPh>
    <rPh sb="2" eb="5">
      <t>カンリシャ</t>
    </rPh>
    <rPh sb="5" eb="7">
      <t>セイド</t>
    </rPh>
    <rPh sb="7" eb="9">
      <t>ドウニュウ</t>
    </rPh>
    <rPh sb="9" eb="11">
      <t>シセツ</t>
    </rPh>
    <rPh sb="16" eb="18">
      <t>テイキョウ</t>
    </rPh>
    <rPh sb="19" eb="21">
      <t>カンリ</t>
    </rPh>
    <rPh sb="21" eb="23">
      <t>ウンエイ</t>
    </rPh>
    <rPh sb="23" eb="25">
      <t>ジョウキョウ</t>
    </rPh>
    <rPh sb="26" eb="28">
      <t>ケンショウ</t>
    </rPh>
    <rPh sb="33" eb="35">
      <t>ヒョウカ</t>
    </rPh>
    <rPh sb="36" eb="38">
      <t>ワリアイ</t>
    </rPh>
    <rPh sb="46" eb="48">
      <t>ネンド</t>
    </rPh>
    <rPh sb="58" eb="60">
      <t>ネンド</t>
    </rPh>
    <phoneticPr fontId="8"/>
  </si>
  <si>
    <t>新たな行政課題等や地域課題に的確に対応できる組織体制の整備</t>
    <rPh sb="0" eb="1">
      <t>アラ</t>
    </rPh>
    <rPh sb="3" eb="5">
      <t>ギョウセイ</t>
    </rPh>
    <rPh sb="5" eb="7">
      <t>カダイ</t>
    </rPh>
    <rPh sb="7" eb="8">
      <t>トウ</t>
    </rPh>
    <rPh sb="9" eb="11">
      <t>チイキ</t>
    </rPh>
    <rPh sb="11" eb="13">
      <t>カダイ</t>
    </rPh>
    <rPh sb="14" eb="16">
      <t>テキカク</t>
    </rPh>
    <rPh sb="17" eb="19">
      <t>タイオウ</t>
    </rPh>
    <rPh sb="22" eb="24">
      <t>ソシキ</t>
    </rPh>
    <rPh sb="24" eb="26">
      <t>タイセイ</t>
    </rPh>
    <rPh sb="27" eb="29">
      <t>セイビ</t>
    </rPh>
    <phoneticPr fontId="8"/>
  </si>
  <si>
    <t>山形県職員育成基本方針に基づく、職位ごとに必要とされる能力の開発・向上のための研修等の実施</t>
    <rPh sb="0" eb="3">
      <t>ヤマガタケン</t>
    </rPh>
    <rPh sb="3" eb="5">
      <t>ショクイン</t>
    </rPh>
    <rPh sb="5" eb="7">
      <t>イクセイ</t>
    </rPh>
    <rPh sb="7" eb="9">
      <t>キホン</t>
    </rPh>
    <rPh sb="9" eb="11">
      <t>ホウシン</t>
    </rPh>
    <rPh sb="12" eb="13">
      <t>モト</t>
    </rPh>
    <rPh sb="16" eb="18">
      <t>ショクイ</t>
    </rPh>
    <rPh sb="21" eb="23">
      <t>ヒツヨウ</t>
    </rPh>
    <rPh sb="27" eb="29">
      <t>ノウリョク</t>
    </rPh>
    <rPh sb="30" eb="32">
      <t>カイハツ</t>
    </rPh>
    <rPh sb="33" eb="35">
      <t>コウジョウ</t>
    </rPh>
    <rPh sb="39" eb="41">
      <t>ケンシュウ</t>
    </rPh>
    <rPh sb="41" eb="42">
      <t>トウ</t>
    </rPh>
    <rPh sb="43" eb="45">
      <t>ジッシ</t>
    </rPh>
    <phoneticPr fontId="8"/>
  </si>
  <si>
    <t>Web会議の推進</t>
    <rPh sb="3" eb="5">
      <t>カイギ</t>
    </rPh>
    <rPh sb="6" eb="8">
      <t>スイシン</t>
    </rPh>
    <phoneticPr fontId="8"/>
  </si>
  <si>
    <t>○</t>
    <phoneticPr fontId="8"/>
  </si>
  <si>
    <t>Web会議の年間開催回数319回（R1年度）→2,000回（R6年度）</t>
    <rPh sb="3" eb="5">
      <t>カイギ</t>
    </rPh>
    <rPh sb="6" eb="8">
      <t>ネンカン</t>
    </rPh>
    <rPh sb="8" eb="10">
      <t>カイサイ</t>
    </rPh>
    <rPh sb="10" eb="12">
      <t>カイスウ</t>
    </rPh>
    <rPh sb="15" eb="16">
      <t>カイ</t>
    </rPh>
    <rPh sb="19" eb="21">
      <t>ネンド</t>
    </rPh>
    <rPh sb="28" eb="29">
      <t>カイ</t>
    </rPh>
    <rPh sb="32" eb="34">
      <t>ネンド</t>
    </rPh>
    <phoneticPr fontId="8"/>
  </si>
  <si>
    <t>人事異動の際の引継書の充実や定型業務のマニュアル化等により、業務の省力化や継続性・安定性を確保</t>
    <rPh sb="0" eb="2">
      <t>ジンジ</t>
    </rPh>
    <rPh sb="2" eb="4">
      <t>イドウ</t>
    </rPh>
    <rPh sb="5" eb="6">
      <t>サイ</t>
    </rPh>
    <rPh sb="7" eb="9">
      <t>ヒキツ</t>
    </rPh>
    <rPh sb="9" eb="10">
      <t>ショ</t>
    </rPh>
    <rPh sb="11" eb="13">
      <t>ジュウジツ</t>
    </rPh>
    <rPh sb="14" eb="16">
      <t>テイケイ</t>
    </rPh>
    <rPh sb="16" eb="18">
      <t>ギョウム</t>
    </rPh>
    <rPh sb="24" eb="25">
      <t>カ</t>
    </rPh>
    <rPh sb="25" eb="26">
      <t>トウ</t>
    </rPh>
    <rPh sb="30" eb="32">
      <t>ギョウム</t>
    </rPh>
    <rPh sb="33" eb="36">
      <t>ショウリョクカ</t>
    </rPh>
    <rPh sb="37" eb="40">
      <t>ケイゾクセイ</t>
    </rPh>
    <rPh sb="41" eb="44">
      <t>アンテイセイ</t>
    </rPh>
    <rPh sb="45" eb="47">
      <t>カクホ</t>
    </rPh>
    <phoneticPr fontId="8"/>
  </si>
  <si>
    <t>県有財産の貸付や企業広告の拡大等の実施</t>
    <rPh sb="0" eb="2">
      <t>ケンユウ</t>
    </rPh>
    <rPh sb="2" eb="4">
      <t>ザイサン</t>
    </rPh>
    <rPh sb="5" eb="7">
      <t>カシツケ</t>
    </rPh>
    <rPh sb="8" eb="10">
      <t>キギョウ</t>
    </rPh>
    <rPh sb="10" eb="12">
      <t>コウコク</t>
    </rPh>
    <rPh sb="13" eb="15">
      <t>カクダイ</t>
    </rPh>
    <rPh sb="15" eb="16">
      <t>トウ</t>
    </rPh>
    <rPh sb="17" eb="19">
      <t>ジッシ</t>
    </rPh>
    <phoneticPr fontId="8"/>
  </si>
  <si>
    <t>県有財産の売却・有効活用による歳入
12億円（R3～R6年度累計）</t>
    <rPh sb="0" eb="2">
      <t>ケンユウ</t>
    </rPh>
    <rPh sb="2" eb="4">
      <t>ザイサン</t>
    </rPh>
    <rPh sb="5" eb="7">
      <t>バイキャク</t>
    </rPh>
    <rPh sb="8" eb="10">
      <t>ユウコウ</t>
    </rPh>
    <rPh sb="10" eb="12">
      <t>カツヨウ</t>
    </rPh>
    <rPh sb="15" eb="17">
      <t>サイニュウ</t>
    </rPh>
    <rPh sb="20" eb="22">
      <t>オクエン</t>
    </rPh>
    <rPh sb="28" eb="30">
      <t>ネンド</t>
    </rPh>
    <rPh sb="30" eb="32">
      <t>ルイケイ</t>
    </rPh>
    <phoneticPr fontId="8"/>
  </si>
  <si>
    <t>行政情報センター等における行政情報の提供の適正な実施</t>
    <rPh sb="0" eb="2">
      <t>ギョウセイ</t>
    </rPh>
    <rPh sb="2" eb="4">
      <t>ジョウホウ</t>
    </rPh>
    <rPh sb="8" eb="9">
      <t>トウ</t>
    </rPh>
    <rPh sb="13" eb="15">
      <t>ギョウセイ</t>
    </rPh>
    <rPh sb="15" eb="17">
      <t>ジョウホウ</t>
    </rPh>
    <rPh sb="18" eb="20">
      <t>テイキョウ</t>
    </rPh>
    <rPh sb="21" eb="23">
      <t>テキセイ</t>
    </rPh>
    <rPh sb="24" eb="26">
      <t>ジッシ</t>
    </rPh>
    <phoneticPr fontId="8"/>
  </si>
  <si>
    <t>山形県事務・権限移譲推進プログラムに基づく権限移譲の推進</t>
    <rPh sb="0" eb="3">
      <t>ヤマガタケン</t>
    </rPh>
    <rPh sb="3" eb="5">
      <t>ジム</t>
    </rPh>
    <rPh sb="6" eb="8">
      <t>ケンゲン</t>
    </rPh>
    <rPh sb="8" eb="10">
      <t>イジョウ</t>
    </rPh>
    <rPh sb="10" eb="12">
      <t>スイシン</t>
    </rPh>
    <rPh sb="18" eb="19">
      <t>モト</t>
    </rPh>
    <rPh sb="21" eb="23">
      <t>ケンゲン</t>
    </rPh>
    <rPh sb="23" eb="25">
      <t>イジョウ</t>
    </rPh>
    <rPh sb="26" eb="28">
      <t>スイシン</t>
    </rPh>
    <phoneticPr fontId="8"/>
  </si>
  <si>
    <t>福島県</t>
    <phoneticPr fontId="8"/>
  </si>
  <si>
    <t>復興・創生に向けた行財政運営方針</t>
    <rPh sb="0" eb="2">
      <t>フッコウ</t>
    </rPh>
    <rPh sb="3" eb="5">
      <t>ソウセイ</t>
    </rPh>
    <rPh sb="6" eb="7">
      <t>ム</t>
    </rPh>
    <rPh sb="9" eb="12">
      <t>ギョウザイセイ</t>
    </rPh>
    <rPh sb="12" eb="14">
      <t>ウンエイ</t>
    </rPh>
    <rPh sb="14" eb="16">
      <t>ホウシン</t>
    </rPh>
    <phoneticPr fontId="8"/>
  </si>
  <si>
    <t>Ｈ</t>
    <phoneticPr fontId="8"/>
  </si>
  <si>
    <t>・復興・創生に向けた必要な人員の確保</t>
    <rPh sb="1" eb="3">
      <t>フッコウ</t>
    </rPh>
    <rPh sb="4" eb="6">
      <t>ソウセイ</t>
    </rPh>
    <rPh sb="7" eb="8">
      <t>ム</t>
    </rPh>
    <rPh sb="10" eb="12">
      <t>ヒツヨウ</t>
    </rPh>
    <rPh sb="13" eb="15">
      <t>ジンイン</t>
    </rPh>
    <rPh sb="16" eb="18">
      <t>カクホ</t>
    </rPh>
    <phoneticPr fontId="8"/>
  </si>
  <si>
    <t>・５５歳以上標準昇給停止
・諸手当の見直し</t>
    <rPh sb="3" eb="4">
      <t>サイ</t>
    </rPh>
    <rPh sb="4" eb="6">
      <t>イジョウ</t>
    </rPh>
    <rPh sb="6" eb="8">
      <t>ヒョウジュン</t>
    </rPh>
    <rPh sb="8" eb="10">
      <t>ショウキュウ</t>
    </rPh>
    <rPh sb="10" eb="12">
      <t>テイシ</t>
    </rPh>
    <rPh sb="14" eb="17">
      <t>ショテアテ</t>
    </rPh>
    <rPh sb="18" eb="20">
      <t>ミナオ</t>
    </rPh>
    <phoneticPr fontId="8"/>
  </si>
  <si>
    <t xml:space="preserve">・福島県市町村支援プログラムの策定、市町村支援推進部会の設置
・国、県、市町村の３人４脚の連携体制での協議
・被災市町村採用試験合同説明会の実施
</t>
    <rPh sb="1" eb="4">
      <t>フクシマケン</t>
    </rPh>
    <rPh sb="4" eb="7">
      <t>シチョウソン</t>
    </rPh>
    <rPh sb="7" eb="9">
      <t>シエン</t>
    </rPh>
    <rPh sb="15" eb="17">
      <t>サクテイ</t>
    </rPh>
    <rPh sb="18" eb="21">
      <t>シチョウソン</t>
    </rPh>
    <rPh sb="21" eb="23">
      <t>シエン</t>
    </rPh>
    <rPh sb="23" eb="25">
      <t>スイシン</t>
    </rPh>
    <rPh sb="25" eb="27">
      <t>ブカイ</t>
    </rPh>
    <rPh sb="28" eb="30">
      <t>セッチ</t>
    </rPh>
    <rPh sb="55" eb="57">
      <t>ヒサイ</t>
    </rPh>
    <rPh sb="57" eb="60">
      <t>シチョウソン</t>
    </rPh>
    <rPh sb="60" eb="62">
      <t>サイヨウ</t>
    </rPh>
    <rPh sb="62" eb="64">
      <t>シケン</t>
    </rPh>
    <rPh sb="64" eb="66">
      <t>ゴウドウ</t>
    </rPh>
    <rPh sb="66" eb="69">
      <t>セツメイカイ</t>
    </rPh>
    <rPh sb="70" eb="72">
      <t>ジッシ</t>
    </rPh>
    <phoneticPr fontId="8"/>
  </si>
  <si>
    <t>・民間企業等との包括連携協定の締結
・民間企業とのコラボレーションによる情報発信
・「福島相双復興推進機構」による被災事業者個別訪問</t>
    <rPh sb="1" eb="3">
      <t>ミンカン</t>
    </rPh>
    <rPh sb="3" eb="5">
      <t>キギョウ</t>
    </rPh>
    <rPh sb="5" eb="6">
      <t>トウ</t>
    </rPh>
    <rPh sb="8" eb="10">
      <t>ホウカツ</t>
    </rPh>
    <rPh sb="10" eb="12">
      <t>レンケイ</t>
    </rPh>
    <rPh sb="12" eb="14">
      <t>キョウテイ</t>
    </rPh>
    <rPh sb="15" eb="17">
      <t>テイケツ</t>
    </rPh>
    <rPh sb="19" eb="21">
      <t>ミンカン</t>
    </rPh>
    <rPh sb="21" eb="23">
      <t>キギョウ</t>
    </rPh>
    <rPh sb="36" eb="38">
      <t>ジョウホウ</t>
    </rPh>
    <rPh sb="38" eb="40">
      <t>ハッシン</t>
    </rPh>
    <rPh sb="43" eb="45">
      <t>フクシマ</t>
    </rPh>
    <rPh sb="45" eb="47">
      <t>ソウソウ</t>
    </rPh>
    <rPh sb="47" eb="49">
      <t>フッコウ</t>
    </rPh>
    <rPh sb="49" eb="51">
      <t>スイシン</t>
    </rPh>
    <rPh sb="51" eb="53">
      <t>キコウ</t>
    </rPh>
    <rPh sb="57" eb="59">
      <t>ヒサイ</t>
    </rPh>
    <rPh sb="59" eb="61">
      <t>ジギョウ</t>
    </rPh>
    <rPh sb="61" eb="62">
      <t>シャ</t>
    </rPh>
    <rPh sb="62" eb="64">
      <t>コベツ</t>
    </rPh>
    <rPh sb="64" eb="66">
      <t>ホウモン</t>
    </rPh>
    <phoneticPr fontId="8"/>
  </si>
  <si>
    <t>・福島県職員版「働き方改革基本方針」の策定
・事務の共有化・ルール化の推進</t>
    <rPh sb="1" eb="4">
      <t>フクシマケン</t>
    </rPh>
    <rPh sb="4" eb="6">
      <t>ショクイン</t>
    </rPh>
    <rPh sb="6" eb="7">
      <t>バン</t>
    </rPh>
    <rPh sb="8" eb="9">
      <t>ハタラ</t>
    </rPh>
    <rPh sb="10" eb="11">
      <t>カタ</t>
    </rPh>
    <rPh sb="11" eb="13">
      <t>カイカク</t>
    </rPh>
    <rPh sb="13" eb="15">
      <t>キホン</t>
    </rPh>
    <rPh sb="15" eb="17">
      <t>ホウシン</t>
    </rPh>
    <rPh sb="19" eb="21">
      <t>サクテイ</t>
    </rPh>
    <rPh sb="23" eb="25">
      <t>ジム</t>
    </rPh>
    <rPh sb="26" eb="29">
      <t>キョウユウカ</t>
    </rPh>
    <rPh sb="33" eb="34">
      <t>カ</t>
    </rPh>
    <rPh sb="35" eb="37">
      <t>スイシン</t>
    </rPh>
    <phoneticPr fontId="8"/>
  </si>
  <si>
    <t>・庶務システム稼働（業務集約化）に伴う労働者派遣制度の活用（平成21年12月から）
・発注者支援業務委託やCM（コンストラクション・マネジメント）業務委託の活用
・業務執行体制の効率化に向けたより一層のアウトソーシングの推進</t>
    <rPh sb="1" eb="3">
      <t>ショム</t>
    </rPh>
    <rPh sb="7" eb="9">
      <t>カドウ</t>
    </rPh>
    <rPh sb="17" eb="18">
      <t>トモナ</t>
    </rPh>
    <rPh sb="19" eb="22">
      <t>ロウドウシャ</t>
    </rPh>
    <rPh sb="22" eb="24">
      <t>ハケン</t>
    </rPh>
    <rPh sb="24" eb="26">
      <t>セイド</t>
    </rPh>
    <rPh sb="27" eb="29">
      <t>カツヨウ</t>
    </rPh>
    <rPh sb="30" eb="32">
      <t>ヘイセイ</t>
    </rPh>
    <rPh sb="34" eb="35">
      <t>ネン</t>
    </rPh>
    <rPh sb="37" eb="38">
      <t>ガツ</t>
    </rPh>
    <rPh sb="43" eb="46">
      <t>ハッチュウシャ</t>
    </rPh>
    <rPh sb="46" eb="48">
      <t>シエン</t>
    </rPh>
    <rPh sb="48" eb="50">
      <t>ギョウム</t>
    </rPh>
    <rPh sb="50" eb="52">
      <t>イタク</t>
    </rPh>
    <rPh sb="73" eb="75">
      <t>ギョウム</t>
    </rPh>
    <rPh sb="75" eb="77">
      <t>イタク</t>
    </rPh>
    <rPh sb="78" eb="80">
      <t>カツヨウ</t>
    </rPh>
    <rPh sb="82" eb="84">
      <t>ギョウム</t>
    </rPh>
    <rPh sb="84" eb="86">
      <t>シッコウ</t>
    </rPh>
    <rPh sb="86" eb="88">
      <t>タイセイ</t>
    </rPh>
    <rPh sb="89" eb="92">
      <t>コウリツカ</t>
    </rPh>
    <rPh sb="93" eb="94">
      <t>ム</t>
    </rPh>
    <rPh sb="98" eb="100">
      <t>イッソウ</t>
    </rPh>
    <rPh sb="110" eb="112">
      <t>スイシン</t>
    </rPh>
    <phoneticPr fontId="8"/>
  </si>
  <si>
    <t>・復興・創生事業に対応する組織体制の強化
・全庁一丸となって復興・創生を推進する「新生ふくしま復興推進本部」の運営
・半期毎の予算執行状況の確認・点検
・復興・創生に向けた拠点施設の整備</t>
    <rPh sb="1" eb="3">
      <t>フッコウ</t>
    </rPh>
    <rPh sb="4" eb="6">
      <t>ソウセイ</t>
    </rPh>
    <rPh sb="6" eb="8">
      <t>ジギョウ</t>
    </rPh>
    <rPh sb="9" eb="11">
      <t>タイオウ</t>
    </rPh>
    <rPh sb="13" eb="15">
      <t>ソシキ</t>
    </rPh>
    <rPh sb="15" eb="17">
      <t>タイセイ</t>
    </rPh>
    <rPh sb="18" eb="20">
      <t>キョウカ</t>
    </rPh>
    <rPh sb="22" eb="24">
      <t>ゼンチョウ</t>
    </rPh>
    <rPh sb="24" eb="26">
      <t>イチガン</t>
    </rPh>
    <rPh sb="30" eb="32">
      <t>フッコウ</t>
    </rPh>
    <rPh sb="33" eb="35">
      <t>ソウセイ</t>
    </rPh>
    <rPh sb="36" eb="38">
      <t>スイシン</t>
    </rPh>
    <rPh sb="41" eb="43">
      <t>シンセイ</t>
    </rPh>
    <rPh sb="47" eb="49">
      <t>フッコウ</t>
    </rPh>
    <rPh sb="49" eb="51">
      <t>スイシン</t>
    </rPh>
    <rPh sb="51" eb="53">
      <t>ホンブ</t>
    </rPh>
    <rPh sb="55" eb="57">
      <t>ウンエイ</t>
    </rPh>
    <rPh sb="59" eb="61">
      <t>ハンキ</t>
    </rPh>
    <rPh sb="61" eb="62">
      <t>ゴト</t>
    </rPh>
    <rPh sb="63" eb="65">
      <t>ヨサン</t>
    </rPh>
    <rPh sb="65" eb="67">
      <t>シッコウ</t>
    </rPh>
    <rPh sb="67" eb="69">
      <t>ジョウキョウ</t>
    </rPh>
    <rPh sb="70" eb="72">
      <t>カクニン</t>
    </rPh>
    <rPh sb="73" eb="75">
      <t>テンケン</t>
    </rPh>
    <rPh sb="77" eb="79">
      <t>フッコウ</t>
    </rPh>
    <rPh sb="80" eb="82">
      <t>ソウセイ</t>
    </rPh>
    <rPh sb="83" eb="84">
      <t>ム</t>
    </rPh>
    <rPh sb="86" eb="88">
      <t>キョテン</t>
    </rPh>
    <rPh sb="88" eb="90">
      <t>シセツ</t>
    </rPh>
    <rPh sb="91" eb="93">
      <t>セイビ</t>
    </rPh>
    <phoneticPr fontId="8"/>
  </si>
  <si>
    <t>・新採用職員サポート制度の実施
・基本研修、選択研修及び派遣研修等の実施
・会計事務職員を対象とした会計実務研修会の実施
・専門性を有する技術職員（土木、農林土木技術職員）研修</t>
    <rPh sb="1" eb="4">
      <t>シンサイヨウ</t>
    </rPh>
    <rPh sb="4" eb="6">
      <t>ショクイン</t>
    </rPh>
    <rPh sb="10" eb="12">
      <t>セイド</t>
    </rPh>
    <rPh sb="13" eb="15">
      <t>ジッシ</t>
    </rPh>
    <rPh sb="17" eb="19">
      <t>キホン</t>
    </rPh>
    <rPh sb="19" eb="21">
      <t>ケンシュウ</t>
    </rPh>
    <rPh sb="22" eb="24">
      <t>センタク</t>
    </rPh>
    <rPh sb="24" eb="26">
      <t>ケンシュウ</t>
    </rPh>
    <rPh sb="26" eb="27">
      <t>オヨ</t>
    </rPh>
    <rPh sb="28" eb="30">
      <t>ハケン</t>
    </rPh>
    <rPh sb="30" eb="33">
      <t>ケンシュウトウ</t>
    </rPh>
    <rPh sb="34" eb="36">
      <t>ジッシ</t>
    </rPh>
    <rPh sb="38" eb="40">
      <t>カイケイ</t>
    </rPh>
    <rPh sb="40" eb="42">
      <t>ジム</t>
    </rPh>
    <rPh sb="42" eb="44">
      <t>ショクイン</t>
    </rPh>
    <rPh sb="45" eb="47">
      <t>タイショウ</t>
    </rPh>
    <rPh sb="50" eb="52">
      <t>カイケイ</t>
    </rPh>
    <rPh sb="52" eb="54">
      <t>ジツム</t>
    </rPh>
    <rPh sb="54" eb="57">
      <t>ケンシュウカイ</t>
    </rPh>
    <rPh sb="58" eb="60">
      <t>ジッシ</t>
    </rPh>
    <phoneticPr fontId="8"/>
  </si>
  <si>
    <t>・フェイスブック、ツイッター、YouTubeを活用した部局横断的な情報発信
・RPA及びAI-OCRの試行導入
・タブレット型端末を利用したモバイルワークの試行導入</t>
    <rPh sb="23" eb="25">
      <t>カツヨウ</t>
    </rPh>
    <rPh sb="27" eb="29">
      <t>ブキョク</t>
    </rPh>
    <rPh sb="29" eb="32">
      <t>オウダンテキ</t>
    </rPh>
    <rPh sb="33" eb="35">
      <t>ジョウホウ</t>
    </rPh>
    <rPh sb="35" eb="37">
      <t>ハッシン</t>
    </rPh>
    <rPh sb="42" eb="43">
      <t>オヨ</t>
    </rPh>
    <rPh sb="51" eb="53">
      <t>シコウ</t>
    </rPh>
    <rPh sb="53" eb="55">
      <t>ドウニュウ</t>
    </rPh>
    <rPh sb="62" eb="63">
      <t>ガタ</t>
    </rPh>
    <rPh sb="63" eb="65">
      <t>タンマツ</t>
    </rPh>
    <rPh sb="66" eb="68">
      <t>リヨウ</t>
    </rPh>
    <rPh sb="78" eb="80">
      <t>シコウ</t>
    </rPh>
    <rPh sb="80" eb="82">
      <t>ドウニュウ</t>
    </rPh>
    <phoneticPr fontId="8"/>
  </si>
  <si>
    <t>・個人県民税における全県及び各地域での滞納整理推進会議の開催（特別徴収義務者の一斉指定の推進）</t>
    <rPh sb="1" eb="3">
      <t>コジン</t>
    </rPh>
    <rPh sb="3" eb="6">
      <t>ケンミンゼイ</t>
    </rPh>
    <rPh sb="10" eb="12">
      <t>ゼンケン</t>
    </rPh>
    <rPh sb="12" eb="13">
      <t>オヨ</t>
    </rPh>
    <rPh sb="14" eb="17">
      <t>カクチイキ</t>
    </rPh>
    <rPh sb="19" eb="21">
      <t>タイノウ</t>
    </rPh>
    <rPh sb="21" eb="23">
      <t>セイリ</t>
    </rPh>
    <rPh sb="23" eb="25">
      <t>スイシン</t>
    </rPh>
    <rPh sb="25" eb="27">
      <t>カイギ</t>
    </rPh>
    <rPh sb="28" eb="30">
      <t>カイサイ</t>
    </rPh>
    <rPh sb="31" eb="33">
      <t>トクベツ</t>
    </rPh>
    <rPh sb="33" eb="35">
      <t>チョウシュウ</t>
    </rPh>
    <rPh sb="35" eb="38">
      <t>ギムシャ</t>
    </rPh>
    <rPh sb="39" eb="41">
      <t>イッセイ</t>
    </rPh>
    <rPh sb="41" eb="43">
      <t>シテイ</t>
    </rPh>
    <rPh sb="44" eb="46">
      <t>スイシン</t>
    </rPh>
    <phoneticPr fontId="8"/>
  </si>
  <si>
    <t>・県有財産を活用した広告事業や行政財産の貸付</t>
    <rPh sb="1" eb="3">
      <t>ケンユウ</t>
    </rPh>
    <rPh sb="3" eb="5">
      <t>ザイサン</t>
    </rPh>
    <rPh sb="6" eb="8">
      <t>カツヨウ</t>
    </rPh>
    <rPh sb="10" eb="12">
      <t>コウコク</t>
    </rPh>
    <rPh sb="12" eb="14">
      <t>ジギョウ</t>
    </rPh>
    <rPh sb="15" eb="17">
      <t>ギョウセイ</t>
    </rPh>
    <rPh sb="17" eb="19">
      <t>ザイサン</t>
    </rPh>
    <rPh sb="20" eb="22">
      <t>カシツケ</t>
    </rPh>
    <phoneticPr fontId="8"/>
  </si>
  <si>
    <t>・復興に向けた取組や県民の安全・安心の確保等に関する積極的な情報発信</t>
    <rPh sb="1" eb="3">
      <t>フッコウ</t>
    </rPh>
    <rPh sb="4" eb="5">
      <t>ム</t>
    </rPh>
    <rPh sb="7" eb="9">
      <t>トリクミ</t>
    </rPh>
    <rPh sb="10" eb="12">
      <t>ケンミン</t>
    </rPh>
    <rPh sb="13" eb="15">
      <t>アンゼン</t>
    </rPh>
    <rPh sb="16" eb="18">
      <t>アンシン</t>
    </rPh>
    <rPh sb="19" eb="21">
      <t>カクホ</t>
    </rPh>
    <rPh sb="21" eb="22">
      <t>トウ</t>
    </rPh>
    <rPh sb="23" eb="24">
      <t>カン</t>
    </rPh>
    <rPh sb="26" eb="29">
      <t>セッキョクテキ</t>
    </rPh>
    <rPh sb="30" eb="32">
      <t>ジョウホウ</t>
    </rPh>
    <rPh sb="32" eb="34">
      <t>ハッシン</t>
    </rPh>
    <phoneticPr fontId="8"/>
  </si>
  <si>
    <t>・オーダーメイド権限移譲</t>
    <rPh sb="8" eb="10">
      <t>ケンゲン</t>
    </rPh>
    <rPh sb="10" eb="12">
      <t>イジョウ</t>
    </rPh>
    <phoneticPr fontId="8"/>
  </si>
  <si>
    <t>・公社等外郭団体への人的・財政的支援の見直し
・県立病院改革の推進
・企業局事業の見直し等</t>
    <rPh sb="1" eb="3">
      <t>コウシャ</t>
    </rPh>
    <rPh sb="3" eb="4">
      <t>トウ</t>
    </rPh>
    <rPh sb="4" eb="6">
      <t>ガイカク</t>
    </rPh>
    <rPh sb="6" eb="8">
      <t>ダンタイ</t>
    </rPh>
    <rPh sb="10" eb="12">
      <t>ジンテキ</t>
    </rPh>
    <rPh sb="13" eb="16">
      <t>ザイセイテキ</t>
    </rPh>
    <rPh sb="16" eb="18">
      <t>シエン</t>
    </rPh>
    <rPh sb="19" eb="21">
      <t>ミナオ</t>
    </rPh>
    <rPh sb="24" eb="26">
      <t>ケンリツ</t>
    </rPh>
    <rPh sb="26" eb="28">
      <t>ビョウイン</t>
    </rPh>
    <rPh sb="28" eb="30">
      <t>カイカク</t>
    </rPh>
    <rPh sb="31" eb="33">
      <t>スイシン</t>
    </rPh>
    <rPh sb="35" eb="38">
      <t>キギョウキョク</t>
    </rPh>
    <rPh sb="38" eb="40">
      <t>ジギョウ</t>
    </rPh>
    <rPh sb="41" eb="43">
      <t>ミナオ</t>
    </rPh>
    <rPh sb="44" eb="45">
      <t>トウ</t>
    </rPh>
    <phoneticPr fontId="8"/>
  </si>
  <si>
    <t>茨城県総合計画～「新しい茨城」への挑戦～
（行政改革部分は，同計画中の第５部「『挑戦する県庁』への変革」において記載）</t>
    <rPh sb="23" eb="25">
      <t>ギョウセイ</t>
    </rPh>
    <rPh sb="25" eb="27">
      <t>カイカク</t>
    </rPh>
    <rPh sb="27" eb="29">
      <t>ブブン</t>
    </rPh>
    <rPh sb="31" eb="32">
      <t>ドウ</t>
    </rPh>
    <rPh sb="32" eb="34">
      <t>ケイカク</t>
    </rPh>
    <rPh sb="34" eb="35">
      <t>チュウ</t>
    </rPh>
    <rPh sb="36" eb="37">
      <t>ダイ</t>
    </rPh>
    <rPh sb="38" eb="39">
      <t>ブ</t>
    </rPh>
    <rPh sb="41" eb="43">
      <t>チョウセン</t>
    </rPh>
    <rPh sb="45" eb="47">
      <t>ケンチョウ</t>
    </rPh>
    <rPh sb="50" eb="52">
      <t>ヘンカク</t>
    </rPh>
    <rPh sb="57" eb="59">
      <t>キサイ</t>
    </rPh>
    <phoneticPr fontId="8"/>
  </si>
  <si>
    <t>職員数の適正な管理</t>
    <rPh sb="0" eb="3">
      <t>ショクインスウ</t>
    </rPh>
    <rPh sb="4" eb="6">
      <t>テキセイ</t>
    </rPh>
    <rPh sb="7" eb="9">
      <t>カンリ</t>
    </rPh>
    <phoneticPr fontId="8"/>
  </si>
  <si>
    <t>一般行政部門職員数，学校以外の教育部門職員数，警察官以外の警察部門職員数，公営企業等会計・大学部門職員数について，現状程度を維持</t>
    <rPh sb="0" eb="2">
      <t>イッパン</t>
    </rPh>
    <rPh sb="2" eb="4">
      <t>ギョウセイ</t>
    </rPh>
    <rPh sb="4" eb="6">
      <t>ブモン</t>
    </rPh>
    <rPh sb="6" eb="9">
      <t>ショクインスウ</t>
    </rPh>
    <rPh sb="10" eb="12">
      <t>ガッコウ</t>
    </rPh>
    <rPh sb="12" eb="14">
      <t>イガイ</t>
    </rPh>
    <rPh sb="15" eb="17">
      <t>キョウイク</t>
    </rPh>
    <rPh sb="17" eb="19">
      <t>ブモン</t>
    </rPh>
    <rPh sb="19" eb="22">
      <t>ショクインスウ</t>
    </rPh>
    <rPh sb="23" eb="26">
      <t>ケイサツカン</t>
    </rPh>
    <rPh sb="26" eb="28">
      <t>イガイ</t>
    </rPh>
    <rPh sb="29" eb="31">
      <t>ケイサツ</t>
    </rPh>
    <rPh sb="31" eb="33">
      <t>ブモン</t>
    </rPh>
    <rPh sb="33" eb="36">
      <t>ショクインスウ</t>
    </rPh>
    <rPh sb="37" eb="39">
      <t>コウエイ</t>
    </rPh>
    <rPh sb="39" eb="41">
      <t>キギョウ</t>
    </rPh>
    <rPh sb="41" eb="42">
      <t>トウ</t>
    </rPh>
    <rPh sb="42" eb="44">
      <t>カイケイ</t>
    </rPh>
    <rPh sb="45" eb="47">
      <t>ダイガク</t>
    </rPh>
    <rPh sb="47" eb="49">
      <t>ブモン</t>
    </rPh>
    <rPh sb="49" eb="52">
      <t>ショクインスウ</t>
    </rPh>
    <rPh sb="57" eb="59">
      <t>ゲンジョウ</t>
    </rPh>
    <rPh sb="59" eb="61">
      <t>テイド</t>
    </rPh>
    <rPh sb="62" eb="64">
      <t>イジ</t>
    </rPh>
    <phoneticPr fontId="2"/>
  </si>
  <si>
    <t>人事評価制度の効果的な運用</t>
    <rPh sb="0" eb="2">
      <t>ジンジ</t>
    </rPh>
    <rPh sb="2" eb="4">
      <t>ヒョウカ</t>
    </rPh>
    <rPh sb="4" eb="6">
      <t>セイド</t>
    </rPh>
    <rPh sb="7" eb="10">
      <t>コウカテキ</t>
    </rPh>
    <rPh sb="11" eb="13">
      <t>ウンヨウ</t>
    </rPh>
    <phoneticPr fontId="8"/>
  </si>
  <si>
    <t>・北関東磐越５県知事会議、関東地方知事会、全国知事会を通じた広域連携の推進</t>
    <rPh sb="15" eb="17">
      <t>チホウ</t>
    </rPh>
    <phoneticPr fontId="8"/>
  </si>
  <si>
    <t>・包括連携協定の充実と連携企業等の拡大
・民間との連携相談窓口の積極活用
・民間企業やＮＰＯ等の協働事業の推進</t>
    <rPh sb="1" eb="3">
      <t>ホウカツ</t>
    </rPh>
    <rPh sb="3" eb="5">
      <t>レンケイ</t>
    </rPh>
    <rPh sb="5" eb="7">
      <t>キョウテイ</t>
    </rPh>
    <rPh sb="8" eb="10">
      <t>ジュウジツ</t>
    </rPh>
    <rPh sb="11" eb="13">
      <t>レンケイ</t>
    </rPh>
    <rPh sb="13" eb="15">
      <t>キギョウ</t>
    </rPh>
    <rPh sb="15" eb="16">
      <t>トウ</t>
    </rPh>
    <rPh sb="17" eb="19">
      <t>カクダイ</t>
    </rPh>
    <rPh sb="21" eb="23">
      <t>ミンカン</t>
    </rPh>
    <rPh sb="25" eb="27">
      <t>レンケイ</t>
    </rPh>
    <rPh sb="27" eb="29">
      <t>ソウダン</t>
    </rPh>
    <rPh sb="29" eb="31">
      <t>マドグチ</t>
    </rPh>
    <rPh sb="32" eb="34">
      <t>セッキョク</t>
    </rPh>
    <rPh sb="34" eb="36">
      <t>カツヨウ</t>
    </rPh>
    <rPh sb="38" eb="40">
      <t>ミンカン</t>
    </rPh>
    <rPh sb="40" eb="42">
      <t>キギョウ</t>
    </rPh>
    <rPh sb="46" eb="47">
      <t>トウ</t>
    </rPh>
    <rPh sb="48" eb="50">
      <t>キョウドウ</t>
    </rPh>
    <rPh sb="50" eb="52">
      <t>ジギョウ</t>
    </rPh>
    <rPh sb="53" eb="55">
      <t>スイシン</t>
    </rPh>
    <phoneticPr fontId="8"/>
  </si>
  <si>
    <t>・事務の廃止，合理化，ルール化
・会議の廃止，効率化</t>
    <rPh sb="1" eb="3">
      <t>ジム</t>
    </rPh>
    <rPh sb="4" eb="6">
      <t>ハイシ</t>
    </rPh>
    <rPh sb="7" eb="10">
      <t>ゴウリカ</t>
    </rPh>
    <rPh sb="14" eb="15">
      <t>カ</t>
    </rPh>
    <rPh sb="17" eb="19">
      <t>カイギ</t>
    </rPh>
    <rPh sb="20" eb="22">
      <t>ハイシ</t>
    </rPh>
    <rPh sb="23" eb="26">
      <t>コウリツカ</t>
    </rPh>
    <phoneticPr fontId="8"/>
  </si>
  <si>
    <t>・民間委託やＰＦＩ等の民間活力導入の推進</t>
    <rPh sb="1" eb="3">
      <t>ミンカン</t>
    </rPh>
    <rPh sb="3" eb="5">
      <t>イタク</t>
    </rPh>
    <rPh sb="9" eb="10">
      <t>トウ</t>
    </rPh>
    <rPh sb="11" eb="13">
      <t>ミンカン</t>
    </rPh>
    <rPh sb="13" eb="15">
      <t>カツリョク</t>
    </rPh>
    <rPh sb="15" eb="17">
      <t>ドウニュウ</t>
    </rPh>
    <rPh sb="18" eb="20">
      <t>スイシン</t>
    </rPh>
    <phoneticPr fontId="8"/>
  </si>
  <si>
    <t>・行政課題に応じた組織のスクラップ・アンド・ビルド
・部局間の連携の推進</t>
    <rPh sb="1" eb="3">
      <t>ギョウセイ</t>
    </rPh>
    <rPh sb="3" eb="5">
      <t>カダイ</t>
    </rPh>
    <rPh sb="6" eb="7">
      <t>オウ</t>
    </rPh>
    <rPh sb="9" eb="11">
      <t>ソシキ</t>
    </rPh>
    <rPh sb="27" eb="29">
      <t>ブキョク</t>
    </rPh>
    <rPh sb="29" eb="30">
      <t>カン</t>
    </rPh>
    <rPh sb="31" eb="33">
      <t>レンケイ</t>
    </rPh>
    <rPh sb="34" eb="36">
      <t>スイシン</t>
    </rPh>
    <phoneticPr fontId="8"/>
  </si>
  <si>
    <t>・職員研修の充実（民間の知見の活用）
・職員の自主学習の支援の充実
・民間企業，海外等への派遣の拡大</t>
    <rPh sb="1" eb="3">
      <t>ショクイン</t>
    </rPh>
    <rPh sb="3" eb="5">
      <t>ケンシュウ</t>
    </rPh>
    <rPh sb="6" eb="8">
      <t>ジュウジツ</t>
    </rPh>
    <rPh sb="9" eb="11">
      <t>ミンカン</t>
    </rPh>
    <rPh sb="12" eb="14">
      <t>チケン</t>
    </rPh>
    <rPh sb="15" eb="17">
      <t>カツヨウ</t>
    </rPh>
    <rPh sb="20" eb="22">
      <t>ショクイン</t>
    </rPh>
    <rPh sb="23" eb="25">
      <t>ジシュ</t>
    </rPh>
    <rPh sb="25" eb="27">
      <t>ガクシュウ</t>
    </rPh>
    <rPh sb="28" eb="30">
      <t>シエン</t>
    </rPh>
    <rPh sb="31" eb="33">
      <t>ジュウジツ</t>
    </rPh>
    <rPh sb="35" eb="37">
      <t>ミンカン</t>
    </rPh>
    <rPh sb="37" eb="39">
      <t>キギョウ</t>
    </rPh>
    <rPh sb="40" eb="42">
      <t>カイガイ</t>
    </rPh>
    <rPh sb="42" eb="43">
      <t>トウ</t>
    </rPh>
    <rPh sb="45" eb="47">
      <t>ハケン</t>
    </rPh>
    <rPh sb="48" eb="50">
      <t>カクダイ</t>
    </rPh>
    <phoneticPr fontId="8"/>
  </si>
  <si>
    <t>・テレワーク，ＢＹＯＤ環境の充実
・Web会議のできる環境整備
・インターネット利用環境の充実
・ＡＩやＲＰＡの導入</t>
    <rPh sb="11" eb="13">
      <t>カンキョウ</t>
    </rPh>
    <rPh sb="14" eb="16">
      <t>ジュウジツ</t>
    </rPh>
    <rPh sb="21" eb="23">
      <t>カイギ</t>
    </rPh>
    <rPh sb="27" eb="29">
      <t>カンキョウ</t>
    </rPh>
    <rPh sb="29" eb="31">
      <t>セイビ</t>
    </rPh>
    <rPh sb="40" eb="42">
      <t>リヨウ</t>
    </rPh>
    <rPh sb="42" eb="44">
      <t>カンキョウ</t>
    </rPh>
    <rPh sb="45" eb="47">
      <t>ジュウジツ</t>
    </rPh>
    <rPh sb="56" eb="58">
      <t>ドウニュウ</t>
    </rPh>
    <phoneticPr fontId="8"/>
  </si>
  <si>
    <t>・公共施設等の効率的，計画的な維持管理</t>
    <rPh sb="1" eb="3">
      <t>コウキョウ</t>
    </rPh>
    <rPh sb="3" eb="5">
      <t>シセツ</t>
    </rPh>
    <rPh sb="5" eb="6">
      <t>トウ</t>
    </rPh>
    <rPh sb="7" eb="10">
      <t>コウリツテキ</t>
    </rPh>
    <rPh sb="11" eb="14">
      <t>ケイカクテキ</t>
    </rPh>
    <rPh sb="15" eb="17">
      <t>イジ</t>
    </rPh>
    <rPh sb="17" eb="19">
      <t>カンリ</t>
    </rPh>
    <phoneticPr fontId="8"/>
  </si>
  <si>
    <t>・オープンデータ化の推進
・情報公開条例の適正・円滑な運用</t>
    <rPh sb="8" eb="9">
      <t>カ</t>
    </rPh>
    <rPh sb="10" eb="12">
      <t>スイシン</t>
    </rPh>
    <rPh sb="14" eb="16">
      <t>ジョウホウ</t>
    </rPh>
    <rPh sb="16" eb="18">
      <t>コウカイ</t>
    </rPh>
    <rPh sb="18" eb="20">
      <t>ジョウレイ</t>
    </rPh>
    <rPh sb="21" eb="23">
      <t>テキセイ</t>
    </rPh>
    <rPh sb="24" eb="26">
      <t>エンカツ</t>
    </rPh>
    <rPh sb="27" eb="29">
      <t>ウンヨウ</t>
    </rPh>
    <phoneticPr fontId="8"/>
  </si>
  <si>
    <t>市町村への権限移譲の推進</t>
    <rPh sb="0" eb="3">
      <t>シチョウソン</t>
    </rPh>
    <rPh sb="5" eb="7">
      <t>ケンゲン</t>
    </rPh>
    <rPh sb="7" eb="9">
      <t>イジョウ</t>
    </rPh>
    <rPh sb="10" eb="12">
      <t>スイシン</t>
    </rPh>
    <phoneticPr fontId="2"/>
  </si>
  <si>
    <t>・時差出勤，テレワークの利用促進
・時間外勤務の縮減等</t>
    <rPh sb="1" eb="3">
      <t>ジサ</t>
    </rPh>
    <rPh sb="3" eb="5">
      <t>シュッキン</t>
    </rPh>
    <rPh sb="12" eb="14">
      <t>リヨウ</t>
    </rPh>
    <rPh sb="14" eb="16">
      <t>ソクシン</t>
    </rPh>
    <rPh sb="18" eb="21">
      <t>ジカンガイ</t>
    </rPh>
    <rPh sb="21" eb="23">
      <t>キンム</t>
    </rPh>
    <rPh sb="24" eb="26">
      <t>シュクゲン</t>
    </rPh>
    <rPh sb="26" eb="27">
      <t>トウ</t>
    </rPh>
    <phoneticPr fontId="8"/>
  </si>
  <si>
    <t>栃木県</t>
    <phoneticPr fontId="8"/>
  </si>
  <si>
    <t>とちぎ行革プラン2021
（栃木県行財政改革大綱(第7期)）</t>
    <phoneticPr fontId="8"/>
  </si>
  <si>
    <t>・適正な定員管理</t>
    <phoneticPr fontId="8"/>
  </si>
  <si>
    <t>・市町との連携、協力による税収確保</t>
    <rPh sb="1" eb="3">
      <t>シマチ</t>
    </rPh>
    <rPh sb="5" eb="7">
      <t>レンケイ</t>
    </rPh>
    <rPh sb="8" eb="10">
      <t>キョウリョク</t>
    </rPh>
    <rPh sb="13" eb="15">
      <t>ゼイシュウ</t>
    </rPh>
    <rPh sb="15" eb="17">
      <t>カクホ</t>
    </rPh>
    <phoneticPr fontId="8"/>
  </si>
  <si>
    <t>・民間企業、各種団体等の多様な主体との連携、協働</t>
    <rPh sb="1" eb="3">
      <t>ミンカン</t>
    </rPh>
    <rPh sb="3" eb="5">
      <t>キギョウ</t>
    </rPh>
    <rPh sb="6" eb="8">
      <t>カクシュ</t>
    </rPh>
    <rPh sb="8" eb="10">
      <t>ダンタイ</t>
    </rPh>
    <rPh sb="10" eb="11">
      <t>トウ</t>
    </rPh>
    <rPh sb="12" eb="14">
      <t>タヨウ</t>
    </rPh>
    <rPh sb="15" eb="17">
      <t>シュタイ</t>
    </rPh>
    <rPh sb="19" eb="21">
      <t>レンケイ</t>
    </rPh>
    <rPh sb="22" eb="24">
      <t>キョウドウ</t>
    </rPh>
    <phoneticPr fontId="8"/>
  </si>
  <si>
    <t>・包括連携協定締結企業数：35社</t>
    <rPh sb="1" eb="3">
      <t>ホウカツ</t>
    </rPh>
    <rPh sb="3" eb="5">
      <t>レンケイ</t>
    </rPh>
    <rPh sb="5" eb="7">
      <t>キョウテイ</t>
    </rPh>
    <rPh sb="7" eb="9">
      <t>テイケツ</t>
    </rPh>
    <rPh sb="9" eb="12">
      <t>キギョウスウ</t>
    </rPh>
    <rPh sb="15" eb="16">
      <t>シャ</t>
    </rPh>
    <phoneticPr fontId="8"/>
  </si>
  <si>
    <t>・BPRの視点による業務プロセスの見直し</t>
    <rPh sb="5" eb="7">
      <t>シテン</t>
    </rPh>
    <rPh sb="10" eb="12">
      <t>ギョウム</t>
    </rPh>
    <rPh sb="17" eb="19">
      <t>ミナオ</t>
    </rPh>
    <phoneticPr fontId="8"/>
  </si>
  <si>
    <t>・業務プロセスの見直し、改善事例数：累計50件</t>
    <rPh sb="1" eb="3">
      <t>ギョウム</t>
    </rPh>
    <rPh sb="8" eb="10">
      <t>ミナオ</t>
    </rPh>
    <rPh sb="12" eb="14">
      <t>カイゼン</t>
    </rPh>
    <rPh sb="14" eb="16">
      <t>ジレイ</t>
    </rPh>
    <rPh sb="16" eb="17">
      <t>スウ</t>
    </rPh>
    <rPh sb="18" eb="20">
      <t>ルイケイ</t>
    </rPh>
    <rPh sb="22" eb="23">
      <t>ケン</t>
    </rPh>
    <phoneticPr fontId="8"/>
  </si>
  <si>
    <t>・指定管理者制度の適切な運用</t>
    <rPh sb="9" eb="11">
      <t>テキセツ</t>
    </rPh>
    <phoneticPr fontId="8"/>
  </si>
  <si>
    <t>・新たな課題等に対応できる効率的な行政組織の整備</t>
    <rPh sb="1" eb="2">
      <t>アラ</t>
    </rPh>
    <rPh sb="4" eb="6">
      <t>カダイ</t>
    </rPh>
    <rPh sb="6" eb="7">
      <t>トウ</t>
    </rPh>
    <rPh sb="8" eb="10">
      <t>タイオウ</t>
    </rPh>
    <rPh sb="17" eb="19">
      <t>ギョウセイ</t>
    </rPh>
    <rPh sb="19" eb="21">
      <t>ソシキ</t>
    </rPh>
    <rPh sb="22" eb="24">
      <t>セイビ</t>
    </rPh>
    <phoneticPr fontId="8"/>
  </si>
  <si>
    <t>・人材育成型の人事評価や職員研修等の実施</t>
    <rPh sb="1" eb="3">
      <t>ジンザイ</t>
    </rPh>
    <rPh sb="3" eb="5">
      <t>イクセイ</t>
    </rPh>
    <rPh sb="5" eb="6">
      <t>ガタ</t>
    </rPh>
    <rPh sb="7" eb="9">
      <t>ジンジ</t>
    </rPh>
    <rPh sb="9" eb="11">
      <t>ヒョウカ</t>
    </rPh>
    <rPh sb="12" eb="14">
      <t>ショクイン</t>
    </rPh>
    <rPh sb="14" eb="17">
      <t>ケンシュウトウ</t>
    </rPh>
    <rPh sb="18" eb="20">
      <t>ジッシ</t>
    </rPh>
    <phoneticPr fontId="8"/>
  </si>
  <si>
    <t>・ICTを活用した業務の省力化・効率化</t>
    <rPh sb="5" eb="7">
      <t>カツヨウ</t>
    </rPh>
    <rPh sb="9" eb="11">
      <t>ギョウム</t>
    </rPh>
    <rPh sb="12" eb="15">
      <t>ショウリョクカ</t>
    </rPh>
    <rPh sb="16" eb="19">
      <t>コウリツカ</t>
    </rPh>
    <phoneticPr fontId="8"/>
  </si>
  <si>
    <t>・AIやRPA等ICTツールの適用業務数：150業務</t>
    <rPh sb="7" eb="8">
      <t>トウ</t>
    </rPh>
    <rPh sb="15" eb="17">
      <t>テキヨウ</t>
    </rPh>
    <rPh sb="17" eb="19">
      <t>ギョウム</t>
    </rPh>
    <rPh sb="19" eb="20">
      <t>スウ</t>
    </rPh>
    <rPh sb="24" eb="26">
      <t>ギョウム</t>
    </rPh>
    <phoneticPr fontId="8"/>
  </si>
  <si>
    <t>・適切な県債の発行及び将来負担の抑制</t>
    <rPh sb="1" eb="3">
      <t>テキセツ</t>
    </rPh>
    <rPh sb="4" eb="6">
      <t>ケンサイ</t>
    </rPh>
    <rPh sb="7" eb="9">
      <t>ハッコウ</t>
    </rPh>
    <rPh sb="9" eb="10">
      <t>オヨ</t>
    </rPh>
    <rPh sb="11" eb="13">
      <t>ショウライ</t>
    </rPh>
    <rPh sb="13" eb="15">
      <t>フタン</t>
    </rPh>
    <rPh sb="16" eb="18">
      <t>ヨクセイ</t>
    </rPh>
    <phoneticPr fontId="8"/>
  </si>
  <si>
    <t>・R7年度末の県債残高（臨財債を除く）をR2年度末の水準以下に抑制</t>
    <rPh sb="3" eb="5">
      <t>ネンド</t>
    </rPh>
    <rPh sb="5" eb="6">
      <t>マツ</t>
    </rPh>
    <rPh sb="7" eb="9">
      <t>ケンサイ</t>
    </rPh>
    <rPh sb="9" eb="11">
      <t>ザンダカ</t>
    </rPh>
    <rPh sb="12" eb="13">
      <t>リン</t>
    </rPh>
    <rPh sb="13" eb="14">
      <t>ザイ</t>
    </rPh>
    <rPh sb="14" eb="15">
      <t>サイ</t>
    </rPh>
    <rPh sb="16" eb="17">
      <t>ノゾ</t>
    </rPh>
    <rPh sb="22" eb="25">
      <t>ネンドマツ</t>
    </rPh>
    <rPh sb="26" eb="28">
      <t>スイジュン</t>
    </rPh>
    <rPh sb="28" eb="30">
      <t>イカ</t>
    </rPh>
    <rPh sb="31" eb="33">
      <t>ヨクセイ</t>
    </rPh>
    <phoneticPr fontId="8"/>
  </si>
  <si>
    <t>・オープンデータの活用促進</t>
    <rPh sb="9" eb="11">
      <t>カツヨウ</t>
    </rPh>
    <rPh sb="11" eb="13">
      <t>ソクシン</t>
    </rPh>
    <phoneticPr fontId="8"/>
  </si>
  <si>
    <t>・「オープンデータカタログサイト」登録データダウンロード数：150,000件</t>
    <rPh sb="17" eb="19">
      <t>トウロク</t>
    </rPh>
    <rPh sb="28" eb="29">
      <t>スウ</t>
    </rPh>
    <rPh sb="37" eb="38">
      <t>ケン</t>
    </rPh>
    <phoneticPr fontId="8"/>
  </si>
  <si>
    <t>・県から市町への権限移譲の効果的な実施</t>
    <phoneticPr fontId="8"/>
  </si>
  <si>
    <t>・栃木県権限委譲基本方針の改定：R3年度中</t>
    <rPh sb="1" eb="4">
      <t>トチギケン</t>
    </rPh>
    <rPh sb="4" eb="6">
      <t>ケンゲン</t>
    </rPh>
    <rPh sb="6" eb="8">
      <t>イジョウ</t>
    </rPh>
    <rPh sb="8" eb="10">
      <t>キホン</t>
    </rPh>
    <rPh sb="10" eb="12">
      <t>ホウシン</t>
    </rPh>
    <rPh sb="13" eb="15">
      <t>カイテイ</t>
    </rPh>
    <rPh sb="18" eb="20">
      <t>ネンド</t>
    </rPh>
    <rPh sb="20" eb="21">
      <t>チュウ</t>
    </rPh>
    <phoneticPr fontId="8"/>
  </si>
  <si>
    <t>・財務会計、個人情報保護、公文書管理、情報セキュリティに関する事務における内部統制の運用</t>
    <rPh sb="1" eb="3">
      <t>ザイム</t>
    </rPh>
    <rPh sb="3" eb="5">
      <t>カイケイ</t>
    </rPh>
    <rPh sb="6" eb="8">
      <t>コジン</t>
    </rPh>
    <rPh sb="8" eb="10">
      <t>ジョウホウ</t>
    </rPh>
    <rPh sb="10" eb="12">
      <t>ホゴ</t>
    </rPh>
    <rPh sb="13" eb="16">
      <t>コウブンショ</t>
    </rPh>
    <rPh sb="16" eb="18">
      <t>カンリ</t>
    </rPh>
    <rPh sb="19" eb="21">
      <t>ジョウホウ</t>
    </rPh>
    <rPh sb="28" eb="29">
      <t>カン</t>
    </rPh>
    <rPh sb="31" eb="33">
      <t>ジム</t>
    </rPh>
    <rPh sb="37" eb="41">
      <t>ナイブトウセイ</t>
    </rPh>
    <rPh sb="42" eb="44">
      <t>ウンヨウ</t>
    </rPh>
    <phoneticPr fontId="8"/>
  </si>
  <si>
    <t>群馬県行財政改革大綱</t>
    <rPh sb="0" eb="3">
      <t>グンマケン</t>
    </rPh>
    <rPh sb="3" eb="6">
      <t>ギョウザイセイ</t>
    </rPh>
    <rPh sb="6" eb="8">
      <t>カイカク</t>
    </rPh>
    <rPh sb="8" eb="10">
      <t>タイコウ</t>
    </rPh>
    <phoneticPr fontId="8"/>
  </si>
  <si>
    <t>◇適正な組織・定員管理</t>
  </si>
  <si>
    <t>◇ぐんま県・市町村パートナーシップ委員会を通じた県と市町村での連携の推進</t>
    <rPh sb="21" eb="22">
      <t>ツウ</t>
    </rPh>
    <rPh sb="34" eb="36">
      <t>スイシン</t>
    </rPh>
    <phoneticPr fontId="8"/>
  </si>
  <si>
    <t>〇</t>
    <phoneticPr fontId="8"/>
  </si>
  <si>
    <t>◇NPO等連携（県域・地域でのセミナー開催、市民活動相談窓口の強化）</t>
    <phoneticPr fontId="8"/>
  </si>
  <si>
    <t>NPO法人等と県政との協働件数　270件</t>
    <rPh sb="19" eb="20">
      <t>ケン</t>
    </rPh>
    <phoneticPr fontId="8"/>
  </si>
  <si>
    <t>◇フリーアドレスの導入
◇業務プロセス改革による効率化推進
◇情報システムの最適化</t>
    <rPh sb="9" eb="11">
      <t>ドウニュウ</t>
    </rPh>
    <phoneticPr fontId="8"/>
  </si>
  <si>
    <t>◇フリーアドレス導入所属数　3所属
◇業務プロセス改革による省力化時間　1,000時間</t>
    <rPh sb="8" eb="10">
      <t>ドウニュウ</t>
    </rPh>
    <rPh sb="10" eb="12">
      <t>ショゾク</t>
    </rPh>
    <rPh sb="12" eb="13">
      <t>スウ</t>
    </rPh>
    <rPh sb="15" eb="17">
      <t>ショゾク</t>
    </rPh>
    <rPh sb="31" eb="34">
      <t>ショウリョクカ</t>
    </rPh>
    <rPh sb="34" eb="36">
      <t>ジカン</t>
    </rPh>
    <rPh sb="42" eb="44">
      <t>ジカン</t>
    </rPh>
    <phoneticPr fontId="8"/>
  </si>
  <si>
    <t>◇ＰＦＩ、ＰＦＳ/ＳＩＢ、ＥＳＣＯ事業実施
◇県有施設の有効活用</t>
    <rPh sb="19" eb="21">
      <t>ジッシ</t>
    </rPh>
    <rPh sb="24" eb="26">
      <t>ケンユウ</t>
    </rPh>
    <rPh sb="26" eb="28">
      <t>シセツ</t>
    </rPh>
    <rPh sb="29" eb="31">
      <t>ユウコウ</t>
    </rPh>
    <rPh sb="31" eb="33">
      <t>カツヨウ</t>
    </rPh>
    <phoneticPr fontId="8"/>
  </si>
  <si>
    <t>◇内部統制の徹底
◇適正な組織・定員管理</t>
    <rPh sb="1" eb="3">
      <t>ナイブ</t>
    </rPh>
    <rPh sb="3" eb="5">
      <t>トウセイ</t>
    </rPh>
    <rPh sb="6" eb="8">
      <t>テッテイ</t>
    </rPh>
    <phoneticPr fontId="8"/>
  </si>
  <si>
    <t>◇幅広い人材育成（他団体への派遣、職員研修の実施）
◇「政策プレゼン」の実施
◇女性・障害者の活躍促進</t>
    <rPh sb="9" eb="10">
      <t>タ</t>
    </rPh>
    <rPh sb="10" eb="12">
      <t>ダンタイ</t>
    </rPh>
    <rPh sb="14" eb="16">
      <t>ハケン</t>
    </rPh>
    <rPh sb="17" eb="19">
      <t>ショクイン</t>
    </rPh>
    <rPh sb="19" eb="21">
      <t>ケンシュウ</t>
    </rPh>
    <rPh sb="22" eb="24">
      <t>ジッシ</t>
    </rPh>
    <phoneticPr fontId="8"/>
  </si>
  <si>
    <t>◇民間企業を含む他団体への派遣者数　15名
◇管理職に占める女性職員の割合　17％</t>
    <phoneticPr fontId="8"/>
  </si>
  <si>
    <t>◇電子申請受付システムの活用促進
◇県への支払い方法多様化　(キャッシュレス導入、コンビニ納付等)
◇ＩＣＴの利活用による業務効率化(電子決裁、ペーパーレス会議、ＡＩ等活用)
◇在宅ワークの推進</t>
    <rPh sb="98" eb="100">
      <t>スイシン</t>
    </rPh>
    <phoneticPr fontId="8"/>
  </si>
  <si>
    <t>◇優先度の高い行政手続電子化率　32.1％
◇電子決裁可能文書の電子決裁率　70％
◇ウェブ会議開催数　1,000回
◇ＡＩ等活用による省力化時間　4,500時間</t>
    <rPh sb="1" eb="4">
      <t>ユウセンド</t>
    </rPh>
    <rPh sb="5" eb="6">
      <t>タカ</t>
    </rPh>
    <rPh sb="7" eb="11">
      <t>ｇｙ</t>
    </rPh>
    <rPh sb="11" eb="14">
      <t>デンシカ</t>
    </rPh>
    <rPh sb="14" eb="15">
      <t>リツ</t>
    </rPh>
    <phoneticPr fontId="8"/>
  </si>
  <si>
    <t>◇税外債権の適正管理
◇自主財源確保と民間資金の活用推進
◇県有施設の有効活用
◇公共施設等の長寿命化</t>
    <rPh sb="32" eb="34">
      <t>ケンユウ</t>
    </rPh>
    <rPh sb="34" eb="36">
      <t>シセツ</t>
    </rPh>
    <rPh sb="37" eb="39">
      <t>ユウコウ</t>
    </rPh>
    <rPh sb="39" eb="41">
      <t>カツヨウ</t>
    </rPh>
    <phoneticPr fontId="8"/>
  </si>
  <si>
    <t>◇未利用地等売却額　1.3億円</t>
    <phoneticPr fontId="8"/>
  </si>
  <si>
    <t>◇オープンデータ化の推進</t>
    <phoneticPr fontId="8"/>
  </si>
  <si>
    <t>◇オープンデータ公開数　114件</t>
    <phoneticPr fontId="8"/>
  </si>
  <si>
    <t>◇公営企業の健全な経営</t>
    <rPh sb="1" eb="3">
      <t>コウエイ</t>
    </rPh>
    <rPh sb="3" eb="5">
      <t>キギョウ</t>
    </rPh>
    <rPh sb="6" eb="8">
      <t>ケンゼン</t>
    </rPh>
    <rPh sb="9" eb="11">
      <t>ケイエイ</t>
    </rPh>
    <phoneticPr fontId="8"/>
  </si>
  <si>
    <t>埼玉県行財政改革大綱</t>
    <rPh sb="0" eb="3">
      <t>サイタマケン</t>
    </rPh>
    <rPh sb="3" eb="4">
      <t>ギョウ</t>
    </rPh>
    <rPh sb="4" eb="6">
      <t>ザイセイ</t>
    </rPh>
    <rPh sb="6" eb="8">
      <t>カイカク</t>
    </rPh>
    <rPh sb="8" eb="10">
      <t>タイコウ</t>
    </rPh>
    <phoneticPr fontId="8"/>
  </si>
  <si>
    <t>R</t>
  </si>
  <si>
    <t>効率的・効果的な行政運営</t>
    <rPh sb="0" eb="3">
      <t>コウリツテキ</t>
    </rPh>
    <rPh sb="4" eb="7">
      <t>コウカテキ</t>
    </rPh>
    <rPh sb="8" eb="12">
      <t>ギョウセイウンエイ</t>
    </rPh>
    <phoneticPr fontId="8"/>
  </si>
  <si>
    <t>ＮＰＯ・大学との協働</t>
    <rPh sb="4" eb="6">
      <t>ダイガク</t>
    </rPh>
    <rPh sb="8" eb="10">
      <t>キョウドウ</t>
    </rPh>
    <phoneticPr fontId="0"/>
  </si>
  <si>
    <t>業務改善運動</t>
    <rPh sb="0" eb="2">
      <t>ギョウム</t>
    </rPh>
    <rPh sb="2" eb="4">
      <t>カイゼン</t>
    </rPh>
    <rPh sb="4" eb="6">
      <t>ウンドウ</t>
    </rPh>
    <phoneticPr fontId="0"/>
  </si>
  <si>
    <t>官民連携による行政の効率化</t>
    <rPh sb="0" eb="4">
      <t>カンミンレンケイ</t>
    </rPh>
    <rPh sb="7" eb="9">
      <t>ギョウセイ</t>
    </rPh>
    <rPh sb="10" eb="13">
      <t>コウリツカ</t>
    </rPh>
    <phoneticPr fontId="0"/>
  </si>
  <si>
    <t>効果的・効率的な行政運営</t>
    <rPh sb="0" eb="3">
      <t>コウカテキ</t>
    </rPh>
    <rPh sb="4" eb="7">
      <t>コウリツテキ</t>
    </rPh>
    <rPh sb="8" eb="10">
      <t>ギョウセイ</t>
    </rPh>
    <rPh sb="10" eb="12">
      <t>ウンエイ</t>
    </rPh>
    <phoneticPr fontId="8"/>
  </si>
  <si>
    <t>優秀で多様な人材の確保・育成</t>
    <rPh sb="0" eb="2">
      <t>ユウシュウ</t>
    </rPh>
    <rPh sb="3" eb="5">
      <t>タヨウ</t>
    </rPh>
    <rPh sb="6" eb="8">
      <t>ジンザイ</t>
    </rPh>
    <rPh sb="9" eb="11">
      <t>カクホ</t>
    </rPh>
    <rPh sb="12" eb="14">
      <t>イクセイ</t>
    </rPh>
    <phoneticPr fontId="8"/>
  </si>
  <si>
    <t>ペーパーレス化の推進</t>
    <rPh sb="6" eb="7">
      <t>カ</t>
    </rPh>
    <rPh sb="8" eb="10">
      <t>スイシン</t>
    </rPh>
    <phoneticPr fontId="8"/>
  </si>
  <si>
    <t>県有資産マネジメントの一層の推進</t>
    <rPh sb="0" eb="2">
      <t>ケンユウ</t>
    </rPh>
    <rPh sb="2" eb="4">
      <t>シサン</t>
    </rPh>
    <rPh sb="11" eb="13">
      <t>イッソウ</t>
    </rPh>
    <rPh sb="14" eb="16">
      <t>スイシン</t>
    </rPh>
    <phoneticPr fontId="8"/>
  </si>
  <si>
    <t>ＡＩ・ＲＰＡ等の更なる活用</t>
    <rPh sb="6" eb="7">
      <t>トウ</t>
    </rPh>
    <rPh sb="8" eb="9">
      <t>サラ</t>
    </rPh>
    <rPh sb="11" eb="13">
      <t>カツヨウ</t>
    </rPh>
    <phoneticPr fontId="8"/>
  </si>
  <si>
    <t>市町村との連携・権限移譲の推進</t>
    <rPh sb="0" eb="3">
      <t>シチョウソン</t>
    </rPh>
    <rPh sb="5" eb="7">
      <t>レンケイ</t>
    </rPh>
    <rPh sb="8" eb="10">
      <t>ケンゲン</t>
    </rPh>
    <rPh sb="10" eb="12">
      <t>イジョウ</t>
    </rPh>
    <rPh sb="13" eb="15">
      <t>スイシン</t>
    </rPh>
    <phoneticPr fontId="8"/>
  </si>
  <si>
    <t>埼玉県行財政改革行動計画</t>
    <rPh sb="0" eb="3">
      <t>サイタマケン</t>
    </rPh>
    <rPh sb="3" eb="12">
      <t>ギョウザイセイカイカクコウドウケイカク</t>
    </rPh>
    <phoneticPr fontId="8"/>
  </si>
  <si>
    <t>組織・定数の適正な管理</t>
  </si>
  <si>
    <t>①ＮＰＯとの連携による施策の推進
②大学との連携による施策の推進</t>
  </si>
  <si>
    <t xml:space="preserve">①専門家ボランティアの働きかけ・登録・マッチング・働きかけ数
＜目標＞
Ｒ４年度：1,300人／年
②連携事業の充実
＜目標＞
Ｒ４年度:365件／年
</t>
  </si>
  <si>
    <t>業務改善運動等を通じた職員の意識改革</t>
  </si>
  <si>
    <t>・１課所１取組以上の業務改善</t>
  </si>
  <si>
    <t>指定管理者施設のサービスレベルの向上</t>
  </si>
  <si>
    <t>①県と指定管理者との協議の上で設定する公の施設の管理目標達成率
Ｒ４年度：90%以上</t>
  </si>
  <si>
    <t>①様々な研修を通じた人材育成
②人事配置やＯＪＴを通じた人材育成
③次世代リーダーの養成</t>
  </si>
  <si>
    <t>会議・打合せのペーパーレス化の推進</t>
  </si>
  <si>
    <t>コピー使用量
Ｒ４年度：60％以上削減（令和元年度比）</t>
    <rPh sb="21" eb="23">
      <t>レイワ</t>
    </rPh>
    <rPh sb="23" eb="24">
      <t>モト</t>
    </rPh>
    <rPh sb="24" eb="26">
      <t>ネンド</t>
    </rPh>
    <rPh sb="26" eb="27">
      <t>ヒ</t>
    </rPh>
    <phoneticPr fontId="8"/>
  </si>
  <si>
    <t>施設の在り方等の検討</t>
  </si>
  <si>
    <t>データ活用の推進</t>
  </si>
  <si>
    <t>オープンデータ化の推進
Ｒ４年度：700データセット</t>
  </si>
  <si>
    <t>市町村への権限移譲の推進</t>
  </si>
  <si>
    <t>12千葉県</t>
    <rPh sb="2" eb="5">
      <t>チバケン</t>
    </rPh>
    <phoneticPr fontId="8"/>
  </si>
  <si>
    <t>千葉県行政改革計画</t>
    <rPh sb="0" eb="3">
      <t>チバケン</t>
    </rPh>
    <rPh sb="3" eb="5">
      <t>ギョウセイ</t>
    </rPh>
    <rPh sb="5" eb="7">
      <t>カイカク</t>
    </rPh>
    <rPh sb="7" eb="9">
      <t>ケイカク</t>
    </rPh>
    <phoneticPr fontId="8"/>
  </si>
  <si>
    <t>適正な定員管理等の推進</t>
    <rPh sb="0" eb="2">
      <t>テキセイ</t>
    </rPh>
    <rPh sb="3" eb="5">
      <t>テイイン</t>
    </rPh>
    <rPh sb="5" eb="7">
      <t>カンリ</t>
    </rPh>
    <rPh sb="7" eb="8">
      <t>トウ</t>
    </rPh>
    <rPh sb="9" eb="11">
      <t>スイシン</t>
    </rPh>
    <phoneticPr fontId="8"/>
  </si>
  <si>
    <t>給与水準の適正化</t>
    <rPh sb="0" eb="2">
      <t>キュウヨ</t>
    </rPh>
    <rPh sb="2" eb="4">
      <t>スイジュン</t>
    </rPh>
    <rPh sb="5" eb="8">
      <t>テキセイカ</t>
    </rPh>
    <phoneticPr fontId="8"/>
  </si>
  <si>
    <t>県内市町村との業務連携の推進</t>
    <rPh sb="0" eb="2">
      <t>ケンナイ</t>
    </rPh>
    <rPh sb="2" eb="5">
      <t>シチョウソン</t>
    </rPh>
    <rPh sb="7" eb="9">
      <t>ギョウム</t>
    </rPh>
    <rPh sb="9" eb="11">
      <t>レンケイ</t>
    </rPh>
    <rPh sb="12" eb="14">
      <t>スイシン</t>
    </rPh>
    <phoneticPr fontId="8"/>
  </si>
  <si>
    <t>自助・共助・公助の連携</t>
    <rPh sb="0" eb="2">
      <t>ジジョ</t>
    </rPh>
    <rPh sb="3" eb="5">
      <t>キョウジョ</t>
    </rPh>
    <rPh sb="6" eb="8">
      <t>コウジョ</t>
    </rPh>
    <rPh sb="9" eb="11">
      <t>レンケイ</t>
    </rPh>
    <phoneticPr fontId="8"/>
  </si>
  <si>
    <t>・事務事業の定期的な見直し、業務改善の推進
・ＩＣＴの有効活用等による事務処理の効率化・情報セキュリティ対策の強化
・より効率的かつ柔軟な働き方の推進
・業務継続マネジメントの推進
・職員のメンタルヘルス対策の推進</t>
    <rPh sb="1" eb="3">
      <t>ジム</t>
    </rPh>
    <rPh sb="3" eb="5">
      <t>ジギョウ</t>
    </rPh>
    <rPh sb="6" eb="9">
      <t>テイキテキ</t>
    </rPh>
    <rPh sb="10" eb="12">
      <t>ミナオ</t>
    </rPh>
    <rPh sb="14" eb="16">
      <t>ギョウム</t>
    </rPh>
    <rPh sb="16" eb="18">
      <t>カイゼン</t>
    </rPh>
    <rPh sb="19" eb="21">
      <t>スイシン</t>
    </rPh>
    <rPh sb="28" eb="30">
      <t>ユウコウ</t>
    </rPh>
    <rPh sb="30" eb="32">
      <t>カツヨウ</t>
    </rPh>
    <rPh sb="32" eb="33">
      <t>トウ</t>
    </rPh>
    <rPh sb="36" eb="38">
      <t>ジム</t>
    </rPh>
    <rPh sb="38" eb="40">
      <t>ショリ</t>
    </rPh>
    <rPh sb="41" eb="44">
      <t>コウリツカ</t>
    </rPh>
    <rPh sb="45" eb="47">
      <t>ジョウホウ</t>
    </rPh>
    <rPh sb="53" eb="55">
      <t>タイサク</t>
    </rPh>
    <rPh sb="56" eb="58">
      <t>キョウカ</t>
    </rPh>
    <rPh sb="63" eb="66">
      <t>コウリツテキ</t>
    </rPh>
    <rPh sb="68" eb="70">
      <t>ジュウナン</t>
    </rPh>
    <rPh sb="71" eb="72">
      <t>ハタラ</t>
    </rPh>
    <rPh sb="73" eb="74">
      <t>カタ</t>
    </rPh>
    <rPh sb="75" eb="77">
      <t>スイシン</t>
    </rPh>
    <rPh sb="80" eb="82">
      <t>ギョウム</t>
    </rPh>
    <rPh sb="82" eb="84">
      <t>ケイゾク</t>
    </rPh>
    <rPh sb="91" eb="93">
      <t>スイシン</t>
    </rPh>
    <rPh sb="96" eb="98">
      <t>ショクイン</t>
    </rPh>
    <rPh sb="106" eb="108">
      <t>タイサク</t>
    </rPh>
    <rPh sb="109" eb="111">
      <t>スイシン</t>
    </rPh>
    <phoneticPr fontId="8"/>
  </si>
  <si>
    <t>・更なる民間活力の導入の推進
・公の施設の見直し方針に基づく適正化と指定管理制度の運用改善</t>
    <rPh sb="1" eb="2">
      <t>サラ</t>
    </rPh>
    <rPh sb="4" eb="6">
      <t>ミンカン</t>
    </rPh>
    <rPh sb="6" eb="8">
      <t>カツリョク</t>
    </rPh>
    <rPh sb="9" eb="11">
      <t>ドウニュウ</t>
    </rPh>
    <rPh sb="12" eb="14">
      <t>スイシン</t>
    </rPh>
    <rPh sb="17" eb="18">
      <t>オオヤケ</t>
    </rPh>
    <rPh sb="19" eb="21">
      <t>シセツ</t>
    </rPh>
    <rPh sb="22" eb="24">
      <t>ミナオ</t>
    </rPh>
    <rPh sb="25" eb="27">
      <t>ホウシン</t>
    </rPh>
    <rPh sb="28" eb="29">
      <t>モト</t>
    </rPh>
    <rPh sb="31" eb="34">
      <t>テキセイカ</t>
    </rPh>
    <rPh sb="35" eb="37">
      <t>シテイ</t>
    </rPh>
    <rPh sb="37" eb="39">
      <t>カンリ</t>
    </rPh>
    <rPh sb="39" eb="41">
      <t>セイド</t>
    </rPh>
    <rPh sb="42" eb="44">
      <t>ウンヨウ</t>
    </rPh>
    <rPh sb="44" eb="46">
      <t>カイゼン</t>
    </rPh>
    <phoneticPr fontId="8"/>
  </si>
  <si>
    <t>・組織・機構改革
・公営企業改革
・公社等外郭団体改革
・管理職・班長等のマネジメント力の向上
・女性職員の更なる活躍の推進、再任用職員の能力・経験の活用、障害者の雇用促進等</t>
    <rPh sb="1" eb="3">
      <t>ソシキ</t>
    </rPh>
    <rPh sb="4" eb="6">
      <t>キコウ</t>
    </rPh>
    <rPh sb="6" eb="8">
      <t>カイカク</t>
    </rPh>
    <rPh sb="11" eb="13">
      <t>コウエイ</t>
    </rPh>
    <rPh sb="13" eb="15">
      <t>キギョウ</t>
    </rPh>
    <rPh sb="15" eb="17">
      <t>カイカク</t>
    </rPh>
    <rPh sb="20" eb="22">
      <t>コウシャ</t>
    </rPh>
    <rPh sb="22" eb="23">
      <t>トウ</t>
    </rPh>
    <rPh sb="23" eb="25">
      <t>ガイカク</t>
    </rPh>
    <rPh sb="25" eb="27">
      <t>ダンタイ</t>
    </rPh>
    <rPh sb="27" eb="29">
      <t>カイカク</t>
    </rPh>
    <rPh sb="32" eb="34">
      <t>カンリ</t>
    </rPh>
    <rPh sb="34" eb="35">
      <t>ショク</t>
    </rPh>
    <rPh sb="36" eb="38">
      <t>ハンチョウ</t>
    </rPh>
    <rPh sb="38" eb="39">
      <t>トウ</t>
    </rPh>
    <rPh sb="46" eb="47">
      <t>リョク</t>
    </rPh>
    <rPh sb="48" eb="50">
      <t>コウジョウ</t>
    </rPh>
    <rPh sb="53" eb="55">
      <t>ジョセイ</t>
    </rPh>
    <rPh sb="55" eb="57">
      <t>ショクイン</t>
    </rPh>
    <rPh sb="58" eb="59">
      <t>サラ</t>
    </rPh>
    <rPh sb="61" eb="63">
      <t>カツヤク</t>
    </rPh>
    <rPh sb="64" eb="66">
      <t>スイシン</t>
    </rPh>
    <rPh sb="67" eb="70">
      <t>サイニンヨウ</t>
    </rPh>
    <rPh sb="70" eb="72">
      <t>ショクイン</t>
    </rPh>
    <rPh sb="73" eb="75">
      <t>ノウリョク</t>
    </rPh>
    <rPh sb="76" eb="78">
      <t>ケイケン</t>
    </rPh>
    <rPh sb="79" eb="81">
      <t>カツヨウ</t>
    </rPh>
    <rPh sb="82" eb="84">
      <t>ショウガイ</t>
    </rPh>
    <rPh sb="84" eb="85">
      <t>シャ</t>
    </rPh>
    <rPh sb="86" eb="88">
      <t>コヨウ</t>
    </rPh>
    <rPh sb="88" eb="90">
      <t>ソクシン</t>
    </rPh>
    <rPh sb="90" eb="91">
      <t>トウ</t>
    </rPh>
    <phoneticPr fontId="8"/>
  </si>
  <si>
    <t>・職員の能力開発の推進
・職員の意欲や能力を引き出す人事システムの着実な運用</t>
    <rPh sb="1" eb="3">
      <t>ショクイン</t>
    </rPh>
    <rPh sb="4" eb="6">
      <t>ノウリョク</t>
    </rPh>
    <rPh sb="6" eb="8">
      <t>カイハツ</t>
    </rPh>
    <rPh sb="9" eb="11">
      <t>スイシン</t>
    </rPh>
    <rPh sb="14" eb="16">
      <t>ショクイン</t>
    </rPh>
    <rPh sb="17" eb="19">
      <t>イヨク</t>
    </rPh>
    <rPh sb="20" eb="22">
      <t>ノウリョク</t>
    </rPh>
    <rPh sb="23" eb="24">
      <t>ヒ</t>
    </rPh>
    <rPh sb="25" eb="26">
      <t>ダ</t>
    </rPh>
    <rPh sb="27" eb="29">
      <t>ジンジ</t>
    </rPh>
    <rPh sb="34" eb="36">
      <t>チャクジツ</t>
    </rPh>
    <rPh sb="37" eb="39">
      <t>ウンヨウ</t>
    </rPh>
    <phoneticPr fontId="8"/>
  </si>
  <si>
    <t>・ＩＣＴの有効活用等による事務処理の効率化・情報セキュリティ対策の強化（再掲）
・より効率的かつ柔軟な働き方の推進（再掲）</t>
    <rPh sb="36" eb="38">
      <t>サイケイ</t>
    </rPh>
    <phoneticPr fontId="8"/>
  </si>
  <si>
    <t>・公共施設等の総合的・戦略的なマネジメント
・資産の処分促進・有効活用
・債権管理の適正化</t>
    <rPh sb="1" eb="3">
      <t>コウキョウ</t>
    </rPh>
    <rPh sb="3" eb="5">
      <t>シセツ</t>
    </rPh>
    <rPh sb="5" eb="6">
      <t>トウ</t>
    </rPh>
    <rPh sb="7" eb="10">
      <t>ソウゴウテキ</t>
    </rPh>
    <rPh sb="11" eb="14">
      <t>センリャクテキ</t>
    </rPh>
    <rPh sb="24" eb="26">
      <t>シサン</t>
    </rPh>
    <rPh sb="27" eb="29">
      <t>ショブン</t>
    </rPh>
    <rPh sb="29" eb="31">
      <t>ソクシン</t>
    </rPh>
    <rPh sb="32" eb="34">
      <t>ユウコウ</t>
    </rPh>
    <rPh sb="34" eb="36">
      <t>カツヨウ</t>
    </rPh>
    <rPh sb="39" eb="41">
      <t>サイケン</t>
    </rPh>
    <rPh sb="41" eb="43">
      <t>カンリ</t>
    </rPh>
    <rPh sb="44" eb="47">
      <t>テキセイカ</t>
    </rPh>
    <phoneticPr fontId="8"/>
  </si>
  <si>
    <t>県政情報の透明性の向上</t>
    <rPh sb="0" eb="2">
      <t>ケンセイ</t>
    </rPh>
    <rPh sb="2" eb="4">
      <t>ジョウホウ</t>
    </rPh>
    <rPh sb="5" eb="8">
      <t>トウメイセイ</t>
    </rPh>
    <rPh sb="9" eb="11">
      <t>コウジョウ</t>
    </rPh>
    <phoneticPr fontId="8"/>
  </si>
  <si>
    <t>・地方分権改革の推進
・市町村の自主性・自立性向上の支援</t>
    <rPh sb="1" eb="3">
      <t>チホウ</t>
    </rPh>
    <rPh sb="3" eb="5">
      <t>ブンケン</t>
    </rPh>
    <rPh sb="5" eb="7">
      <t>カイカク</t>
    </rPh>
    <rPh sb="8" eb="10">
      <t>スイシン</t>
    </rPh>
    <rPh sb="13" eb="16">
      <t>シチョウソン</t>
    </rPh>
    <rPh sb="17" eb="20">
      <t>ジシュセイ</t>
    </rPh>
    <rPh sb="21" eb="24">
      <t>ジリツセイ</t>
    </rPh>
    <rPh sb="24" eb="26">
      <t>コウジョウ</t>
    </rPh>
    <rPh sb="27" eb="29">
      <t>シエン</t>
    </rPh>
    <phoneticPr fontId="8"/>
  </si>
  <si>
    <t>・コンプライアンスの徹底
・内部牽制機能の確保
・新たな内部統制体制の整備
・規制改革の推進</t>
    <rPh sb="10" eb="12">
      <t>テッテイ</t>
    </rPh>
    <rPh sb="15" eb="17">
      <t>ナイブ</t>
    </rPh>
    <rPh sb="17" eb="19">
      <t>ケンセイ</t>
    </rPh>
    <rPh sb="19" eb="21">
      <t>キノウ</t>
    </rPh>
    <rPh sb="22" eb="24">
      <t>カクホ</t>
    </rPh>
    <rPh sb="27" eb="28">
      <t>アラ</t>
    </rPh>
    <rPh sb="30" eb="32">
      <t>ナイブ</t>
    </rPh>
    <rPh sb="32" eb="34">
      <t>トウセイ</t>
    </rPh>
    <rPh sb="34" eb="36">
      <t>タイセイ</t>
    </rPh>
    <rPh sb="37" eb="39">
      <t>セイビ</t>
    </rPh>
    <rPh sb="42" eb="44">
      <t>キセイ</t>
    </rPh>
    <rPh sb="44" eb="46">
      <t>カイカク</t>
    </rPh>
    <rPh sb="47" eb="49">
      <t>スイシン</t>
    </rPh>
    <phoneticPr fontId="8"/>
  </si>
  <si>
    <t>東京都</t>
    <phoneticPr fontId="8"/>
  </si>
  <si>
    <t>シン・トセイ　都政の構造改革QOSアップグレード戦略</t>
    <rPh sb="7" eb="9">
      <t>トセイ</t>
    </rPh>
    <rPh sb="10" eb="12">
      <t>コウゾウ</t>
    </rPh>
    <rPh sb="12" eb="14">
      <t>カイカク</t>
    </rPh>
    <rPh sb="24" eb="26">
      <t>センリャク</t>
    </rPh>
    <phoneticPr fontId="8"/>
  </si>
  <si>
    <t>オープンデータ徹底活用プロジェクト、スタートアップ・シビックテックとの協働推進プロジェクト</t>
    <rPh sb="7" eb="9">
      <t>テッテイ</t>
    </rPh>
    <rPh sb="9" eb="11">
      <t>カツヨウ</t>
    </rPh>
    <rPh sb="35" eb="37">
      <t>キョウドウ</t>
    </rPh>
    <rPh sb="37" eb="39">
      <t>スイシン</t>
    </rPh>
    <phoneticPr fontId="8"/>
  </si>
  <si>
    <t>ワンストップ・オンライン手続プロジェクト、未来型オフィス実現プロジェクト</t>
    <rPh sb="12" eb="14">
      <t>テツヅ</t>
    </rPh>
    <rPh sb="21" eb="24">
      <t>ミライガタ</t>
    </rPh>
    <rPh sb="28" eb="30">
      <t>ジツゲン</t>
    </rPh>
    <phoneticPr fontId="8"/>
  </si>
  <si>
    <t>内部管理事務抜本見直しプロジェクト、スタートアップ・シビックテックとの協働推進プロジェクト</t>
    <rPh sb="0" eb="2">
      <t>ナイブ</t>
    </rPh>
    <rPh sb="2" eb="4">
      <t>カンリ</t>
    </rPh>
    <rPh sb="4" eb="6">
      <t>ジム</t>
    </rPh>
    <rPh sb="6" eb="8">
      <t>バッポン</t>
    </rPh>
    <rPh sb="8" eb="10">
      <t>ミナオ</t>
    </rPh>
    <phoneticPr fontId="8"/>
  </si>
  <si>
    <t>組織・人材マネジメント変革プロジェクト</t>
    <rPh sb="0" eb="2">
      <t>ソシキ</t>
    </rPh>
    <rPh sb="3" eb="5">
      <t>ジンザイ</t>
    </rPh>
    <rPh sb="11" eb="13">
      <t>ヘンカク</t>
    </rPh>
    <phoneticPr fontId="32"/>
  </si>
  <si>
    <t>組織・人材マネジメント変革プロジェクト</t>
    <rPh sb="0" eb="2">
      <t>ソシキ</t>
    </rPh>
    <rPh sb="3" eb="5">
      <t>ジンザイ</t>
    </rPh>
    <rPh sb="11" eb="13">
      <t>ヘンカク</t>
    </rPh>
    <phoneticPr fontId="8"/>
  </si>
  <si>
    <t>未来型オフィス実現プロジェクト、５つのレス徹底推進プロジェクト、ワンストップ・オンライン手続プロジェクト、</t>
    <rPh sb="0" eb="3">
      <t>ミライガタ</t>
    </rPh>
    <rPh sb="7" eb="9">
      <t>ジツゲン</t>
    </rPh>
    <rPh sb="21" eb="23">
      <t>テッテイ</t>
    </rPh>
    <rPh sb="23" eb="25">
      <t>スイシン</t>
    </rPh>
    <rPh sb="44" eb="46">
      <t>テツヅ</t>
    </rPh>
    <phoneticPr fontId="8"/>
  </si>
  <si>
    <t>内部管理事務抜本見直しプロジェクト</t>
    <rPh sb="0" eb="2">
      <t>ナイブ</t>
    </rPh>
    <rPh sb="2" eb="4">
      <t>カンリ</t>
    </rPh>
    <rPh sb="4" eb="6">
      <t>ジム</t>
    </rPh>
    <rPh sb="6" eb="8">
      <t>バッポン</t>
    </rPh>
    <rPh sb="8" eb="10">
      <t>ミナオ</t>
    </rPh>
    <phoneticPr fontId="8"/>
  </si>
  <si>
    <t>東京都政策連携団体活用戦略</t>
    <rPh sb="0" eb="2">
      <t>トウキョウ</t>
    </rPh>
    <rPh sb="2" eb="3">
      <t>ト</t>
    </rPh>
    <rPh sb="3" eb="5">
      <t>セイサク</t>
    </rPh>
    <rPh sb="5" eb="7">
      <t>レンケイ</t>
    </rPh>
    <rPh sb="7" eb="9">
      <t>ダンタイ</t>
    </rPh>
    <rPh sb="9" eb="11">
      <t>カツヨウ</t>
    </rPh>
    <rPh sb="11" eb="13">
      <t>センリャク</t>
    </rPh>
    <phoneticPr fontId="8"/>
  </si>
  <si>
    <t>H</t>
  </si>
  <si>
    <t>政策連携団体改革</t>
  </si>
  <si>
    <t>政策連携団体改革</t>
    <rPh sb="0" eb="2">
      <t>セイサク</t>
    </rPh>
    <rPh sb="2" eb="4">
      <t>レンケイ</t>
    </rPh>
    <phoneticPr fontId="8"/>
  </si>
  <si>
    <t>政策連携団体改革</t>
    <phoneticPr fontId="8"/>
  </si>
  <si>
    <t>都庁　組織・人事改革ポリシー</t>
    <rPh sb="0" eb="2">
      <t>トチョウ</t>
    </rPh>
    <rPh sb="3" eb="5">
      <t>ソシキ</t>
    </rPh>
    <rPh sb="6" eb="8">
      <t>ジンジ</t>
    </rPh>
    <rPh sb="8" eb="10">
      <t>カイカク</t>
    </rPh>
    <phoneticPr fontId="8"/>
  </si>
  <si>
    <t>・複線型の行政系任用体系整備
・国際対応能力向上への支援
・若手職員ＰＴの設置・活用</t>
    <phoneticPr fontId="8"/>
  </si>
  <si>
    <t>第二次東京都地方分権推進計画</t>
    <phoneticPr fontId="8"/>
  </si>
  <si>
    <t>事務処理特例制度の活用</t>
    <phoneticPr fontId="8"/>
  </si>
  <si>
    <t xml:space="preserve">東京都指定管理者制度に関する指針
</t>
    <rPh sb="7" eb="8">
      <t>モノ</t>
    </rPh>
    <rPh sb="8" eb="10">
      <t>セイド</t>
    </rPh>
    <phoneticPr fontId="8"/>
  </si>
  <si>
    <t>指定管理者制度</t>
    <phoneticPr fontId="8"/>
  </si>
  <si>
    <t>令和２年度 働き方改革取組方針</t>
    <rPh sb="0" eb="2">
      <t>レイワ</t>
    </rPh>
    <rPh sb="3" eb="5">
      <t>ネンド</t>
    </rPh>
    <rPh sb="4" eb="5">
      <t>ド</t>
    </rPh>
    <rPh sb="6" eb="7">
      <t>ハタラ</t>
    </rPh>
    <rPh sb="8" eb="9">
      <t>カタ</t>
    </rPh>
    <rPh sb="9" eb="11">
      <t>カイカク</t>
    </rPh>
    <rPh sb="11" eb="13">
      <t>トリクミ</t>
    </rPh>
    <rPh sb="13" eb="15">
      <t>ホウシン</t>
    </rPh>
    <phoneticPr fontId="32"/>
  </si>
  <si>
    <t>・NPO等と企業・大学との協働推進事業
・かながわボランタリー活動推進事業費</t>
  </si>
  <si>
    <t>◯</t>
  </si>
  <si>
    <t>（１）職員の主体的な取組
（２）組織的な業務改善の推進
（３）ＲＰＡの導入推進</t>
    <phoneticPr fontId="7"/>
  </si>
  <si>
    <t xml:space="preserve">民間資金・ノウハウの活用の徹底
</t>
    <rPh sb="13" eb="15">
      <t>テッテイ</t>
    </rPh>
    <phoneticPr fontId="7"/>
  </si>
  <si>
    <t>組織規模の適正化、スタッフ職の見直し</t>
    <rPh sb="0" eb="2">
      <t>ソシキ</t>
    </rPh>
    <rPh sb="2" eb="4">
      <t>キボ</t>
    </rPh>
    <rPh sb="5" eb="8">
      <t>テキセイカ</t>
    </rPh>
    <rPh sb="13" eb="14">
      <t>ショク</t>
    </rPh>
    <rPh sb="15" eb="17">
      <t>ミナオ</t>
    </rPh>
    <phoneticPr fontId="32"/>
  </si>
  <si>
    <t>効果的な職員研修の実施、職員の主体性を重視した人材育成の充実</t>
    <rPh sb="0" eb="3">
      <t>コウカテキ</t>
    </rPh>
    <rPh sb="4" eb="6">
      <t>ショクイン</t>
    </rPh>
    <rPh sb="6" eb="8">
      <t>ケンシュウ</t>
    </rPh>
    <rPh sb="9" eb="11">
      <t>ジッシ</t>
    </rPh>
    <rPh sb="12" eb="14">
      <t>ショクイン</t>
    </rPh>
    <rPh sb="15" eb="18">
      <t>シュタイセイ</t>
    </rPh>
    <rPh sb="19" eb="21">
      <t>ジュウシ</t>
    </rPh>
    <rPh sb="23" eb="25">
      <t>ジンザイ</t>
    </rPh>
    <rPh sb="25" eb="27">
      <t>イクセイ</t>
    </rPh>
    <rPh sb="28" eb="30">
      <t>ジュウジツ</t>
    </rPh>
    <phoneticPr fontId="32"/>
  </si>
  <si>
    <t>RPAの導入、モバイルPCの導入、コミュニケーションアプリの利活用</t>
    <rPh sb="4" eb="6">
      <t>ドウニュウ</t>
    </rPh>
    <rPh sb="14" eb="16">
      <t>ドウニュウ</t>
    </rPh>
    <rPh sb="30" eb="33">
      <t>リカツヨウ</t>
    </rPh>
    <phoneticPr fontId="8"/>
  </si>
  <si>
    <t>県債管理目標</t>
  </si>
  <si>
    <t>令和５年度までに県債全体の残高を２兆円台に減少</t>
  </si>
  <si>
    <t>・包括的権限移譲の仕組み
・地方分権改革を契機とした権限移譲の推進
・市町村の広域連携への支援</t>
  </si>
  <si>
    <t>第２期　行政改革大綱</t>
    <rPh sb="0" eb="1">
      <t>ダイ</t>
    </rPh>
    <rPh sb="2" eb="3">
      <t>キ</t>
    </rPh>
    <rPh sb="4" eb="6">
      <t>ギョウセイ</t>
    </rPh>
    <rPh sb="6" eb="8">
      <t>カイカク</t>
    </rPh>
    <rPh sb="8" eb="10">
      <t>タイコウ</t>
    </rPh>
    <phoneticPr fontId="32"/>
  </si>
  <si>
    <t>「神奈川県公共施設等総合管理計画」に基づく取組み</t>
    <rPh sb="18" eb="19">
      <t>モト</t>
    </rPh>
    <rPh sb="21" eb="23">
      <t>トリク</t>
    </rPh>
    <phoneticPr fontId="8"/>
  </si>
  <si>
    <t>新潟県</t>
    <phoneticPr fontId="8"/>
  </si>
  <si>
    <t>新潟県行政経営改革推進ビジョン</t>
    <rPh sb="0" eb="3">
      <t>ニイガタケン</t>
    </rPh>
    <rPh sb="3" eb="5">
      <t>ギョウセイ</t>
    </rPh>
    <rPh sb="5" eb="7">
      <t>ケイエイ</t>
    </rPh>
    <rPh sb="7" eb="9">
      <t>カイカク</t>
    </rPh>
    <rPh sb="9" eb="11">
      <t>スイシン</t>
    </rPh>
    <phoneticPr fontId="8"/>
  </si>
  <si>
    <t>国の給与制度との均衡、本県の実情及び民間給与との均衡を考慮し、給与の適正化に努めている。
厳しい財政状況を踏まえ、知事等の特別職及び幹部職員については令和元年11月から、その他一般職については令和２年４月から令和６年３月までの間、給与の臨時的削減を行っている。</t>
    <rPh sb="34" eb="36">
      <t>テキセイ</t>
    </rPh>
    <rPh sb="47" eb="48">
      <t>キビ</t>
    </rPh>
    <rPh sb="50" eb="52">
      <t>ザイセイ</t>
    </rPh>
    <rPh sb="52" eb="54">
      <t>ジョウキョウ</t>
    </rPh>
    <rPh sb="55" eb="56">
      <t>フ</t>
    </rPh>
    <rPh sb="59" eb="61">
      <t>チジ</t>
    </rPh>
    <rPh sb="61" eb="62">
      <t>トウ</t>
    </rPh>
    <rPh sb="63" eb="66">
      <t>トクベツショク</t>
    </rPh>
    <rPh sb="66" eb="67">
      <t>オヨ</t>
    </rPh>
    <rPh sb="68" eb="70">
      <t>カンブ</t>
    </rPh>
    <rPh sb="70" eb="72">
      <t>ショクイン</t>
    </rPh>
    <rPh sb="77" eb="79">
      <t>レイワ</t>
    </rPh>
    <rPh sb="79" eb="81">
      <t>ガンネン</t>
    </rPh>
    <rPh sb="83" eb="84">
      <t>ガツ</t>
    </rPh>
    <rPh sb="89" eb="90">
      <t>タ</t>
    </rPh>
    <rPh sb="90" eb="93">
      <t>イッパンショク</t>
    </rPh>
    <rPh sb="98" eb="100">
      <t>レイワ</t>
    </rPh>
    <rPh sb="101" eb="102">
      <t>ネン</t>
    </rPh>
    <rPh sb="103" eb="104">
      <t>ガツ</t>
    </rPh>
    <rPh sb="106" eb="108">
      <t>レイワ</t>
    </rPh>
    <rPh sb="109" eb="110">
      <t>ネン</t>
    </rPh>
    <rPh sb="111" eb="112">
      <t>ガツ</t>
    </rPh>
    <rPh sb="115" eb="116">
      <t>カン</t>
    </rPh>
    <rPh sb="117" eb="119">
      <t>キュウヨ</t>
    </rPh>
    <rPh sb="120" eb="123">
      <t>リンジテキ</t>
    </rPh>
    <rPh sb="123" eb="125">
      <t>サクゲン</t>
    </rPh>
    <rPh sb="126" eb="127">
      <t>オコナ</t>
    </rPh>
    <phoneticPr fontId="8"/>
  </si>
  <si>
    <t>・旧新潟市内の一部の県営住宅を新潟市へ移管
・同種の県立・新潟市立施設を同一の指定管理者が一体的に管理・</t>
    <phoneticPr fontId="8"/>
  </si>
  <si>
    <t>人材育成型評価制度の推進
外部委託による民間ノウハウを活用した職員研修の実施
大学と連携した専門分野の研修を直営で実施
民間企業等との合同研修を直営で実施</t>
    <rPh sb="0" eb="2">
      <t>ジンザイ</t>
    </rPh>
    <rPh sb="2" eb="4">
      <t>イクセイ</t>
    </rPh>
    <rPh sb="4" eb="5">
      <t>ガタ</t>
    </rPh>
    <rPh sb="5" eb="7">
      <t>ヒョウカ</t>
    </rPh>
    <rPh sb="7" eb="9">
      <t>セイド</t>
    </rPh>
    <rPh sb="10" eb="12">
      <t>スイシン</t>
    </rPh>
    <rPh sb="69" eb="71">
      <t>ミンカン</t>
    </rPh>
    <rPh sb="71" eb="73">
      <t>キギョウ</t>
    </rPh>
    <rPh sb="73" eb="74">
      <t>トウ</t>
    </rPh>
    <rPh sb="76" eb="78">
      <t>ゴウドウ</t>
    </rPh>
    <rPh sb="78" eb="80">
      <t>ケンシュウ</t>
    </rPh>
    <rPh sb="81" eb="83">
      <t>チョクエイ</t>
    </rPh>
    <rPh sb="84" eb="86">
      <t>ジッシ</t>
    </rPh>
    <phoneticPr fontId="8"/>
  </si>
  <si>
    <t>Web会議
新潟県災害対策テレビ会議
ペーパーレス会議
会議録作成支援</t>
    <rPh sb="3" eb="5">
      <t>カイギ</t>
    </rPh>
    <phoneticPr fontId="8"/>
  </si>
  <si>
    <t>・移譲を検討しやすい環境づくり
　「おすすめメニュー」や「移譲対象パッケージ」を提示し、対象事務はＰＲ資料や事務の概要資料を作成
・市町村への働きかけ
　「おすすめメニュー」の事務を中心に、権限移譲担当課と事務担当課が協力して市町村に働きかけ</t>
    <rPh sb="1" eb="3">
      <t>イジョウ</t>
    </rPh>
    <rPh sb="4" eb="6">
      <t>ケントウ</t>
    </rPh>
    <rPh sb="10" eb="12">
      <t>カンキョウ</t>
    </rPh>
    <rPh sb="29" eb="31">
      <t>イジョウ</t>
    </rPh>
    <rPh sb="31" eb="33">
      <t>タイショウ</t>
    </rPh>
    <rPh sb="40" eb="42">
      <t>テイジ</t>
    </rPh>
    <rPh sb="44" eb="46">
      <t>タイショウ</t>
    </rPh>
    <rPh sb="46" eb="48">
      <t>ジム</t>
    </rPh>
    <rPh sb="51" eb="53">
      <t>シリョウ</t>
    </rPh>
    <rPh sb="54" eb="56">
      <t>ジム</t>
    </rPh>
    <rPh sb="57" eb="59">
      <t>ガイヨウ</t>
    </rPh>
    <rPh sb="59" eb="61">
      <t>シリョウ</t>
    </rPh>
    <rPh sb="62" eb="64">
      <t>サクセイ</t>
    </rPh>
    <phoneticPr fontId="8"/>
  </si>
  <si>
    <t>新潟県職員人材育成基本方針</t>
    <rPh sb="0" eb="3">
      <t>ニイガタケン</t>
    </rPh>
    <rPh sb="3" eb="5">
      <t>ショクイン</t>
    </rPh>
    <rPh sb="5" eb="7">
      <t>ジンザイ</t>
    </rPh>
    <rPh sb="7" eb="9">
      <t>イクセイ</t>
    </rPh>
    <rPh sb="9" eb="11">
      <t>キホン</t>
    </rPh>
    <rPh sb="11" eb="13">
      <t>ホウシン</t>
    </rPh>
    <phoneticPr fontId="8"/>
  </si>
  <si>
    <t>定員適正化計画は定めず、各年度の行政需要に応じて定員の適正化に努めている。</t>
    <phoneticPr fontId="8"/>
  </si>
  <si>
    <r>
      <t>多様な主体による協働についてのセミナーの開催</t>
    </r>
    <r>
      <rPr>
        <strike/>
        <sz val="9"/>
        <color theme="1"/>
        <rFont val="ＭＳ Ｐゴシック"/>
        <family val="3"/>
        <charset val="128"/>
      </rPr>
      <t xml:space="preserve">
</t>
    </r>
    <phoneticPr fontId="8"/>
  </si>
  <si>
    <t>・新潟県庁働き方改革行動計画の推進
・仕事のやり方の抜本的な見直し</t>
    <rPh sb="1" eb="3">
      <t>ニイガタ</t>
    </rPh>
    <rPh sb="3" eb="5">
      <t>ケンチョウ</t>
    </rPh>
    <rPh sb="5" eb="6">
      <t>ハタラ</t>
    </rPh>
    <rPh sb="7" eb="8">
      <t>カタ</t>
    </rPh>
    <rPh sb="8" eb="10">
      <t>カイカク</t>
    </rPh>
    <rPh sb="10" eb="12">
      <t>コウドウ</t>
    </rPh>
    <rPh sb="12" eb="14">
      <t>ケイカク</t>
    </rPh>
    <rPh sb="15" eb="17">
      <t>スイシン</t>
    </rPh>
    <rPh sb="19" eb="21">
      <t>シゴト</t>
    </rPh>
    <rPh sb="24" eb="25">
      <t>カタ</t>
    </rPh>
    <rPh sb="26" eb="29">
      <t>バッポンテキ</t>
    </rPh>
    <rPh sb="30" eb="32">
      <t>ミナオ</t>
    </rPh>
    <phoneticPr fontId="8"/>
  </si>
  <si>
    <t>指定管理施設紹介事業の県市合同実施</t>
    <rPh sb="8" eb="10">
      <t>ジギョウ</t>
    </rPh>
    <rPh sb="11" eb="12">
      <t>ケン</t>
    </rPh>
    <rPh sb="12" eb="13">
      <t>シ</t>
    </rPh>
    <rPh sb="13" eb="15">
      <t>ゴウドウ</t>
    </rPh>
    <rPh sb="15" eb="17">
      <t>ジッシ</t>
    </rPh>
    <phoneticPr fontId="8"/>
  </si>
  <si>
    <t>・毎年度における組織見直し（簡素で効率的な組織、組織のスリム・フラット化推進）
・行財政改革に伴う組織等の抜本的な見直し</t>
    <rPh sb="41" eb="44">
      <t>ギョウザイセイ</t>
    </rPh>
    <rPh sb="44" eb="46">
      <t>カイカク</t>
    </rPh>
    <rPh sb="47" eb="48">
      <t>トモナ</t>
    </rPh>
    <rPh sb="49" eb="51">
      <t>ソシキ</t>
    </rPh>
    <rPh sb="51" eb="52">
      <t>トウ</t>
    </rPh>
    <rPh sb="53" eb="56">
      <t>バッポンテキ</t>
    </rPh>
    <rPh sb="57" eb="59">
      <t>ミナオ</t>
    </rPh>
    <phoneticPr fontId="8"/>
  </si>
  <si>
    <t>庁内照会等ルールの設定</t>
    <rPh sb="0" eb="2">
      <t>チョウナイ</t>
    </rPh>
    <rPh sb="2" eb="4">
      <t>ショウカイ</t>
    </rPh>
    <rPh sb="4" eb="5">
      <t>トウ</t>
    </rPh>
    <rPh sb="9" eb="11">
      <t>セッテイ</t>
    </rPh>
    <phoneticPr fontId="8"/>
  </si>
  <si>
    <t>ファシリティマネジメントに関する取組</t>
    <phoneticPr fontId="8"/>
  </si>
  <si>
    <t>情報公開制度の円滑な運用を図るための職員研修の実施</t>
    <phoneticPr fontId="8"/>
  </si>
  <si>
    <t>新潟県病院事業の取組方針</t>
  </si>
  <si>
    <t>富山県</t>
    <phoneticPr fontId="8"/>
  </si>
  <si>
    <t>行政改革の推進について</t>
    <rPh sb="0" eb="2">
      <t>ギョウセイ</t>
    </rPh>
    <rPh sb="2" eb="4">
      <t>カイカク</t>
    </rPh>
    <rPh sb="5" eb="7">
      <t>スイシン</t>
    </rPh>
    <phoneticPr fontId="8"/>
  </si>
  <si>
    <t>富山県定員管理計画</t>
    <rPh sb="0" eb="3">
      <t>トヤマケン</t>
    </rPh>
    <rPh sb="3" eb="5">
      <t>テイイン</t>
    </rPh>
    <rPh sb="5" eb="7">
      <t>カンリ</t>
    </rPh>
    <rPh sb="7" eb="9">
      <t>ケイカク</t>
    </rPh>
    <phoneticPr fontId="8"/>
  </si>
  <si>
    <t>【一般行政部門】
R４年４月１日までの３年間で定員を維持した上で、それとは別に災害派遣枠として３年間で10人増員
【教育部門（教員を除く）】
Ｒ5年４月1日までの３年間で定員を維持</t>
    <rPh sb="1" eb="3">
      <t>イッパン</t>
    </rPh>
    <rPh sb="3" eb="5">
      <t>ギョウセイ</t>
    </rPh>
    <rPh sb="5" eb="7">
      <t>ブモン</t>
    </rPh>
    <rPh sb="11" eb="12">
      <t>ネン</t>
    </rPh>
    <rPh sb="13" eb="14">
      <t>ツキ</t>
    </rPh>
    <rPh sb="15" eb="16">
      <t>ヒ</t>
    </rPh>
    <rPh sb="20" eb="22">
      <t>ネンカン</t>
    </rPh>
    <rPh sb="23" eb="25">
      <t>テイイン</t>
    </rPh>
    <rPh sb="26" eb="28">
      <t>イジ</t>
    </rPh>
    <rPh sb="30" eb="31">
      <t>ウエ</t>
    </rPh>
    <rPh sb="37" eb="38">
      <t>ベツ</t>
    </rPh>
    <rPh sb="39" eb="41">
      <t>サイガイ</t>
    </rPh>
    <rPh sb="41" eb="43">
      <t>ハケン</t>
    </rPh>
    <rPh sb="43" eb="44">
      <t>ワク</t>
    </rPh>
    <rPh sb="48" eb="50">
      <t>ネンカン</t>
    </rPh>
    <rPh sb="53" eb="54">
      <t>ヒト</t>
    </rPh>
    <rPh sb="54" eb="56">
      <t>ゾウイン</t>
    </rPh>
    <rPh sb="58" eb="60">
      <t>キョウイク</t>
    </rPh>
    <rPh sb="60" eb="62">
      <t>ブモン</t>
    </rPh>
    <rPh sb="63" eb="65">
      <t>キョウイン</t>
    </rPh>
    <rPh sb="66" eb="67">
      <t>ノゾ</t>
    </rPh>
    <rPh sb="74" eb="75">
      <t>ツキ</t>
    </rPh>
    <rPh sb="76" eb="77">
      <t>ヒ</t>
    </rPh>
    <rPh sb="82" eb="83">
      <t>カン</t>
    </rPh>
    <rPh sb="85" eb="87">
      <t>テイイン</t>
    </rPh>
    <rPh sb="88" eb="90">
      <t>イジ</t>
    </rPh>
    <phoneticPr fontId="8"/>
  </si>
  <si>
    <t>・県民協働、公民連携の推進
・ボランティア、ＮＰＯ等の自立を含めた育成支援等</t>
    <phoneticPr fontId="8"/>
  </si>
  <si>
    <t>・職員提案の実施
・働き方改革の推進</t>
    <rPh sb="1" eb="3">
      <t>ショクイン</t>
    </rPh>
    <rPh sb="3" eb="5">
      <t>テイアン</t>
    </rPh>
    <rPh sb="6" eb="8">
      <t>ジッシ</t>
    </rPh>
    <rPh sb="10" eb="11">
      <t>ハタラ</t>
    </rPh>
    <rPh sb="12" eb="13">
      <t>カタ</t>
    </rPh>
    <rPh sb="13" eb="15">
      <t>カイカク</t>
    </rPh>
    <rPh sb="16" eb="18">
      <t>スイシン</t>
    </rPh>
    <phoneticPr fontId="8"/>
  </si>
  <si>
    <t>・指定管理者制度導入施設について、第三者評価を実施</t>
    <rPh sb="1" eb="3">
      <t>シテイ</t>
    </rPh>
    <rPh sb="3" eb="6">
      <t>カンリシャ</t>
    </rPh>
    <rPh sb="6" eb="8">
      <t>セイド</t>
    </rPh>
    <rPh sb="8" eb="10">
      <t>ドウニュウ</t>
    </rPh>
    <rPh sb="10" eb="12">
      <t>シセツ</t>
    </rPh>
    <rPh sb="17" eb="20">
      <t>ダイサンシャ</t>
    </rPh>
    <rPh sb="20" eb="22">
      <t>ヒョウカ</t>
    </rPh>
    <rPh sb="23" eb="25">
      <t>ジッシ</t>
    </rPh>
    <phoneticPr fontId="8"/>
  </si>
  <si>
    <t>・人材の育成、確保に総合的・機動的に取り組むための体制強化を実施</t>
    <rPh sb="1" eb="3">
      <t>ジンザイ</t>
    </rPh>
    <rPh sb="4" eb="6">
      <t>イクセイ</t>
    </rPh>
    <rPh sb="7" eb="9">
      <t>カクホ</t>
    </rPh>
    <rPh sb="10" eb="13">
      <t>ソウゴウテキ</t>
    </rPh>
    <rPh sb="14" eb="17">
      <t>キドウテキ</t>
    </rPh>
    <rPh sb="18" eb="19">
      <t>ト</t>
    </rPh>
    <rPh sb="20" eb="21">
      <t>ク</t>
    </rPh>
    <rPh sb="25" eb="27">
      <t>タイセイ</t>
    </rPh>
    <rPh sb="27" eb="29">
      <t>キョウカ</t>
    </rPh>
    <rPh sb="30" eb="32">
      <t>ジッシ</t>
    </rPh>
    <phoneticPr fontId="8"/>
  </si>
  <si>
    <t>・女性職員の活躍に向けた取組みや女性職員登用の促進
・モバイルワークなど柔軟な働き方の支援</t>
    <rPh sb="1" eb="3">
      <t>ジョセイ</t>
    </rPh>
    <rPh sb="3" eb="5">
      <t>ショクイン</t>
    </rPh>
    <rPh sb="6" eb="8">
      <t>カツヤク</t>
    </rPh>
    <rPh sb="9" eb="10">
      <t>ム</t>
    </rPh>
    <rPh sb="12" eb="14">
      <t>トリク</t>
    </rPh>
    <rPh sb="16" eb="18">
      <t>ジョセイ</t>
    </rPh>
    <rPh sb="18" eb="20">
      <t>ショクイン</t>
    </rPh>
    <rPh sb="20" eb="22">
      <t>トウヨウ</t>
    </rPh>
    <rPh sb="23" eb="25">
      <t>ソクシン</t>
    </rPh>
    <rPh sb="36" eb="38">
      <t>ジュウナン</t>
    </rPh>
    <rPh sb="39" eb="40">
      <t>ハタラ</t>
    </rPh>
    <rPh sb="41" eb="42">
      <t>カタ</t>
    </rPh>
    <rPh sb="43" eb="45">
      <t>シエン</t>
    </rPh>
    <phoneticPr fontId="8"/>
  </si>
  <si>
    <t>・情報システム全体最適化計画</t>
    <rPh sb="1" eb="3">
      <t>ジョウホウ</t>
    </rPh>
    <rPh sb="7" eb="9">
      <t>ゼンタイ</t>
    </rPh>
    <rPh sb="9" eb="12">
      <t>サイテキカ</t>
    </rPh>
    <rPh sb="12" eb="14">
      <t>ケイカク</t>
    </rPh>
    <phoneticPr fontId="8"/>
  </si>
  <si>
    <t>（第１次計画）
H28年度までの５年間で、情報システム関連経費を25％削減【H23度ベースで3.3億円/年）
（第２次計画）
R４年度までの５年間で、情報システム関連経費を10％削減（H29年度ベースで1.3億円/年）</t>
    <rPh sb="1" eb="2">
      <t>ダイ</t>
    </rPh>
    <rPh sb="3" eb="4">
      <t>ジ</t>
    </rPh>
    <rPh sb="4" eb="6">
      <t>ケイカク</t>
    </rPh>
    <rPh sb="11" eb="13">
      <t>ネンド</t>
    </rPh>
    <rPh sb="17" eb="19">
      <t>ネンカン</t>
    </rPh>
    <rPh sb="21" eb="23">
      <t>ジョウホウ</t>
    </rPh>
    <rPh sb="27" eb="29">
      <t>カンレン</t>
    </rPh>
    <rPh sb="29" eb="31">
      <t>ケイヒ</t>
    </rPh>
    <rPh sb="35" eb="37">
      <t>サクゲン</t>
    </rPh>
    <rPh sb="49" eb="51">
      <t>オクエン</t>
    </rPh>
    <rPh sb="52" eb="53">
      <t>ネン</t>
    </rPh>
    <rPh sb="56" eb="57">
      <t>ダイ</t>
    </rPh>
    <rPh sb="58" eb="59">
      <t>ジ</t>
    </rPh>
    <rPh sb="59" eb="61">
      <t>ケイカク</t>
    </rPh>
    <rPh sb="65" eb="67">
      <t>ネンド</t>
    </rPh>
    <rPh sb="71" eb="73">
      <t>ネンカン</t>
    </rPh>
    <rPh sb="75" eb="77">
      <t>ジョウホウ</t>
    </rPh>
    <rPh sb="81" eb="83">
      <t>カンレン</t>
    </rPh>
    <rPh sb="83" eb="85">
      <t>ケイヒ</t>
    </rPh>
    <rPh sb="89" eb="91">
      <t>サクゲン</t>
    </rPh>
    <rPh sb="104" eb="106">
      <t>オクエン</t>
    </rPh>
    <rPh sb="107" eb="108">
      <t>ネン</t>
    </rPh>
    <phoneticPr fontId="8"/>
  </si>
  <si>
    <t>・公の施設の見直し</t>
    <rPh sb="1" eb="2">
      <t>オオヤケ</t>
    </rPh>
    <rPh sb="3" eb="5">
      <t>シセツ</t>
    </rPh>
    <rPh sb="6" eb="8">
      <t>ミナオ</t>
    </rPh>
    <phoneticPr fontId="8"/>
  </si>
  <si>
    <t>Ｈ17年度に設置された「富山県行政改革推進会議」の提言を踏まえ、19施設の廃止・移管等
※この他にも、県営住宅、県職員住宅等の見直しをＨ27年度末までに実施</t>
    <rPh sb="3" eb="5">
      <t>ネンド</t>
    </rPh>
    <rPh sb="6" eb="8">
      <t>セッチ</t>
    </rPh>
    <rPh sb="12" eb="15">
      <t>トヤマケン</t>
    </rPh>
    <rPh sb="15" eb="17">
      <t>ギョウセイ</t>
    </rPh>
    <rPh sb="17" eb="19">
      <t>カイカク</t>
    </rPh>
    <rPh sb="19" eb="21">
      <t>スイシン</t>
    </rPh>
    <rPh sb="21" eb="23">
      <t>カイギ</t>
    </rPh>
    <rPh sb="25" eb="27">
      <t>テイゲン</t>
    </rPh>
    <rPh sb="28" eb="29">
      <t>フ</t>
    </rPh>
    <rPh sb="34" eb="36">
      <t>シセツ</t>
    </rPh>
    <rPh sb="37" eb="39">
      <t>ハイシ</t>
    </rPh>
    <rPh sb="40" eb="42">
      <t>イカン</t>
    </rPh>
    <rPh sb="42" eb="43">
      <t>ナド</t>
    </rPh>
    <rPh sb="47" eb="48">
      <t>ホカ</t>
    </rPh>
    <rPh sb="51" eb="53">
      <t>ケンエイ</t>
    </rPh>
    <rPh sb="53" eb="55">
      <t>ジュウタク</t>
    </rPh>
    <rPh sb="56" eb="57">
      <t>ケン</t>
    </rPh>
    <rPh sb="57" eb="59">
      <t>ショクイン</t>
    </rPh>
    <rPh sb="59" eb="61">
      <t>ジュウタク</t>
    </rPh>
    <rPh sb="61" eb="62">
      <t>ナド</t>
    </rPh>
    <rPh sb="63" eb="65">
      <t>ミナオ</t>
    </rPh>
    <rPh sb="70" eb="73">
      <t>ネンドマツ</t>
    </rPh>
    <rPh sb="76" eb="78">
      <t>ジッシ</t>
    </rPh>
    <phoneticPr fontId="8"/>
  </si>
  <si>
    <t>・知事のタウンミーティング等</t>
    <rPh sb="1" eb="3">
      <t>チジ</t>
    </rPh>
    <rPh sb="13" eb="14">
      <t>トウ</t>
    </rPh>
    <phoneticPr fontId="8"/>
  </si>
  <si>
    <t>・特例条例による事務権限の移譲</t>
    <rPh sb="1" eb="3">
      <t>トクレイ</t>
    </rPh>
    <rPh sb="3" eb="5">
      <t>ジョウレイ</t>
    </rPh>
    <rPh sb="8" eb="10">
      <t>ジム</t>
    </rPh>
    <rPh sb="10" eb="12">
      <t>ケンゲン</t>
    </rPh>
    <rPh sb="13" eb="15">
      <t>イジョウ</t>
    </rPh>
    <phoneticPr fontId="8"/>
  </si>
  <si>
    <t>・部局横断的な「行政改革検討チーム」の設置</t>
    <rPh sb="1" eb="3">
      <t>ブキョク</t>
    </rPh>
    <rPh sb="3" eb="6">
      <t>オウダンテキ</t>
    </rPh>
    <rPh sb="8" eb="10">
      <t>ギョウセイ</t>
    </rPh>
    <rPh sb="10" eb="12">
      <t>カイカク</t>
    </rPh>
    <rPh sb="12" eb="14">
      <t>ケントウ</t>
    </rPh>
    <rPh sb="19" eb="21">
      <t>セッチ</t>
    </rPh>
    <phoneticPr fontId="8"/>
  </si>
  <si>
    <t>富山県定員管理計画
（一般行政部門）</t>
    <rPh sb="0" eb="3">
      <t>トヤマケン</t>
    </rPh>
    <rPh sb="3" eb="5">
      <t>テイイン</t>
    </rPh>
    <rPh sb="5" eb="7">
      <t>カンリ</t>
    </rPh>
    <rPh sb="7" eb="9">
      <t>ケイカク</t>
    </rPh>
    <rPh sb="11" eb="13">
      <t>イッパン</t>
    </rPh>
    <rPh sb="13" eb="15">
      <t>ギョウセイ</t>
    </rPh>
    <rPh sb="15" eb="17">
      <t>ブモン</t>
    </rPh>
    <phoneticPr fontId="8"/>
  </si>
  <si>
    <t>富山県定員管理計画
（教育部門（教員を除く））</t>
    <rPh sb="0" eb="3">
      <t>トヤマケン</t>
    </rPh>
    <rPh sb="3" eb="5">
      <t>テイイン</t>
    </rPh>
    <rPh sb="5" eb="7">
      <t>カンリ</t>
    </rPh>
    <rPh sb="7" eb="9">
      <t>ケイカク</t>
    </rPh>
    <rPh sb="11" eb="13">
      <t>キョウイク</t>
    </rPh>
    <rPh sb="13" eb="15">
      <t>ブモン</t>
    </rPh>
    <rPh sb="16" eb="18">
      <t>キョウイン</t>
    </rPh>
    <rPh sb="19" eb="20">
      <t>ノゾ</t>
    </rPh>
    <phoneticPr fontId="8"/>
  </si>
  <si>
    <t>富山県定員管理計画
（警察部門（警察官や鑑識等の専門的業務従事者などを除く））</t>
    <rPh sb="0" eb="3">
      <t>トヤマケン</t>
    </rPh>
    <rPh sb="3" eb="5">
      <t>テイイン</t>
    </rPh>
    <rPh sb="5" eb="7">
      <t>カンリ</t>
    </rPh>
    <rPh sb="7" eb="9">
      <t>ケイカク</t>
    </rPh>
    <rPh sb="11" eb="13">
      <t>ケイサツ</t>
    </rPh>
    <rPh sb="13" eb="15">
      <t>ブモン</t>
    </rPh>
    <rPh sb="16" eb="19">
      <t>ケイサツカン</t>
    </rPh>
    <rPh sb="20" eb="22">
      <t>カンシキ</t>
    </rPh>
    <rPh sb="22" eb="23">
      <t>ナド</t>
    </rPh>
    <rPh sb="24" eb="27">
      <t>センモンテキ</t>
    </rPh>
    <rPh sb="27" eb="29">
      <t>ギョウム</t>
    </rPh>
    <rPh sb="29" eb="32">
      <t>ジュウジシャ</t>
    </rPh>
    <rPh sb="35" eb="36">
      <t>ノゾ</t>
    </rPh>
    <phoneticPr fontId="8"/>
  </si>
  <si>
    <t>石川県</t>
    <phoneticPr fontId="8"/>
  </si>
  <si>
    <t>行政経営プログラム2020</t>
    <rPh sb="0" eb="2">
      <t>ギョウセイ</t>
    </rPh>
    <rPh sb="2" eb="4">
      <t>ケイエイ</t>
    </rPh>
    <phoneticPr fontId="8"/>
  </si>
  <si>
    <t>適正な定員管理（業務のあり方を不断に見直すことにより、組織や事務事業のスクラップ・アンド・ビルドを徹底）</t>
  </si>
  <si>
    <t>成果指標を設定し、H30年度の数値を基準値として計画最終年度（R6年度）における目標値を設定
・成果指標
　職員数（知事部局）
・基準値
　3,384人
・目標値
　維持</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ショクイン</t>
    </rPh>
    <rPh sb="57" eb="58">
      <t>スウ</t>
    </rPh>
    <rPh sb="59" eb="61">
      <t>チジ</t>
    </rPh>
    <rPh sb="61" eb="63">
      <t>ブキョク</t>
    </rPh>
    <rPh sb="66" eb="69">
      <t>キジュンチ</t>
    </rPh>
    <rPh sb="76" eb="77">
      <t>ニン</t>
    </rPh>
    <rPh sb="79" eb="82">
      <t>モクヒョウチ</t>
    </rPh>
    <rPh sb="84" eb="86">
      <t>イジ</t>
    </rPh>
    <phoneticPr fontId="8"/>
  </si>
  <si>
    <t>総人件費の適正管理（適正な定員管理の徹底、給与制度については国の動向等を踏まえ適切に対応）</t>
  </si>
  <si>
    <t>地方税滞納整理機構を活用した個人県民税等の滞納整理の推進</t>
    <rPh sb="0" eb="3">
      <t>チホウゼイ</t>
    </rPh>
    <rPh sb="3" eb="5">
      <t>タイノウ</t>
    </rPh>
    <rPh sb="5" eb="7">
      <t>セイリ</t>
    </rPh>
    <rPh sb="7" eb="9">
      <t>キコウ</t>
    </rPh>
    <rPh sb="10" eb="12">
      <t>カツヨウ</t>
    </rPh>
    <rPh sb="14" eb="16">
      <t>コジン</t>
    </rPh>
    <rPh sb="16" eb="19">
      <t>ケンミンゼイ</t>
    </rPh>
    <rPh sb="19" eb="20">
      <t>トウ</t>
    </rPh>
    <rPh sb="21" eb="23">
      <t>タイノウ</t>
    </rPh>
    <rPh sb="23" eb="25">
      <t>セイリ</t>
    </rPh>
    <rPh sb="26" eb="28">
      <t>スイシン</t>
    </rPh>
    <phoneticPr fontId="16"/>
  </si>
  <si>
    <t>いしかわ我がまちアドプト制度の対象事業の拡大</t>
    <phoneticPr fontId="8"/>
  </si>
  <si>
    <t>成果指標を設定し、H30年度の数値を基準値として計画最終年度（R6年度）における目標値を設定
・成果指標
　認定団体数
・基準値
　89団体
・目標値
　120団体</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ニンテイ</t>
    </rPh>
    <rPh sb="57" eb="59">
      <t>ダンタイ</t>
    </rPh>
    <rPh sb="59" eb="60">
      <t>スウ</t>
    </rPh>
    <rPh sb="62" eb="65">
      <t>キジュンチ</t>
    </rPh>
    <rPh sb="69" eb="71">
      <t>ダンタイ</t>
    </rPh>
    <rPh sb="73" eb="76">
      <t>モクヒョウチ</t>
    </rPh>
    <rPh sb="81" eb="83">
      <t>ダンタイ</t>
    </rPh>
    <phoneticPr fontId="8"/>
  </si>
  <si>
    <t>施設利用者アンケートの拡大（対象施設拡大等）</t>
    <phoneticPr fontId="8"/>
  </si>
  <si>
    <t>成果指標を設定し、H30年度の数値を基準値として計画最終年度（R6年度）における目標値を設定
・成果指標
　公の施設全体の利用者満足度
・基準値
　95％
・目標値
　増加</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6">
      <t>オオヤケ</t>
    </rPh>
    <rPh sb="57" eb="59">
      <t>シセツ</t>
    </rPh>
    <rPh sb="59" eb="61">
      <t>ゼンタイ</t>
    </rPh>
    <rPh sb="62" eb="65">
      <t>リヨウシャ</t>
    </rPh>
    <rPh sb="65" eb="68">
      <t>マンゾクド</t>
    </rPh>
    <rPh sb="70" eb="73">
      <t>キジュンチ</t>
    </rPh>
    <rPh sb="80" eb="83">
      <t>モクヒョウチ</t>
    </rPh>
    <rPh sb="85" eb="87">
      <t>ゾウカ</t>
    </rPh>
    <phoneticPr fontId="8"/>
  </si>
  <si>
    <t>給与支給事務の民間委託導入</t>
    <rPh sb="0" eb="2">
      <t>キュウヨ</t>
    </rPh>
    <rPh sb="2" eb="4">
      <t>シキュウ</t>
    </rPh>
    <rPh sb="4" eb="6">
      <t>ジム</t>
    </rPh>
    <rPh sb="7" eb="9">
      <t>ミンカン</t>
    </rPh>
    <rPh sb="9" eb="11">
      <t>イタク</t>
    </rPh>
    <rPh sb="11" eb="13">
      <t>ドウニュウ</t>
    </rPh>
    <phoneticPr fontId="8"/>
  </si>
  <si>
    <t>柔軟かつ機動的な組織づくり（政策課題に的確に対応する組織体制を整備するとともに、複数の部局にまたがる課題に対しても柔軟かつ機動的に対応）</t>
  </si>
  <si>
    <t>公務プラスワン活動の促進
（職員の公務外の地域活動への積極的な参加を推奨）</t>
  </si>
  <si>
    <t>成果指標を設定し、H30年度の数値を基準値として計画最終年度（R6年度）における目標値を設定
・成果指標
　活動実施率
・基準値
　66％
・目標値
　80％</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カツドウ</t>
    </rPh>
    <rPh sb="57" eb="59">
      <t>ジッシ</t>
    </rPh>
    <rPh sb="59" eb="60">
      <t>リツ</t>
    </rPh>
    <rPh sb="62" eb="65">
      <t>キジュンチ</t>
    </rPh>
    <rPh sb="72" eb="75">
      <t>モクヒョウチ</t>
    </rPh>
    <phoneticPr fontId="8"/>
  </si>
  <si>
    <t>ペーパーレス・Web会議等による会議の効率化（タブレット端末を活用したペーパーレス会議の施行等）</t>
    <rPh sb="10" eb="12">
      <t>カイギ</t>
    </rPh>
    <rPh sb="12" eb="13">
      <t>トウ</t>
    </rPh>
    <rPh sb="16" eb="18">
      <t>カイギ</t>
    </rPh>
    <rPh sb="19" eb="22">
      <t>コウリツカ</t>
    </rPh>
    <rPh sb="28" eb="30">
      <t>タンマツ</t>
    </rPh>
    <rPh sb="31" eb="33">
      <t>カツヨウ</t>
    </rPh>
    <rPh sb="41" eb="43">
      <t>カイギ</t>
    </rPh>
    <rPh sb="44" eb="46">
      <t>シコウ</t>
    </rPh>
    <rPh sb="46" eb="47">
      <t>トウ</t>
    </rPh>
    <phoneticPr fontId="8"/>
  </si>
  <si>
    <r>
      <t>成果指標を設定し、H30年度の数値を基準値として計画最終年度（R6年度）における目標値を設定
・成果指標
　コピー用紙購入枚数
・基準値
　</t>
    </r>
    <r>
      <rPr>
        <sz val="9"/>
        <rFont val="ＭＳ Ｐゴシック"/>
        <family val="3"/>
        <charset val="128"/>
      </rPr>
      <t>3,935</t>
    </r>
    <r>
      <rPr>
        <sz val="9"/>
        <color theme="1"/>
        <rFont val="ＭＳ Ｐゴシック"/>
        <family val="3"/>
        <charset val="128"/>
      </rPr>
      <t>万枚
・目標値
　3,800万枚</t>
    </r>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8" eb="60">
      <t>ヨウシ</t>
    </rPh>
    <rPh sb="60" eb="62">
      <t>コウニュウ</t>
    </rPh>
    <rPh sb="62" eb="64">
      <t>マイスウ</t>
    </rPh>
    <rPh sb="66" eb="69">
      <t>キジュンチ</t>
    </rPh>
    <rPh sb="76" eb="78">
      <t>マンマイ</t>
    </rPh>
    <rPh sb="80" eb="83">
      <t>モクヒョウチ</t>
    </rPh>
    <rPh sb="90" eb="92">
      <t>マンマイ</t>
    </rPh>
    <phoneticPr fontId="8"/>
  </si>
  <si>
    <t>工業試験場の試験手数料等納付手続の抜本見直し</t>
    <rPh sb="0" eb="2">
      <t>コウギョウ</t>
    </rPh>
    <rPh sb="2" eb="5">
      <t>シケンジョウ</t>
    </rPh>
    <rPh sb="6" eb="8">
      <t>シケン</t>
    </rPh>
    <rPh sb="8" eb="11">
      <t>テスウリョウ</t>
    </rPh>
    <rPh sb="11" eb="12">
      <t>トウ</t>
    </rPh>
    <rPh sb="12" eb="14">
      <t>ノウフ</t>
    </rPh>
    <rPh sb="14" eb="16">
      <t>テツヅキ</t>
    </rPh>
    <rPh sb="17" eb="19">
      <t>バッポン</t>
    </rPh>
    <rPh sb="19" eb="21">
      <t>ミナオ</t>
    </rPh>
    <phoneticPr fontId="8"/>
  </si>
  <si>
    <t>成果指標を設定し、H30年度の数値を基準値として計画最終年度（R6年度）における目標値を設定
・成果指標
　依頼試験等に関する満足度
・基準値
　-
・目標値
　90％</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イライ</t>
    </rPh>
    <rPh sb="57" eb="59">
      <t>シケン</t>
    </rPh>
    <rPh sb="59" eb="60">
      <t>トウ</t>
    </rPh>
    <rPh sb="61" eb="62">
      <t>カン</t>
    </rPh>
    <rPh sb="64" eb="67">
      <t>マンゾクド</t>
    </rPh>
    <rPh sb="69" eb="72">
      <t>キジュンチ</t>
    </rPh>
    <rPh sb="77" eb="80">
      <t>モクヒョウチ</t>
    </rPh>
    <phoneticPr fontId="8"/>
  </si>
  <si>
    <t>職員公舎・住宅の廃止・集約</t>
  </si>
  <si>
    <t>成果指標を設定し、H30年度の数値を基準値として計画最終年度（R6年度）における目標値を設定
・成果指標
　職員公舎・住宅数
・基準値
　100（指数）
・目標値
　90（指数）</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ショクイン</t>
    </rPh>
    <rPh sb="57" eb="59">
      <t>コウシャ</t>
    </rPh>
    <rPh sb="60" eb="62">
      <t>ジュウタク</t>
    </rPh>
    <rPh sb="62" eb="63">
      <t>スウ</t>
    </rPh>
    <rPh sb="65" eb="68">
      <t>キジュンチ</t>
    </rPh>
    <rPh sb="74" eb="76">
      <t>シスウ</t>
    </rPh>
    <rPh sb="79" eb="82">
      <t>モクヒョウチ</t>
    </rPh>
    <rPh sb="87" eb="89">
      <t>シスウ</t>
    </rPh>
    <phoneticPr fontId="8"/>
  </si>
  <si>
    <t>行政データの民間開放（オープンデータ）の推進</t>
  </si>
  <si>
    <t>成果指標を設定し、H30年度の数値を基準値として計画最終年度（R6年度）における目標値を設定
・成果指標
　オープンデータ件数
・基準値
　71件
・目標値
　100件</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62" eb="64">
      <t>ケンスウ</t>
    </rPh>
    <rPh sb="66" eb="69">
      <t>キジュンチ</t>
    </rPh>
    <rPh sb="73" eb="74">
      <t>ケン</t>
    </rPh>
    <rPh sb="76" eb="79">
      <t>モクヒョウチ</t>
    </rPh>
    <rPh sb="84" eb="85">
      <t>ケン</t>
    </rPh>
    <phoneticPr fontId="8"/>
  </si>
  <si>
    <t>加賀沿岸流域下水道大聖寺川処理区の市への移管</t>
    <rPh sb="0" eb="2">
      <t>カガ</t>
    </rPh>
    <rPh sb="2" eb="4">
      <t>エンガン</t>
    </rPh>
    <rPh sb="4" eb="6">
      <t>リュウイキ</t>
    </rPh>
    <rPh sb="6" eb="9">
      <t>ゲスイドウ</t>
    </rPh>
    <rPh sb="9" eb="12">
      <t>ダイショウジ</t>
    </rPh>
    <rPh sb="12" eb="13">
      <t>カワ</t>
    </rPh>
    <rPh sb="13" eb="15">
      <t>ショリ</t>
    </rPh>
    <rPh sb="15" eb="16">
      <t>ク</t>
    </rPh>
    <rPh sb="17" eb="18">
      <t>シ</t>
    </rPh>
    <rPh sb="20" eb="22">
      <t>イカン</t>
    </rPh>
    <phoneticPr fontId="8"/>
  </si>
  <si>
    <t>時間外勤務の縮減</t>
    <rPh sb="0" eb="3">
      <t>ジカンガイ</t>
    </rPh>
    <rPh sb="3" eb="5">
      <t>キンム</t>
    </rPh>
    <rPh sb="6" eb="8">
      <t>シュクゲン</t>
    </rPh>
    <phoneticPr fontId="8"/>
  </si>
  <si>
    <t>成果指標を設定し、H30年度の数値を基準値として計画最終年度（R6年度）における目標値を設定
・成果指標
　1人1月当たりの時間外勤務時間数
・基準値
　15.5時間
・目標値
　14.0時間</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ヒトリ</t>
    </rPh>
    <rPh sb="58" eb="59">
      <t>ガツ</t>
    </rPh>
    <rPh sb="59" eb="60">
      <t>ア</t>
    </rPh>
    <rPh sb="63" eb="66">
      <t>ジカンガイ</t>
    </rPh>
    <rPh sb="66" eb="68">
      <t>キンム</t>
    </rPh>
    <rPh sb="68" eb="70">
      <t>ジカン</t>
    </rPh>
    <rPh sb="70" eb="71">
      <t>スウ</t>
    </rPh>
    <rPh sb="73" eb="76">
      <t>キジュンチ</t>
    </rPh>
    <rPh sb="82" eb="84">
      <t>ジカン</t>
    </rPh>
    <rPh sb="86" eb="89">
      <t>モクヒョウチ</t>
    </rPh>
    <rPh sb="95" eb="97">
      <t>ジカン</t>
    </rPh>
    <phoneticPr fontId="8"/>
  </si>
  <si>
    <t>福井県</t>
    <phoneticPr fontId="8"/>
  </si>
  <si>
    <t>行財政改革アクションプラン</t>
    <rPh sb="0" eb="3">
      <t>ギョウザイセイ</t>
    </rPh>
    <rPh sb="3" eb="5">
      <t>カイカク</t>
    </rPh>
    <phoneticPr fontId="8"/>
  </si>
  <si>
    <t>元</t>
    <rPh sb="0" eb="1">
      <t>ガン</t>
    </rPh>
    <phoneticPr fontId="8"/>
  </si>
  <si>
    <t>全国最少水準の職員数を基本としつつ、必要な人員を配置</t>
    <rPh sb="0" eb="2">
      <t>ゼンコク</t>
    </rPh>
    <rPh sb="2" eb="4">
      <t>サイショウ</t>
    </rPh>
    <rPh sb="4" eb="6">
      <t>スイジュン</t>
    </rPh>
    <rPh sb="7" eb="10">
      <t>ショクインスウ</t>
    </rPh>
    <rPh sb="11" eb="13">
      <t>キホン</t>
    </rPh>
    <rPh sb="18" eb="20">
      <t>ヒツヨウ</t>
    </rPh>
    <rPh sb="21" eb="23">
      <t>ジンイン</t>
    </rPh>
    <rPh sb="24" eb="26">
      <t>ハイチ</t>
    </rPh>
    <phoneticPr fontId="8"/>
  </si>
  <si>
    <t>市町との協働強化(共通課題への対応、技術職員の確保、防災部局との人事交流、行政サービスの一元化)</t>
    <rPh sb="0" eb="1">
      <t>シ</t>
    </rPh>
    <rPh sb="1" eb="2">
      <t>マチ</t>
    </rPh>
    <rPh sb="4" eb="6">
      <t>キョウドウ</t>
    </rPh>
    <rPh sb="6" eb="8">
      <t>キョウカ</t>
    </rPh>
    <rPh sb="9" eb="11">
      <t>キョウツウ</t>
    </rPh>
    <rPh sb="11" eb="13">
      <t>カダイ</t>
    </rPh>
    <rPh sb="15" eb="17">
      <t>タイオウ</t>
    </rPh>
    <rPh sb="18" eb="20">
      <t>ギジュツ</t>
    </rPh>
    <rPh sb="20" eb="22">
      <t>ショクイン</t>
    </rPh>
    <rPh sb="23" eb="25">
      <t>カクホ</t>
    </rPh>
    <rPh sb="26" eb="28">
      <t>ボウサイ</t>
    </rPh>
    <rPh sb="28" eb="30">
      <t>ブキョク</t>
    </rPh>
    <rPh sb="32" eb="34">
      <t>ジンジ</t>
    </rPh>
    <rPh sb="34" eb="36">
      <t>コウリュウ</t>
    </rPh>
    <rPh sb="37" eb="39">
      <t>ギョウセイ</t>
    </rPh>
    <rPh sb="44" eb="47">
      <t>イチゲンカ</t>
    </rPh>
    <phoneticPr fontId="8"/>
  </si>
  <si>
    <t>・県民参加により、既存事業をゼロベースで見直し
・県・市町の共通課題への協働対応</t>
    <rPh sb="1" eb="3">
      <t>ケンミン</t>
    </rPh>
    <rPh sb="3" eb="5">
      <t>サンカ</t>
    </rPh>
    <rPh sb="9" eb="11">
      <t>キゾン</t>
    </rPh>
    <rPh sb="11" eb="13">
      <t>ジギョウ</t>
    </rPh>
    <rPh sb="20" eb="22">
      <t>ミナオ</t>
    </rPh>
    <rPh sb="25" eb="26">
      <t>ケン</t>
    </rPh>
    <rPh sb="27" eb="28">
      <t>シ</t>
    </rPh>
    <rPh sb="28" eb="29">
      <t>マチ</t>
    </rPh>
    <rPh sb="30" eb="32">
      <t>キョウツウ</t>
    </rPh>
    <rPh sb="32" eb="34">
      <t>カダイ</t>
    </rPh>
    <rPh sb="36" eb="38">
      <t>キョウドウ</t>
    </rPh>
    <rPh sb="38" eb="40">
      <t>タイオウ</t>
    </rPh>
    <phoneticPr fontId="8"/>
  </si>
  <si>
    <t>・AI等の積極活用
・従来の行政事務・ルールの見直し
・テレワークの推進
・所属を越えた柔軟な職員配置</t>
    <rPh sb="3" eb="4">
      <t>トウ</t>
    </rPh>
    <rPh sb="5" eb="7">
      <t>セッキョク</t>
    </rPh>
    <rPh sb="7" eb="9">
      <t>カツヨウ</t>
    </rPh>
    <rPh sb="23" eb="25">
      <t>ミナオ</t>
    </rPh>
    <phoneticPr fontId="8"/>
  </si>
  <si>
    <t>民間資金等を活用した行政コストの縮減</t>
    <rPh sb="0" eb="2">
      <t>ミンカン</t>
    </rPh>
    <rPh sb="2" eb="4">
      <t>シキン</t>
    </rPh>
    <rPh sb="4" eb="5">
      <t>トウ</t>
    </rPh>
    <rPh sb="6" eb="8">
      <t>カツヨウ</t>
    </rPh>
    <rPh sb="10" eb="12">
      <t>ギョウセイ</t>
    </rPh>
    <rPh sb="16" eb="18">
      <t>シュクゲン</t>
    </rPh>
    <phoneticPr fontId="8"/>
  </si>
  <si>
    <t>・出先機関の再編
・意欲を高める人事制度の見直し</t>
    <rPh sb="1" eb="3">
      <t>デサキ</t>
    </rPh>
    <rPh sb="3" eb="5">
      <t>キカン</t>
    </rPh>
    <rPh sb="6" eb="8">
      <t>サイヘン</t>
    </rPh>
    <rPh sb="10" eb="12">
      <t>イヨク</t>
    </rPh>
    <rPh sb="13" eb="14">
      <t>タカ</t>
    </rPh>
    <rPh sb="16" eb="18">
      <t>ジンジ</t>
    </rPh>
    <rPh sb="18" eb="20">
      <t>セイド</t>
    </rPh>
    <rPh sb="21" eb="23">
      <t>ミナオ</t>
    </rPh>
    <phoneticPr fontId="8"/>
  </si>
  <si>
    <t>・職員の能力・多様性の向上
・女性職員の活躍推進
・グローバル人材の育成・活躍推進</t>
    <rPh sb="1" eb="3">
      <t>ショクイン</t>
    </rPh>
    <rPh sb="4" eb="6">
      <t>ノウリョク</t>
    </rPh>
    <rPh sb="7" eb="10">
      <t>タヨウセイ</t>
    </rPh>
    <rPh sb="11" eb="13">
      <t>コウジョウ</t>
    </rPh>
    <rPh sb="15" eb="17">
      <t>ジョセイ</t>
    </rPh>
    <rPh sb="17" eb="19">
      <t>ショクイン</t>
    </rPh>
    <rPh sb="20" eb="22">
      <t>カツヤク</t>
    </rPh>
    <rPh sb="22" eb="24">
      <t>スイシン</t>
    </rPh>
    <rPh sb="31" eb="33">
      <t>ジンザイ</t>
    </rPh>
    <rPh sb="34" eb="36">
      <t>イクセイ</t>
    </rPh>
    <rPh sb="37" eb="39">
      <t>カツヤク</t>
    </rPh>
    <rPh sb="39" eb="41">
      <t>スイシン</t>
    </rPh>
    <phoneticPr fontId="8"/>
  </si>
  <si>
    <t>・AIやRPAなどIT技術による事務処理の効率化
・Web会議システムの導入</t>
    <rPh sb="11" eb="13">
      <t>ギジュツ</t>
    </rPh>
    <rPh sb="16" eb="18">
      <t>ジム</t>
    </rPh>
    <rPh sb="18" eb="20">
      <t>ショリ</t>
    </rPh>
    <rPh sb="21" eb="24">
      <t>コウリツカ</t>
    </rPh>
    <rPh sb="29" eb="31">
      <t>カイギ</t>
    </rPh>
    <rPh sb="36" eb="38">
      <t>ドウニュウ</t>
    </rPh>
    <phoneticPr fontId="8"/>
  </si>
  <si>
    <t>・県有財産の有効活用（施設、職員住宅など）
・収支見通しに基づく健全な財政運営</t>
    <rPh sb="1" eb="3">
      <t>ケンユウ</t>
    </rPh>
    <rPh sb="3" eb="5">
      <t>ザイサン</t>
    </rPh>
    <rPh sb="6" eb="8">
      <t>ユウコウ</t>
    </rPh>
    <rPh sb="8" eb="10">
      <t>カツヨウ</t>
    </rPh>
    <rPh sb="11" eb="13">
      <t>シセツ</t>
    </rPh>
    <rPh sb="14" eb="16">
      <t>ショクイン</t>
    </rPh>
    <rPh sb="16" eb="18">
      <t>ジュウタク</t>
    </rPh>
    <rPh sb="23" eb="25">
      <t>シュウシ</t>
    </rPh>
    <rPh sb="25" eb="27">
      <t>ミトオ</t>
    </rPh>
    <rPh sb="29" eb="30">
      <t>モト</t>
    </rPh>
    <rPh sb="32" eb="34">
      <t>ケンゼン</t>
    </rPh>
    <rPh sb="35" eb="37">
      <t>ザイセイ</t>
    </rPh>
    <rPh sb="37" eb="39">
      <t>ウンエイ</t>
    </rPh>
    <phoneticPr fontId="8"/>
  </si>
  <si>
    <t>広報広聴、県外情報発信の強化</t>
    <rPh sb="0" eb="2">
      <t>コウホウ</t>
    </rPh>
    <rPh sb="2" eb="4">
      <t>コウチョウ</t>
    </rPh>
    <rPh sb="5" eb="7">
      <t>ケンガイ</t>
    </rPh>
    <rPh sb="7" eb="9">
      <t>ジョウホウ</t>
    </rPh>
    <rPh sb="9" eb="11">
      <t>ハッシン</t>
    </rPh>
    <rPh sb="12" eb="14">
      <t>キョウカ</t>
    </rPh>
    <phoneticPr fontId="8"/>
  </si>
  <si>
    <t>山梨県</t>
    <phoneticPr fontId="8"/>
  </si>
  <si>
    <t>山梨県総合計画
アクションプラン２
「行財政改革の取り組み」</t>
    <phoneticPr fontId="8"/>
  </si>
  <si>
    <t>適正な定数管理</t>
    <phoneticPr fontId="8"/>
  </si>
  <si>
    <t>市町村との連携による地域課題への取組推進（山梨県地方税滞納整理推進機構の設置等）</t>
    <rPh sb="21" eb="23">
      <t>ヤマナシ</t>
    </rPh>
    <rPh sb="23" eb="24">
      <t>ケン</t>
    </rPh>
    <rPh sb="36" eb="38">
      <t>セッチ</t>
    </rPh>
    <rPh sb="38" eb="39">
      <t>トウ</t>
    </rPh>
    <phoneticPr fontId="8"/>
  </si>
  <si>
    <t>（山梨県地方滞納整理推進機構）令和3年度における市町村税（全税目）の徴収率を97.0％まで向上させることを目標とする</t>
    <rPh sb="1" eb="4">
      <t>ヤマナシケン</t>
    </rPh>
    <rPh sb="4" eb="6">
      <t>チホウ</t>
    </rPh>
    <rPh sb="6" eb="8">
      <t>タイノウ</t>
    </rPh>
    <rPh sb="8" eb="10">
      <t>セイリ</t>
    </rPh>
    <rPh sb="10" eb="12">
      <t>スイシン</t>
    </rPh>
    <rPh sb="12" eb="14">
      <t>キコウ</t>
    </rPh>
    <rPh sb="53" eb="55">
      <t>モクヒョウ</t>
    </rPh>
    <phoneticPr fontId="8"/>
  </si>
  <si>
    <t>「官民協働事業提案制度」（別名：やまなしコラボゲートウェイ）の創設による、民間力を活用した行政課題への迅速かつ的確な対応の推進</t>
    <rPh sb="1" eb="3">
      <t>カンミン</t>
    </rPh>
    <rPh sb="3" eb="5">
      <t>キョウドウ</t>
    </rPh>
    <rPh sb="5" eb="7">
      <t>ジギョウ</t>
    </rPh>
    <rPh sb="7" eb="9">
      <t>テイアン</t>
    </rPh>
    <rPh sb="9" eb="11">
      <t>セイド</t>
    </rPh>
    <rPh sb="13" eb="15">
      <t>ベツメイ</t>
    </rPh>
    <rPh sb="31" eb="33">
      <t>ソウセツ</t>
    </rPh>
    <rPh sb="37" eb="39">
      <t>ミンカン</t>
    </rPh>
    <rPh sb="39" eb="40">
      <t>リョク</t>
    </rPh>
    <rPh sb="41" eb="43">
      <t>カツヨウ</t>
    </rPh>
    <rPh sb="45" eb="47">
      <t>ギョウセイ</t>
    </rPh>
    <rPh sb="47" eb="49">
      <t>カダイ</t>
    </rPh>
    <rPh sb="51" eb="53">
      <t>ジンソク</t>
    </rPh>
    <rPh sb="55" eb="57">
      <t>テキカク</t>
    </rPh>
    <rPh sb="58" eb="60">
      <t>タイオウ</t>
    </rPh>
    <phoneticPr fontId="8"/>
  </si>
  <si>
    <t>チャレンジミーティング（既存の会議・打合せの活用や随時の声かけにより、上司・部下で協力して業務改善のＰＤＣＡを行い、日常的な業務改善を実施）を推進（令和３年度の重点取組事項は「業務のオンライン化」）</t>
    <rPh sb="67" eb="69">
      <t>ジッシ</t>
    </rPh>
    <rPh sb="71" eb="73">
      <t>スイシン</t>
    </rPh>
    <rPh sb="74" eb="76">
      <t>レイワ</t>
    </rPh>
    <rPh sb="77" eb="79">
      <t>ネンド</t>
    </rPh>
    <rPh sb="80" eb="82">
      <t>ジュウテン</t>
    </rPh>
    <rPh sb="82" eb="84">
      <t>トリクミ</t>
    </rPh>
    <rPh sb="84" eb="86">
      <t>ジコウ</t>
    </rPh>
    <rPh sb="88" eb="90">
      <t>ギョウム</t>
    </rPh>
    <rPh sb="96" eb="97">
      <t>カ</t>
    </rPh>
    <phoneticPr fontId="8"/>
  </si>
  <si>
    <t>民間活力の活用推進（指定管理・PFI等）</t>
  </si>
  <si>
    <t>施策推進のための組織整備、能力開発、人材育成の推進</t>
  </si>
  <si>
    <t>組織に貢献する人材育成への取り組み</t>
    <rPh sb="0" eb="2">
      <t>ソシキ</t>
    </rPh>
    <rPh sb="3" eb="5">
      <t>コウケン</t>
    </rPh>
    <rPh sb="7" eb="9">
      <t>ジンザイ</t>
    </rPh>
    <rPh sb="9" eb="11">
      <t>イクセイ</t>
    </rPh>
    <rPh sb="13" eb="14">
      <t>ト</t>
    </rPh>
    <rPh sb="15" eb="16">
      <t>ク</t>
    </rPh>
    <phoneticPr fontId="8"/>
  </si>
  <si>
    <t>令和6年度までに管理職以上の女性職員の割合を20%に引き上げる。</t>
    <rPh sb="0" eb="2">
      <t>レイワ</t>
    </rPh>
    <rPh sb="3" eb="5">
      <t>ネンド</t>
    </rPh>
    <rPh sb="8" eb="11">
      <t>カンリショク</t>
    </rPh>
    <rPh sb="26" eb="27">
      <t>ヒ</t>
    </rPh>
    <rPh sb="28" eb="29">
      <t>ア</t>
    </rPh>
    <phoneticPr fontId="8"/>
  </si>
  <si>
    <t>行政手続のオンライン化、AI・RPA等の活用による業務改善</t>
    <rPh sb="0" eb="2">
      <t>ギョウセイ</t>
    </rPh>
    <rPh sb="2" eb="4">
      <t>テツヅキ</t>
    </rPh>
    <rPh sb="10" eb="11">
      <t>カ</t>
    </rPh>
    <rPh sb="18" eb="19">
      <t>ナド</t>
    </rPh>
    <rPh sb="20" eb="22">
      <t>カツヨウ</t>
    </rPh>
    <rPh sb="25" eb="27">
      <t>ギョウム</t>
    </rPh>
    <rPh sb="27" eb="29">
      <t>カイゼン</t>
    </rPh>
    <phoneticPr fontId="8"/>
  </si>
  <si>
    <t>業務フローの標準化</t>
    <rPh sb="0" eb="2">
      <t>ギョウム</t>
    </rPh>
    <rPh sb="6" eb="8">
      <t>ヒョウジュン</t>
    </rPh>
    <rPh sb="8" eb="9">
      <t>カ</t>
    </rPh>
    <phoneticPr fontId="8"/>
  </si>
  <si>
    <t>・県債等残高の抑制
・公共施設等総合管理計画に基づく取組
・財源確保対策基本方針に基づく取組</t>
    <phoneticPr fontId="8"/>
  </si>
  <si>
    <t>オープンデータの推進</t>
  </si>
  <si>
    <t>県から市町村への権限移譲の推進</t>
  </si>
  <si>
    <t>県有施設における電気調達一括入札の実施等</t>
    <rPh sb="19" eb="20">
      <t>トウ</t>
    </rPh>
    <phoneticPr fontId="8"/>
  </si>
  <si>
    <t>長野県</t>
    <phoneticPr fontId="8"/>
  </si>
  <si>
    <t>長野県行政経営方針</t>
  </si>
  <si>
    <t>職員数・総人件費の適正化
（人口規模等に応じて正規職員を確保しつつ、業務の変動に応じて任期付職員や非常勤職員など多様な雇用形態の職員を配置するものとし、職員数・総人件費の適正化に取り組む）</t>
    <rPh sb="0" eb="3">
      <t>ショクインスウ</t>
    </rPh>
    <rPh sb="4" eb="5">
      <t>ソウ</t>
    </rPh>
    <rPh sb="5" eb="8">
      <t>ジンケンヒ</t>
    </rPh>
    <rPh sb="9" eb="12">
      <t>テキセイカ</t>
    </rPh>
    <rPh sb="14" eb="16">
      <t>ジンコウ</t>
    </rPh>
    <rPh sb="16" eb="18">
      <t>キボ</t>
    </rPh>
    <rPh sb="18" eb="19">
      <t>トウ</t>
    </rPh>
    <rPh sb="20" eb="21">
      <t>オウ</t>
    </rPh>
    <rPh sb="23" eb="25">
      <t>セイキ</t>
    </rPh>
    <rPh sb="25" eb="27">
      <t>ショクイン</t>
    </rPh>
    <rPh sb="28" eb="30">
      <t>カクホ</t>
    </rPh>
    <rPh sb="34" eb="36">
      <t>ギョウム</t>
    </rPh>
    <rPh sb="37" eb="39">
      <t>ヘンドウ</t>
    </rPh>
    <rPh sb="40" eb="41">
      <t>オウ</t>
    </rPh>
    <rPh sb="43" eb="45">
      <t>ニンキ</t>
    </rPh>
    <rPh sb="45" eb="46">
      <t>ツ</t>
    </rPh>
    <rPh sb="46" eb="48">
      <t>ショクイン</t>
    </rPh>
    <rPh sb="49" eb="52">
      <t>ヒジョウキン</t>
    </rPh>
    <rPh sb="52" eb="54">
      <t>ショクイン</t>
    </rPh>
    <rPh sb="56" eb="58">
      <t>タヨウ</t>
    </rPh>
    <rPh sb="59" eb="61">
      <t>コヨウ</t>
    </rPh>
    <rPh sb="61" eb="63">
      <t>ケイタイ</t>
    </rPh>
    <rPh sb="64" eb="66">
      <t>ショクイン</t>
    </rPh>
    <rPh sb="67" eb="69">
      <t>ハイチ</t>
    </rPh>
    <rPh sb="76" eb="79">
      <t>ショクインスウ</t>
    </rPh>
    <rPh sb="80" eb="81">
      <t>ソウ</t>
    </rPh>
    <rPh sb="81" eb="84">
      <t>ジンケンヒ</t>
    </rPh>
    <rPh sb="85" eb="88">
      <t>テキセイカ</t>
    </rPh>
    <rPh sb="89" eb="90">
      <t>ト</t>
    </rPh>
    <rPh sb="91" eb="92">
      <t>ク</t>
    </rPh>
    <phoneticPr fontId="8"/>
  </si>
  <si>
    <t>給与の適正化</t>
    <rPh sb="0" eb="2">
      <t>キュウヨ</t>
    </rPh>
    <phoneticPr fontId="8"/>
  </si>
  <si>
    <t>「県と市町村との協議の場」の開催、及びその協議結果の県・市町村施策への反映
（県・市町村の連携による被災都道府県等への支援や子育て支援策の強化等）</t>
    <phoneticPr fontId="8"/>
  </si>
  <si>
    <t>協定企業をはじめとする多様な主体との共創をコーディネートする仕組（共創ラボ）を構築</t>
    <rPh sb="0" eb="2">
      <t>キョウテイ</t>
    </rPh>
    <rPh sb="2" eb="4">
      <t>キギョウ</t>
    </rPh>
    <rPh sb="11" eb="13">
      <t>タヨウ</t>
    </rPh>
    <rPh sb="14" eb="16">
      <t>シュタイ</t>
    </rPh>
    <rPh sb="18" eb="20">
      <t>キョウソウ</t>
    </rPh>
    <rPh sb="30" eb="32">
      <t>シク</t>
    </rPh>
    <rPh sb="33" eb="35">
      <t>キョウソウ</t>
    </rPh>
    <rPh sb="39" eb="41">
      <t>コウチク</t>
    </rPh>
    <phoneticPr fontId="8"/>
  </si>
  <si>
    <t>・しごとの仕来りの見直し
・行財改革実行本部を通じた事務、事業、組織、業務、県有財産等の一体的見直し</t>
    <rPh sb="5" eb="7">
      <t>シキタ</t>
    </rPh>
    <rPh sb="9" eb="11">
      <t>ミナオ</t>
    </rPh>
    <rPh sb="14" eb="15">
      <t>ギョウ</t>
    </rPh>
    <rPh sb="15" eb="16">
      <t>ザイ</t>
    </rPh>
    <rPh sb="16" eb="18">
      <t>カイカク</t>
    </rPh>
    <rPh sb="18" eb="20">
      <t>ジッコウ</t>
    </rPh>
    <rPh sb="20" eb="22">
      <t>ホンブ</t>
    </rPh>
    <rPh sb="23" eb="24">
      <t>ツウ</t>
    </rPh>
    <rPh sb="26" eb="28">
      <t>ジム</t>
    </rPh>
    <rPh sb="29" eb="31">
      <t>ジギョウ</t>
    </rPh>
    <rPh sb="32" eb="34">
      <t>ソシキ</t>
    </rPh>
    <rPh sb="35" eb="37">
      <t>ギョウム</t>
    </rPh>
    <rPh sb="38" eb="40">
      <t>ケンユウ</t>
    </rPh>
    <rPh sb="40" eb="42">
      <t>ザイサン</t>
    </rPh>
    <rPh sb="42" eb="43">
      <t>トウ</t>
    </rPh>
    <rPh sb="44" eb="47">
      <t>イッタイテキ</t>
    </rPh>
    <rPh sb="47" eb="49">
      <t>ミナオ</t>
    </rPh>
    <phoneticPr fontId="8"/>
  </si>
  <si>
    <t>アウトソーシングの更なる推進について検討</t>
    <phoneticPr fontId="8"/>
  </si>
  <si>
    <t>県民の信頼と期待に応える組織づくり
①県民起点の意識改革
②風通しのよい対話にあふれた組織づくり
③しごと改革</t>
    <phoneticPr fontId="8"/>
  </si>
  <si>
    <t xml:space="preserve">職員育成基本方針（H31.3改定)に基づく施策の実施
・「共感力、政策力、発信力」を軸とした研修の実施
</t>
    <rPh sb="0" eb="2">
      <t>ショクイン</t>
    </rPh>
    <phoneticPr fontId="8"/>
  </si>
  <si>
    <t>・テレワーク（サテライトオフィス、在宅勤務）の本格実施（H28～）</t>
    <rPh sb="17" eb="19">
      <t>ザイタク</t>
    </rPh>
    <rPh sb="19" eb="21">
      <t>キンム</t>
    </rPh>
    <phoneticPr fontId="8"/>
  </si>
  <si>
    <t>汎用的なICTシステムを活用できるように、職員の共通業務のプロセスを見直して標準化する調査・検討を実施</t>
    <rPh sb="0" eb="3">
      <t>ハンヨウテキ</t>
    </rPh>
    <rPh sb="12" eb="14">
      <t>カツヨウ</t>
    </rPh>
    <rPh sb="21" eb="23">
      <t>ショクイン</t>
    </rPh>
    <rPh sb="24" eb="26">
      <t>キョウツウ</t>
    </rPh>
    <rPh sb="26" eb="28">
      <t>ギョウム</t>
    </rPh>
    <rPh sb="34" eb="36">
      <t>ミナオ</t>
    </rPh>
    <rPh sb="38" eb="41">
      <t>ヒョウジュンカ</t>
    </rPh>
    <rPh sb="43" eb="45">
      <t>チョウサ</t>
    </rPh>
    <rPh sb="46" eb="48">
      <t>ケントウ</t>
    </rPh>
    <rPh sb="49" eb="51">
      <t>ジッシ</t>
    </rPh>
    <phoneticPr fontId="8"/>
  </si>
  <si>
    <t>・歳入確保の取組
新たな収入確保
（ﾈｰﾐﾝｸﾞﾗｲﾂ、広告収入等）など</t>
  </si>
  <si>
    <t>情報公開条例に基づく情報公開の推進</t>
  </si>
  <si>
    <t>権限移譲の推進を含めた独自の自治のあり方の検討</t>
  </si>
  <si>
    <t>県・市町村で構成する先端技術活用推進協議会でWGを設置し、システム共同調達等の効率化を研究</t>
    <rPh sb="0" eb="1">
      <t>ケン</t>
    </rPh>
    <rPh sb="2" eb="5">
      <t>シチョウソン</t>
    </rPh>
    <rPh sb="6" eb="8">
      <t>コウセイ</t>
    </rPh>
    <rPh sb="10" eb="12">
      <t>センタン</t>
    </rPh>
    <rPh sb="12" eb="14">
      <t>ギジュツ</t>
    </rPh>
    <rPh sb="14" eb="16">
      <t>カツヨウ</t>
    </rPh>
    <rPh sb="16" eb="18">
      <t>スイシン</t>
    </rPh>
    <rPh sb="18" eb="21">
      <t>キョウギカイ</t>
    </rPh>
    <rPh sb="25" eb="27">
      <t>セッチ</t>
    </rPh>
    <rPh sb="33" eb="35">
      <t>キョウドウ</t>
    </rPh>
    <rPh sb="35" eb="37">
      <t>チョウタツ</t>
    </rPh>
    <rPh sb="37" eb="38">
      <t>ナド</t>
    </rPh>
    <rPh sb="39" eb="42">
      <t>コウリツカ</t>
    </rPh>
    <rPh sb="43" eb="45">
      <t>ケンキュウ</t>
    </rPh>
    <phoneticPr fontId="8"/>
  </si>
  <si>
    <t>「地域に飛び出せ！社会貢献職員応援制度」を創設し、地域課題等の解決のため、様々な知識やスキルを持つ職員が社会的な貢献活動へ積極的に参加することを促進（H30.9～）</t>
    <rPh sb="1" eb="3">
      <t>チイキ</t>
    </rPh>
    <rPh sb="4" eb="5">
      <t>ト</t>
    </rPh>
    <rPh sb="6" eb="7">
      <t>ダ</t>
    </rPh>
    <rPh sb="9" eb="11">
      <t>シャカイ</t>
    </rPh>
    <rPh sb="11" eb="13">
      <t>コウケン</t>
    </rPh>
    <rPh sb="13" eb="15">
      <t>ショクイン</t>
    </rPh>
    <rPh sb="15" eb="17">
      <t>オウエン</t>
    </rPh>
    <rPh sb="17" eb="19">
      <t>セイド</t>
    </rPh>
    <rPh sb="21" eb="23">
      <t>ソウセツ</t>
    </rPh>
    <rPh sb="25" eb="27">
      <t>チイキ</t>
    </rPh>
    <rPh sb="27" eb="29">
      <t>カダイ</t>
    </rPh>
    <rPh sb="29" eb="30">
      <t>トウ</t>
    </rPh>
    <rPh sb="31" eb="33">
      <t>カイケツ</t>
    </rPh>
    <rPh sb="37" eb="39">
      <t>サマザマ</t>
    </rPh>
    <rPh sb="40" eb="42">
      <t>チシキ</t>
    </rPh>
    <rPh sb="47" eb="48">
      <t>モ</t>
    </rPh>
    <rPh sb="49" eb="51">
      <t>ショクイン</t>
    </rPh>
    <rPh sb="52" eb="55">
      <t>シャカイテキ</t>
    </rPh>
    <rPh sb="56" eb="58">
      <t>コウケン</t>
    </rPh>
    <rPh sb="58" eb="60">
      <t>カツドウ</t>
    </rPh>
    <rPh sb="61" eb="64">
      <t>セッキョクテキ</t>
    </rPh>
    <rPh sb="65" eb="67">
      <t>サンカ</t>
    </rPh>
    <rPh sb="72" eb="74">
      <t>ソクシン</t>
    </rPh>
    <phoneticPr fontId="8"/>
  </si>
  <si>
    <t>内部統制制度
（「財務」については法定、「非財務」については法定外（県独自対応）としてリスク評価及び対応策の実行に取り組んでいる）</t>
    <rPh sb="0" eb="2">
      <t>ナイブ</t>
    </rPh>
    <rPh sb="2" eb="4">
      <t>トウセイ</t>
    </rPh>
    <rPh sb="4" eb="6">
      <t>セイド</t>
    </rPh>
    <rPh sb="9" eb="11">
      <t>ザイム</t>
    </rPh>
    <rPh sb="17" eb="19">
      <t>ホウテイ</t>
    </rPh>
    <rPh sb="21" eb="22">
      <t>ヒ</t>
    </rPh>
    <rPh sb="22" eb="24">
      <t>ザイム</t>
    </rPh>
    <rPh sb="30" eb="32">
      <t>ホウテイ</t>
    </rPh>
    <rPh sb="32" eb="33">
      <t>ガイ</t>
    </rPh>
    <rPh sb="34" eb="35">
      <t>ケン</t>
    </rPh>
    <rPh sb="35" eb="37">
      <t>ドクジ</t>
    </rPh>
    <rPh sb="37" eb="39">
      <t>タイオウ</t>
    </rPh>
    <rPh sb="46" eb="48">
      <t>ヒョウカ</t>
    </rPh>
    <rPh sb="48" eb="49">
      <t>オヨ</t>
    </rPh>
    <rPh sb="50" eb="52">
      <t>タイオウ</t>
    </rPh>
    <rPh sb="52" eb="53">
      <t>サク</t>
    </rPh>
    <rPh sb="54" eb="56">
      <t>ジッコウ</t>
    </rPh>
    <rPh sb="57" eb="58">
      <t>ト</t>
    </rPh>
    <rPh sb="59" eb="60">
      <t>ク</t>
    </rPh>
    <phoneticPr fontId="8"/>
  </si>
  <si>
    <t>・定例業務の効率化に向けたRPA・AI適用の本格実施（R1～）</t>
    <phoneticPr fontId="8"/>
  </si>
  <si>
    <t>岐阜県</t>
    <phoneticPr fontId="8"/>
  </si>
  <si>
    <t>岐阜県行財政改革指針2019</t>
    <phoneticPr fontId="8"/>
  </si>
  <si>
    <t>基本的には現在の規模をベースとして維持</t>
    <rPh sb="0" eb="3">
      <t>キホンテキ</t>
    </rPh>
    <rPh sb="5" eb="7">
      <t>ゲンザイ</t>
    </rPh>
    <rPh sb="8" eb="10">
      <t>キボ</t>
    </rPh>
    <rPh sb="17" eb="19">
      <t>イジ</t>
    </rPh>
    <phoneticPr fontId="8"/>
  </si>
  <si>
    <t>必要に応じた見直し</t>
    <rPh sb="0" eb="2">
      <t>ヒツヨウ</t>
    </rPh>
    <rPh sb="3" eb="4">
      <t>オウ</t>
    </rPh>
    <rPh sb="6" eb="8">
      <t>ミナオ</t>
    </rPh>
    <phoneticPr fontId="8"/>
  </si>
  <si>
    <t>市町村との協働による個人住民税の滞納整理</t>
    <phoneticPr fontId="8"/>
  </si>
  <si>
    <t>「協働事業推進ガイドライン」の作成</t>
    <rPh sb="1" eb="3">
      <t>キョウドウ</t>
    </rPh>
    <rPh sb="3" eb="5">
      <t>ジギョウ</t>
    </rPh>
    <rPh sb="5" eb="7">
      <t>スイシン</t>
    </rPh>
    <rPh sb="15" eb="17">
      <t>サクセイ</t>
    </rPh>
    <phoneticPr fontId="8"/>
  </si>
  <si>
    <t>①事務事業見直し
②汎用電子申請基盤を活用したオンライン申請の推進
③RPAの導入実証業務</t>
    <rPh sb="1" eb="3">
      <t>ジム</t>
    </rPh>
    <rPh sb="3" eb="5">
      <t>ジギョウ</t>
    </rPh>
    <rPh sb="5" eb="7">
      <t>ミナオ</t>
    </rPh>
    <rPh sb="41" eb="43">
      <t>ドウニュウ</t>
    </rPh>
    <rPh sb="43" eb="45">
      <t>ジッショウ</t>
    </rPh>
    <rPh sb="45" eb="47">
      <t>ギョウム</t>
    </rPh>
    <phoneticPr fontId="8"/>
  </si>
  <si>
    <t>②5年以内に原則すべての許認可等手続をオンライン化</t>
    <rPh sb="2" eb="5">
      <t>ネンイナイ</t>
    </rPh>
    <rPh sb="6" eb="8">
      <t>ゲンソク</t>
    </rPh>
    <rPh sb="12" eb="16">
      <t>キョニンカトウ</t>
    </rPh>
    <rPh sb="16" eb="18">
      <t>テツヅキ</t>
    </rPh>
    <rPh sb="24" eb="25">
      <t>カ</t>
    </rPh>
    <phoneticPr fontId="8"/>
  </si>
  <si>
    <t>・事務事業見直し
・公の施設の管理について、指定管理者制度の活用
・総務事務センター審査等業務委託
・回収困難となっている奨学金債権の回収業務の委託</t>
    <rPh sb="11" eb="12">
      <t>オオヤケ</t>
    </rPh>
    <rPh sb="13" eb="15">
      <t>シセツ</t>
    </rPh>
    <rPh sb="16" eb="18">
      <t>カンリ</t>
    </rPh>
    <rPh sb="23" eb="25">
      <t>シテイ</t>
    </rPh>
    <rPh sb="25" eb="28">
      <t>カンリシャ</t>
    </rPh>
    <rPh sb="28" eb="30">
      <t>セイド</t>
    </rPh>
    <rPh sb="31" eb="33">
      <t>カツヨウ</t>
    </rPh>
    <phoneticPr fontId="8"/>
  </si>
  <si>
    <t xml:space="preserve">
・事務事業見直し
・効率的な行政運営と行政サービスの向上に留意しつつ、政策課題への積極的な対応ができる組織の構築
</t>
    <rPh sb="12" eb="15">
      <t>コウリツテキ</t>
    </rPh>
    <rPh sb="16" eb="18">
      <t>ギョウセイ</t>
    </rPh>
    <rPh sb="18" eb="20">
      <t>ウンエイ</t>
    </rPh>
    <rPh sb="21" eb="23">
      <t>ギョウセイ</t>
    </rPh>
    <rPh sb="28" eb="30">
      <t>コウジョウ</t>
    </rPh>
    <rPh sb="31" eb="33">
      <t>リュウイ</t>
    </rPh>
    <rPh sb="37" eb="39">
      <t>セイサク</t>
    </rPh>
    <rPh sb="39" eb="41">
      <t>カダイ</t>
    </rPh>
    <rPh sb="43" eb="46">
      <t>セッキョクテキ</t>
    </rPh>
    <rPh sb="47" eb="49">
      <t>タイオウ</t>
    </rPh>
    <rPh sb="53" eb="55">
      <t>ソシキ</t>
    </rPh>
    <rPh sb="56" eb="58">
      <t>コウチク</t>
    </rPh>
    <phoneticPr fontId="8"/>
  </si>
  <si>
    <t>女性管理職等を対象とした「キャリア開発研修」など研修の充実</t>
    <rPh sb="0" eb="6">
      <t>ジョセイカンリショクトウ</t>
    </rPh>
    <rPh sb="7" eb="9">
      <t>タイショウ</t>
    </rPh>
    <rPh sb="17" eb="19">
      <t>カイハツ</t>
    </rPh>
    <rPh sb="19" eb="21">
      <t>ケンシュウ</t>
    </rPh>
    <rPh sb="24" eb="26">
      <t>ケンシュウ</t>
    </rPh>
    <rPh sb="27" eb="29">
      <t>ジュウジツ</t>
    </rPh>
    <phoneticPr fontId="8"/>
  </si>
  <si>
    <t>①事務事業見直し
②e-ラーニングシステムによる情報セキュリティに関する自己点検
③汎用電子申請基盤を活用したオンライン申請の推進
④RPAの導入実証業務</t>
    <rPh sb="44" eb="52">
      <t>ハンヨウデンシシンセイキバン</t>
    </rPh>
    <rPh sb="65" eb="67">
      <t>スイシン</t>
    </rPh>
    <rPh sb="74" eb="76">
      <t>ドウニュウ</t>
    </rPh>
    <rPh sb="76" eb="78">
      <t>ジッショウ</t>
    </rPh>
    <rPh sb="78" eb="80">
      <t>ギョウム</t>
    </rPh>
    <phoneticPr fontId="8"/>
  </si>
  <si>
    <t>③5年以内に原則すべての許認可等手続をオンライン化</t>
    <rPh sb="2" eb="5">
      <t>ネンイナイ</t>
    </rPh>
    <rPh sb="6" eb="8">
      <t>ゲンソク</t>
    </rPh>
    <rPh sb="12" eb="16">
      <t>キョニンカトウ</t>
    </rPh>
    <rPh sb="16" eb="18">
      <t>テツヅキ</t>
    </rPh>
    <rPh sb="24" eb="25">
      <t>カ</t>
    </rPh>
    <phoneticPr fontId="8"/>
  </si>
  <si>
    <t>事務事業見直し</t>
    <phoneticPr fontId="8"/>
  </si>
  <si>
    <t>・岐阜県債権管理連絡会議
・ネーミングライツの推進</t>
    <phoneticPr fontId="8"/>
  </si>
  <si>
    <t>予算編成過程の公開</t>
    <rPh sb="0" eb="2">
      <t>ヨサン</t>
    </rPh>
    <rPh sb="2" eb="4">
      <t>ヘンセイ</t>
    </rPh>
    <rPh sb="4" eb="6">
      <t>カテイ</t>
    </rPh>
    <rPh sb="7" eb="9">
      <t>コウカイ</t>
    </rPh>
    <phoneticPr fontId="8"/>
  </si>
  <si>
    <t>・事務事業見直し
・権限移譲の推進</t>
    <rPh sb="11" eb="13">
      <t>ケンゲン</t>
    </rPh>
    <rPh sb="13" eb="15">
      <t>イジョウ</t>
    </rPh>
    <rPh sb="16" eb="18">
      <t>スイシン</t>
    </rPh>
    <phoneticPr fontId="8"/>
  </si>
  <si>
    <t>静岡県行政経営革新プログラム</t>
    <rPh sb="0" eb="3">
      <t>シズオカケン</t>
    </rPh>
    <rPh sb="3" eb="5">
      <t>ギョウセイ</t>
    </rPh>
    <rPh sb="5" eb="7">
      <t>ケイエイ</t>
    </rPh>
    <rPh sb="7" eb="9">
      <t>カクシン</t>
    </rPh>
    <phoneticPr fontId="37"/>
  </si>
  <si>
    <t>・県全体の行政運営の効率化・最適化を目指し、市町と県による「行政経営研究会」を運営</t>
  </si>
  <si>
    <t>・地方公共団体間の事務の共同処理件数（累計26件）
・「行政経営研究会」において県と市町の共通課題等の解決に取り組んだテーマ数（期間中で32テーマ以上）
・「市町行財政総合相談窓口」に寄せられた相談に対する回答件数（累計800件）</t>
    <rPh sb="1" eb="3">
      <t>チホウ</t>
    </rPh>
    <rPh sb="3" eb="5">
      <t>コウキョウ</t>
    </rPh>
    <rPh sb="5" eb="8">
      <t>ダンタイカン</t>
    </rPh>
    <rPh sb="9" eb="11">
      <t>ジム</t>
    </rPh>
    <rPh sb="12" eb="14">
      <t>キョウドウ</t>
    </rPh>
    <rPh sb="14" eb="16">
      <t>ショリ</t>
    </rPh>
    <rPh sb="16" eb="18">
      <t>ケンスウ</t>
    </rPh>
    <rPh sb="19" eb="21">
      <t>ルイケイ</t>
    </rPh>
    <rPh sb="23" eb="24">
      <t>ケン</t>
    </rPh>
    <rPh sb="29" eb="31">
      <t>ギョウセイ</t>
    </rPh>
    <rPh sb="31" eb="33">
      <t>ケイエイ</t>
    </rPh>
    <rPh sb="33" eb="36">
      <t>ケンキュウカイ</t>
    </rPh>
    <rPh sb="41" eb="42">
      <t>ケン</t>
    </rPh>
    <rPh sb="43" eb="45">
      <t>シマチ</t>
    </rPh>
    <rPh sb="46" eb="48">
      <t>キョウツウ</t>
    </rPh>
    <rPh sb="48" eb="50">
      <t>カダイ</t>
    </rPh>
    <rPh sb="50" eb="51">
      <t>トウ</t>
    </rPh>
    <rPh sb="52" eb="54">
      <t>カイケツ</t>
    </rPh>
    <rPh sb="55" eb="56">
      <t>ト</t>
    </rPh>
    <rPh sb="57" eb="58">
      <t>ク</t>
    </rPh>
    <rPh sb="63" eb="64">
      <t>スウ</t>
    </rPh>
    <rPh sb="65" eb="68">
      <t>キカンチュウ</t>
    </rPh>
    <rPh sb="74" eb="76">
      <t>イジョウ</t>
    </rPh>
    <rPh sb="81" eb="83">
      <t>シチョウ</t>
    </rPh>
    <rPh sb="83" eb="86">
      <t>ギョウザイセイ</t>
    </rPh>
    <rPh sb="86" eb="88">
      <t>ソウゴウ</t>
    </rPh>
    <rPh sb="88" eb="90">
      <t>ソウダン</t>
    </rPh>
    <rPh sb="90" eb="92">
      <t>マドグチ</t>
    </rPh>
    <rPh sb="94" eb="95">
      <t>ヨ</t>
    </rPh>
    <rPh sb="99" eb="101">
      <t>ソウダン</t>
    </rPh>
    <rPh sb="102" eb="103">
      <t>タイ</t>
    </rPh>
    <rPh sb="105" eb="107">
      <t>カイトウ</t>
    </rPh>
    <rPh sb="107" eb="109">
      <t>ケンスウ</t>
    </rPh>
    <rPh sb="110" eb="112">
      <t>ルイケイ</t>
    </rPh>
    <rPh sb="115" eb="116">
      <t>ケン</t>
    </rPh>
    <phoneticPr fontId="37"/>
  </si>
  <si>
    <t>・民間との協働による県民サービスの向上
・ＮＰＯ・民間団体・県民等との連携・協働による県民サービスの向上</t>
    <rPh sb="1" eb="3">
      <t>ミンカン</t>
    </rPh>
    <rPh sb="5" eb="7">
      <t>キョウドウ</t>
    </rPh>
    <rPh sb="10" eb="12">
      <t>ケンミン</t>
    </rPh>
    <rPh sb="17" eb="19">
      <t>コウジョウ</t>
    </rPh>
    <rPh sb="26" eb="28">
      <t>ミンカン</t>
    </rPh>
    <rPh sb="28" eb="30">
      <t>ダンタイ</t>
    </rPh>
    <rPh sb="31" eb="33">
      <t>ケンミン</t>
    </rPh>
    <rPh sb="33" eb="34">
      <t>トウ</t>
    </rPh>
    <rPh sb="36" eb="38">
      <t>レンケイ</t>
    </rPh>
    <rPh sb="39" eb="41">
      <t>キョウドウ</t>
    </rPh>
    <rPh sb="44" eb="46">
      <t>ケンミン</t>
    </rPh>
    <rPh sb="51" eb="53">
      <t>コウジョウ</t>
    </rPh>
    <phoneticPr fontId="37"/>
  </si>
  <si>
    <t>・民間が企画段階から参画する協働事業数の割合（毎年度75％）
・県とＮＰＯ、民間企業、地域住民等との協働事業件数（毎年度3,850件）</t>
    <rPh sb="1" eb="3">
      <t>ミンカン</t>
    </rPh>
    <rPh sb="4" eb="6">
      <t>キカク</t>
    </rPh>
    <rPh sb="6" eb="8">
      <t>ダンカイ</t>
    </rPh>
    <rPh sb="10" eb="12">
      <t>サンカク</t>
    </rPh>
    <rPh sb="14" eb="16">
      <t>キョウドウ</t>
    </rPh>
    <rPh sb="16" eb="19">
      <t>ジギョウスウ</t>
    </rPh>
    <rPh sb="20" eb="22">
      <t>ワリアイ</t>
    </rPh>
    <rPh sb="23" eb="26">
      <t>マイネンド</t>
    </rPh>
    <rPh sb="33" eb="34">
      <t>ケン</t>
    </rPh>
    <rPh sb="39" eb="41">
      <t>ミンカン</t>
    </rPh>
    <rPh sb="41" eb="43">
      <t>キギョウ</t>
    </rPh>
    <rPh sb="44" eb="46">
      <t>チイキ</t>
    </rPh>
    <rPh sb="46" eb="48">
      <t>ジュウミン</t>
    </rPh>
    <rPh sb="48" eb="49">
      <t>トウ</t>
    </rPh>
    <rPh sb="51" eb="53">
      <t>キョウドウ</t>
    </rPh>
    <rPh sb="53" eb="55">
      <t>ジギョウ</t>
    </rPh>
    <rPh sb="55" eb="57">
      <t>ケンスウ</t>
    </rPh>
    <rPh sb="58" eb="61">
      <t>マイネンド</t>
    </rPh>
    <rPh sb="66" eb="67">
      <t>ケン</t>
    </rPh>
    <phoneticPr fontId="37"/>
  </si>
  <si>
    <t>・最適かつ効果的な事業執行
・ＰＤＣＡサイクルによる継続的な改善</t>
    <rPh sb="1" eb="3">
      <t>サイテキ</t>
    </rPh>
    <rPh sb="5" eb="8">
      <t>コウカテキ</t>
    </rPh>
    <rPh sb="9" eb="11">
      <t>ジギョウ</t>
    </rPh>
    <rPh sb="11" eb="13">
      <t>シッコウ</t>
    </rPh>
    <rPh sb="27" eb="30">
      <t>ケイゾクテキ</t>
    </rPh>
    <rPh sb="31" eb="33">
      <t>カイゼン</t>
    </rPh>
    <phoneticPr fontId="37"/>
  </si>
  <si>
    <t>・ひとり１改革運動の取組件数（毎年度17,100件以上）</t>
    <rPh sb="5" eb="7">
      <t>カイカク</t>
    </rPh>
    <rPh sb="7" eb="9">
      <t>ウンドウ</t>
    </rPh>
    <rPh sb="10" eb="12">
      <t>トリクミ</t>
    </rPh>
    <rPh sb="12" eb="14">
      <t>ケンスウ</t>
    </rPh>
    <rPh sb="15" eb="18">
      <t>マイネンド</t>
    </rPh>
    <rPh sb="24" eb="25">
      <t>ケン</t>
    </rPh>
    <rPh sb="25" eb="27">
      <t>イジョウ</t>
    </rPh>
    <phoneticPr fontId="37"/>
  </si>
  <si>
    <t>・民間との協働による県民サービスの向上
・民間の能力とノウハウの活用による県民サービスの向上</t>
    <rPh sb="1" eb="3">
      <t>ミンカン</t>
    </rPh>
    <rPh sb="5" eb="7">
      <t>キョウドウ</t>
    </rPh>
    <rPh sb="10" eb="12">
      <t>ケンミン</t>
    </rPh>
    <rPh sb="17" eb="19">
      <t>コウジョウ</t>
    </rPh>
    <rPh sb="22" eb="24">
      <t>ミンカン</t>
    </rPh>
    <rPh sb="25" eb="27">
      <t>ノウリョク</t>
    </rPh>
    <rPh sb="33" eb="35">
      <t>カツヨウ</t>
    </rPh>
    <rPh sb="38" eb="40">
      <t>ケンミン</t>
    </rPh>
    <rPh sb="45" eb="47">
      <t>コウジョウ</t>
    </rPh>
    <phoneticPr fontId="37"/>
  </si>
  <si>
    <t>・指定管理者制度導入施設で利用者満足度が80％以上の施設数の割合（100％）
・指定管理者制度導入施設における利用者数（900万人）</t>
    <rPh sb="1" eb="3">
      <t>シテイ</t>
    </rPh>
    <rPh sb="3" eb="6">
      <t>カンリシャ</t>
    </rPh>
    <rPh sb="6" eb="8">
      <t>セイド</t>
    </rPh>
    <rPh sb="8" eb="10">
      <t>ドウニュウ</t>
    </rPh>
    <rPh sb="10" eb="12">
      <t>シセツ</t>
    </rPh>
    <rPh sb="13" eb="16">
      <t>リヨウシャ</t>
    </rPh>
    <rPh sb="16" eb="19">
      <t>マンゾクド</t>
    </rPh>
    <rPh sb="23" eb="25">
      <t>イジョウ</t>
    </rPh>
    <rPh sb="26" eb="28">
      <t>シセツ</t>
    </rPh>
    <rPh sb="28" eb="29">
      <t>スウ</t>
    </rPh>
    <rPh sb="30" eb="32">
      <t>ワリアイ</t>
    </rPh>
    <rPh sb="41" eb="43">
      <t>シテイ</t>
    </rPh>
    <rPh sb="43" eb="46">
      <t>カンリシャ</t>
    </rPh>
    <rPh sb="46" eb="48">
      <t>セイド</t>
    </rPh>
    <rPh sb="48" eb="50">
      <t>ドウニュウ</t>
    </rPh>
    <rPh sb="50" eb="52">
      <t>シセツ</t>
    </rPh>
    <rPh sb="56" eb="59">
      <t>リヨウシャ</t>
    </rPh>
    <rPh sb="59" eb="60">
      <t>スウ</t>
    </rPh>
    <rPh sb="64" eb="65">
      <t>マン</t>
    </rPh>
    <rPh sb="65" eb="66">
      <t>ニン</t>
    </rPh>
    <phoneticPr fontId="37"/>
  </si>
  <si>
    <t>・働きがいを生み出す働き方改革の推進
・既存業務の見直しの徹底
・効率的で働きやすい職場の実現</t>
    <rPh sb="1" eb="2">
      <t>ハタラ</t>
    </rPh>
    <rPh sb="6" eb="7">
      <t>ウ</t>
    </rPh>
    <rPh sb="8" eb="9">
      <t>ダ</t>
    </rPh>
    <rPh sb="10" eb="11">
      <t>ハタラ</t>
    </rPh>
    <rPh sb="12" eb="13">
      <t>カタ</t>
    </rPh>
    <rPh sb="13" eb="15">
      <t>カイカク</t>
    </rPh>
    <rPh sb="16" eb="18">
      <t>スイシン</t>
    </rPh>
    <rPh sb="21" eb="23">
      <t>キゾン</t>
    </rPh>
    <rPh sb="23" eb="25">
      <t>ギョウム</t>
    </rPh>
    <rPh sb="26" eb="28">
      <t>ミナオ</t>
    </rPh>
    <rPh sb="30" eb="32">
      <t>テッテイ</t>
    </rPh>
    <rPh sb="35" eb="38">
      <t>コウリツテキ</t>
    </rPh>
    <rPh sb="39" eb="40">
      <t>ハタラ</t>
    </rPh>
    <rPh sb="44" eb="46">
      <t>ショクバ</t>
    </rPh>
    <rPh sb="47" eb="49">
      <t>ジツゲン</t>
    </rPh>
    <phoneticPr fontId="37"/>
  </si>
  <si>
    <t>・職員の総労働時間（非正規職員を含む）（期間中毎年度前年度以下）
時間外勤務時間が360時間を超える職員数(時間外上限時間の特例を除く)（期間中毎年度0人）
・職場に活気があると感じている職員の割合（90％以上）
・今の仕事を通じて達成感を感じている職員の割合（80％以上）</t>
    <rPh sb="1" eb="3">
      <t>ショクイン</t>
    </rPh>
    <rPh sb="4" eb="5">
      <t>ソウ</t>
    </rPh>
    <rPh sb="5" eb="7">
      <t>ロウドウ</t>
    </rPh>
    <rPh sb="7" eb="9">
      <t>ジカン</t>
    </rPh>
    <rPh sb="10" eb="11">
      <t>ヒ</t>
    </rPh>
    <rPh sb="11" eb="13">
      <t>セイキ</t>
    </rPh>
    <rPh sb="13" eb="15">
      <t>ショクイン</t>
    </rPh>
    <rPh sb="16" eb="17">
      <t>フク</t>
    </rPh>
    <rPh sb="20" eb="23">
      <t>キカンチュウ</t>
    </rPh>
    <rPh sb="23" eb="26">
      <t>マイネンド</t>
    </rPh>
    <rPh sb="26" eb="29">
      <t>ゼンネンド</t>
    </rPh>
    <rPh sb="29" eb="31">
      <t>イカ</t>
    </rPh>
    <rPh sb="82" eb="84">
      <t>ショクバ</t>
    </rPh>
    <rPh sb="85" eb="87">
      <t>カッキ</t>
    </rPh>
    <rPh sb="91" eb="92">
      <t>カン</t>
    </rPh>
    <rPh sb="96" eb="98">
      <t>ショクイン</t>
    </rPh>
    <rPh sb="99" eb="101">
      <t>ワリアイ</t>
    </rPh>
    <rPh sb="105" eb="107">
      <t>イジョウ</t>
    </rPh>
    <rPh sb="111" eb="112">
      <t>イマ</t>
    </rPh>
    <rPh sb="113" eb="115">
      <t>シゴト</t>
    </rPh>
    <rPh sb="116" eb="117">
      <t>ツウ</t>
    </rPh>
    <rPh sb="119" eb="122">
      <t>タッセイカン</t>
    </rPh>
    <rPh sb="123" eb="124">
      <t>カン</t>
    </rPh>
    <rPh sb="128" eb="130">
      <t>ショクイン</t>
    </rPh>
    <rPh sb="131" eb="133">
      <t>ワリアイ</t>
    </rPh>
    <rPh sb="137" eb="139">
      <t>イジョウ</t>
    </rPh>
    <phoneticPr fontId="37"/>
  </si>
  <si>
    <t>・人材育成の推進
・全ての職員の意欲と能力を高め、活かす人事施策の推進</t>
    <rPh sb="1" eb="3">
      <t>ジンザイ</t>
    </rPh>
    <rPh sb="3" eb="5">
      <t>イクセイ</t>
    </rPh>
    <rPh sb="6" eb="8">
      <t>スイシン</t>
    </rPh>
    <rPh sb="11" eb="12">
      <t>スベ</t>
    </rPh>
    <rPh sb="14" eb="16">
      <t>ショクイン</t>
    </rPh>
    <rPh sb="17" eb="19">
      <t>イヨク</t>
    </rPh>
    <rPh sb="20" eb="22">
      <t>ノウリョク</t>
    </rPh>
    <rPh sb="23" eb="24">
      <t>タカ</t>
    </rPh>
    <rPh sb="26" eb="27">
      <t>イ</t>
    </rPh>
    <rPh sb="29" eb="31">
      <t>ジンジ</t>
    </rPh>
    <rPh sb="31" eb="33">
      <t>シサク</t>
    </rPh>
    <rPh sb="34" eb="36">
      <t>スイシン</t>
    </rPh>
    <phoneticPr fontId="37"/>
  </si>
  <si>
    <t>・自己の能力を職務に発揮できていると感じる職員の割合（95％以上）
・中堅職員の専門性の向上に配慮した人事異動の割合（75％以上）
・管理職に占める女性職員の割合（15％）</t>
    <rPh sb="1" eb="3">
      <t>ジコ</t>
    </rPh>
    <rPh sb="4" eb="6">
      <t>ノウリョク</t>
    </rPh>
    <rPh sb="7" eb="9">
      <t>ショクム</t>
    </rPh>
    <rPh sb="10" eb="12">
      <t>ハッキ</t>
    </rPh>
    <rPh sb="18" eb="19">
      <t>カン</t>
    </rPh>
    <rPh sb="21" eb="23">
      <t>ショクイン</t>
    </rPh>
    <rPh sb="24" eb="26">
      <t>ワリアイ</t>
    </rPh>
    <rPh sb="30" eb="32">
      <t>イジョウ</t>
    </rPh>
    <rPh sb="36" eb="38">
      <t>チュウケン</t>
    </rPh>
    <rPh sb="38" eb="40">
      <t>ショクイン</t>
    </rPh>
    <rPh sb="41" eb="44">
      <t>センモンセイ</t>
    </rPh>
    <rPh sb="45" eb="47">
      <t>コウジョウ</t>
    </rPh>
    <rPh sb="48" eb="50">
      <t>ハイリョ</t>
    </rPh>
    <rPh sb="52" eb="54">
      <t>ジンジ</t>
    </rPh>
    <rPh sb="54" eb="56">
      <t>イドウ</t>
    </rPh>
    <rPh sb="57" eb="59">
      <t>ワリアイ</t>
    </rPh>
    <rPh sb="63" eb="65">
      <t>イジョウ</t>
    </rPh>
    <rPh sb="69" eb="72">
      <t>カンリショク</t>
    </rPh>
    <rPh sb="73" eb="74">
      <t>シ</t>
    </rPh>
    <rPh sb="76" eb="78">
      <t>ジョセイ</t>
    </rPh>
    <rPh sb="78" eb="80">
      <t>ショクイン</t>
    </rPh>
    <rPh sb="81" eb="83">
      <t>ワリアイ</t>
    </rPh>
    <phoneticPr fontId="37"/>
  </si>
  <si>
    <t>・新世代ＩＣＴ等の導入・利活用の推進
・県行政の効率化・高価値化の推進
・行政手続のオンライン化による事務の改善</t>
    <rPh sb="1" eb="4">
      <t>シンセダイ</t>
    </rPh>
    <rPh sb="7" eb="8">
      <t>トウ</t>
    </rPh>
    <rPh sb="9" eb="11">
      <t>ドウニュウ</t>
    </rPh>
    <rPh sb="12" eb="15">
      <t>リカツヨウ</t>
    </rPh>
    <rPh sb="16" eb="18">
      <t>スイシン</t>
    </rPh>
    <rPh sb="21" eb="24">
      <t>ケンギョウセイ</t>
    </rPh>
    <rPh sb="25" eb="28">
      <t>コウリツカ</t>
    </rPh>
    <rPh sb="29" eb="30">
      <t>タカ</t>
    </rPh>
    <rPh sb="30" eb="32">
      <t>カチ</t>
    </rPh>
    <rPh sb="32" eb="33">
      <t>カ</t>
    </rPh>
    <rPh sb="34" eb="36">
      <t>スイシン</t>
    </rPh>
    <rPh sb="39" eb="41">
      <t>ギョウセイ</t>
    </rPh>
    <rPh sb="41" eb="43">
      <t>テツヅキ</t>
    </rPh>
    <rPh sb="49" eb="50">
      <t>カ</t>
    </rPh>
    <rPh sb="53" eb="55">
      <t>ジム</t>
    </rPh>
    <rPh sb="56" eb="58">
      <t>カイゼン</t>
    </rPh>
    <phoneticPr fontId="37"/>
  </si>
  <si>
    <t>・ＩＣＴを利活用し、新たに効率化や高価値化を進めた取組数（期間中累計20件以上）
・県民等による電子申請システム利用件数（70,000件）
・オンラインで利用可能な手続数（960件）</t>
    <rPh sb="5" eb="8">
      <t>リカツヨウ</t>
    </rPh>
    <rPh sb="10" eb="11">
      <t>アラ</t>
    </rPh>
    <rPh sb="13" eb="16">
      <t>コウリツカ</t>
    </rPh>
    <rPh sb="17" eb="18">
      <t>コウ</t>
    </rPh>
    <rPh sb="18" eb="20">
      <t>カチ</t>
    </rPh>
    <rPh sb="20" eb="21">
      <t>カ</t>
    </rPh>
    <rPh sb="22" eb="23">
      <t>スス</t>
    </rPh>
    <rPh sb="25" eb="27">
      <t>トリク</t>
    </rPh>
    <rPh sb="27" eb="28">
      <t>スウ</t>
    </rPh>
    <rPh sb="29" eb="32">
      <t>キカンチュウ</t>
    </rPh>
    <rPh sb="32" eb="34">
      <t>ルイケイ</t>
    </rPh>
    <rPh sb="36" eb="37">
      <t>ケン</t>
    </rPh>
    <rPh sb="37" eb="39">
      <t>イジョウ</t>
    </rPh>
    <rPh sb="43" eb="45">
      <t>ケンミン</t>
    </rPh>
    <rPh sb="45" eb="46">
      <t>トウ</t>
    </rPh>
    <rPh sb="49" eb="51">
      <t>デンシ</t>
    </rPh>
    <rPh sb="51" eb="53">
      <t>シンセイ</t>
    </rPh>
    <rPh sb="57" eb="59">
      <t>リヨウ</t>
    </rPh>
    <rPh sb="59" eb="61">
      <t>ケンスウ</t>
    </rPh>
    <rPh sb="68" eb="69">
      <t>ケン</t>
    </rPh>
    <rPh sb="79" eb="81">
      <t>リヨウ</t>
    </rPh>
    <rPh sb="81" eb="83">
      <t>カノウ</t>
    </rPh>
    <rPh sb="84" eb="86">
      <t>テツヅキ</t>
    </rPh>
    <rPh sb="86" eb="87">
      <t>スウ</t>
    </rPh>
    <rPh sb="91" eb="92">
      <t>ケン</t>
    </rPh>
    <phoneticPr fontId="37"/>
  </si>
  <si>
    <t>・将来にわたって安心な財政運営の堅持
・歳入の確保
・県有資産の最適化
・将来の行政需要に応じた施設総量・配置の最適化、長寿命化、有効活用の推進
・老朽化が進む社会資本施設の最適な維持管理・更新</t>
    <rPh sb="1" eb="3">
      <t>ショウライ</t>
    </rPh>
    <rPh sb="8" eb="10">
      <t>アンシン</t>
    </rPh>
    <rPh sb="11" eb="13">
      <t>ザイセイ</t>
    </rPh>
    <rPh sb="13" eb="15">
      <t>ウンエイ</t>
    </rPh>
    <rPh sb="16" eb="18">
      <t>ケンジ</t>
    </rPh>
    <rPh sb="21" eb="23">
      <t>サイニュウ</t>
    </rPh>
    <rPh sb="24" eb="26">
      <t>カクホ</t>
    </rPh>
    <rPh sb="29" eb="31">
      <t>ケンユウ</t>
    </rPh>
    <rPh sb="31" eb="33">
      <t>シサン</t>
    </rPh>
    <rPh sb="34" eb="37">
      <t>サイテキカ</t>
    </rPh>
    <rPh sb="40" eb="42">
      <t>ショウライ</t>
    </rPh>
    <rPh sb="43" eb="45">
      <t>ギョウセイ</t>
    </rPh>
    <rPh sb="45" eb="47">
      <t>ジュヨウ</t>
    </rPh>
    <rPh sb="48" eb="49">
      <t>オウ</t>
    </rPh>
    <rPh sb="51" eb="53">
      <t>シセツ</t>
    </rPh>
    <rPh sb="53" eb="55">
      <t>ソウリョウ</t>
    </rPh>
    <rPh sb="56" eb="58">
      <t>ハイチ</t>
    </rPh>
    <rPh sb="59" eb="62">
      <t>サイテキカ</t>
    </rPh>
    <rPh sb="63" eb="66">
      <t>チョウジュミョウ</t>
    </rPh>
    <rPh sb="66" eb="67">
      <t>カ</t>
    </rPh>
    <rPh sb="68" eb="70">
      <t>ユウコウ</t>
    </rPh>
    <rPh sb="70" eb="72">
      <t>カツヨウ</t>
    </rPh>
    <rPh sb="73" eb="75">
      <t>スイシン</t>
    </rPh>
    <rPh sb="78" eb="81">
      <t>ロウキュウカ</t>
    </rPh>
    <rPh sb="82" eb="83">
      <t>スス</t>
    </rPh>
    <rPh sb="84" eb="86">
      <t>シャカイ</t>
    </rPh>
    <rPh sb="86" eb="88">
      <t>シホン</t>
    </rPh>
    <rPh sb="88" eb="90">
      <t>シセツ</t>
    </rPh>
    <rPh sb="91" eb="93">
      <t>サイテキ</t>
    </rPh>
    <rPh sb="94" eb="96">
      <t>イジ</t>
    </rPh>
    <rPh sb="96" eb="98">
      <t>カンリ</t>
    </rPh>
    <rPh sb="99" eb="101">
      <t>コウシン</t>
    </rPh>
    <phoneticPr fontId="37"/>
  </si>
  <si>
    <t>・個人県民税収入率（97.5％）
・自動車税収入率（99.3％）
・県有財産売却実績額（2018～2022年度：55億6千万円）
・現有資産総延床面積（398万㎡以下）</t>
    <rPh sb="1" eb="3">
      <t>コジン</t>
    </rPh>
    <rPh sb="3" eb="6">
      <t>ケンミンゼイ</t>
    </rPh>
    <rPh sb="6" eb="8">
      <t>シュウニュウ</t>
    </rPh>
    <rPh sb="8" eb="9">
      <t>リツ</t>
    </rPh>
    <rPh sb="19" eb="23">
      <t>ジドウシャゼイ</t>
    </rPh>
    <rPh sb="23" eb="25">
      <t>シュウニュウ</t>
    </rPh>
    <rPh sb="25" eb="26">
      <t>リツ</t>
    </rPh>
    <rPh sb="36" eb="38">
      <t>ケンユウ</t>
    </rPh>
    <rPh sb="38" eb="40">
      <t>ザイサン</t>
    </rPh>
    <rPh sb="40" eb="42">
      <t>バイキャク</t>
    </rPh>
    <rPh sb="42" eb="45">
      <t>ジッセキガク</t>
    </rPh>
    <rPh sb="55" eb="57">
      <t>ネンド</t>
    </rPh>
    <rPh sb="60" eb="61">
      <t>オク</t>
    </rPh>
    <rPh sb="62" eb="65">
      <t>センマンエン</t>
    </rPh>
    <rPh sb="69" eb="71">
      <t>ゲンユウ</t>
    </rPh>
    <rPh sb="71" eb="73">
      <t>シサン</t>
    </rPh>
    <rPh sb="73" eb="74">
      <t>ソウ</t>
    </rPh>
    <rPh sb="74" eb="75">
      <t>ノ</t>
    </rPh>
    <rPh sb="75" eb="78">
      <t>ユカメンセキ</t>
    </rPh>
    <rPh sb="82" eb="83">
      <t>マン</t>
    </rPh>
    <rPh sb="84" eb="86">
      <t>イカ</t>
    </rPh>
    <phoneticPr fontId="37"/>
  </si>
  <si>
    <t>・県政への信頼性の向上
・透明性の高い情報公開制度の運用</t>
    <rPh sb="1" eb="3">
      <t>ケンセイ</t>
    </rPh>
    <rPh sb="5" eb="8">
      <t>シンライセイ</t>
    </rPh>
    <rPh sb="9" eb="11">
      <t>コウジョウ</t>
    </rPh>
    <rPh sb="14" eb="17">
      <t>トウメイセイ</t>
    </rPh>
    <rPh sb="18" eb="19">
      <t>タカ</t>
    </rPh>
    <rPh sb="20" eb="22">
      <t>ジョウホウ</t>
    </rPh>
    <rPh sb="22" eb="24">
      <t>コウカイ</t>
    </rPh>
    <rPh sb="24" eb="26">
      <t>セイド</t>
    </rPh>
    <rPh sb="27" eb="29">
      <t>ウンヨウ</t>
    </rPh>
    <phoneticPr fontId="37"/>
  </si>
  <si>
    <t>・総合計画及び分野別計画の進捗評価実施・公表率（100％）
・情報公開の適正度（公文書非開示決定のうち、審査会で不当と判断されなかった割合100％、0件）</t>
    <rPh sb="32" eb="34">
      <t>ジョウホウ</t>
    </rPh>
    <rPh sb="34" eb="36">
      <t>コウカイ</t>
    </rPh>
    <rPh sb="37" eb="40">
      <t>テキセイド</t>
    </rPh>
    <rPh sb="41" eb="44">
      <t>コウブンショ</t>
    </rPh>
    <rPh sb="44" eb="45">
      <t>ヒ</t>
    </rPh>
    <rPh sb="45" eb="47">
      <t>カイジ</t>
    </rPh>
    <rPh sb="47" eb="49">
      <t>ケッテイ</t>
    </rPh>
    <rPh sb="53" eb="56">
      <t>シンサカイ</t>
    </rPh>
    <rPh sb="57" eb="59">
      <t>フトウ</t>
    </rPh>
    <rPh sb="60" eb="62">
      <t>ハンダン</t>
    </rPh>
    <rPh sb="68" eb="70">
      <t>ワリアイ</t>
    </rPh>
    <rPh sb="76" eb="77">
      <t>ケン</t>
    </rPh>
    <phoneticPr fontId="37"/>
  </si>
  <si>
    <t>・広域連携による地域課題の解決
・市町への権限移譲による自主性・自立性の強化</t>
    <rPh sb="1" eb="3">
      <t>コウイキ</t>
    </rPh>
    <rPh sb="3" eb="5">
      <t>レンケイ</t>
    </rPh>
    <rPh sb="8" eb="10">
      <t>チイキ</t>
    </rPh>
    <rPh sb="10" eb="12">
      <t>カダイ</t>
    </rPh>
    <rPh sb="13" eb="15">
      <t>カイケツ</t>
    </rPh>
    <rPh sb="18" eb="20">
      <t>シチョウ</t>
    </rPh>
    <rPh sb="22" eb="24">
      <t>ケンゲン</t>
    </rPh>
    <rPh sb="24" eb="26">
      <t>イジョウ</t>
    </rPh>
    <rPh sb="29" eb="32">
      <t>ジシュセイ</t>
    </rPh>
    <rPh sb="33" eb="36">
      <t>ジリツセイ</t>
    </rPh>
    <rPh sb="37" eb="39">
      <t>キョウカ</t>
    </rPh>
    <phoneticPr fontId="37"/>
  </si>
  <si>
    <t>・「ふじのくに権限移譲推進計画（第３期）」の着実な推進とフォローアップ（年１回以上の検証）</t>
    <rPh sb="7" eb="9">
      <t>ケンゲン</t>
    </rPh>
    <rPh sb="9" eb="11">
      <t>イジョウ</t>
    </rPh>
    <rPh sb="11" eb="13">
      <t>スイシン</t>
    </rPh>
    <rPh sb="13" eb="15">
      <t>ケイカク</t>
    </rPh>
    <rPh sb="16" eb="17">
      <t>ダイ</t>
    </rPh>
    <rPh sb="18" eb="19">
      <t>キ</t>
    </rPh>
    <rPh sb="22" eb="24">
      <t>チャクジツ</t>
    </rPh>
    <rPh sb="25" eb="27">
      <t>スイシン</t>
    </rPh>
    <rPh sb="36" eb="37">
      <t>ネン</t>
    </rPh>
    <rPh sb="38" eb="39">
      <t>カイ</t>
    </rPh>
    <rPh sb="39" eb="41">
      <t>イジョウ</t>
    </rPh>
    <rPh sb="42" eb="44">
      <t>ケンショウ</t>
    </rPh>
    <phoneticPr fontId="37"/>
  </si>
  <si>
    <t>愛知県</t>
    <phoneticPr fontId="8"/>
  </si>
  <si>
    <t>あいち行革プラン2020</t>
    <rPh sb="3" eb="5">
      <t>ギョウカク</t>
    </rPh>
    <phoneticPr fontId="8"/>
  </si>
  <si>
    <t>定員の適正管理</t>
  </si>
  <si>
    <t>給与制度の適正化</t>
  </si>
  <si>
    <t>市町村と連携・共同したAI・ロボティクスの活用の推進</t>
    <rPh sb="0" eb="3">
      <t>シチョウソン</t>
    </rPh>
    <rPh sb="4" eb="6">
      <t>レンケイ</t>
    </rPh>
    <rPh sb="7" eb="9">
      <t>キョウドウ</t>
    </rPh>
    <rPh sb="21" eb="23">
      <t>カツヨウ</t>
    </rPh>
    <rPh sb="24" eb="26">
      <t>スイシン</t>
    </rPh>
    <phoneticPr fontId="8"/>
  </si>
  <si>
    <t>NPOと行政のテーマ別意見交換会の開催_x000D_</t>
    <phoneticPr fontId="8"/>
  </si>
  <si>
    <t>・新グッドジョブ運動の推進
・フリーアドレスの導入</t>
    <rPh sb="1" eb="2">
      <t>シン</t>
    </rPh>
    <rPh sb="23" eb="25">
      <t>ドウニュウ</t>
    </rPh>
    <phoneticPr fontId="8"/>
  </si>
  <si>
    <t>【新グッドジョブ運動】
令和6年度までの累計で、15,000件の提案の蓄積を目指す</t>
    <rPh sb="1" eb="2">
      <t>シン</t>
    </rPh>
    <rPh sb="8" eb="10">
      <t>ウンドウ</t>
    </rPh>
    <rPh sb="12" eb="14">
      <t>レイワ</t>
    </rPh>
    <phoneticPr fontId="8"/>
  </si>
  <si>
    <t>・モニタリングの実施等によるサービスの質を落とさないための工夫
・PFIによる民間活力の導入推進</t>
    <rPh sb="8" eb="10">
      <t>ジッシ</t>
    </rPh>
    <rPh sb="10" eb="11">
      <t>トウ</t>
    </rPh>
    <rPh sb="19" eb="20">
      <t>シツ</t>
    </rPh>
    <rPh sb="21" eb="22">
      <t>オ</t>
    </rPh>
    <rPh sb="29" eb="31">
      <t>クフウ</t>
    </rPh>
    <rPh sb="39" eb="43">
      <t>ミンカンカツリョク</t>
    </rPh>
    <rPh sb="44" eb="46">
      <t>ドウニュウ</t>
    </rPh>
    <rPh sb="46" eb="48">
      <t>スイシン</t>
    </rPh>
    <phoneticPr fontId="8"/>
  </si>
  <si>
    <t>・本庁組織の見直し
_x000D_・地方機関の見直し</t>
    <rPh sb="6" eb="8">
      <t>ミナオ</t>
    </rPh>
    <phoneticPr fontId="8"/>
  </si>
  <si>
    <t>「県庁人づくり推進月間」の設定</t>
  </si>
  <si>
    <t>・RPAの本格導入
・ペーパーレス会議システム、音声認識システムの導入
・ビジネスチャットの試行導入
・タブレット端末等を利用したテレワークの導入</t>
    <rPh sb="5" eb="7">
      <t>ホンカク</t>
    </rPh>
    <rPh sb="7" eb="9">
      <t>ドウニュウ</t>
    </rPh>
    <rPh sb="17" eb="19">
      <t>カイギ</t>
    </rPh>
    <rPh sb="24" eb="26">
      <t>オンセイ</t>
    </rPh>
    <rPh sb="26" eb="28">
      <t>ニンシキ</t>
    </rPh>
    <rPh sb="33" eb="35">
      <t>ドウニュウ</t>
    </rPh>
    <rPh sb="46" eb="48">
      <t>シコウ</t>
    </rPh>
    <rPh sb="48" eb="50">
      <t>ドウニュウ</t>
    </rPh>
    <rPh sb="57" eb="59">
      <t>タンマツ</t>
    </rPh>
    <rPh sb="59" eb="60">
      <t>トウ</t>
    </rPh>
    <rPh sb="61" eb="63">
      <t>リヨウ</t>
    </rPh>
    <rPh sb="71" eb="73">
      <t>ドウニュウ</t>
    </rPh>
    <phoneticPr fontId="8"/>
  </si>
  <si>
    <t>・県有施設の老朽化対策
・サテライトオフィスの導入</t>
    <phoneticPr fontId="8"/>
  </si>
  <si>
    <t>情報公開制度の適正な運用</t>
  </si>
  <si>
    <t>県が設定した移譲モデルで示した事務を中心に権限移譲を推進</t>
    <phoneticPr fontId="8"/>
  </si>
  <si>
    <t>三重県</t>
    <phoneticPr fontId="8"/>
  </si>
  <si>
    <t>第三次三重県行財政改革取組</t>
    <rPh sb="0" eb="1">
      <t>ダイ</t>
    </rPh>
    <rPh sb="3" eb="6">
      <t>ミエケン</t>
    </rPh>
    <rPh sb="6" eb="9">
      <t>ギョウザイセイ</t>
    </rPh>
    <rPh sb="9" eb="11">
      <t>カイカク</t>
    </rPh>
    <rPh sb="11" eb="13">
      <t>トリクミ</t>
    </rPh>
    <phoneticPr fontId="8"/>
  </si>
  <si>
    <t>・「挑戦する風土・学習する組織」づくり</t>
    <rPh sb="2" eb="4">
      <t>チョウセン</t>
    </rPh>
    <rPh sb="6" eb="8">
      <t>フウド</t>
    </rPh>
    <rPh sb="9" eb="11">
      <t>ガクシュウ</t>
    </rPh>
    <rPh sb="13" eb="15">
      <t>ソシキ</t>
    </rPh>
    <phoneticPr fontId="3"/>
  </si>
  <si>
    <t>・県財政の基盤強化と機動的かつ弾力的な行財政運営の確立</t>
    <rPh sb="1" eb="2">
      <t>ケン</t>
    </rPh>
    <rPh sb="2" eb="4">
      <t>ザイセイ</t>
    </rPh>
    <rPh sb="5" eb="7">
      <t>キバン</t>
    </rPh>
    <rPh sb="7" eb="9">
      <t>キョウカ</t>
    </rPh>
    <rPh sb="10" eb="13">
      <t>キドウテキ</t>
    </rPh>
    <rPh sb="15" eb="18">
      <t>ダンリョクテキ</t>
    </rPh>
    <rPh sb="19" eb="22">
      <t>ギョウザイセイ</t>
    </rPh>
    <rPh sb="22" eb="24">
      <t>ウンエイ</t>
    </rPh>
    <rPh sb="25" eb="27">
      <t>カクリツ</t>
    </rPh>
    <phoneticPr fontId="3"/>
  </si>
  <si>
    <t>・スマート自治体へのチャレンジ</t>
    <rPh sb="5" eb="8">
      <t>ジチタイ</t>
    </rPh>
    <phoneticPr fontId="3"/>
  </si>
  <si>
    <t>・コミュニケーションの活性化</t>
    <rPh sb="11" eb="14">
      <t>カッセイカ</t>
    </rPh>
    <phoneticPr fontId="3"/>
  </si>
  <si>
    <t>スマート自治体へのチャレンジ</t>
    <rPh sb="4" eb="7">
      <t>ジチタイ</t>
    </rPh>
    <phoneticPr fontId="3"/>
  </si>
  <si>
    <t>・多様化する県民ニーズに応えるための取組の推進</t>
    <rPh sb="1" eb="4">
      <t>タヨウカ</t>
    </rPh>
    <rPh sb="6" eb="8">
      <t>ケンミン</t>
    </rPh>
    <rPh sb="12" eb="13">
      <t>コタ</t>
    </rPh>
    <rPh sb="18" eb="20">
      <t>トリクミ</t>
    </rPh>
    <rPh sb="21" eb="23">
      <t>スイシン</t>
    </rPh>
    <phoneticPr fontId="3"/>
  </si>
  <si>
    <t>・コンプライアンス意識の向上</t>
    <rPh sb="9" eb="11">
      <t>イシキ</t>
    </rPh>
    <rPh sb="12" eb="14">
      <t>コウジョウ</t>
    </rPh>
    <phoneticPr fontId="3"/>
  </si>
  <si>
    <t>・組織として的確に業務を進める組織づくり</t>
    <rPh sb="1" eb="3">
      <t>ソシキ</t>
    </rPh>
    <rPh sb="6" eb="8">
      <t>テキカク</t>
    </rPh>
    <rPh sb="9" eb="11">
      <t>ギョウム</t>
    </rPh>
    <rPh sb="12" eb="13">
      <t>スス</t>
    </rPh>
    <rPh sb="15" eb="17">
      <t>ソシキ</t>
    </rPh>
    <phoneticPr fontId="3"/>
  </si>
  <si>
    <t>滋賀県</t>
    <phoneticPr fontId="8"/>
  </si>
  <si>
    <t>滋賀県行政経営方針２０１９</t>
    <rPh sb="0" eb="3">
      <t>シガケン</t>
    </rPh>
    <rPh sb="3" eb="5">
      <t>ギョウセイ</t>
    </rPh>
    <rPh sb="5" eb="7">
      <t>ケイエイ</t>
    </rPh>
    <rPh sb="7" eb="9">
      <t>ホウシン</t>
    </rPh>
    <phoneticPr fontId="8"/>
  </si>
  <si>
    <t>行政経営方針に基づく適正な定員管理</t>
    <rPh sb="0" eb="2">
      <t>ギョウセイ</t>
    </rPh>
    <rPh sb="2" eb="4">
      <t>ケイエイ</t>
    </rPh>
    <rPh sb="4" eb="6">
      <t>ホウシン</t>
    </rPh>
    <rPh sb="7" eb="8">
      <t>モト</t>
    </rPh>
    <rPh sb="10" eb="12">
      <t>テキセイ</t>
    </rPh>
    <rPh sb="13" eb="15">
      <t>テイイン</t>
    </rPh>
    <rPh sb="15" eb="17">
      <t>カンリ</t>
    </rPh>
    <phoneticPr fontId="2"/>
  </si>
  <si>
    <t>行政経営方針に基づく適正な給与管理</t>
    <rPh sb="0" eb="2">
      <t>ギョウセイ</t>
    </rPh>
    <rPh sb="2" eb="4">
      <t>ケイエイ</t>
    </rPh>
    <rPh sb="4" eb="6">
      <t>ホウシン</t>
    </rPh>
    <rPh sb="7" eb="8">
      <t>モト</t>
    </rPh>
    <rPh sb="10" eb="12">
      <t>テキセイ</t>
    </rPh>
    <rPh sb="13" eb="15">
      <t>キュウヨ</t>
    </rPh>
    <rPh sb="15" eb="17">
      <t>カンリ</t>
    </rPh>
    <phoneticPr fontId="2"/>
  </si>
  <si>
    <t>県と市町との税務事務（徴収業務）の共同化</t>
  </si>
  <si>
    <t>・協働プラットフォームの設置・運営</t>
  </si>
  <si>
    <t>総務事務の集中化</t>
    <rPh sb="0" eb="2">
      <t>ソウム</t>
    </rPh>
    <rPh sb="2" eb="4">
      <t>ジム</t>
    </rPh>
    <rPh sb="5" eb="8">
      <t>シュウチュウカ</t>
    </rPh>
    <phoneticPr fontId="2"/>
  </si>
  <si>
    <t>総務事務の集中処理に係るアウトソーシングの導入</t>
    <rPh sb="0" eb="2">
      <t>ソウム</t>
    </rPh>
    <rPh sb="2" eb="4">
      <t>ジム</t>
    </rPh>
    <rPh sb="5" eb="7">
      <t>シュウチュウ</t>
    </rPh>
    <rPh sb="7" eb="9">
      <t>ショリ</t>
    </rPh>
    <rPh sb="10" eb="11">
      <t>カカ</t>
    </rPh>
    <rPh sb="21" eb="23">
      <t>ドウニュウ</t>
    </rPh>
    <phoneticPr fontId="2"/>
  </si>
  <si>
    <t>・業務に見合った人員配置
・年度途中の柔軟な人員の再配置や応援体制の構築</t>
    <rPh sb="1" eb="3">
      <t>ギョウム</t>
    </rPh>
    <rPh sb="4" eb="6">
      <t>ミア</t>
    </rPh>
    <rPh sb="8" eb="10">
      <t>ジンイン</t>
    </rPh>
    <rPh sb="10" eb="12">
      <t>ハイチ</t>
    </rPh>
    <rPh sb="14" eb="16">
      <t>ネンド</t>
    </rPh>
    <rPh sb="16" eb="18">
      <t>トチュウ</t>
    </rPh>
    <rPh sb="19" eb="21">
      <t>ジュウナン</t>
    </rPh>
    <rPh sb="22" eb="24">
      <t>ジンイン</t>
    </rPh>
    <rPh sb="25" eb="28">
      <t>サイハイチ</t>
    </rPh>
    <rPh sb="29" eb="31">
      <t>オウエン</t>
    </rPh>
    <rPh sb="31" eb="33">
      <t>タイセイ</t>
    </rPh>
    <rPh sb="34" eb="36">
      <t>コウチク</t>
    </rPh>
    <phoneticPr fontId="2"/>
  </si>
  <si>
    <t>・ＯＪＴの推進およびマネジメント能力の強化</t>
    <rPh sb="5" eb="7">
      <t>スイシン</t>
    </rPh>
    <rPh sb="16" eb="18">
      <t>ノウリョク</t>
    </rPh>
    <rPh sb="19" eb="21">
      <t>キョウカ</t>
    </rPh>
    <phoneticPr fontId="2"/>
  </si>
  <si>
    <t>・所属におけるＯＪＴの実施率</t>
    <rPh sb="1" eb="3">
      <t>ショゾク</t>
    </rPh>
    <rPh sb="11" eb="13">
      <t>ジッシ</t>
    </rPh>
    <rPh sb="13" eb="14">
      <t>リツ</t>
    </rPh>
    <phoneticPr fontId="3"/>
  </si>
  <si>
    <t>庁内業務におけるAI、RPA等の活用</t>
  </si>
  <si>
    <t>・総務事務の集中化</t>
    <rPh sb="1" eb="3">
      <t>ソウム</t>
    </rPh>
    <rPh sb="3" eb="5">
      <t>ジム</t>
    </rPh>
    <rPh sb="6" eb="9">
      <t>シュウチュウカ</t>
    </rPh>
    <phoneticPr fontId="2"/>
  </si>
  <si>
    <t>・税外未収金の一元徴収</t>
  </si>
  <si>
    <t>施策構築や予算編成過程の見える化</t>
    <rPh sb="0" eb="2">
      <t>シサク</t>
    </rPh>
    <rPh sb="2" eb="4">
      <t>コウチク</t>
    </rPh>
    <rPh sb="5" eb="7">
      <t>ヨサン</t>
    </rPh>
    <rPh sb="7" eb="9">
      <t>ヘンセイ</t>
    </rPh>
    <rPh sb="9" eb="11">
      <t>カテイ</t>
    </rPh>
    <rPh sb="12" eb="13">
      <t>ミ</t>
    </rPh>
    <rPh sb="15" eb="16">
      <t>カ</t>
    </rPh>
    <phoneticPr fontId="2"/>
  </si>
  <si>
    <t>市町への権限移譲</t>
    <rPh sb="0" eb="1">
      <t>シ</t>
    </rPh>
    <rPh sb="1" eb="2">
      <t>マチ</t>
    </rPh>
    <rPh sb="4" eb="6">
      <t>ケンゲン</t>
    </rPh>
    <rPh sb="6" eb="8">
      <t>イジョウ</t>
    </rPh>
    <phoneticPr fontId="2"/>
  </si>
  <si>
    <t>財政運営上の数値目標の設定</t>
    <rPh sb="0" eb="2">
      <t>ザイセイ</t>
    </rPh>
    <rPh sb="2" eb="4">
      <t>ウンエイ</t>
    </rPh>
    <rPh sb="4" eb="5">
      <t>ジョウ</t>
    </rPh>
    <rPh sb="6" eb="8">
      <t>スウチ</t>
    </rPh>
    <rPh sb="8" eb="10">
      <t>モクヒョウ</t>
    </rPh>
    <rPh sb="11" eb="13">
      <t>セッテイ</t>
    </rPh>
    <phoneticPr fontId="2"/>
  </si>
  <si>
    <t>財源調整的な基金残高　160億円程度（毎年度末）
臨財債を除く県債残高　6,700億円程度（R4末）</t>
    <rPh sb="0" eb="2">
      <t>ザイゲン</t>
    </rPh>
    <rPh sb="2" eb="5">
      <t>チョウセイテキ</t>
    </rPh>
    <rPh sb="6" eb="8">
      <t>キキン</t>
    </rPh>
    <rPh sb="8" eb="10">
      <t>ザンダカ</t>
    </rPh>
    <rPh sb="14" eb="16">
      <t>オクエン</t>
    </rPh>
    <rPh sb="16" eb="18">
      <t>テイド</t>
    </rPh>
    <rPh sb="19" eb="20">
      <t>マイ</t>
    </rPh>
    <rPh sb="20" eb="23">
      <t>ネンドマツ</t>
    </rPh>
    <rPh sb="25" eb="26">
      <t>リン</t>
    </rPh>
    <rPh sb="26" eb="27">
      <t>ザイ</t>
    </rPh>
    <rPh sb="27" eb="28">
      <t>サイ</t>
    </rPh>
    <rPh sb="29" eb="30">
      <t>ノゾ</t>
    </rPh>
    <rPh sb="31" eb="33">
      <t>ケンサイ</t>
    </rPh>
    <rPh sb="33" eb="35">
      <t>ザンダカ</t>
    </rPh>
    <rPh sb="41" eb="43">
      <t>オクエン</t>
    </rPh>
    <rPh sb="43" eb="45">
      <t>テイド</t>
    </rPh>
    <rPh sb="48" eb="49">
      <t>マツ</t>
    </rPh>
    <phoneticPr fontId="2"/>
  </si>
  <si>
    <t>・ＮＰＯ、企業等からの協働提案制度の運用</t>
  </si>
  <si>
    <t>職員提案を活かした行政経営（「施策提案」･「キラリひらめき改善運動 &lt;改善提案&gt;･&lt;実践報告&gt;」の各分野で、職員から提案や報告を募集）</t>
    <rPh sb="0" eb="2">
      <t>ショクイン</t>
    </rPh>
    <rPh sb="2" eb="4">
      <t>テイアン</t>
    </rPh>
    <rPh sb="5" eb="6">
      <t>イ</t>
    </rPh>
    <rPh sb="9" eb="11">
      <t>ギョウセイ</t>
    </rPh>
    <rPh sb="11" eb="13">
      <t>ケイエイ</t>
    </rPh>
    <rPh sb="64" eb="66">
      <t>ボシュウ</t>
    </rPh>
    <phoneticPr fontId="2"/>
  </si>
  <si>
    <t>・女性職員の活躍推進のための取組強化</t>
    <rPh sb="1" eb="3">
      <t>ジョセイ</t>
    </rPh>
    <rPh sb="3" eb="5">
      <t>ショクイン</t>
    </rPh>
    <rPh sb="6" eb="8">
      <t>カツヤク</t>
    </rPh>
    <rPh sb="8" eb="10">
      <t>スイシン</t>
    </rPh>
    <rPh sb="14" eb="16">
      <t>トリクミ</t>
    </rPh>
    <rPh sb="16" eb="18">
      <t>キョウカ</t>
    </rPh>
    <phoneticPr fontId="2"/>
  </si>
  <si>
    <t>・参事級以上に占める女性職員の割合
・係長職に占める女性職員の割合</t>
  </si>
  <si>
    <t>ウェブ会議、ペーパーレス会議の開催</t>
  </si>
  <si>
    <t>・税外未収金の一元徴収</t>
    <rPh sb="1" eb="2">
      <t>ゼイ</t>
    </rPh>
    <rPh sb="2" eb="3">
      <t>ガイ</t>
    </rPh>
    <rPh sb="3" eb="6">
      <t>ミシュウキン</t>
    </rPh>
    <rPh sb="7" eb="9">
      <t>イチゲン</t>
    </rPh>
    <rPh sb="9" eb="11">
      <t>チョウシュウ</t>
    </rPh>
    <phoneticPr fontId="2"/>
  </si>
  <si>
    <t>・協働ポータルサイト「協働ネットしが」ＨＰの運用</t>
    <rPh sb="1" eb="3">
      <t>キョウドウ</t>
    </rPh>
    <rPh sb="11" eb="13">
      <t>キョウドウ</t>
    </rPh>
    <rPh sb="22" eb="24">
      <t>ウンヨウ</t>
    </rPh>
    <phoneticPr fontId="2"/>
  </si>
  <si>
    <t>・若手職員の法務能力および政策形成能力の強化</t>
    <rPh sb="1" eb="3">
      <t>ワカテ</t>
    </rPh>
    <rPh sb="3" eb="5">
      <t>ショクイン</t>
    </rPh>
    <rPh sb="6" eb="8">
      <t>ホウム</t>
    </rPh>
    <rPh sb="8" eb="10">
      <t>ノウリョク</t>
    </rPh>
    <rPh sb="13" eb="15">
      <t>セイサク</t>
    </rPh>
    <rPh sb="15" eb="17">
      <t>ケイセイ</t>
    </rPh>
    <rPh sb="17" eb="19">
      <t>ノウリョク</t>
    </rPh>
    <rPh sb="20" eb="22">
      <t>キョウカ</t>
    </rPh>
    <phoneticPr fontId="2"/>
  </si>
  <si>
    <t>モバイル型端末を利用したモバイルワークの導入</t>
    <rPh sb="4" eb="5">
      <t>ガタ</t>
    </rPh>
    <phoneticPr fontId="8"/>
  </si>
  <si>
    <t>・包括的連携協定の更なる推進</t>
    <rPh sb="9" eb="10">
      <t>サラ</t>
    </rPh>
    <rPh sb="12" eb="14">
      <t>スイシン</t>
    </rPh>
    <phoneticPr fontId="8"/>
  </si>
  <si>
    <t>包括的連携協定に基づく新たな連携事項 毎年度3 件以上</t>
    <phoneticPr fontId="8"/>
  </si>
  <si>
    <t>・人事評価で把握された強み・弱みに応じた選択型研修の充実</t>
    <rPh sb="1" eb="3">
      <t>ジンジ</t>
    </rPh>
    <rPh sb="3" eb="5">
      <t>ヒョウカ</t>
    </rPh>
    <rPh sb="6" eb="8">
      <t>ハアク</t>
    </rPh>
    <rPh sb="11" eb="12">
      <t>ツヨ</t>
    </rPh>
    <rPh sb="14" eb="15">
      <t>ヨワ</t>
    </rPh>
    <rPh sb="17" eb="18">
      <t>オウ</t>
    </rPh>
    <rPh sb="20" eb="23">
      <t>センタクガタ</t>
    </rPh>
    <rPh sb="23" eb="25">
      <t>ケンシュウ</t>
    </rPh>
    <rPh sb="26" eb="28">
      <t>ジュウジツ</t>
    </rPh>
    <phoneticPr fontId="2"/>
  </si>
  <si>
    <t>コレクティブ・インパクトの導入</t>
    <rPh sb="13" eb="15">
      <t>ドウニュウ</t>
    </rPh>
    <phoneticPr fontId="8"/>
  </si>
  <si>
    <t>・令和４年度までに県内で導入</t>
    <rPh sb="1" eb="2">
      <t>レイ</t>
    </rPh>
    <rPh sb="2" eb="3">
      <t>ワ</t>
    </rPh>
    <rPh sb="4" eb="6">
      <t>ネンド</t>
    </rPh>
    <rPh sb="9" eb="11">
      <t>ケンナイ</t>
    </rPh>
    <rPh sb="12" eb="14">
      <t>ドウニュウ</t>
    </rPh>
    <phoneticPr fontId="3"/>
  </si>
  <si>
    <t>ソーシャル・インパクト・ボンド（ＳＩＢ）の導入</t>
    <rPh sb="21" eb="23">
      <t>ドウニュウ</t>
    </rPh>
    <phoneticPr fontId="8"/>
  </si>
  <si>
    <t>・令和４年度までに県事業でのモデル導入１件</t>
    <rPh sb="1" eb="2">
      <t>レイ</t>
    </rPh>
    <rPh sb="2" eb="3">
      <t>ワ</t>
    </rPh>
    <rPh sb="4" eb="6">
      <t>ネンド</t>
    </rPh>
    <rPh sb="9" eb="10">
      <t>ケン</t>
    </rPh>
    <rPh sb="10" eb="12">
      <t>ジギョウ</t>
    </rPh>
    <rPh sb="17" eb="19">
      <t>ドウニュウ</t>
    </rPh>
    <rPh sb="20" eb="21">
      <t>ケン</t>
    </rPh>
    <phoneticPr fontId="3"/>
  </si>
  <si>
    <t>京都府</t>
    <phoneticPr fontId="8"/>
  </si>
  <si>
    <t>行財政改革プラン</t>
    <rPh sb="0" eb="1">
      <t>ギョウ</t>
    </rPh>
    <rPh sb="1" eb="3">
      <t>ザイセイ</t>
    </rPh>
    <rPh sb="3" eb="5">
      <t>カイカク</t>
    </rPh>
    <phoneticPr fontId="8"/>
  </si>
  <si>
    <t>業務量に応じた職員の適正配置</t>
    <rPh sb="0" eb="3">
      <t>ギョウムリョウ</t>
    </rPh>
    <rPh sb="4" eb="5">
      <t>オウ</t>
    </rPh>
    <rPh sb="7" eb="9">
      <t>ショクイン</t>
    </rPh>
    <rPh sb="10" eb="12">
      <t>テキセイ</t>
    </rPh>
    <rPh sb="12" eb="14">
      <t>ハイチ</t>
    </rPh>
    <phoneticPr fontId="8"/>
  </si>
  <si>
    <t>特別職及び管理職の給与カット、諸手当等の見直し</t>
    <rPh sb="0" eb="3">
      <t>トクベツショク</t>
    </rPh>
    <rPh sb="3" eb="4">
      <t>オヨ</t>
    </rPh>
    <rPh sb="5" eb="8">
      <t>カンリショク</t>
    </rPh>
    <rPh sb="9" eb="11">
      <t>キュウヨ</t>
    </rPh>
    <rPh sb="15" eb="18">
      <t>ショテアテ</t>
    </rPh>
    <rPh sb="18" eb="19">
      <t>ナド</t>
    </rPh>
    <rPh sb="20" eb="22">
      <t>ミナオ</t>
    </rPh>
    <phoneticPr fontId="8"/>
  </si>
  <si>
    <t>府と京都市が類似施設を共同設置</t>
    <rPh sb="0" eb="1">
      <t>フ</t>
    </rPh>
    <rPh sb="2" eb="5">
      <t>キョウトシ</t>
    </rPh>
    <rPh sb="6" eb="8">
      <t>ルイジ</t>
    </rPh>
    <rPh sb="8" eb="10">
      <t>シセツ</t>
    </rPh>
    <rPh sb="11" eb="13">
      <t>キョウドウ</t>
    </rPh>
    <rPh sb="13" eb="15">
      <t>セッチ</t>
    </rPh>
    <phoneticPr fontId="8"/>
  </si>
  <si>
    <t>事業の企画段階から市町村等との連携強化</t>
    <rPh sb="0" eb="2">
      <t>ジギョウ</t>
    </rPh>
    <rPh sb="3" eb="5">
      <t>キカク</t>
    </rPh>
    <rPh sb="5" eb="7">
      <t>ダンカイ</t>
    </rPh>
    <rPh sb="9" eb="12">
      <t>シチョウソン</t>
    </rPh>
    <rPh sb="12" eb="13">
      <t>ナド</t>
    </rPh>
    <rPh sb="15" eb="17">
      <t>レンケイ</t>
    </rPh>
    <rPh sb="17" eb="19">
      <t>キョウカ</t>
    </rPh>
    <phoneticPr fontId="8"/>
  </si>
  <si>
    <t>タブレット端末を活用した業務効率の向上</t>
    <rPh sb="5" eb="7">
      <t>タンマツ</t>
    </rPh>
    <rPh sb="8" eb="10">
      <t>カツヨウ</t>
    </rPh>
    <rPh sb="12" eb="14">
      <t>ギョウム</t>
    </rPh>
    <rPh sb="14" eb="16">
      <t>コウリツ</t>
    </rPh>
    <rPh sb="17" eb="19">
      <t>コウジョウ</t>
    </rPh>
    <phoneticPr fontId="8"/>
  </si>
  <si>
    <t>指定管理者制度の導入による民間事業者等のアイデア・ノウハウの活用</t>
    <rPh sb="0" eb="7">
      <t>シテイカンリシャセイド</t>
    </rPh>
    <rPh sb="8" eb="10">
      <t>ドウニュウ</t>
    </rPh>
    <rPh sb="13" eb="15">
      <t>ミンカン</t>
    </rPh>
    <rPh sb="15" eb="18">
      <t>ジギョウシャ</t>
    </rPh>
    <rPh sb="18" eb="19">
      <t>ナド</t>
    </rPh>
    <rPh sb="30" eb="32">
      <t>カツヨウ</t>
    </rPh>
    <phoneticPr fontId="8"/>
  </si>
  <si>
    <t>関係機関との連携によるワンストップサービス化の推進</t>
    <rPh sb="0" eb="2">
      <t>カンケイ</t>
    </rPh>
    <rPh sb="2" eb="4">
      <t>キカン</t>
    </rPh>
    <rPh sb="6" eb="8">
      <t>レンケイ</t>
    </rPh>
    <rPh sb="21" eb="22">
      <t>カ</t>
    </rPh>
    <rPh sb="23" eb="25">
      <t>スイシン</t>
    </rPh>
    <phoneticPr fontId="8"/>
  </si>
  <si>
    <t>庁内ベンチャー事業（政策提案制度）の実施によるチャレンジ精神の涵養</t>
    <rPh sb="0" eb="2">
      <t>チョウナイ</t>
    </rPh>
    <rPh sb="7" eb="9">
      <t>ジギョウ</t>
    </rPh>
    <rPh sb="10" eb="12">
      <t>セイサク</t>
    </rPh>
    <rPh sb="12" eb="14">
      <t>テイアン</t>
    </rPh>
    <rPh sb="14" eb="16">
      <t>セイド</t>
    </rPh>
    <rPh sb="18" eb="20">
      <t>ジッシ</t>
    </rPh>
    <rPh sb="28" eb="30">
      <t>セイシン</t>
    </rPh>
    <rPh sb="31" eb="33">
      <t>カンヨウ</t>
    </rPh>
    <phoneticPr fontId="8"/>
  </si>
  <si>
    <t>会計通信の配信による経理事務担当者の能力向上・ミスの発生防止</t>
    <rPh sb="0" eb="2">
      <t>カイケイ</t>
    </rPh>
    <rPh sb="2" eb="4">
      <t>ツウシン</t>
    </rPh>
    <rPh sb="5" eb="7">
      <t>ハイシン</t>
    </rPh>
    <rPh sb="10" eb="12">
      <t>ケイリ</t>
    </rPh>
    <rPh sb="12" eb="14">
      <t>ジム</t>
    </rPh>
    <rPh sb="14" eb="17">
      <t>タントウシャ</t>
    </rPh>
    <rPh sb="18" eb="20">
      <t>ノウリョク</t>
    </rPh>
    <rPh sb="20" eb="22">
      <t>コウジョウ</t>
    </rPh>
    <rPh sb="26" eb="28">
      <t>ハッセイ</t>
    </rPh>
    <rPh sb="28" eb="30">
      <t>ボウシ</t>
    </rPh>
    <phoneticPr fontId="8"/>
  </si>
  <si>
    <t>「京都府公共施設等管理方針」に基づく取組</t>
    <rPh sb="1" eb="4">
      <t>キョウトフ</t>
    </rPh>
    <rPh sb="4" eb="6">
      <t>コウキョウ</t>
    </rPh>
    <rPh sb="6" eb="8">
      <t>シセツ</t>
    </rPh>
    <rPh sb="8" eb="9">
      <t>トウ</t>
    </rPh>
    <rPh sb="9" eb="11">
      <t>カンリ</t>
    </rPh>
    <rPh sb="11" eb="13">
      <t>ホウシン</t>
    </rPh>
    <rPh sb="15" eb="16">
      <t>モト</t>
    </rPh>
    <rPh sb="18" eb="20">
      <t>トリクミ</t>
    </rPh>
    <phoneticPr fontId="8"/>
  </si>
  <si>
    <t>入札制度改革の経緯を踏まえた公契約大綱の策定・運用</t>
    <rPh sb="0" eb="2">
      <t>ニュウサツ</t>
    </rPh>
    <rPh sb="2" eb="4">
      <t>セイド</t>
    </rPh>
    <rPh sb="4" eb="6">
      <t>カイカク</t>
    </rPh>
    <rPh sb="7" eb="9">
      <t>ケイイ</t>
    </rPh>
    <rPh sb="10" eb="11">
      <t>フ</t>
    </rPh>
    <rPh sb="14" eb="15">
      <t>コウ</t>
    </rPh>
    <rPh sb="15" eb="17">
      <t>ケイヤク</t>
    </rPh>
    <rPh sb="17" eb="19">
      <t>タイコウ</t>
    </rPh>
    <rPh sb="20" eb="22">
      <t>サクテイ</t>
    </rPh>
    <rPh sb="23" eb="25">
      <t>ウンヨウ</t>
    </rPh>
    <phoneticPr fontId="8"/>
  </si>
  <si>
    <t>「京都府の事務処理の特例に関する条例」による権限移譲の実施</t>
    <rPh sb="1" eb="4">
      <t>キョウトフ</t>
    </rPh>
    <rPh sb="5" eb="7">
      <t>ジム</t>
    </rPh>
    <rPh sb="7" eb="9">
      <t>ショリ</t>
    </rPh>
    <rPh sb="10" eb="12">
      <t>トクレイ</t>
    </rPh>
    <rPh sb="13" eb="14">
      <t>カン</t>
    </rPh>
    <rPh sb="16" eb="18">
      <t>ジョウレイ</t>
    </rPh>
    <rPh sb="22" eb="24">
      <t>ケンゲン</t>
    </rPh>
    <rPh sb="24" eb="26">
      <t>イジョウ</t>
    </rPh>
    <rPh sb="27" eb="29">
      <t>ジッシ</t>
    </rPh>
    <phoneticPr fontId="8"/>
  </si>
  <si>
    <t>大阪府</t>
    <phoneticPr fontId="8"/>
  </si>
  <si>
    <t>大阪府行政経営の取組み</t>
  </si>
  <si>
    <t>職員数管理目標</t>
    <rPh sb="0" eb="3">
      <t>ショクインスウ</t>
    </rPh>
    <rPh sb="3" eb="5">
      <t>カンリ</t>
    </rPh>
    <rPh sb="5" eb="7">
      <t>モクヒョウ</t>
    </rPh>
    <phoneticPr fontId="3"/>
  </si>
  <si>
    <t>平成30年度から令和4年度の職数員管理目標は8,465人（平成29年度当初グロス職員数（常勤職員＋再任用職員））と定め、その範囲内で新規採用と再任用職員の人数を調整する。</t>
    <rPh sb="0" eb="2">
      <t>ヘイセイ</t>
    </rPh>
    <rPh sb="4" eb="6">
      <t>ネンド</t>
    </rPh>
    <rPh sb="8" eb="10">
      <t>レイワ</t>
    </rPh>
    <rPh sb="11" eb="12">
      <t>ネン</t>
    </rPh>
    <rPh sb="12" eb="13">
      <t>ド</t>
    </rPh>
    <rPh sb="14" eb="15">
      <t>ショク</t>
    </rPh>
    <rPh sb="15" eb="16">
      <t>スウ</t>
    </rPh>
    <rPh sb="16" eb="17">
      <t>イン</t>
    </rPh>
    <rPh sb="17" eb="19">
      <t>カンリ</t>
    </rPh>
    <rPh sb="19" eb="21">
      <t>モクヒョウ</t>
    </rPh>
    <rPh sb="29" eb="31">
      <t>ヘイセイ</t>
    </rPh>
    <rPh sb="33" eb="35">
      <t>ネンド</t>
    </rPh>
    <rPh sb="35" eb="37">
      <t>トウショ</t>
    </rPh>
    <rPh sb="62" eb="65">
      <t>ハンイナイ</t>
    </rPh>
    <rPh sb="66" eb="68">
      <t>シンキ</t>
    </rPh>
    <rPh sb="68" eb="70">
      <t>サイヨウ</t>
    </rPh>
    <rPh sb="71" eb="74">
      <t>サイニンヨウ</t>
    </rPh>
    <rPh sb="74" eb="76">
      <t>ショクイン</t>
    </rPh>
    <rPh sb="77" eb="79">
      <t>ニンズウ</t>
    </rPh>
    <rPh sb="80" eb="82">
      <t>チョウセイ</t>
    </rPh>
    <phoneticPr fontId="3"/>
  </si>
  <si>
    <t>地方自治法に基づく大阪府・大阪市共同の内部組織として副首都推進局、IR推進局、大阪港湾局を設置
個人住民税の徴収向上及び滞納整理の共同実施のため、府内３７市町と、大阪府域地方税徴収機構を設置。</t>
    <rPh sb="0" eb="2">
      <t>チホウ</t>
    </rPh>
    <rPh sb="2" eb="4">
      <t>ジチ</t>
    </rPh>
    <rPh sb="4" eb="5">
      <t>ホウ</t>
    </rPh>
    <rPh sb="6" eb="7">
      <t>モト</t>
    </rPh>
    <rPh sb="9" eb="12">
      <t>オオサカフ</t>
    </rPh>
    <rPh sb="13" eb="16">
      <t>オオサカシ</t>
    </rPh>
    <rPh sb="16" eb="18">
      <t>キョウドウ</t>
    </rPh>
    <rPh sb="19" eb="21">
      <t>ナイブ</t>
    </rPh>
    <rPh sb="21" eb="23">
      <t>ソシキ</t>
    </rPh>
    <rPh sb="26" eb="27">
      <t>フク</t>
    </rPh>
    <rPh sb="27" eb="29">
      <t>シュト</t>
    </rPh>
    <rPh sb="29" eb="31">
      <t>スイシン</t>
    </rPh>
    <rPh sb="31" eb="32">
      <t>キョク</t>
    </rPh>
    <rPh sb="35" eb="37">
      <t>スイシン</t>
    </rPh>
    <rPh sb="37" eb="38">
      <t>キョク</t>
    </rPh>
    <rPh sb="39" eb="41">
      <t>オオサカ</t>
    </rPh>
    <rPh sb="41" eb="43">
      <t>コウワン</t>
    </rPh>
    <rPh sb="43" eb="44">
      <t>キョク</t>
    </rPh>
    <rPh sb="45" eb="47">
      <t>セッチ</t>
    </rPh>
    <phoneticPr fontId="3"/>
  </si>
  <si>
    <t>○
○</t>
    <phoneticPr fontId="8"/>
  </si>
  <si>
    <t xml:space="preserve">
個人府民税に係る直接税収額2.3億円以上</t>
    <rPh sb="22" eb="24">
      <t>コジン</t>
    </rPh>
    <rPh sb="24" eb="26">
      <t>フミン</t>
    </rPh>
    <rPh sb="26" eb="27">
      <t>ゼイ</t>
    </rPh>
    <rPh sb="28" eb="29">
      <t>カカ</t>
    </rPh>
    <rPh sb="30" eb="32">
      <t>チョクセツ</t>
    </rPh>
    <rPh sb="32" eb="34">
      <t>ゼイシュウ</t>
    </rPh>
    <rPh sb="34" eb="35">
      <t>ガク</t>
    </rPh>
    <rPh sb="38" eb="39">
      <t>オク</t>
    </rPh>
    <rPh sb="39" eb="40">
      <t>エン</t>
    </rPh>
    <rPh sb="40" eb="42">
      <t>イジョウ</t>
    </rPh>
    <phoneticPr fontId="8"/>
  </si>
  <si>
    <t>「大阪府府民協働促進指針」（平成26年1月）
公民連携の推進
・包括連携協定の締結
・地域貢献企業バンク
・複数企業・大学との連携</t>
    <rPh sb="1" eb="3">
      <t>オオサカ</t>
    </rPh>
    <rPh sb="4" eb="6">
      <t>フミン</t>
    </rPh>
    <rPh sb="6" eb="8">
      <t>キョウドウ</t>
    </rPh>
    <rPh sb="8" eb="10">
      <t>ソクシン</t>
    </rPh>
    <rPh sb="10" eb="12">
      <t>シシン</t>
    </rPh>
    <rPh sb="14" eb="16">
      <t>ヘイセイ</t>
    </rPh>
    <rPh sb="18" eb="19">
      <t>ネン</t>
    </rPh>
    <rPh sb="20" eb="21">
      <t>ガツ</t>
    </rPh>
    <rPh sb="42" eb="44">
      <t>コウミン</t>
    </rPh>
    <rPh sb="44" eb="46">
      <t>レンケイ</t>
    </rPh>
    <rPh sb="47" eb="49">
      <t>スイシン</t>
    </rPh>
    <rPh sb="51" eb="53">
      <t>ホウカツ</t>
    </rPh>
    <rPh sb="53" eb="55">
      <t>レンケイ</t>
    </rPh>
    <rPh sb="55" eb="57">
      <t>キョウテイ</t>
    </rPh>
    <rPh sb="58" eb="60">
      <t>テイケツ</t>
    </rPh>
    <rPh sb="62" eb="64">
      <t>チイキ</t>
    </rPh>
    <rPh sb="64" eb="66">
      <t>コウケン</t>
    </rPh>
    <rPh sb="66" eb="68">
      <t>キギョウ</t>
    </rPh>
    <phoneticPr fontId="3"/>
  </si>
  <si>
    <t xml:space="preserve">
【ボランティア】
(1)ボランティア活動の行動者率
21%（H23年度）⇒
30%（H28年度）（「社会生活基本調査」より）
【NPO】
(1)地域における活動が以前より活発になったと感じている府民の割合
23.35%（H23年度）⇒
30.0%（H30年度）
（「府民意識調査結果」より）
(2)認定NPO法人の数 15法人（H25年12月末現在）⇒50法人（H30年）
</t>
    <rPh sb="19" eb="21">
      <t>カツドウ</t>
    </rPh>
    <rPh sb="22" eb="24">
      <t>コウドウ</t>
    </rPh>
    <rPh sb="24" eb="25">
      <t>シャ</t>
    </rPh>
    <rPh sb="25" eb="26">
      <t>リツ</t>
    </rPh>
    <rPh sb="34" eb="36">
      <t>ネンド</t>
    </rPh>
    <rPh sb="46" eb="48">
      <t>ネンド</t>
    </rPh>
    <rPh sb="51" eb="53">
      <t>シャカイ</t>
    </rPh>
    <rPh sb="53" eb="55">
      <t>セイカツ</t>
    </rPh>
    <rPh sb="55" eb="57">
      <t>キホン</t>
    </rPh>
    <rPh sb="57" eb="59">
      <t>チョウサ</t>
    </rPh>
    <rPh sb="74" eb="76">
      <t>チイキ</t>
    </rPh>
    <rPh sb="80" eb="82">
      <t>カツドウ</t>
    </rPh>
    <rPh sb="83" eb="85">
      <t>イゼン</t>
    </rPh>
    <rPh sb="87" eb="89">
      <t>カッパツ</t>
    </rPh>
    <rPh sb="94" eb="95">
      <t>カン</t>
    </rPh>
    <rPh sb="99" eb="101">
      <t>フミン</t>
    </rPh>
    <rPh sb="102" eb="104">
      <t>ワリアイ</t>
    </rPh>
    <rPh sb="115" eb="117">
      <t>ネンド</t>
    </rPh>
    <rPh sb="129" eb="131">
      <t>ネンド</t>
    </rPh>
    <rPh sb="135" eb="137">
      <t>フミン</t>
    </rPh>
    <rPh sb="137" eb="139">
      <t>イシキ</t>
    </rPh>
    <rPh sb="139" eb="141">
      <t>チョウサ</t>
    </rPh>
    <rPh sb="141" eb="143">
      <t>ケッカ</t>
    </rPh>
    <rPh sb="151" eb="153">
      <t>ニンテイ</t>
    </rPh>
    <rPh sb="156" eb="158">
      <t>ホウジン</t>
    </rPh>
    <rPh sb="159" eb="160">
      <t>カズ</t>
    </rPh>
    <rPh sb="163" eb="165">
      <t>ホウジン</t>
    </rPh>
    <rPh sb="169" eb="170">
      <t>ネン</t>
    </rPh>
    <rPh sb="172" eb="173">
      <t>ガツ</t>
    </rPh>
    <rPh sb="173" eb="174">
      <t>マツ</t>
    </rPh>
    <rPh sb="174" eb="176">
      <t>ゲンザイ</t>
    </rPh>
    <rPh sb="180" eb="182">
      <t>ホウジン</t>
    </rPh>
    <rPh sb="186" eb="187">
      <t>ネン</t>
    </rPh>
    <phoneticPr fontId="3"/>
  </si>
  <si>
    <t>・しごとポータルサイト</t>
    <phoneticPr fontId="3"/>
  </si>
  <si>
    <t>【指定管理者制度】
運用マニュアルを整備。</t>
    <rPh sb="1" eb="3">
      <t>シテイ</t>
    </rPh>
    <rPh sb="3" eb="6">
      <t>カンリシャ</t>
    </rPh>
    <rPh sb="6" eb="8">
      <t>セイド</t>
    </rPh>
    <rPh sb="10" eb="12">
      <t>ウンヨウ</t>
    </rPh>
    <rPh sb="18" eb="20">
      <t>セイビ</t>
    </rPh>
    <phoneticPr fontId="3"/>
  </si>
  <si>
    <t>・コスト意識をより重視した民間的な「要員マネジメント」を導入し、要員管理を部局長のマネジメントとして位置づけ、効率性を追求した組織のスリム化を図る。
【部長公募】
大阪府職員基本条例に基づき、庁内外から優秀な人材を登用するため部長ポストについて公募を実施。
【キャリアクリエイト制度】
・新規事業など具体のポストについて個別に公募し、選考に合格した職員を配置する制度。
・人事評価等一定の要件を満たす職員が人事異動先として希望する所属の選考を受け、選考に合格した職員を希望する所属へ配置する制度。</t>
  </si>
  <si>
    <t>・大学院修学支援制度
・自主研修受講支援制度
・ジョブトレーナー制度</t>
    <rPh sb="1" eb="4">
      <t>ダイガクイン</t>
    </rPh>
    <rPh sb="4" eb="6">
      <t>シュウガク</t>
    </rPh>
    <rPh sb="6" eb="8">
      <t>シエン</t>
    </rPh>
    <rPh sb="8" eb="10">
      <t>セイド</t>
    </rPh>
    <rPh sb="12" eb="14">
      <t>ジシュ</t>
    </rPh>
    <rPh sb="14" eb="16">
      <t>ケンシュウ</t>
    </rPh>
    <rPh sb="16" eb="18">
      <t>ジュコウ</t>
    </rPh>
    <rPh sb="18" eb="20">
      <t>シエン</t>
    </rPh>
    <rPh sb="20" eb="22">
      <t>セイド</t>
    </rPh>
    <rPh sb="32" eb="34">
      <t>セイド</t>
    </rPh>
    <phoneticPr fontId="3"/>
  </si>
  <si>
    <t>①モバイルワークで使用するタブレット端末機等の導入
②音声認識サービスを活用した議事録作成
③RPAの活用
④AI-OCRの活用
⑤Web会議の普及促進
⑥ペーパーレス会議の促進
⑦庁内における手数料等のキャッシュレス化の推進
⑧業務に合わせたシステムを容易に構築できるクラウドサービスの活用</t>
    <rPh sb="9" eb="11">
      <t>シヨウ</t>
    </rPh>
    <rPh sb="18" eb="21">
      <t>タンマツキ</t>
    </rPh>
    <rPh sb="21" eb="22">
      <t>ナド</t>
    </rPh>
    <rPh sb="23" eb="25">
      <t>ドウニュウ</t>
    </rPh>
    <rPh sb="28" eb="30">
      <t>オンセイ</t>
    </rPh>
    <rPh sb="30" eb="32">
      <t>ニンシキ</t>
    </rPh>
    <rPh sb="37" eb="39">
      <t>カツヨウ</t>
    </rPh>
    <rPh sb="41" eb="44">
      <t>ギジロク</t>
    </rPh>
    <rPh sb="44" eb="46">
      <t>サクセイ</t>
    </rPh>
    <rPh sb="53" eb="55">
      <t>カツヨウ</t>
    </rPh>
    <rPh sb="65" eb="67">
      <t>カツヨウ</t>
    </rPh>
    <rPh sb="73" eb="75">
      <t>カイギ</t>
    </rPh>
    <rPh sb="76" eb="78">
      <t>フキュウ</t>
    </rPh>
    <rPh sb="78" eb="80">
      <t>ソクシン</t>
    </rPh>
    <rPh sb="89" eb="91">
      <t>カイギ</t>
    </rPh>
    <rPh sb="92" eb="94">
      <t>ソクシン</t>
    </rPh>
    <phoneticPr fontId="3"/>
  </si>
  <si>
    <t xml:space="preserve">○（①⑥）
</t>
    <phoneticPr fontId="8"/>
  </si>
  <si>
    <t>①端末利用所属における満足度：80％以上
⑥令和４年度　定例的な会議のペーパーレス化90％</t>
    <rPh sb="1" eb="3">
      <t>タンマツ</t>
    </rPh>
    <rPh sb="3" eb="5">
      <t>リヨウ</t>
    </rPh>
    <rPh sb="5" eb="7">
      <t>ショゾク</t>
    </rPh>
    <rPh sb="11" eb="14">
      <t>マンゾクド</t>
    </rPh>
    <rPh sb="18" eb="20">
      <t>イジョウ</t>
    </rPh>
    <rPh sb="23" eb="25">
      <t>レイワ</t>
    </rPh>
    <rPh sb="26" eb="28">
      <t>ネンド</t>
    </rPh>
    <rPh sb="29" eb="32">
      <t>テイレイテキ</t>
    </rPh>
    <rPh sb="33" eb="35">
      <t>カイギ</t>
    </rPh>
    <rPh sb="42" eb="43">
      <t>カ</t>
    </rPh>
    <phoneticPr fontId="3"/>
  </si>
  <si>
    <t>「大阪府ファシリティマネジメント基本方針」に基づく取組み
・長寿命化
・総量最適化、有効活用</t>
    <rPh sb="1" eb="4">
      <t>オオサカフ</t>
    </rPh>
    <rPh sb="16" eb="18">
      <t>キホン</t>
    </rPh>
    <rPh sb="18" eb="20">
      <t>ホウシン</t>
    </rPh>
    <rPh sb="22" eb="23">
      <t>モト</t>
    </rPh>
    <rPh sb="25" eb="27">
      <t>トリク</t>
    </rPh>
    <rPh sb="30" eb="31">
      <t>チョウ</t>
    </rPh>
    <rPh sb="31" eb="34">
      <t>ジュミョウカ</t>
    </rPh>
    <rPh sb="36" eb="38">
      <t>ソウリョウ</t>
    </rPh>
    <rPh sb="38" eb="41">
      <t>サイテキカ</t>
    </rPh>
    <rPh sb="42" eb="44">
      <t>ユウコウ</t>
    </rPh>
    <rPh sb="44" eb="46">
      <t>カツヨウ</t>
    </rPh>
    <phoneticPr fontId="3"/>
  </si>
  <si>
    <t>「オープン府庁」</t>
    <rPh sb="5" eb="7">
      <t>フチョウ</t>
    </rPh>
    <phoneticPr fontId="3"/>
  </si>
  <si>
    <t>大阪発”地方分権改革”ビジョンに基づく市町村への権限移譲</t>
    <rPh sb="0" eb="2">
      <t>オオサカ</t>
    </rPh>
    <rPh sb="2" eb="3">
      <t>ハツ</t>
    </rPh>
    <rPh sb="4" eb="6">
      <t>チホウ</t>
    </rPh>
    <rPh sb="6" eb="8">
      <t>ブンケン</t>
    </rPh>
    <rPh sb="8" eb="10">
      <t>カイカク</t>
    </rPh>
    <rPh sb="16" eb="17">
      <t>モト</t>
    </rPh>
    <rPh sb="19" eb="22">
      <t>シチョウソン</t>
    </rPh>
    <rPh sb="24" eb="26">
      <t>ケンゲン</t>
    </rPh>
    <rPh sb="26" eb="28">
      <t>イジョウ</t>
    </rPh>
    <phoneticPr fontId="3"/>
  </si>
  <si>
    <t>➀府民お問合せセンター整備運営業務
②はんこレスの推進</t>
    <rPh sb="1" eb="3">
      <t>フミン</t>
    </rPh>
    <rPh sb="4" eb="6">
      <t>トイアワ</t>
    </rPh>
    <rPh sb="11" eb="13">
      <t>セイビ</t>
    </rPh>
    <rPh sb="13" eb="15">
      <t>ウンエイ</t>
    </rPh>
    <rPh sb="15" eb="17">
      <t>ギョウム</t>
    </rPh>
    <rPh sb="28" eb="30">
      <t>スイシン</t>
    </rPh>
    <phoneticPr fontId="3"/>
  </si>
  <si>
    <t>➀【1】電話放棄率　
　  達成目標値：3%未満
　【2】設定時間内応対
　  達成目標値：90%以上
　【3】一次回答率(ワンストップ率)
　  達成目標値：92%以上
　【4】府民の皆様からご満足いただける府民満足度
　 達成目標値：10段階で8.5以上</t>
    <rPh sb="4" eb="6">
      <t>デンワ</t>
    </rPh>
    <rPh sb="6" eb="8">
      <t>ホウキ</t>
    </rPh>
    <rPh sb="8" eb="9">
      <t>リツ</t>
    </rPh>
    <rPh sb="14" eb="16">
      <t>タッセイ</t>
    </rPh>
    <rPh sb="16" eb="19">
      <t>モクヒョウチ</t>
    </rPh>
    <rPh sb="22" eb="24">
      <t>ミマン</t>
    </rPh>
    <rPh sb="29" eb="31">
      <t>セッテイ</t>
    </rPh>
    <rPh sb="31" eb="33">
      <t>ジカン</t>
    </rPh>
    <rPh sb="33" eb="34">
      <t>ナイ</t>
    </rPh>
    <rPh sb="40" eb="42">
      <t>タッセイ</t>
    </rPh>
    <rPh sb="42" eb="45">
      <t>モクヒョウチ</t>
    </rPh>
    <rPh sb="49" eb="51">
      <t>イジョウ</t>
    </rPh>
    <rPh sb="56" eb="58">
      <t>イチジ</t>
    </rPh>
    <rPh sb="58" eb="61">
      <t>カイトウリツ</t>
    </rPh>
    <rPh sb="68" eb="69">
      <t>リツ</t>
    </rPh>
    <rPh sb="74" eb="76">
      <t>タッセイ</t>
    </rPh>
    <rPh sb="76" eb="79">
      <t>モクヒョウチ</t>
    </rPh>
    <rPh sb="83" eb="85">
      <t>イジョウ</t>
    </rPh>
    <rPh sb="90" eb="92">
      <t>フミン</t>
    </rPh>
    <rPh sb="93" eb="95">
      <t>ミナサマ</t>
    </rPh>
    <rPh sb="98" eb="100">
      <t>マンゾク</t>
    </rPh>
    <rPh sb="105" eb="107">
      <t>フミン</t>
    </rPh>
    <rPh sb="107" eb="110">
      <t>マンゾクド</t>
    </rPh>
    <rPh sb="113" eb="118">
      <t>タッセイモクヒョウチ</t>
    </rPh>
    <rPh sb="121" eb="123">
      <t>ダンカイ</t>
    </rPh>
    <rPh sb="127" eb="129">
      <t>イジョウ</t>
    </rPh>
    <phoneticPr fontId="8"/>
  </si>
  <si>
    <t>兵庫県行財政運営方針</t>
    <rPh sb="0" eb="3">
      <t>ヒョウゴケン</t>
    </rPh>
    <rPh sb="3" eb="6">
      <t>ギョウザイセイ</t>
    </rPh>
    <rPh sb="6" eb="8">
      <t>ウンエイ</t>
    </rPh>
    <rPh sb="8" eb="10">
      <t>ホウシン</t>
    </rPh>
    <phoneticPr fontId="8"/>
  </si>
  <si>
    <t>定員</t>
  </si>
  <si>
    <t>一般行政部門について、2018年４月１日の職員数を基本とする</t>
    <rPh sb="0" eb="2">
      <t>イッパン</t>
    </rPh>
    <rPh sb="2" eb="4">
      <t>ギョウセイ</t>
    </rPh>
    <rPh sb="4" eb="6">
      <t>ブモン</t>
    </rPh>
    <rPh sb="15" eb="16">
      <t>ネン</t>
    </rPh>
    <rPh sb="17" eb="18">
      <t>ツキ</t>
    </rPh>
    <rPh sb="19" eb="20">
      <t>ヒ</t>
    </rPh>
    <rPh sb="21" eb="24">
      <t>ショクインスウ</t>
    </rPh>
    <rPh sb="25" eb="27">
      <t>キホン</t>
    </rPh>
    <phoneticPr fontId="16"/>
  </si>
  <si>
    <t>給与抑制措置</t>
    <rPh sb="0" eb="2">
      <t>キュウヨ</t>
    </rPh>
    <rPh sb="2" eb="4">
      <t>ヨクセイ</t>
    </rPh>
    <rPh sb="4" eb="6">
      <t>ソチ</t>
    </rPh>
    <phoneticPr fontId="16"/>
  </si>
  <si>
    <t>※R3実施内容
（特別職）
給料
　2～6％減額
期末手当
　1～5％減額
退職手当
　5％減額
（一般職）
管理職手当
　12％減額</t>
    <rPh sb="3" eb="5">
      <t>ジッシ</t>
    </rPh>
    <rPh sb="5" eb="7">
      <t>ナイヨウ</t>
    </rPh>
    <rPh sb="10" eb="12">
      <t>トクベツ</t>
    </rPh>
    <rPh sb="12" eb="13">
      <t>ショク</t>
    </rPh>
    <rPh sb="15" eb="17">
      <t>キュウリョウ</t>
    </rPh>
    <rPh sb="23" eb="25">
      <t>ゲンガク</t>
    </rPh>
    <rPh sb="26" eb="28">
      <t>キマツ</t>
    </rPh>
    <rPh sb="28" eb="30">
      <t>テアテ</t>
    </rPh>
    <rPh sb="36" eb="38">
      <t>ゲンガク</t>
    </rPh>
    <rPh sb="39" eb="41">
      <t>タイショク</t>
    </rPh>
    <rPh sb="41" eb="43">
      <t>テアテ</t>
    </rPh>
    <rPh sb="47" eb="49">
      <t>ゲンガク</t>
    </rPh>
    <rPh sb="52" eb="54">
      <t>イッパン</t>
    </rPh>
    <rPh sb="54" eb="55">
      <t>ショク</t>
    </rPh>
    <rPh sb="57" eb="59">
      <t>カンリ</t>
    </rPh>
    <rPh sb="59" eb="60">
      <t>ショク</t>
    </rPh>
    <rPh sb="60" eb="62">
      <t>テアテ</t>
    </rPh>
    <rPh sb="67" eb="69">
      <t>ゲンガク</t>
    </rPh>
    <phoneticPr fontId="16"/>
  </si>
  <si>
    <t>・個人住民税特別対策官を中心に、市町徴収担当者の市町間併任の促進、徴収に関する技術支援、情報提供を実施
・関西広域連合における広域的課題への連携した取組
            等</t>
    <rPh sb="1" eb="3">
      <t>コジン</t>
    </rPh>
    <rPh sb="3" eb="6">
      <t>ジュウミンゼイ</t>
    </rPh>
    <rPh sb="6" eb="8">
      <t>トクベツ</t>
    </rPh>
    <rPh sb="8" eb="10">
      <t>タイサク</t>
    </rPh>
    <rPh sb="10" eb="11">
      <t>カン</t>
    </rPh>
    <rPh sb="12" eb="14">
      <t>チュウシン</t>
    </rPh>
    <rPh sb="16" eb="18">
      <t>シチョウ</t>
    </rPh>
    <rPh sb="18" eb="20">
      <t>チョウシュウ</t>
    </rPh>
    <rPh sb="20" eb="23">
      <t>タントウシャ</t>
    </rPh>
    <rPh sb="24" eb="26">
      <t>シチョウ</t>
    </rPh>
    <rPh sb="26" eb="27">
      <t>アイダ</t>
    </rPh>
    <rPh sb="27" eb="29">
      <t>ヘイニン</t>
    </rPh>
    <rPh sb="30" eb="32">
      <t>ソクシン</t>
    </rPh>
    <rPh sb="33" eb="35">
      <t>チョウシュウ</t>
    </rPh>
    <rPh sb="36" eb="37">
      <t>カン</t>
    </rPh>
    <rPh sb="39" eb="41">
      <t>ギジュツ</t>
    </rPh>
    <rPh sb="41" eb="43">
      <t>シエン</t>
    </rPh>
    <rPh sb="44" eb="46">
      <t>ジョウホウ</t>
    </rPh>
    <rPh sb="46" eb="48">
      <t>テイキョウ</t>
    </rPh>
    <rPh sb="49" eb="51">
      <t>ジッシ</t>
    </rPh>
    <rPh sb="53" eb="55">
      <t>カンサイ</t>
    </rPh>
    <rPh sb="55" eb="57">
      <t>コウイキ</t>
    </rPh>
    <rPh sb="57" eb="59">
      <t>レンゴウ</t>
    </rPh>
    <rPh sb="63" eb="66">
      <t>コウイキテキ</t>
    </rPh>
    <rPh sb="66" eb="68">
      <t>カダイ</t>
    </rPh>
    <rPh sb="70" eb="72">
      <t>レンケイ</t>
    </rPh>
    <rPh sb="74" eb="76">
      <t>トリクミ</t>
    </rPh>
    <rPh sb="89" eb="90">
      <t>トウ</t>
    </rPh>
    <phoneticPr fontId="16"/>
  </si>
  <si>
    <t>・地域住民による主体的な地域づくり活動の支援
・地域住民とのパートナーシップによる道路・河川等の維持管理
・地域住民と学校が一体となって取り組む地域教育、体験学習　　等</t>
    <rPh sb="1" eb="3">
      <t>チイキ</t>
    </rPh>
    <rPh sb="3" eb="5">
      <t>ジュウミン</t>
    </rPh>
    <rPh sb="8" eb="11">
      <t>シュタイテキ</t>
    </rPh>
    <rPh sb="12" eb="14">
      <t>チイキ</t>
    </rPh>
    <rPh sb="17" eb="19">
      <t>カツドウ</t>
    </rPh>
    <rPh sb="20" eb="22">
      <t>シエン</t>
    </rPh>
    <rPh sb="24" eb="26">
      <t>チイキ</t>
    </rPh>
    <rPh sb="26" eb="28">
      <t>ジュウミン</t>
    </rPh>
    <rPh sb="41" eb="43">
      <t>ドウロ</t>
    </rPh>
    <rPh sb="44" eb="46">
      <t>カセン</t>
    </rPh>
    <rPh sb="46" eb="47">
      <t>ナド</t>
    </rPh>
    <rPh sb="48" eb="50">
      <t>イジ</t>
    </rPh>
    <rPh sb="50" eb="52">
      <t>カンリ</t>
    </rPh>
    <rPh sb="54" eb="56">
      <t>チイキ</t>
    </rPh>
    <rPh sb="56" eb="58">
      <t>ジュウミン</t>
    </rPh>
    <rPh sb="59" eb="61">
      <t>ガッコウ</t>
    </rPh>
    <rPh sb="62" eb="64">
      <t>イッタイ</t>
    </rPh>
    <rPh sb="68" eb="69">
      <t>ト</t>
    </rPh>
    <rPh sb="70" eb="71">
      <t>ク</t>
    </rPh>
    <rPh sb="72" eb="74">
      <t>チイキ</t>
    </rPh>
    <rPh sb="74" eb="76">
      <t>キョウイク</t>
    </rPh>
    <rPh sb="77" eb="79">
      <t>タイケン</t>
    </rPh>
    <rPh sb="79" eb="81">
      <t>ガクシュウ</t>
    </rPh>
    <rPh sb="83" eb="84">
      <t>ナド</t>
    </rPh>
    <phoneticPr fontId="8"/>
  </si>
  <si>
    <t>－</t>
  </si>
  <si>
    <t>・職員提案制度
・総務事務システムの運用
・県独自の押印手続の原則廃止</t>
    <rPh sb="1" eb="3">
      <t>ショクイン</t>
    </rPh>
    <rPh sb="3" eb="5">
      <t>テイアン</t>
    </rPh>
    <rPh sb="5" eb="7">
      <t>セイド</t>
    </rPh>
    <rPh sb="11" eb="13">
      <t>ウンヨウ</t>
    </rPh>
    <rPh sb="15" eb="16">
      <t>ケン</t>
    </rPh>
    <rPh sb="16" eb="18">
      <t>ドクジ</t>
    </rPh>
    <rPh sb="19" eb="21">
      <t>オウイン</t>
    </rPh>
    <rPh sb="21" eb="23">
      <t>テツヅ</t>
    </rPh>
    <rPh sb="24" eb="26">
      <t>ゲンソク</t>
    </rPh>
    <rPh sb="26" eb="28">
      <t>ハイシ</t>
    </rPh>
    <phoneticPr fontId="16"/>
  </si>
  <si>
    <t>・清掃業務等の民間委託
・指定管理者の公募の推進</t>
    <rPh sb="1" eb="3">
      <t>セイソウ</t>
    </rPh>
    <rPh sb="3" eb="5">
      <t>ギョウム</t>
    </rPh>
    <rPh sb="5" eb="6">
      <t>ナド</t>
    </rPh>
    <rPh sb="7" eb="9">
      <t>ミンカン</t>
    </rPh>
    <rPh sb="9" eb="11">
      <t>イタク</t>
    </rPh>
    <rPh sb="13" eb="15">
      <t>シテイ</t>
    </rPh>
    <rPh sb="15" eb="18">
      <t>カンリシャ</t>
    </rPh>
    <rPh sb="19" eb="21">
      <t>コウボ</t>
    </rPh>
    <rPh sb="22" eb="24">
      <t>スイシン</t>
    </rPh>
    <phoneticPr fontId="16"/>
  </si>
  <si>
    <t>【本庁組織】
・局・課室・班の見直し
【地方機関】
・県民局・県民センター事務所の見直し</t>
    <rPh sb="8" eb="9">
      <t>キョク</t>
    </rPh>
    <rPh sb="10" eb="11">
      <t>カ</t>
    </rPh>
    <rPh sb="11" eb="12">
      <t>シツ</t>
    </rPh>
    <rPh sb="13" eb="14">
      <t>ハン</t>
    </rPh>
    <rPh sb="15" eb="17">
      <t>ミナオ</t>
    </rPh>
    <rPh sb="21" eb="23">
      <t>チホウ</t>
    </rPh>
    <rPh sb="23" eb="25">
      <t>キカン</t>
    </rPh>
    <rPh sb="28" eb="30">
      <t>ケンミン</t>
    </rPh>
    <rPh sb="30" eb="31">
      <t>キョク</t>
    </rPh>
    <rPh sb="32" eb="34">
      <t>ケンミン</t>
    </rPh>
    <rPh sb="38" eb="40">
      <t>ジム</t>
    </rPh>
    <rPh sb="40" eb="41">
      <t>ショ</t>
    </rPh>
    <rPh sb="42" eb="44">
      <t>ミナオ</t>
    </rPh>
    <phoneticPr fontId="16"/>
  </si>
  <si>
    <t xml:space="preserve">１　職員研修の充実
①課題に挑戦し地域創生を牽引する職員の育成
②少数精鋭時代における職員のマネジメント力の向上
③人が育つ職場風土づくりの推進に重点をおいた研修の実施
２　人事管理の確立
職員が能力や資質を最大限に発揮できる人事管理を行うための人事評価の実施
３　研修と人事の連携
研修成果を職務の実践に活かし、研修と人事の連携を実施
</t>
    <rPh sb="2" eb="4">
      <t>ショクイン</t>
    </rPh>
    <rPh sb="4" eb="6">
      <t>ケンシュウ</t>
    </rPh>
    <rPh sb="7" eb="9">
      <t>ジュウジツ</t>
    </rPh>
    <rPh sb="73" eb="75">
      <t>ジュウテン</t>
    </rPh>
    <rPh sb="87" eb="89">
      <t>ジンジ</t>
    </rPh>
    <rPh sb="89" eb="91">
      <t>カンリ</t>
    </rPh>
    <rPh sb="92" eb="94">
      <t>カクリツ</t>
    </rPh>
    <rPh sb="133" eb="135">
      <t>ケンシュウ</t>
    </rPh>
    <rPh sb="136" eb="138">
      <t>ジンジ</t>
    </rPh>
    <rPh sb="139" eb="141">
      <t>レンケイ</t>
    </rPh>
    <rPh sb="142" eb="146">
      <t>ケンシュウセイカ</t>
    </rPh>
    <rPh sb="147" eb="149">
      <t>ショクム</t>
    </rPh>
    <rPh sb="150" eb="152">
      <t>ジッセン</t>
    </rPh>
    <rPh sb="153" eb="154">
      <t>イ</t>
    </rPh>
    <rPh sb="157" eb="159">
      <t>ケンシュウ</t>
    </rPh>
    <rPh sb="160" eb="162">
      <t>ジンジ</t>
    </rPh>
    <rPh sb="163" eb="165">
      <t>レンケイ</t>
    </rPh>
    <rPh sb="166" eb="168">
      <t>ジッシ</t>
    </rPh>
    <phoneticPr fontId="8"/>
  </si>
  <si>
    <t>・行政手続きのオンライン化推進　         　　　　　　　　　　
・モバイルPC、タブレット端末を利用したモバイルワークの導入
・サテライトオフィスの設置
・ペーパレス会議、オンライン会議の活用</t>
  </si>
  <si>
    <t>総務事務システム導入による給与・服務・旅費事務等の標準化</t>
    <rPh sb="0" eb="2">
      <t>ソウム</t>
    </rPh>
    <rPh sb="2" eb="4">
      <t>ジム</t>
    </rPh>
    <rPh sb="8" eb="10">
      <t>ドウニュウ</t>
    </rPh>
    <rPh sb="13" eb="15">
      <t>キュウヨ</t>
    </rPh>
    <rPh sb="16" eb="18">
      <t>フクム</t>
    </rPh>
    <rPh sb="19" eb="21">
      <t>リョヒ</t>
    </rPh>
    <rPh sb="21" eb="23">
      <t>ジム</t>
    </rPh>
    <rPh sb="23" eb="24">
      <t>ナド</t>
    </rPh>
    <rPh sb="25" eb="28">
      <t>ヒョウジュンカ</t>
    </rPh>
    <phoneticPr fontId="16"/>
  </si>
  <si>
    <t xml:space="preserve">・公共施設等の総合管理、ネーミングライツ等の推進
・債権管理推進本部設置による、収入未済額の縮減
・円滑で安定的な資金調達　
・長期保有土地の計画的な処理
               等
</t>
    <rPh sb="20" eb="21">
      <t>ナド</t>
    </rPh>
    <rPh sb="22" eb="24">
      <t>スイシン</t>
    </rPh>
    <rPh sb="64" eb="66">
      <t>チョウキ</t>
    </rPh>
    <rPh sb="66" eb="68">
      <t>ホユウ</t>
    </rPh>
    <rPh sb="68" eb="70">
      <t>トチ</t>
    </rPh>
    <rPh sb="71" eb="74">
      <t>ケイカクテキ</t>
    </rPh>
    <rPh sb="75" eb="77">
      <t>ショリ</t>
    </rPh>
    <rPh sb="93" eb="94">
      <t>ナド</t>
    </rPh>
    <phoneticPr fontId="16"/>
  </si>
  <si>
    <t>・県税
　徴収歩合が全国平均を上回ることを基本としつつ、収入未済額を概ね69億円（R3）まで縮減</t>
    <rPh sb="1" eb="3">
      <t>ケンゼイ</t>
    </rPh>
    <rPh sb="5" eb="7">
      <t>チョウシュウ</t>
    </rPh>
    <rPh sb="7" eb="9">
      <t>ブアイ</t>
    </rPh>
    <rPh sb="10" eb="12">
      <t>ゼンコク</t>
    </rPh>
    <rPh sb="12" eb="14">
      <t>ヘイキン</t>
    </rPh>
    <rPh sb="15" eb="17">
      <t>ウワマワ</t>
    </rPh>
    <rPh sb="21" eb="23">
      <t>キホン</t>
    </rPh>
    <rPh sb="28" eb="30">
      <t>シュウニュウ</t>
    </rPh>
    <rPh sb="30" eb="32">
      <t>ミサイ</t>
    </rPh>
    <rPh sb="32" eb="33">
      <t>ガク</t>
    </rPh>
    <rPh sb="34" eb="35">
      <t>オオム</t>
    </rPh>
    <rPh sb="38" eb="40">
      <t>オクエン</t>
    </rPh>
    <rPh sb="46" eb="48">
      <t>シュクゲン</t>
    </rPh>
    <phoneticPr fontId="16"/>
  </si>
  <si>
    <t>・情報公開条例に基づく公文書の公開
・県政に関する情報の積極的な発信</t>
    <rPh sb="1" eb="3">
      <t>ジョウホウ</t>
    </rPh>
    <rPh sb="3" eb="5">
      <t>コウカイ</t>
    </rPh>
    <rPh sb="5" eb="7">
      <t>ジョウレイ</t>
    </rPh>
    <rPh sb="8" eb="9">
      <t>モト</t>
    </rPh>
    <rPh sb="11" eb="14">
      <t>コウブンショ</t>
    </rPh>
    <rPh sb="15" eb="17">
      <t>コウカイ</t>
    </rPh>
    <rPh sb="19" eb="21">
      <t>ケンセイ</t>
    </rPh>
    <rPh sb="22" eb="23">
      <t>カン</t>
    </rPh>
    <rPh sb="25" eb="27">
      <t>ジョウホウ</t>
    </rPh>
    <rPh sb="28" eb="31">
      <t>セッキョクテキ</t>
    </rPh>
    <rPh sb="32" eb="34">
      <t>ハッシン</t>
    </rPh>
    <phoneticPr fontId="16"/>
  </si>
  <si>
    <t>権限移譲検討会議の設置及び運営　　等</t>
    <rPh sb="0" eb="2">
      <t>ケンゲン</t>
    </rPh>
    <rPh sb="2" eb="4">
      <t>イジョウ</t>
    </rPh>
    <rPh sb="4" eb="6">
      <t>ケントウ</t>
    </rPh>
    <rPh sb="6" eb="8">
      <t>カイギ</t>
    </rPh>
    <rPh sb="9" eb="11">
      <t>セッチ</t>
    </rPh>
    <rPh sb="11" eb="12">
      <t>オヨ</t>
    </rPh>
    <rPh sb="13" eb="15">
      <t>ウンエイ</t>
    </rPh>
    <rPh sb="17" eb="18">
      <t>ナド</t>
    </rPh>
    <phoneticPr fontId="16"/>
  </si>
  <si>
    <t>条例に基づく適切な行財政運営の推進</t>
  </si>
  <si>
    <t>○県債依存度(臨時財政対策債除き)
　毎年度の地財計画の一般財源総額に対する地方債(臨財債除き)の割合以下(R3：8.9%)
○実質公債費比率
　18%未満
○県債残高(臨時財政対策債、減収補填債75%分、補正予算債除き)
　H30年度の70%程度
○将来負担比率
　280%程度　　　　　　　　　　H30決算(339.2%)を行革期間中の縮減(22.5%)の2倍となる50%程度縮減することで早期健全化基準(400%)の70%程度に縮減</t>
  </si>
  <si>
    <t>奈良県</t>
    <phoneticPr fontId="8"/>
  </si>
  <si>
    <t>「奈良県の力」底上げプログラム</t>
    <rPh sb="1" eb="4">
      <t>ナラケン</t>
    </rPh>
    <rPh sb="5" eb="6">
      <t>チカラ</t>
    </rPh>
    <rPh sb="7" eb="9">
      <t>ソコア</t>
    </rPh>
    <phoneticPr fontId="3"/>
  </si>
  <si>
    <t>定員管理の取組（「定員管理計画」）
※『奈良県の力』底上げプログラムの１項目の１項目</t>
    <rPh sb="0" eb="2">
      <t>テイイン</t>
    </rPh>
    <rPh sb="2" eb="4">
      <t>カンリ</t>
    </rPh>
    <rPh sb="5" eb="7">
      <t>トリクミ</t>
    </rPh>
    <rPh sb="9" eb="11">
      <t>テイイン</t>
    </rPh>
    <rPh sb="11" eb="13">
      <t>カンリ</t>
    </rPh>
    <rPh sb="13" eb="15">
      <t>ケイカク</t>
    </rPh>
    <rPh sb="20" eb="23">
      <t>ナラケン</t>
    </rPh>
    <rPh sb="24" eb="25">
      <t>チカラ</t>
    </rPh>
    <rPh sb="26" eb="28">
      <t>ソコア</t>
    </rPh>
    <rPh sb="36" eb="38">
      <t>コウモク</t>
    </rPh>
    <rPh sb="40" eb="42">
      <t>コウモク</t>
    </rPh>
    <phoneticPr fontId="3"/>
  </si>
  <si>
    <t>R5.4 時点の職員数がR2.4時点の職員数を上回らないよう、現状の定員を維持</t>
    <phoneticPr fontId="8"/>
  </si>
  <si>
    <t>人事委員会勧告等に基づく給与改定</t>
    <rPh sb="0" eb="2">
      <t>ジンジ</t>
    </rPh>
    <rPh sb="2" eb="5">
      <t>イインカイ</t>
    </rPh>
    <rPh sb="5" eb="7">
      <t>カンコク</t>
    </rPh>
    <rPh sb="7" eb="8">
      <t>ナド</t>
    </rPh>
    <rPh sb="9" eb="10">
      <t>モト</t>
    </rPh>
    <rPh sb="12" eb="14">
      <t>キュウヨ</t>
    </rPh>
    <rPh sb="14" eb="16">
      <t>カイテイ</t>
    </rPh>
    <phoneticPr fontId="3"/>
  </si>
  <si>
    <t>奈良モデルの推進</t>
    <rPh sb="0" eb="2">
      <t>ナラ</t>
    </rPh>
    <rPh sb="6" eb="8">
      <t>スイシン</t>
    </rPh>
    <phoneticPr fontId="3"/>
  </si>
  <si>
    <t>『仕事の「見直し・改善」の推進』</t>
    <rPh sb="1" eb="3">
      <t>シゴト</t>
    </rPh>
    <rPh sb="5" eb="7">
      <t>ミナオ</t>
    </rPh>
    <rPh sb="9" eb="11">
      <t>カイゼン</t>
    </rPh>
    <rPh sb="13" eb="15">
      <t>スイシン</t>
    </rPh>
    <phoneticPr fontId="3"/>
  </si>
  <si>
    <t>総務事務システムの運用</t>
    <rPh sb="0" eb="2">
      <t>ソウム</t>
    </rPh>
    <rPh sb="2" eb="4">
      <t>ジム</t>
    </rPh>
    <rPh sb="9" eb="11">
      <t>ウンヨウ</t>
    </rPh>
    <phoneticPr fontId="3"/>
  </si>
  <si>
    <t>『奈良県の力』底上げプログラムに基づいた組織の構築・運営</t>
    <rPh sb="1" eb="4">
      <t>ナラケン</t>
    </rPh>
    <rPh sb="5" eb="6">
      <t>チカラ</t>
    </rPh>
    <rPh sb="7" eb="9">
      <t>ソコア</t>
    </rPh>
    <rPh sb="16" eb="17">
      <t>モト</t>
    </rPh>
    <rPh sb="20" eb="22">
      <t>ソシキ</t>
    </rPh>
    <rPh sb="23" eb="25">
      <t>コウチク</t>
    </rPh>
    <rPh sb="26" eb="28">
      <t>ウンエイ</t>
    </rPh>
    <phoneticPr fontId="3"/>
  </si>
  <si>
    <t>新規採用職員指導担当者制度の実施、ジョブローテーションを通じた職員の育成</t>
    <rPh sb="0" eb="2">
      <t>シンキ</t>
    </rPh>
    <rPh sb="2" eb="4">
      <t>サイヨウ</t>
    </rPh>
    <rPh sb="4" eb="6">
      <t>ショクイン</t>
    </rPh>
    <rPh sb="6" eb="8">
      <t>シドウ</t>
    </rPh>
    <rPh sb="8" eb="11">
      <t>タントウシャ</t>
    </rPh>
    <rPh sb="11" eb="13">
      <t>セイド</t>
    </rPh>
    <rPh sb="14" eb="16">
      <t>ジッシ</t>
    </rPh>
    <rPh sb="28" eb="29">
      <t>ツウ</t>
    </rPh>
    <rPh sb="31" eb="33">
      <t>ショクイン</t>
    </rPh>
    <phoneticPr fontId="3"/>
  </si>
  <si>
    <t>第三次情報システム最適化計画</t>
    <rPh sb="0" eb="3">
      <t>ダイサンジ</t>
    </rPh>
    <rPh sb="3" eb="5">
      <t>ジョウホウ</t>
    </rPh>
    <rPh sb="9" eb="12">
      <t>サイテキカ</t>
    </rPh>
    <rPh sb="12" eb="14">
      <t>ケイカク</t>
    </rPh>
    <phoneticPr fontId="8"/>
  </si>
  <si>
    <t>ファシリティマネジメントの推進</t>
    <rPh sb="13" eb="15">
      <t>スイシン</t>
    </rPh>
    <phoneticPr fontId="8"/>
  </si>
  <si>
    <t>審議会等の会議の公開の推進</t>
    <rPh sb="0" eb="3">
      <t>シンギカイ</t>
    </rPh>
    <rPh sb="3" eb="4">
      <t>トウ</t>
    </rPh>
    <rPh sb="5" eb="7">
      <t>カイギ</t>
    </rPh>
    <rPh sb="8" eb="10">
      <t>コウカイ</t>
    </rPh>
    <rPh sb="11" eb="13">
      <t>スイシン</t>
    </rPh>
    <phoneticPr fontId="3"/>
  </si>
  <si>
    <t>県から市町村への権限移譲の推進</t>
    <rPh sb="0" eb="1">
      <t>ケン</t>
    </rPh>
    <rPh sb="3" eb="6">
      <t>シチョウソン</t>
    </rPh>
    <rPh sb="8" eb="10">
      <t>ケンゲン</t>
    </rPh>
    <rPh sb="10" eb="12">
      <t>イジョウ</t>
    </rPh>
    <rPh sb="13" eb="15">
      <t>スイシン</t>
    </rPh>
    <phoneticPr fontId="3"/>
  </si>
  <si>
    <t>奈良県ファシリティマネジメント推進基本方針</t>
    <rPh sb="0" eb="3">
      <t>ナラケン</t>
    </rPh>
    <rPh sb="15" eb="17">
      <t>スイシン</t>
    </rPh>
    <rPh sb="17" eb="19">
      <t>キホン</t>
    </rPh>
    <rPh sb="19" eb="21">
      <t>ホウシン</t>
    </rPh>
    <phoneticPr fontId="3"/>
  </si>
  <si>
    <t>未定</t>
    <rPh sb="0" eb="2">
      <t>ミテイ</t>
    </rPh>
    <phoneticPr fontId="3"/>
  </si>
  <si>
    <t>給与減額措置の実施</t>
    <rPh sb="0" eb="2">
      <t>キュウヨ</t>
    </rPh>
    <rPh sb="2" eb="4">
      <t>ゲンガク</t>
    </rPh>
    <rPh sb="4" eb="6">
      <t>ソチ</t>
    </rPh>
    <rPh sb="7" eb="9">
      <t>ジッシ</t>
    </rPh>
    <phoneticPr fontId="8"/>
  </si>
  <si>
    <t>市町村税の徴収支援</t>
    <rPh sb="0" eb="3">
      <t>シチョウソン</t>
    </rPh>
    <rPh sb="3" eb="4">
      <t>ゼイ</t>
    </rPh>
    <rPh sb="5" eb="7">
      <t>チョウシュウ</t>
    </rPh>
    <rPh sb="7" eb="9">
      <t>シエン</t>
    </rPh>
    <phoneticPr fontId="3"/>
  </si>
  <si>
    <t>協働推進基金運営事業</t>
    <rPh sb="0" eb="2">
      <t>キョウドウ</t>
    </rPh>
    <rPh sb="2" eb="4">
      <t>スイシン</t>
    </rPh>
    <rPh sb="4" eb="6">
      <t>キキン</t>
    </rPh>
    <rPh sb="6" eb="8">
      <t>ウンエイ</t>
    </rPh>
    <rPh sb="8" eb="10">
      <t>ジギョウ</t>
    </rPh>
    <phoneticPr fontId="3"/>
  </si>
  <si>
    <t>指定管理者制度の運用・推進</t>
    <rPh sb="0" eb="2">
      <t>シテイ</t>
    </rPh>
    <rPh sb="2" eb="5">
      <t>カンリシャ</t>
    </rPh>
    <rPh sb="5" eb="7">
      <t>セイド</t>
    </rPh>
    <rPh sb="8" eb="10">
      <t>ウンヨウ</t>
    </rPh>
    <rPh sb="11" eb="13">
      <t>スイシン</t>
    </rPh>
    <phoneticPr fontId="3"/>
  </si>
  <si>
    <t>市町村等との人事交流・派遣、民間企業への派遣、専門分野の知識・技術承継にかかる研修等の充実</t>
    <rPh sb="23" eb="25">
      <t>センモン</t>
    </rPh>
    <rPh sb="25" eb="27">
      <t>ブンヤ</t>
    </rPh>
    <rPh sb="28" eb="30">
      <t>チシキ</t>
    </rPh>
    <rPh sb="31" eb="33">
      <t>ギジュツ</t>
    </rPh>
    <rPh sb="33" eb="35">
      <t>ショウケイ</t>
    </rPh>
    <rPh sb="39" eb="41">
      <t>ケンシュウ</t>
    </rPh>
    <rPh sb="41" eb="42">
      <t>トウ</t>
    </rPh>
    <rPh sb="43" eb="45">
      <t>ジュウジツ</t>
    </rPh>
    <phoneticPr fontId="3"/>
  </si>
  <si>
    <t>県有資産の有効活用に関する基本方針</t>
    <rPh sb="0" eb="2">
      <t>ケンユウ</t>
    </rPh>
    <rPh sb="2" eb="4">
      <t>シサン</t>
    </rPh>
    <rPh sb="5" eb="7">
      <t>ユウコウ</t>
    </rPh>
    <rPh sb="7" eb="9">
      <t>カツヨウ</t>
    </rPh>
    <rPh sb="10" eb="11">
      <t>カン</t>
    </rPh>
    <rPh sb="13" eb="15">
      <t>キホン</t>
    </rPh>
    <rPh sb="15" eb="17">
      <t>ホウシン</t>
    </rPh>
    <phoneticPr fontId="3"/>
  </si>
  <si>
    <t>菟田野サテライトの設置</t>
    <rPh sb="0" eb="3">
      <t>ウタノ</t>
    </rPh>
    <rPh sb="9" eb="11">
      <t>セッチ</t>
    </rPh>
    <phoneticPr fontId="3"/>
  </si>
  <si>
    <t>ボランティア活動振興事業</t>
    <rPh sb="6" eb="8">
      <t>カツドウ</t>
    </rPh>
    <rPh sb="8" eb="10">
      <t>シンコウ</t>
    </rPh>
    <rPh sb="10" eb="12">
      <t>ジギョウ</t>
    </rPh>
    <phoneticPr fontId="3"/>
  </si>
  <si>
    <t>県税窓口業務の民間委託</t>
    <rPh sb="0" eb="2">
      <t>ケンゼイ</t>
    </rPh>
    <rPh sb="2" eb="4">
      <t>マドグチ</t>
    </rPh>
    <rPh sb="4" eb="6">
      <t>ギョウム</t>
    </rPh>
    <rPh sb="7" eb="9">
      <t>ミンカン</t>
    </rPh>
    <rPh sb="9" eb="11">
      <t>イタク</t>
    </rPh>
    <phoneticPr fontId="3"/>
  </si>
  <si>
    <t>部局研修・部下育成研修・派遣研修等の充実</t>
    <rPh sb="0" eb="2">
      <t>ブキョク</t>
    </rPh>
    <rPh sb="2" eb="4">
      <t>ケンシュウ</t>
    </rPh>
    <rPh sb="5" eb="7">
      <t>ブカ</t>
    </rPh>
    <rPh sb="7" eb="9">
      <t>イクセイ</t>
    </rPh>
    <rPh sb="9" eb="11">
      <t>ケンシュウ</t>
    </rPh>
    <rPh sb="12" eb="14">
      <t>ハケン</t>
    </rPh>
    <rPh sb="14" eb="17">
      <t>ケンシュウトウ</t>
    </rPh>
    <rPh sb="18" eb="20">
      <t>ジュウジツ</t>
    </rPh>
    <phoneticPr fontId="3"/>
  </si>
  <si>
    <t>公共施設等総合管理計画</t>
    <rPh sb="0" eb="2">
      <t>コウキョウ</t>
    </rPh>
    <rPh sb="2" eb="4">
      <t>シセツ</t>
    </rPh>
    <rPh sb="4" eb="5">
      <t>トウ</t>
    </rPh>
    <rPh sb="5" eb="7">
      <t>ソウゴウ</t>
    </rPh>
    <rPh sb="7" eb="9">
      <t>カンリ</t>
    </rPh>
    <rPh sb="9" eb="11">
      <t>ケイカク</t>
    </rPh>
    <phoneticPr fontId="3"/>
  </si>
  <si>
    <t>高田サテライトの設置</t>
    <rPh sb="0" eb="2">
      <t>タカダ</t>
    </rPh>
    <rPh sb="8" eb="10">
      <t>セッチ</t>
    </rPh>
    <phoneticPr fontId="3"/>
  </si>
  <si>
    <t>看護関係研修業務</t>
  </si>
  <si>
    <t>奈良県PPP/PFI手法導入優先的検討規程</t>
    <rPh sb="0" eb="3">
      <t>ナラケン</t>
    </rPh>
    <rPh sb="10" eb="12">
      <t>シュホウ</t>
    </rPh>
    <rPh sb="12" eb="14">
      <t>ドウニュウ</t>
    </rPh>
    <rPh sb="14" eb="17">
      <t>ユウセンテキ</t>
    </rPh>
    <rPh sb="17" eb="19">
      <t>ケントウ</t>
    </rPh>
    <rPh sb="19" eb="21">
      <t>キテイ</t>
    </rPh>
    <phoneticPr fontId="3"/>
  </si>
  <si>
    <t>旧五條高校跡地整備</t>
    <rPh sb="0" eb="1">
      <t>キュウ</t>
    </rPh>
    <rPh sb="1" eb="3">
      <t>ゴジョウ</t>
    </rPh>
    <rPh sb="3" eb="5">
      <t>コウコウ</t>
    </rPh>
    <rPh sb="5" eb="7">
      <t>アトチ</t>
    </rPh>
    <rPh sb="7" eb="9">
      <t>セイビ</t>
    </rPh>
    <phoneticPr fontId="3"/>
  </si>
  <si>
    <t>税関係データ作成業務</t>
    <rPh sb="0" eb="1">
      <t>ゼイ</t>
    </rPh>
    <rPh sb="1" eb="3">
      <t>カンケイ</t>
    </rPh>
    <rPh sb="6" eb="8">
      <t>サクセイ</t>
    </rPh>
    <rPh sb="8" eb="10">
      <t>ギョウム</t>
    </rPh>
    <phoneticPr fontId="3"/>
  </si>
  <si>
    <t>和歌山県</t>
    <phoneticPr fontId="8"/>
  </si>
  <si>
    <t>中期行財政経営プラン</t>
    <rPh sb="0" eb="2">
      <t>チュウキ</t>
    </rPh>
    <rPh sb="2" eb="5">
      <t>ギョウザイセイ</t>
    </rPh>
    <rPh sb="5" eb="7">
      <t>ケイエイ</t>
    </rPh>
    <phoneticPr fontId="2"/>
  </si>
  <si>
    <t>定員管理</t>
    <rPh sb="0" eb="2">
      <t>テイイン</t>
    </rPh>
    <rPh sb="2" eb="4">
      <t>カンリ</t>
    </rPh>
    <phoneticPr fontId="2"/>
  </si>
  <si>
    <t>H28.4.1～R3.4.1
▲305人
【内訳】
一般行政・公営企業部門▲50人
特別行政部門▲255人</t>
    <rPh sb="19" eb="20">
      <t>ニン</t>
    </rPh>
    <rPh sb="22" eb="24">
      <t>ウチワケ</t>
    </rPh>
    <rPh sb="26" eb="28">
      <t>イッパン</t>
    </rPh>
    <rPh sb="28" eb="30">
      <t>ギョウセイ</t>
    </rPh>
    <rPh sb="31" eb="33">
      <t>コウエイ</t>
    </rPh>
    <rPh sb="33" eb="35">
      <t>キギョウ</t>
    </rPh>
    <rPh sb="35" eb="37">
      <t>ブモン</t>
    </rPh>
    <rPh sb="40" eb="41">
      <t>ニン</t>
    </rPh>
    <rPh sb="42" eb="44">
      <t>トクベツ</t>
    </rPh>
    <rPh sb="44" eb="46">
      <t>ギョウセイ</t>
    </rPh>
    <rPh sb="46" eb="48">
      <t>ブモン</t>
    </rPh>
    <rPh sb="52" eb="53">
      <t>ニン</t>
    </rPh>
    <phoneticPr fontId="2"/>
  </si>
  <si>
    <t>事務の効率化につながる取組を推進</t>
    <rPh sb="0" eb="2">
      <t>ジム</t>
    </rPh>
    <rPh sb="3" eb="5">
      <t>コウリツ</t>
    </rPh>
    <rPh sb="5" eb="6">
      <t>カ</t>
    </rPh>
    <rPh sb="11" eb="12">
      <t>ト</t>
    </rPh>
    <rPh sb="12" eb="13">
      <t>ク</t>
    </rPh>
    <rPh sb="14" eb="16">
      <t>スイシン</t>
    </rPh>
    <phoneticPr fontId="8"/>
  </si>
  <si>
    <t>指定管理者制度の推進</t>
    <rPh sb="0" eb="2">
      <t>シテイ</t>
    </rPh>
    <rPh sb="2" eb="5">
      <t>カンリシャ</t>
    </rPh>
    <rPh sb="5" eb="7">
      <t>セイド</t>
    </rPh>
    <rPh sb="8" eb="10">
      <t>スイシン</t>
    </rPh>
    <phoneticPr fontId="2"/>
  </si>
  <si>
    <t>主要課題等に対応し、簡素で効率的な組織構築のための見直し</t>
    <rPh sb="0" eb="2">
      <t>シュヨウ</t>
    </rPh>
    <rPh sb="2" eb="4">
      <t>カダイ</t>
    </rPh>
    <rPh sb="4" eb="5">
      <t>トウ</t>
    </rPh>
    <rPh sb="6" eb="8">
      <t>タイオウ</t>
    </rPh>
    <rPh sb="10" eb="12">
      <t>カンソ</t>
    </rPh>
    <rPh sb="13" eb="16">
      <t>コウリツテキ</t>
    </rPh>
    <rPh sb="17" eb="19">
      <t>ソシキ</t>
    </rPh>
    <rPh sb="19" eb="21">
      <t>コウチク</t>
    </rPh>
    <rPh sb="25" eb="27">
      <t>ミナオ</t>
    </rPh>
    <phoneticPr fontId="2"/>
  </si>
  <si>
    <t>人材育成の基本理念に基づく一般研修、特別研修、外部機関への長期派遣研修、自己研修支援等</t>
    <rPh sb="0" eb="2">
      <t>ジンザイ</t>
    </rPh>
    <rPh sb="2" eb="4">
      <t>イクセイ</t>
    </rPh>
    <rPh sb="5" eb="7">
      <t>キホン</t>
    </rPh>
    <rPh sb="7" eb="9">
      <t>リネン</t>
    </rPh>
    <rPh sb="10" eb="11">
      <t>モト</t>
    </rPh>
    <rPh sb="13" eb="15">
      <t>イッパン</t>
    </rPh>
    <rPh sb="15" eb="17">
      <t>ケンシュウ</t>
    </rPh>
    <rPh sb="18" eb="20">
      <t>トクベツ</t>
    </rPh>
    <rPh sb="20" eb="22">
      <t>ケンシュウ</t>
    </rPh>
    <rPh sb="23" eb="25">
      <t>ガイブ</t>
    </rPh>
    <rPh sb="25" eb="27">
      <t>キカン</t>
    </rPh>
    <rPh sb="29" eb="31">
      <t>チョウキ</t>
    </rPh>
    <rPh sb="31" eb="33">
      <t>ハケン</t>
    </rPh>
    <rPh sb="33" eb="35">
      <t>ケンシュウ</t>
    </rPh>
    <rPh sb="36" eb="38">
      <t>ジコ</t>
    </rPh>
    <rPh sb="38" eb="40">
      <t>ケンシュウ</t>
    </rPh>
    <rPh sb="40" eb="42">
      <t>シエン</t>
    </rPh>
    <rPh sb="42" eb="43">
      <t>トウ</t>
    </rPh>
    <phoneticPr fontId="2"/>
  </si>
  <si>
    <t>ＩＣＴを活用した事務の効率化</t>
    <rPh sb="4" eb="6">
      <t>カツヨウ</t>
    </rPh>
    <rPh sb="8" eb="10">
      <t>ジム</t>
    </rPh>
    <rPh sb="11" eb="14">
      <t>コウリツカ</t>
    </rPh>
    <phoneticPr fontId="2"/>
  </si>
  <si>
    <t>公共施設等総合管理計画に基づく取組等</t>
    <rPh sb="0" eb="2">
      <t>コウキョウ</t>
    </rPh>
    <rPh sb="2" eb="4">
      <t>シセツ</t>
    </rPh>
    <rPh sb="4" eb="5">
      <t>トウ</t>
    </rPh>
    <rPh sb="5" eb="7">
      <t>ソウゴウ</t>
    </rPh>
    <rPh sb="7" eb="9">
      <t>カンリ</t>
    </rPh>
    <rPh sb="9" eb="11">
      <t>ケイカク</t>
    </rPh>
    <rPh sb="12" eb="13">
      <t>モト</t>
    </rPh>
    <rPh sb="15" eb="17">
      <t>トリクミ</t>
    </rPh>
    <rPh sb="17" eb="18">
      <t>トウ</t>
    </rPh>
    <phoneticPr fontId="2"/>
  </si>
  <si>
    <t>和歌山県情報公開条例に基づく取組、情報公開相談員の設置</t>
    <rPh sb="0" eb="4">
      <t>ワカヤマケン</t>
    </rPh>
    <rPh sb="4" eb="6">
      <t>ジョウホウ</t>
    </rPh>
    <rPh sb="6" eb="8">
      <t>コウカイ</t>
    </rPh>
    <rPh sb="8" eb="10">
      <t>ジョウレイ</t>
    </rPh>
    <rPh sb="11" eb="12">
      <t>モト</t>
    </rPh>
    <rPh sb="14" eb="16">
      <t>トリクミ</t>
    </rPh>
    <rPh sb="17" eb="19">
      <t>ジョウホウ</t>
    </rPh>
    <rPh sb="19" eb="21">
      <t>コウカイ</t>
    </rPh>
    <rPh sb="21" eb="23">
      <t>ソウダン</t>
    </rPh>
    <rPh sb="23" eb="24">
      <t>イン</t>
    </rPh>
    <rPh sb="25" eb="27">
      <t>セッチ</t>
    </rPh>
    <phoneticPr fontId="2"/>
  </si>
  <si>
    <t>特例条例による事務権限の移譲</t>
    <rPh sb="0" eb="2">
      <t>トクレイ</t>
    </rPh>
    <rPh sb="2" eb="4">
      <t>ジョウレイ</t>
    </rPh>
    <rPh sb="7" eb="9">
      <t>ジム</t>
    </rPh>
    <rPh sb="9" eb="11">
      <t>ケンゲン</t>
    </rPh>
    <rPh sb="12" eb="14">
      <t>イジョウ</t>
    </rPh>
    <phoneticPr fontId="2"/>
  </si>
  <si>
    <t>鳥取県</t>
    <phoneticPr fontId="8"/>
  </si>
  <si>
    <t>知事マニフェストに基づく政策項目</t>
    <rPh sb="0" eb="2">
      <t>チジ</t>
    </rPh>
    <rPh sb="9" eb="10">
      <t>モト</t>
    </rPh>
    <rPh sb="12" eb="14">
      <t>セイサク</t>
    </rPh>
    <rPh sb="14" eb="16">
      <t>コウモク</t>
    </rPh>
    <phoneticPr fontId="8"/>
  </si>
  <si>
    <t>適正な定員管理と人員配置</t>
    <rPh sb="0" eb="2">
      <t>テキセイ</t>
    </rPh>
    <rPh sb="3" eb="5">
      <t>テイイン</t>
    </rPh>
    <rPh sb="5" eb="7">
      <t>カンリ</t>
    </rPh>
    <rPh sb="8" eb="10">
      <t>ジンイン</t>
    </rPh>
    <rPh sb="10" eb="12">
      <t>ハイチ</t>
    </rPh>
    <phoneticPr fontId="8"/>
  </si>
  <si>
    <t>・連携協約（ＩＣＴ分野：県と全市町村）
・機関の共同設置（行政不服審査会：県と16市町村ほか）</t>
    <rPh sb="1" eb="3">
      <t>レンケイ</t>
    </rPh>
    <rPh sb="3" eb="5">
      <t>キョウヤク</t>
    </rPh>
    <rPh sb="9" eb="11">
      <t>ブンヤ</t>
    </rPh>
    <rPh sb="12" eb="13">
      <t>ケン</t>
    </rPh>
    <rPh sb="14" eb="18">
      <t>ゼンシチョウソン</t>
    </rPh>
    <rPh sb="21" eb="23">
      <t>キカン</t>
    </rPh>
    <rPh sb="24" eb="26">
      <t>キョウドウ</t>
    </rPh>
    <rPh sb="26" eb="28">
      <t>セッチ</t>
    </rPh>
    <rPh sb="29" eb="31">
      <t>ギョウセイ</t>
    </rPh>
    <rPh sb="31" eb="33">
      <t>フフク</t>
    </rPh>
    <rPh sb="33" eb="36">
      <t>シンサカイ</t>
    </rPh>
    <rPh sb="37" eb="38">
      <t>ケン</t>
    </rPh>
    <rPh sb="41" eb="44">
      <t>シチョウソン</t>
    </rPh>
    <phoneticPr fontId="3"/>
  </si>
  <si>
    <t>・協働提案・連携推進事業による取組</t>
  </si>
  <si>
    <t>・鳥取県庁カイゼン活動の推進
・県庁働き方改革に向けた時間外縮減のための全庁的取組</t>
  </si>
  <si>
    <t>・「鳥取県ＰＰＰ／ＰＦＩ手法活用の優先的検討方針」に基づくＰＰＰ／ＰＦＩ手法活用の検討</t>
    <rPh sb="2" eb="5">
      <t>トットリケン</t>
    </rPh>
    <rPh sb="12" eb="14">
      <t>シュホウ</t>
    </rPh>
    <rPh sb="14" eb="16">
      <t>カツヨウ</t>
    </rPh>
    <rPh sb="17" eb="20">
      <t>ユウセンテキ</t>
    </rPh>
    <rPh sb="20" eb="22">
      <t>ケントウ</t>
    </rPh>
    <rPh sb="22" eb="24">
      <t>ホウシン</t>
    </rPh>
    <rPh sb="26" eb="27">
      <t>モト</t>
    </rPh>
    <phoneticPr fontId="8"/>
  </si>
  <si>
    <t>・行政課題の変化に対応した組織のスクラップアンドビルドの徹底</t>
  </si>
  <si>
    <t>・人材育成基本方針に基づく人材の育成・人事評価等の実施</t>
  </si>
  <si>
    <t>・AI・RPAの活用、基幹システム（財務会計、税務、給与）の再構築による業務効率化</t>
    <rPh sb="8" eb="10">
      <t>カツヨウ</t>
    </rPh>
    <phoneticPr fontId="8"/>
  </si>
  <si>
    <t>・鳥取県庁カイゼン活動による業務の見える化・効率化・標準化の推進</t>
  </si>
  <si>
    <t>・鳥取県公共施設等総合管理計画に基づく取組</t>
  </si>
  <si>
    <t>・工程表の公開</t>
  </si>
  <si>
    <t>・特例条例に基づく権限移譲の推進
・中核市移行に伴う権限移譲</t>
  </si>
  <si>
    <t>・鳥取県規制改革会議による規制改革の推進</t>
  </si>
  <si>
    <t>島根県</t>
    <phoneticPr fontId="8"/>
  </si>
  <si>
    <t>中期財政運営指針</t>
    <rPh sb="0" eb="2">
      <t>チュウキ</t>
    </rPh>
    <rPh sb="2" eb="4">
      <t>ザイセイ</t>
    </rPh>
    <rPh sb="4" eb="6">
      <t>ウンエイ</t>
    </rPh>
    <rPh sb="6" eb="8">
      <t>シシン</t>
    </rPh>
    <phoneticPr fontId="2"/>
  </si>
  <si>
    <t>職員定員の管理
（正規職員については現在の人員を維持するとともに、職員を毎年度安定的に採用し、年齢構成の平準化を図る。再任用短時間勤務職員、会計年度任用職員については、毎年度、業務の効率化を図りながら、正規職員も含めたそれぞれの業務内容の整理を図った上で、担うべき業務量に応じて適切な配置を行う。</t>
    <rPh sb="0" eb="2">
      <t>ショクイン</t>
    </rPh>
    <rPh sb="2" eb="4">
      <t>テイイン</t>
    </rPh>
    <rPh sb="5" eb="7">
      <t>カンリ</t>
    </rPh>
    <rPh sb="9" eb="11">
      <t>セイキ</t>
    </rPh>
    <rPh sb="11" eb="13">
      <t>ショクイン</t>
    </rPh>
    <rPh sb="18" eb="20">
      <t>ゲンザイ</t>
    </rPh>
    <rPh sb="21" eb="23">
      <t>ジンイン</t>
    </rPh>
    <rPh sb="24" eb="26">
      <t>イジ</t>
    </rPh>
    <rPh sb="33" eb="35">
      <t>ショクイン</t>
    </rPh>
    <rPh sb="36" eb="39">
      <t>マイネンド</t>
    </rPh>
    <rPh sb="39" eb="42">
      <t>アンテイテキ</t>
    </rPh>
    <rPh sb="43" eb="45">
      <t>サイヨウ</t>
    </rPh>
    <rPh sb="47" eb="49">
      <t>ネンレイ</t>
    </rPh>
    <rPh sb="49" eb="51">
      <t>コウセイ</t>
    </rPh>
    <rPh sb="52" eb="55">
      <t>ヘイジュンカ</t>
    </rPh>
    <rPh sb="56" eb="57">
      <t>ハカ</t>
    </rPh>
    <rPh sb="59" eb="62">
      <t>サイニンヨウ</t>
    </rPh>
    <rPh sb="62" eb="65">
      <t>タンジカン</t>
    </rPh>
    <rPh sb="65" eb="67">
      <t>キンム</t>
    </rPh>
    <rPh sb="67" eb="69">
      <t>ショクイン</t>
    </rPh>
    <rPh sb="70" eb="78">
      <t>カイケイネンドニンヨウショクイン</t>
    </rPh>
    <rPh sb="84" eb="87">
      <t>マイネンド</t>
    </rPh>
    <rPh sb="88" eb="90">
      <t>ギョウム</t>
    </rPh>
    <rPh sb="91" eb="93">
      <t>コウリツ</t>
    </rPh>
    <rPh sb="93" eb="94">
      <t>カ</t>
    </rPh>
    <rPh sb="95" eb="96">
      <t>ハカ</t>
    </rPh>
    <rPh sb="101" eb="103">
      <t>セイキ</t>
    </rPh>
    <rPh sb="103" eb="105">
      <t>ショクイン</t>
    </rPh>
    <rPh sb="106" eb="107">
      <t>フク</t>
    </rPh>
    <rPh sb="114" eb="116">
      <t>ギョウム</t>
    </rPh>
    <rPh sb="116" eb="118">
      <t>ナイヨウ</t>
    </rPh>
    <rPh sb="119" eb="121">
      <t>セイリ</t>
    </rPh>
    <rPh sb="122" eb="123">
      <t>ハカ</t>
    </rPh>
    <rPh sb="125" eb="126">
      <t>ウエ</t>
    </rPh>
    <rPh sb="128" eb="129">
      <t>ニナ</t>
    </rPh>
    <rPh sb="132" eb="134">
      <t>ギョウム</t>
    </rPh>
    <rPh sb="134" eb="135">
      <t>リョウ</t>
    </rPh>
    <rPh sb="136" eb="137">
      <t>オウ</t>
    </rPh>
    <rPh sb="139" eb="141">
      <t>テキセツ</t>
    </rPh>
    <rPh sb="142" eb="144">
      <t>ハイチ</t>
    </rPh>
    <rPh sb="145" eb="146">
      <t>オコナ</t>
    </rPh>
    <phoneticPr fontId="2"/>
  </si>
  <si>
    <t>特例減額の継続</t>
    <rPh sb="0" eb="2">
      <t>トクレイ</t>
    </rPh>
    <rPh sb="2" eb="4">
      <t>ゲンガク</t>
    </rPh>
    <rPh sb="5" eb="7">
      <t>ケイゾク</t>
    </rPh>
    <phoneticPr fontId="2"/>
  </si>
  <si>
    <t>知事10%、副知事8%</t>
    <rPh sb="0" eb="2">
      <t>チジ</t>
    </rPh>
    <rPh sb="6" eb="9">
      <t>フクチジ</t>
    </rPh>
    <phoneticPr fontId="2"/>
  </si>
  <si>
    <t>いきいきと働きやすい職場づくり</t>
    <rPh sb="5" eb="6">
      <t>ハタラ</t>
    </rPh>
    <rPh sb="10" eb="12">
      <t>ショクバ</t>
    </rPh>
    <phoneticPr fontId="2"/>
  </si>
  <si>
    <t>・現業業務見直し
・指定管理制度に係る共通ガイドライン及び基本協定書（参考例）の改定
・繁忙部局において民間委託を集中的に実施</t>
    <rPh sb="1" eb="3">
      <t>ゲンギョウ</t>
    </rPh>
    <rPh sb="3" eb="5">
      <t>ギョウム</t>
    </rPh>
    <rPh sb="5" eb="7">
      <t>ミナオ</t>
    </rPh>
    <rPh sb="10" eb="12">
      <t>シテイ</t>
    </rPh>
    <rPh sb="12" eb="14">
      <t>カンリ</t>
    </rPh>
    <rPh sb="14" eb="16">
      <t>セイド</t>
    </rPh>
    <rPh sb="17" eb="18">
      <t>カカ</t>
    </rPh>
    <rPh sb="19" eb="21">
      <t>キョウツウ</t>
    </rPh>
    <rPh sb="27" eb="28">
      <t>オヨ</t>
    </rPh>
    <rPh sb="29" eb="31">
      <t>キホン</t>
    </rPh>
    <rPh sb="31" eb="34">
      <t>キョウテイショ</t>
    </rPh>
    <rPh sb="35" eb="37">
      <t>サンコウ</t>
    </rPh>
    <rPh sb="37" eb="38">
      <t>レイ</t>
    </rPh>
    <rPh sb="40" eb="42">
      <t>カイテイ</t>
    </rPh>
    <rPh sb="44" eb="46">
      <t>ハンボウ</t>
    </rPh>
    <rPh sb="46" eb="48">
      <t>ブキョク</t>
    </rPh>
    <rPh sb="52" eb="54">
      <t>ミンカン</t>
    </rPh>
    <rPh sb="54" eb="56">
      <t>イタク</t>
    </rPh>
    <rPh sb="61" eb="63">
      <t>ジッシ</t>
    </rPh>
    <phoneticPr fontId="2"/>
  </si>
  <si>
    <t>組織のフラット化、グループ化</t>
    <rPh sb="0" eb="2">
      <t>ソシキ</t>
    </rPh>
    <rPh sb="7" eb="8">
      <t>カ</t>
    </rPh>
    <rPh sb="13" eb="14">
      <t>カ</t>
    </rPh>
    <phoneticPr fontId="2"/>
  </si>
  <si>
    <t>・職場における人材育成（職場研修）
・職場外研修
・職員の意欲を反映し、職員のキャリア形成を推進する人事異動
・人事評価制度
・能力発揮のための環境整備
・人材育成上の新たな課題等を踏まえた研修メニューの充実</t>
    <rPh sb="1" eb="3">
      <t>ショクバ</t>
    </rPh>
    <rPh sb="7" eb="9">
      <t>ジンザイ</t>
    </rPh>
    <rPh sb="9" eb="11">
      <t>イクセイ</t>
    </rPh>
    <rPh sb="12" eb="14">
      <t>ショクバ</t>
    </rPh>
    <rPh sb="14" eb="16">
      <t>ケンシュウ</t>
    </rPh>
    <rPh sb="19" eb="22">
      <t>ショクバガイ</t>
    </rPh>
    <rPh sb="22" eb="24">
      <t>ケンシュウ</t>
    </rPh>
    <rPh sb="26" eb="28">
      <t>ショクイン</t>
    </rPh>
    <rPh sb="29" eb="31">
      <t>イヨク</t>
    </rPh>
    <rPh sb="32" eb="34">
      <t>ハンエイ</t>
    </rPh>
    <rPh sb="36" eb="38">
      <t>ショクイン</t>
    </rPh>
    <rPh sb="43" eb="45">
      <t>ケイセイ</t>
    </rPh>
    <rPh sb="46" eb="48">
      <t>スイシン</t>
    </rPh>
    <rPh sb="50" eb="52">
      <t>ジンジ</t>
    </rPh>
    <rPh sb="52" eb="54">
      <t>イドウ</t>
    </rPh>
    <rPh sb="56" eb="58">
      <t>ジンジ</t>
    </rPh>
    <rPh sb="58" eb="60">
      <t>ヒョウカ</t>
    </rPh>
    <rPh sb="60" eb="62">
      <t>セイド</t>
    </rPh>
    <rPh sb="64" eb="66">
      <t>ノウリョク</t>
    </rPh>
    <rPh sb="66" eb="68">
      <t>ハッキ</t>
    </rPh>
    <rPh sb="72" eb="74">
      <t>カンキョウ</t>
    </rPh>
    <rPh sb="74" eb="76">
      <t>セイビ</t>
    </rPh>
    <phoneticPr fontId="8"/>
  </si>
  <si>
    <t>・web会議システムの導入
・サテライトオフィスの設置
・ＡＩ、ＲＰＡの活用
・モバイル端末を用いた在宅勤務の実施</t>
    <rPh sb="4" eb="6">
      <t>カイギ</t>
    </rPh>
    <rPh sb="11" eb="13">
      <t>ドウニュウ</t>
    </rPh>
    <rPh sb="25" eb="27">
      <t>セッチ</t>
    </rPh>
    <rPh sb="36" eb="38">
      <t>カツヨウ</t>
    </rPh>
    <rPh sb="44" eb="46">
      <t>タンマツ</t>
    </rPh>
    <rPh sb="47" eb="48">
      <t>モチ</t>
    </rPh>
    <rPh sb="50" eb="52">
      <t>ザイタク</t>
    </rPh>
    <rPh sb="52" eb="54">
      <t>キンム</t>
    </rPh>
    <rPh sb="55" eb="57">
      <t>ジッシ</t>
    </rPh>
    <phoneticPr fontId="8"/>
  </si>
  <si>
    <t>・県有財産の有効利用
・施設の長寿命化
・保有財産の適正化</t>
    <rPh sb="1" eb="3">
      <t>ケンユウ</t>
    </rPh>
    <rPh sb="3" eb="5">
      <t>ザイサン</t>
    </rPh>
    <rPh sb="6" eb="8">
      <t>ユウコウ</t>
    </rPh>
    <rPh sb="8" eb="10">
      <t>リヨウ</t>
    </rPh>
    <rPh sb="12" eb="14">
      <t>シセツ</t>
    </rPh>
    <rPh sb="15" eb="19">
      <t>チョウジュミョウカ</t>
    </rPh>
    <rPh sb="21" eb="23">
      <t>ホユウ</t>
    </rPh>
    <rPh sb="23" eb="25">
      <t>ザイサン</t>
    </rPh>
    <rPh sb="26" eb="28">
      <t>テキセイ</t>
    </rPh>
    <rPh sb="28" eb="29">
      <t>カ</t>
    </rPh>
    <phoneticPr fontId="2"/>
  </si>
  <si>
    <t>市町村の「自由選択」による「段階的移譲」</t>
    <rPh sb="0" eb="3">
      <t>シチョウソン</t>
    </rPh>
    <rPh sb="5" eb="7">
      <t>ジユウ</t>
    </rPh>
    <rPh sb="7" eb="9">
      <t>センタク</t>
    </rPh>
    <rPh sb="14" eb="17">
      <t>ダンカイテキ</t>
    </rPh>
    <rPh sb="17" eb="19">
      <t>イジョウ</t>
    </rPh>
    <phoneticPr fontId="2"/>
  </si>
  <si>
    <t>岡山県</t>
    <phoneticPr fontId="8"/>
  </si>
  <si>
    <t>岡山県行財政経営指針【令和３年３月版】</t>
    <rPh sb="0" eb="3">
      <t>オカヤマケン</t>
    </rPh>
    <rPh sb="3" eb="10">
      <t>ギョウザイセイケイエイシシン</t>
    </rPh>
    <rPh sb="11" eb="13">
      <t>レイワ</t>
    </rPh>
    <rPh sb="14" eb="15">
      <t>ネン</t>
    </rPh>
    <rPh sb="15" eb="17">
      <t>ヘイネンド</t>
    </rPh>
    <rPh sb="16" eb="17">
      <t>ガツ</t>
    </rPh>
    <rPh sb="17" eb="18">
      <t>バン</t>
    </rPh>
    <phoneticPr fontId="8"/>
  </si>
  <si>
    <t>・職員数の最適化</t>
    <rPh sb="1" eb="4">
      <t>ショクインスウ</t>
    </rPh>
    <rPh sb="5" eb="8">
      <t>サイテキカ</t>
    </rPh>
    <phoneticPr fontId="8"/>
  </si>
  <si>
    <t>・国や地方公共団体、民間との均衡原則等に基づき給与を適切に決定</t>
    <rPh sb="1" eb="2">
      <t>クニ</t>
    </rPh>
    <rPh sb="3" eb="5">
      <t>チホウ</t>
    </rPh>
    <rPh sb="5" eb="7">
      <t>コウキョウ</t>
    </rPh>
    <rPh sb="7" eb="9">
      <t>ダンタイ</t>
    </rPh>
    <rPh sb="10" eb="12">
      <t>ミンカン</t>
    </rPh>
    <rPh sb="14" eb="16">
      <t>キンコウ</t>
    </rPh>
    <rPh sb="16" eb="18">
      <t>ゲンソク</t>
    </rPh>
    <rPh sb="18" eb="19">
      <t>トウ</t>
    </rPh>
    <rPh sb="20" eb="21">
      <t>モト</t>
    </rPh>
    <rPh sb="23" eb="25">
      <t>キュウヨ</t>
    </rPh>
    <rPh sb="26" eb="28">
      <t>テキセツ</t>
    </rPh>
    <rPh sb="29" eb="31">
      <t>ケッテイ</t>
    </rPh>
    <phoneticPr fontId="8"/>
  </si>
  <si>
    <t>・「ワンセット主義」から脱却し、様々な分野での広域連携を推進（瀬戸内ブランド推進連合に観光誘客）
・県内全市町村と設置した滞納整理推進機構による滞納整理の促進</t>
    <phoneticPr fontId="8"/>
  </si>
  <si>
    <t>・様々な主体との連携・協働（県民やNPOからの「協働事業提案」による協働事業を実施）</t>
    <phoneticPr fontId="8"/>
  </si>
  <si>
    <t>・「ひとり１改善運動」の実施</t>
    <phoneticPr fontId="8"/>
  </si>
  <si>
    <t>・民間能力の活用方策を検討</t>
    <phoneticPr fontId="8"/>
  </si>
  <si>
    <t>・効率的・効果的な組織整備を進め、より実行力が発揮できる執行体制の構築</t>
    <phoneticPr fontId="8"/>
  </si>
  <si>
    <t>・研修所における研修やOJTを通じた能力開発
・民間との人材交流を図り発想や経営感覚等を施策に反映
・能力や業務実績を的確に評価し、給与や人事に活用</t>
    <phoneticPr fontId="8"/>
  </si>
  <si>
    <t>・県税の納付方法の多様化（コンビニ収納、クレジット納付の実施）
・政策実現や課題解決に向けたビッグデータの活用</t>
    <phoneticPr fontId="8"/>
  </si>
  <si>
    <t>・地方公会計の導入による財政状況の見える化の推進</t>
    <phoneticPr fontId="8"/>
  </si>
  <si>
    <t>・公共施設の長寿命化、耐震化、更新、統廃合等（ファァシリティーマネジメント・アセットマネジメント）
・プライマリーバランスの黒字化、長寿命化・退職手当基金の積立</t>
    <phoneticPr fontId="8"/>
  </si>
  <si>
    <t>・事業選択に際し、説明責任を適切に果たす
・大型公共事業の事業選択に際し、得られる便益等について適切に情報を開示
・地方公会計の導入による財政状況の見える化の推進</t>
    <phoneticPr fontId="8"/>
  </si>
  <si>
    <t>・個々の市町村の提案や希望に応じたより柔軟な移譲の実施</t>
    <phoneticPr fontId="8"/>
  </si>
  <si>
    <t>広島県</t>
    <phoneticPr fontId="8"/>
  </si>
  <si>
    <t>行政経営の方針</t>
    <rPh sb="0" eb="2">
      <t>ギョウセイ</t>
    </rPh>
    <rPh sb="2" eb="4">
      <t>ケイエイ</t>
    </rPh>
    <rPh sb="5" eb="7">
      <t>ホウシン</t>
    </rPh>
    <phoneticPr fontId="2"/>
  </si>
  <si>
    <t>効率的な執行体制への取組</t>
    <rPh sb="0" eb="3">
      <t>コウリツテキ</t>
    </rPh>
    <rPh sb="4" eb="6">
      <t>シッコウ</t>
    </rPh>
    <rPh sb="6" eb="8">
      <t>タイセイ</t>
    </rPh>
    <rPh sb="10" eb="12">
      <t>トリクミ</t>
    </rPh>
    <phoneticPr fontId="2"/>
  </si>
  <si>
    <t>一般行政部門4,200人を念頭に置き，効率的な執行体制の構築に取り組む</t>
    <rPh sb="11" eb="12">
      <t>ニン</t>
    </rPh>
    <rPh sb="13" eb="15">
      <t>ネントウ</t>
    </rPh>
    <rPh sb="16" eb="17">
      <t>オ</t>
    </rPh>
    <rPh sb="19" eb="22">
      <t>コウリツテキ</t>
    </rPh>
    <rPh sb="23" eb="25">
      <t>シッコウ</t>
    </rPh>
    <rPh sb="25" eb="27">
      <t>タイセイ</t>
    </rPh>
    <rPh sb="28" eb="30">
      <t>コウチク</t>
    </rPh>
    <rPh sb="31" eb="32">
      <t>ト</t>
    </rPh>
    <rPh sb="33" eb="34">
      <t>ク</t>
    </rPh>
    <phoneticPr fontId="2"/>
  </si>
  <si>
    <t>・独自水準給料表の導入
・管理職員の定期昇給の廃止
・目標管理・評価システムによる一般職員への給与反映
・役割・成果を的確に反映させるための給与制度の導入</t>
    <rPh sb="1" eb="3">
      <t>ドクジ</t>
    </rPh>
    <rPh sb="3" eb="5">
      <t>スイジュン</t>
    </rPh>
    <rPh sb="5" eb="7">
      <t>キュウリョウ</t>
    </rPh>
    <rPh sb="7" eb="8">
      <t>ヒョウ</t>
    </rPh>
    <rPh sb="9" eb="11">
      <t>ドウニュウ</t>
    </rPh>
    <rPh sb="13" eb="15">
      <t>カンリ</t>
    </rPh>
    <rPh sb="15" eb="17">
      <t>ショクイン</t>
    </rPh>
    <rPh sb="18" eb="20">
      <t>テイキ</t>
    </rPh>
    <rPh sb="20" eb="22">
      <t>ショウキュウ</t>
    </rPh>
    <rPh sb="23" eb="25">
      <t>ハイシ</t>
    </rPh>
    <rPh sb="27" eb="29">
      <t>モクヒョウ</t>
    </rPh>
    <rPh sb="29" eb="31">
      <t>カンリ</t>
    </rPh>
    <rPh sb="32" eb="34">
      <t>ヒョウカ</t>
    </rPh>
    <rPh sb="41" eb="43">
      <t>イッパン</t>
    </rPh>
    <rPh sb="43" eb="45">
      <t>ショクイン</t>
    </rPh>
    <rPh sb="47" eb="49">
      <t>キュウヨ</t>
    </rPh>
    <rPh sb="49" eb="51">
      <t>ハンエイ</t>
    </rPh>
    <rPh sb="53" eb="55">
      <t>ヤクワリ</t>
    </rPh>
    <rPh sb="56" eb="58">
      <t>セイカ</t>
    </rPh>
    <rPh sb="59" eb="61">
      <t>テキカク</t>
    </rPh>
    <rPh sb="62" eb="64">
      <t>ハンエイ</t>
    </rPh>
    <rPh sb="70" eb="72">
      <t>キュウヨ</t>
    </rPh>
    <rPh sb="72" eb="74">
      <t>セイド</t>
    </rPh>
    <rPh sb="75" eb="77">
      <t>ドウニュウ</t>
    </rPh>
    <phoneticPr fontId="2"/>
  </si>
  <si>
    <t>県内市町と県の業務全体を俯瞰し，新たな視点で広島県全体の行政サービスの最適化を目指す（改正行政不服審査法における第三者機関事務を市町から受託など）</t>
    <rPh sb="0" eb="2">
      <t>ケンナイ</t>
    </rPh>
    <rPh sb="2" eb="3">
      <t>シ</t>
    </rPh>
    <rPh sb="3" eb="4">
      <t>マチ</t>
    </rPh>
    <rPh sb="5" eb="6">
      <t>ケン</t>
    </rPh>
    <rPh sb="7" eb="9">
      <t>ギョウム</t>
    </rPh>
    <rPh sb="9" eb="11">
      <t>ゼンタイ</t>
    </rPh>
    <rPh sb="12" eb="14">
      <t>フカン</t>
    </rPh>
    <rPh sb="16" eb="17">
      <t>アラ</t>
    </rPh>
    <rPh sb="19" eb="21">
      <t>シテン</t>
    </rPh>
    <rPh sb="22" eb="25">
      <t>ヒロシマケン</t>
    </rPh>
    <rPh sb="25" eb="27">
      <t>ゼンタイ</t>
    </rPh>
    <rPh sb="28" eb="30">
      <t>ギョウセイ</t>
    </rPh>
    <rPh sb="35" eb="38">
      <t>サイテキカ</t>
    </rPh>
    <rPh sb="39" eb="41">
      <t>メザ</t>
    </rPh>
    <rPh sb="43" eb="45">
      <t>カイセイ</t>
    </rPh>
    <rPh sb="45" eb="47">
      <t>ギョウセイ</t>
    </rPh>
    <rPh sb="47" eb="49">
      <t>フフク</t>
    </rPh>
    <rPh sb="49" eb="52">
      <t>シンサホウ</t>
    </rPh>
    <rPh sb="56" eb="57">
      <t>ダイ</t>
    </rPh>
    <rPh sb="57" eb="59">
      <t>サンシャ</t>
    </rPh>
    <rPh sb="59" eb="61">
      <t>キカン</t>
    </rPh>
    <rPh sb="61" eb="63">
      <t>ジム</t>
    </rPh>
    <rPh sb="64" eb="65">
      <t>シ</t>
    </rPh>
    <rPh sb="65" eb="66">
      <t>マチ</t>
    </rPh>
    <rPh sb="68" eb="70">
      <t>ジュタク</t>
    </rPh>
    <phoneticPr fontId="2"/>
  </si>
  <si>
    <t>民間企業との包括連携の取組を実施（協定締結件数20件）</t>
    <rPh sb="0" eb="2">
      <t>ミンカン</t>
    </rPh>
    <rPh sb="2" eb="4">
      <t>キギョウ</t>
    </rPh>
    <rPh sb="6" eb="8">
      <t>ホウカツ</t>
    </rPh>
    <rPh sb="8" eb="10">
      <t>レンケイ</t>
    </rPh>
    <rPh sb="11" eb="13">
      <t>トリクミ</t>
    </rPh>
    <rPh sb="14" eb="16">
      <t>ジッシ</t>
    </rPh>
    <rPh sb="17" eb="19">
      <t>キョウテイ</t>
    </rPh>
    <rPh sb="19" eb="21">
      <t>テイケツ</t>
    </rPh>
    <rPh sb="21" eb="23">
      <t>ケンスウ</t>
    </rPh>
    <rPh sb="25" eb="26">
      <t>ケン</t>
    </rPh>
    <phoneticPr fontId="2"/>
  </si>
  <si>
    <t>包括連携協定締結企業と具体的取り組みを新規三件以上実施</t>
    <rPh sb="0" eb="2">
      <t>ホウカツ</t>
    </rPh>
    <rPh sb="2" eb="4">
      <t>レンケイ</t>
    </rPh>
    <rPh sb="4" eb="6">
      <t>キョウテイ</t>
    </rPh>
    <rPh sb="6" eb="8">
      <t>テイケツ</t>
    </rPh>
    <rPh sb="8" eb="10">
      <t>キギョウ</t>
    </rPh>
    <phoneticPr fontId="2"/>
  </si>
  <si>
    <t>・時間外勤務の事前命令の徹底
・カエルシールの導入
・テレワークの実施
・フリーアドレスの試行導入
・ＲＰＡの試行導入</t>
    <rPh sb="1" eb="4">
      <t>ジカンガイ</t>
    </rPh>
    <rPh sb="4" eb="6">
      <t>キンム</t>
    </rPh>
    <rPh sb="7" eb="9">
      <t>ジゼン</t>
    </rPh>
    <rPh sb="9" eb="11">
      <t>メイレイ</t>
    </rPh>
    <rPh sb="12" eb="14">
      <t>テッテイ</t>
    </rPh>
    <rPh sb="23" eb="25">
      <t>ドウニュウ</t>
    </rPh>
    <rPh sb="33" eb="35">
      <t>ジッシ</t>
    </rPh>
    <rPh sb="45" eb="47">
      <t>シコウ</t>
    </rPh>
    <rPh sb="47" eb="49">
      <t>ドウニュウ</t>
    </rPh>
    <rPh sb="55" eb="57">
      <t>シコウ</t>
    </rPh>
    <rPh sb="57" eb="59">
      <t>ドウニュウ</t>
    </rPh>
    <phoneticPr fontId="2"/>
  </si>
  <si>
    <t>・指定管理者制度における指定管理期間の長期化を図ることにより，更なる民間参入・競争を促進するなど，運用の改善</t>
    <phoneticPr fontId="8"/>
  </si>
  <si>
    <t>・経営資源マネジメントの実施
（所属ごとに事業の優先順位付けに基づく事業の休廃止などを徹底）
・施策マネジメントシステムの運用（PDCA，執行モニタリング）
・経営戦略会議の開催</t>
  </si>
  <si>
    <t>・社会人採用など年齢構成に配慮した計画的な職員採用
・客員スタッフの採用など，多様で柔軟な雇用形態の活用
・民間企業等への積極的な職員派遣
・女性人材の計画的育成</t>
  </si>
  <si>
    <t>・Web会議システムの導入
・職員用パソコンを全てSIM通信機能付きノート型パソコンに変更
・タブレット型端末によるペーパーレス会議の実施
・みんなのオフィス（サテライトオフィス）の設置</t>
    <rPh sb="52" eb="53">
      <t>ガタ</t>
    </rPh>
    <rPh sb="53" eb="55">
      <t>タンマツ</t>
    </rPh>
    <rPh sb="91" eb="93">
      <t>セッチ</t>
    </rPh>
    <phoneticPr fontId="2"/>
  </si>
  <si>
    <t>ファシリティマネジメントに関する取組</t>
    <rPh sb="13" eb="14">
      <t>カン</t>
    </rPh>
    <rPh sb="16" eb="18">
      <t>トリク</t>
    </rPh>
    <phoneticPr fontId="2"/>
  </si>
  <si>
    <t>情報公開による公正で開かれた県政の推進</t>
    <rPh sb="0" eb="2">
      <t>ジョウホウ</t>
    </rPh>
    <rPh sb="2" eb="4">
      <t>コウカイ</t>
    </rPh>
    <rPh sb="7" eb="9">
      <t>コウセイ</t>
    </rPh>
    <rPh sb="10" eb="11">
      <t>ヒラ</t>
    </rPh>
    <rPh sb="14" eb="16">
      <t>ケンセイ</t>
    </rPh>
    <rPh sb="17" eb="19">
      <t>スイシン</t>
    </rPh>
    <phoneticPr fontId="2"/>
  </si>
  <si>
    <t>・移譲可能リストによる市町の主体的な選択に基づく権限移譲の推進
・市町による既移譲事務・権限の円滑な執行の実現の支援</t>
    <rPh sb="1" eb="3">
      <t>イジョウ</t>
    </rPh>
    <rPh sb="3" eb="5">
      <t>カノウ</t>
    </rPh>
    <rPh sb="11" eb="12">
      <t>シ</t>
    </rPh>
    <rPh sb="12" eb="13">
      <t>マチ</t>
    </rPh>
    <rPh sb="14" eb="17">
      <t>シュタイテキ</t>
    </rPh>
    <rPh sb="18" eb="20">
      <t>センタク</t>
    </rPh>
    <rPh sb="21" eb="22">
      <t>モト</t>
    </rPh>
    <rPh sb="24" eb="26">
      <t>ケンゲン</t>
    </rPh>
    <rPh sb="26" eb="28">
      <t>イジョウ</t>
    </rPh>
    <rPh sb="29" eb="31">
      <t>スイシン</t>
    </rPh>
    <rPh sb="33" eb="34">
      <t>シ</t>
    </rPh>
    <rPh sb="34" eb="35">
      <t>マチ</t>
    </rPh>
    <rPh sb="38" eb="39">
      <t>スデ</t>
    </rPh>
    <rPh sb="39" eb="41">
      <t>イジョウ</t>
    </rPh>
    <rPh sb="41" eb="43">
      <t>ジム</t>
    </rPh>
    <rPh sb="44" eb="46">
      <t>ケンゲン</t>
    </rPh>
    <rPh sb="47" eb="49">
      <t>エンカツ</t>
    </rPh>
    <rPh sb="50" eb="52">
      <t>シッコウ</t>
    </rPh>
    <rPh sb="53" eb="55">
      <t>ジツゲン</t>
    </rPh>
    <rPh sb="56" eb="58">
      <t>シエン</t>
    </rPh>
    <phoneticPr fontId="2"/>
  </si>
  <si>
    <t>３つの視座，３つの心掛け，職員の行動理念の職員への浸透</t>
    <rPh sb="3" eb="5">
      <t>シザ</t>
    </rPh>
    <rPh sb="9" eb="11">
      <t>ココロガ</t>
    </rPh>
    <rPh sb="13" eb="15">
      <t>ショクイン</t>
    </rPh>
    <rPh sb="16" eb="18">
      <t>コウドウ</t>
    </rPh>
    <rPh sb="18" eb="20">
      <t>リネン</t>
    </rPh>
    <rPh sb="21" eb="23">
      <t>ショクイン</t>
    </rPh>
    <rPh sb="25" eb="27">
      <t>シントウ</t>
    </rPh>
    <phoneticPr fontId="2"/>
  </si>
  <si>
    <t>山口県</t>
    <phoneticPr fontId="8"/>
  </si>
  <si>
    <t>やまぐち維新プラン</t>
    <rPh sb="4" eb="6">
      <t>イシン</t>
    </rPh>
    <phoneticPr fontId="8"/>
  </si>
  <si>
    <t>厳格な定数管理</t>
  </si>
  <si>
    <t>市町の個人住民税等の滞納整理における支援</t>
  </si>
  <si>
    <t>県民活動団体との協働の推進</t>
  </si>
  <si>
    <t>３重視運動</t>
  </si>
  <si>
    <t>○外部委託実施計画の策定</t>
  </si>
  <si>
    <t>○主要課題に対応した組織体制の見直し</t>
  </si>
  <si>
    <t>能力評価の評価項目に対応した選択制研修の実施</t>
  </si>
  <si>
    <t>公共施設等総合管理推進会議の設置・運営</t>
  </si>
  <si>
    <t>県民への議会情報の提供</t>
  </si>
  <si>
    <t>市町への権限移譲の推進</t>
  </si>
  <si>
    <t>○指定管理者制度ガイドラインの策定</t>
  </si>
  <si>
    <t>○グループ制の拡充</t>
  </si>
  <si>
    <t>県庁「働き方の新しいスタイル」の実践</t>
    <rPh sb="0" eb="2">
      <t>ケンチョウ</t>
    </rPh>
    <rPh sb="3" eb="4">
      <t>ハタラ</t>
    </rPh>
    <rPh sb="5" eb="6">
      <t>カタ</t>
    </rPh>
    <rPh sb="7" eb="8">
      <t>アタラ</t>
    </rPh>
    <rPh sb="16" eb="18">
      <t>ジッセン</t>
    </rPh>
    <phoneticPr fontId="8"/>
  </si>
  <si>
    <t>とくしまスマート県庁推進プラン</t>
    <rPh sb="8" eb="12">
      <t>ケンチョウスイシン</t>
    </rPh>
    <phoneticPr fontId="32"/>
  </si>
  <si>
    <t>適正な定員管理と組織人員体制の最適化</t>
    <rPh sb="0" eb="2">
      <t>テキセイ</t>
    </rPh>
    <rPh sb="3" eb="5">
      <t>テイイン</t>
    </rPh>
    <rPh sb="5" eb="7">
      <t>カンリ</t>
    </rPh>
    <rPh sb="8" eb="10">
      <t>ソシキ</t>
    </rPh>
    <rPh sb="10" eb="12">
      <t>ジンイン</t>
    </rPh>
    <rPh sb="12" eb="14">
      <t>タイセイ</t>
    </rPh>
    <rPh sb="15" eb="18">
      <t>サイテキカ</t>
    </rPh>
    <phoneticPr fontId="32"/>
  </si>
  <si>
    <t>府県との連携による広域課題への取組み推進</t>
    <rPh sb="0" eb="2">
      <t>フケン</t>
    </rPh>
    <rPh sb="4" eb="6">
      <t>レンケイ</t>
    </rPh>
    <rPh sb="9" eb="11">
      <t>コウイキ</t>
    </rPh>
    <rPh sb="11" eb="13">
      <t>カダイ</t>
    </rPh>
    <rPh sb="15" eb="17">
      <t>トリクミ</t>
    </rPh>
    <rPh sb="18" eb="20">
      <t>スイシン</t>
    </rPh>
    <phoneticPr fontId="32"/>
  </si>
  <si>
    <t>広域プロジェクト取組数12件(R4)</t>
    <rPh sb="0" eb="2">
      <t>コウイキ</t>
    </rPh>
    <rPh sb="8" eb="10">
      <t>トリクミ</t>
    </rPh>
    <rPh sb="10" eb="11">
      <t>スウ</t>
    </rPh>
    <rPh sb="13" eb="14">
      <t>ケン</t>
    </rPh>
    <phoneticPr fontId="32"/>
  </si>
  <si>
    <t>ＮＰＯ，民間企業等の活力導入による事業の推進</t>
    <rPh sb="4" eb="6">
      <t>ミンカン</t>
    </rPh>
    <rPh sb="6" eb="8">
      <t>キギョウ</t>
    </rPh>
    <rPh sb="8" eb="9">
      <t>トウ</t>
    </rPh>
    <rPh sb="10" eb="12">
      <t>カツリョク</t>
    </rPh>
    <rPh sb="12" eb="14">
      <t>ドウニュウ</t>
    </rPh>
    <rPh sb="17" eb="19">
      <t>ジギョウ</t>
    </rPh>
    <rPh sb="20" eb="22">
      <t>スイシン</t>
    </rPh>
    <phoneticPr fontId="32"/>
  </si>
  <si>
    <t>公共施設の官民共同型維持管理の参加団体数95団体(R4)</t>
    <rPh sb="0" eb="2">
      <t>コウキョウ</t>
    </rPh>
    <rPh sb="2" eb="4">
      <t>シセツ</t>
    </rPh>
    <rPh sb="5" eb="9">
      <t>カンミンキョウドウ</t>
    </rPh>
    <rPh sb="9" eb="10">
      <t>ガタ</t>
    </rPh>
    <rPh sb="10" eb="12">
      <t>イジ</t>
    </rPh>
    <rPh sb="12" eb="14">
      <t>カンリ</t>
    </rPh>
    <rPh sb="15" eb="17">
      <t>サンカ</t>
    </rPh>
    <rPh sb="17" eb="20">
      <t>ダンタイスウ</t>
    </rPh>
    <rPh sb="22" eb="24">
      <t>ダンタイ</t>
    </rPh>
    <phoneticPr fontId="32"/>
  </si>
  <si>
    <t>第4次産業革命の技術を活用したバックオフィス改革</t>
    <rPh sb="0" eb="1">
      <t>ダイ</t>
    </rPh>
    <rPh sb="2" eb="3">
      <t>ジ</t>
    </rPh>
    <rPh sb="3" eb="5">
      <t>サンギョウ</t>
    </rPh>
    <rPh sb="5" eb="7">
      <t>カクメイ</t>
    </rPh>
    <rPh sb="8" eb="10">
      <t>ギジュツ</t>
    </rPh>
    <rPh sb="11" eb="13">
      <t>カツヨウ</t>
    </rPh>
    <rPh sb="22" eb="24">
      <t>カイカク</t>
    </rPh>
    <phoneticPr fontId="32"/>
  </si>
  <si>
    <t>電子決裁システムの利用促進100％(R4)</t>
    <rPh sb="0" eb="2">
      <t>デンシ</t>
    </rPh>
    <rPh sb="2" eb="4">
      <t>ケッサイ</t>
    </rPh>
    <rPh sb="9" eb="11">
      <t>リヨウ</t>
    </rPh>
    <rPh sb="11" eb="13">
      <t>ソクシン</t>
    </rPh>
    <phoneticPr fontId="32"/>
  </si>
  <si>
    <t>県有施設の総合的利活用及び長寿命化の推進</t>
    <rPh sb="0" eb="2">
      <t>ケンユウ</t>
    </rPh>
    <rPh sb="2" eb="4">
      <t>シセツ</t>
    </rPh>
    <rPh sb="5" eb="8">
      <t>ソウゴウテキ</t>
    </rPh>
    <rPh sb="8" eb="11">
      <t>リカツヨウ</t>
    </rPh>
    <rPh sb="11" eb="12">
      <t>オヨ</t>
    </rPh>
    <rPh sb="13" eb="16">
      <t>チョウジュミョウ</t>
    </rPh>
    <rPh sb="16" eb="17">
      <t>カ</t>
    </rPh>
    <rPh sb="18" eb="20">
      <t>スイシン</t>
    </rPh>
    <phoneticPr fontId="32"/>
  </si>
  <si>
    <t>PPP/PFI手法による施設整備7件(R4)</t>
    <rPh sb="7" eb="9">
      <t>シュホウ</t>
    </rPh>
    <rPh sb="12" eb="14">
      <t>シセツ</t>
    </rPh>
    <rPh sb="14" eb="16">
      <t>セイビ</t>
    </rPh>
    <rPh sb="17" eb="18">
      <t>ケン</t>
    </rPh>
    <phoneticPr fontId="32"/>
  </si>
  <si>
    <t>組織・職員の多様性の向上</t>
    <rPh sb="0" eb="2">
      <t>ソシキ</t>
    </rPh>
    <rPh sb="3" eb="5">
      <t>ショクイン</t>
    </rPh>
    <rPh sb="6" eb="9">
      <t>タヨウセイ</t>
    </rPh>
    <rPh sb="10" eb="12">
      <t>コウジョウ</t>
    </rPh>
    <phoneticPr fontId="32"/>
  </si>
  <si>
    <t>女性管理職の割合16％(R4)</t>
    <rPh sb="0" eb="2">
      <t>ジョセイ</t>
    </rPh>
    <rPh sb="2" eb="5">
      <t>カンリショク</t>
    </rPh>
    <rPh sb="6" eb="8">
      <t>ワリアイ</t>
    </rPh>
    <phoneticPr fontId="32"/>
  </si>
  <si>
    <t>創造的実行力向上のための研修の充実</t>
    <rPh sb="0" eb="3">
      <t>ソウゾウテキ</t>
    </rPh>
    <rPh sb="3" eb="6">
      <t>ジッコウリョク</t>
    </rPh>
    <rPh sb="6" eb="8">
      <t>コウジョウ</t>
    </rPh>
    <rPh sb="12" eb="14">
      <t>ケンシュウ</t>
    </rPh>
    <rPh sb="15" eb="17">
      <t>ジュウジツ</t>
    </rPh>
    <phoneticPr fontId="32"/>
  </si>
  <si>
    <t>①時代に沿った特色ある新規研修の実施10講座(毎年)</t>
    <rPh sb="1" eb="3">
      <t>ジダイ</t>
    </rPh>
    <rPh sb="4" eb="5">
      <t>ソ</t>
    </rPh>
    <rPh sb="7" eb="9">
      <t>トクショク</t>
    </rPh>
    <rPh sb="11" eb="13">
      <t>シンキ</t>
    </rPh>
    <rPh sb="13" eb="15">
      <t>ケンシュウ</t>
    </rPh>
    <rPh sb="16" eb="18">
      <t>ジッシ</t>
    </rPh>
    <rPh sb="20" eb="22">
      <t>コウザ</t>
    </rPh>
    <rPh sb="23" eb="25">
      <t>マイネン</t>
    </rPh>
    <phoneticPr fontId="32"/>
  </si>
  <si>
    <t>Society5.0の実現に向けた行政手法</t>
    <rPh sb="11" eb="13">
      <t>ジツゲン</t>
    </rPh>
    <rPh sb="14" eb="15">
      <t>ム</t>
    </rPh>
    <rPh sb="17" eb="19">
      <t>ギョウセイ</t>
    </rPh>
    <rPh sb="19" eb="21">
      <t>シュホウ</t>
    </rPh>
    <phoneticPr fontId="32"/>
  </si>
  <si>
    <t>電子申請の利用促進14,000件(R4)</t>
    <rPh sb="0" eb="2">
      <t>デンシ</t>
    </rPh>
    <rPh sb="2" eb="4">
      <t>シンセイ</t>
    </rPh>
    <rPh sb="5" eb="7">
      <t>リヨウ</t>
    </rPh>
    <rPh sb="7" eb="9">
      <t>ソクシン</t>
    </rPh>
    <rPh sb="15" eb="16">
      <t>ケン</t>
    </rPh>
    <phoneticPr fontId="32"/>
  </si>
  <si>
    <t>様式標準化を含めた行政手続きコストの削減20％超(R4)</t>
    <rPh sb="0" eb="2">
      <t>ヨウシキ</t>
    </rPh>
    <rPh sb="2" eb="5">
      <t>ヒョウジュンカ</t>
    </rPh>
    <rPh sb="6" eb="7">
      <t>フク</t>
    </rPh>
    <rPh sb="9" eb="13">
      <t>ギョウセイテツヅ</t>
    </rPh>
    <rPh sb="18" eb="20">
      <t>サクゲン</t>
    </rPh>
    <rPh sb="23" eb="24">
      <t>コ</t>
    </rPh>
    <phoneticPr fontId="32"/>
  </si>
  <si>
    <t>財政構造改革基本方針の推進</t>
    <rPh sb="0" eb="2">
      <t>ザイセイ</t>
    </rPh>
    <rPh sb="2" eb="4">
      <t>コウゾウ</t>
    </rPh>
    <rPh sb="4" eb="6">
      <t>カイカク</t>
    </rPh>
    <rPh sb="6" eb="8">
      <t>キホン</t>
    </rPh>
    <rPh sb="8" eb="10">
      <t>ホウシン</t>
    </rPh>
    <rPh sb="11" eb="13">
      <t>スイシン</t>
    </rPh>
    <phoneticPr fontId="32"/>
  </si>
  <si>
    <t>①実質公債費比率12％台以下(R4)
②財政調整的基金残高800億円以上(R4)</t>
    <rPh sb="1" eb="3">
      <t>ジッシツ</t>
    </rPh>
    <rPh sb="3" eb="6">
      <t>コウサイヒ</t>
    </rPh>
    <rPh sb="6" eb="8">
      <t>ヒリツ</t>
    </rPh>
    <rPh sb="11" eb="12">
      <t>ダイ</t>
    </rPh>
    <rPh sb="12" eb="14">
      <t>イカ</t>
    </rPh>
    <rPh sb="20" eb="22">
      <t>ザイセイ</t>
    </rPh>
    <rPh sb="22" eb="25">
      <t>チョウセイテキ</t>
    </rPh>
    <rPh sb="25" eb="27">
      <t>キキン</t>
    </rPh>
    <rPh sb="27" eb="29">
      <t>ザンダカ</t>
    </rPh>
    <rPh sb="32" eb="34">
      <t>オクエン</t>
    </rPh>
    <rPh sb="34" eb="36">
      <t>イジョウ</t>
    </rPh>
    <phoneticPr fontId="32"/>
  </si>
  <si>
    <t>県民の信頼や期待に応える県政運営</t>
    <rPh sb="0" eb="2">
      <t>ケンミン</t>
    </rPh>
    <rPh sb="3" eb="5">
      <t>シンライ</t>
    </rPh>
    <rPh sb="6" eb="8">
      <t>キタイ</t>
    </rPh>
    <rPh sb="9" eb="10">
      <t>コタ</t>
    </rPh>
    <rPh sb="12" eb="14">
      <t>ケンセイ</t>
    </rPh>
    <rPh sb="14" eb="16">
      <t>ウンエイ</t>
    </rPh>
    <phoneticPr fontId="32"/>
  </si>
  <si>
    <t>①情報提供施策の推進に掛かる要綱に基づく県HP場での公表件数340件(R4)</t>
    <rPh sb="1" eb="3">
      <t>ジョウホウ</t>
    </rPh>
    <rPh sb="3" eb="5">
      <t>テイキョウ</t>
    </rPh>
    <rPh sb="5" eb="7">
      <t>セサク</t>
    </rPh>
    <rPh sb="8" eb="10">
      <t>スイシン</t>
    </rPh>
    <rPh sb="11" eb="12">
      <t>カ</t>
    </rPh>
    <rPh sb="14" eb="16">
      <t>ヨウコウ</t>
    </rPh>
    <rPh sb="17" eb="18">
      <t>モト</t>
    </rPh>
    <rPh sb="20" eb="21">
      <t>ケン</t>
    </rPh>
    <rPh sb="23" eb="24">
      <t>ジョウ</t>
    </rPh>
    <rPh sb="26" eb="28">
      <t>コウヒョウ</t>
    </rPh>
    <rPh sb="28" eb="30">
      <t>ケンスウ</t>
    </rPh>
    <rPh sb="33" eb="34">
      <t>ケン</t>
    </rPh>
    <phoneticPr fontId="32"/>
  </si>
  <si>
    <t>国に対する政策提言活動の強力展開等による地方分権の推進</t>
    <rPh sb="0" eb="1">
      <t>クニ</t>
    </rPh>
    <rPh sb="2" eb="3">
      <t>タイ</t>
    </rPh>
    <rPh sb="5" eb="7">
      <t>セイサク</t>
    </rPh>
    <rPh sb="7" eb="9">
      <t>テイゲン</t>
    </rPh>
    <rPh sb="9" eb="11">
      <t>カツドウ</t>
    </rPh>
    <rPh sb="12" eb="14">
      <t>キョウリョク</t>
    </rPh>
    <rPh sb="14" eb="16">
      <t>テンカイ</t>
    </rPh>
    <rPh sb="16" eb="17">
      <t>トウ</t>
    </rPh>
    <rPh sb="20" eb="22">
      <t>チホウ</t>
    </rPh>
    <rPh sb="22" eb="24">
      <t>ブンケン</t>
    </rPh>
    <rPh sb="25" eb="27">
      <t>スイシン</t>
    </rPh>
    <phoneticPr fontId="32"/>
  </si>
  <si>
    <t>将来を見据えた組織執行力の確保</t>
    <rPh sb="0" eb="2">
      <t>ショウライ</t>
    </rPh>
    <rPh sb="3" eb="5">
      <t>ミス</t>
    </rPh>
    <rPh sb="7" eb="9">
      <t>ソシキ</t>
    </rPh>
    <rPh sb="9" eb="12">
      <t>シッコウリョク</t>
    </rPh>
    <rPh sb="13" eb="15">
      <t>カクホ</t>
    </rPh>
    <phoneticPr fontId="32"/>
  </si>
  <si>
    <t>①毎年3桁(100名以上）の新規採用枠確保</t>
    <rPh sb="1" eb="3">
      <t>マイトシ</t>
    </rPh>
    <rPh sb="4" eb="5">
      <t>ケタ</t>
    </rPh>
    <rPh sb="9" eb="10">
      <t>メイ</t>
    </rPh>
    <rPh sb="10" eb="12">
      <t>イジョウ</t>
    </rPh>
    <rPh sb="14" eb="16">
      <t>シンキ</t>
    </rPh>
    <rPh sb="16" eb="19">
      <t>サイヨウワク</t>
    </rPh>
    <rPh sb="19" eb="21">
      <t>カクホ</t>
    </rPh>
    <phoneticPr fontId="32"/>
  </si>
  <si>
    <t>大学等との連携の推進</t>
    <rPh sb="0" eb="3">
      <t>ダイガクトウ</t>
    </rPh>
    <rPh sb="5" eb="7">
      <t>レンケイ</t>
    </rPh>
    <rPh sb="8" eb="10">
      <t>スイシン</t>
    </rPh>
    <phoneticPr fontId="32"/>
  </si>
  <si>
    <t>農林水産リカレント教育修了者数1,230人(R4)</t>
    <rPh sb="0" eb="2">
      <t>ノウリン</t>
    </rPh>
    <rPh sb="2" eb="4">
      <t>スイサン</t>
    </rPh>
    <rPh sb="9" eb="11">
      <t>キョウイク</t>
    </rPh>
    <rPh sb="11" eb="14">
      <t>シュウリョウシャ</t>
    </rPh>
    <rPh sb="14" eb="15">
      <t>スウ</t>
    </rPh>
    <rPh sb="20" eb="21">
      <t>ニン</t>
    </rPh>
    <phoneticPr fontId="32"/>
  </si>
  <si>
    <t>職員のモチベーションを高める働きやすい職場環境の浸透</t>
    <rPh sb="0" eb="2">
      <t>ショクイン</t>
    </rPh>
    <rPh sb="11" eb="12">
      <t>タカ</t>
    </rPh>
    <rPh sb="14" eb="15">
      <t>ハタラ</t>
    </rPh>
    <rPh sb="19" eb="23">
      <t>ショクバカンキョウ</t>
    </rPh>
    <rPh sb="24" eb="26">
      <t>シントウ</t>
    </rPh>
    <phoneticPr fontId="32"/>
  </si>
  <si>
    <t>指定管理者制度の導入効果の最大化</t>
    <rPh sb="0" eb="2">
      <t>シテイ</t>
    </rPh>
    <rPh sb="2" eb="5">
      <t>カンリシャ</t>
    </rPh>
    <rPh sb="5" eb="7">
      <t>セイド</t>
    </rPh>
    <rPh sb="8" eb="10">
      <t>ドウニュウ</t>
    </rPh>
    <rPh sb="10" eb="12">
      <t>コウカ</t>
    </rPh>
    <rPh sb="13" eb="16">
      <t>サイダイカ</t>
    </rPh>
    <phoneticPr fontId="32"/>
  </si>
  <si>
    <t xml:space="preserve">①超過勤務の縮減17時間未満(R4)
②男性職員の育児休業の取得率30％(R4)
</t>
    <rPh sb="1" eb="3">
      <t>チョウカ</t>
    </rPh>
    <rPh sb="3" eb="5">
      <t>キンム</t>
    </rPh>
    <rPh sb="6" eb="8">
      <t>シュクゲン</t>
    </rPh>
    <rPh sb="10" eb="12">
      <t>ジカン</t>
    </rPh>
    <rPh sb="12" eb="14">
      <t>ミマン</t>
    </rPh>
    <phoneticPr fontId="32"/>
  </si>
  <si>
    <t>広域的視野を持つ職員の育成</t>
    <rPh sb="0" eb="3">
      <t>コウイキテキ</t>
    </rPh>
    <rPh sb="3" eb="5">
      <t>シヤ</t>
    </rPh>
    <rPh sb="6" eb="7">
      <t>モ</t>
    </rPh>
    <rPh sb="8" eb="10">
      <t>ショクイン</t>
    </rPh>
    <rPh sb="11" eb="13">
      <t>イクセイ</t>
    </rPh>
    <phoneticPr fontId="32"/>
  </si>
  <si>
    <t>国への割愛派遣100％(R4)</t>
    <rPh sb="0" eb="1">
      <t>クニ</t>
    </rPh>
    <rPh sb="3" eb="5">
      <t>カツアイ</t>
    </rPh>
    <rPh sb="5" eb="7">
      <t>ハケン</t>
    </rPh>
    <phoneticPr fontId="32"/>
  </si>
  <si>
    <t>県民総参加・共助社会の確立</t>
    <rPh sb="0" eb="2">
      <t>ケンミン</t>
    </rPh>
    <rPh sb="2" eb="3">
      <t>ソウ</t>
    </rPh>
    <rPh sb="3" eb="5">
      <t>サンカ</t>
    </rPh>
    <rPh sb="6" eb="8">
      <t>キョウジョ</t>
    </rPh>
    <rPh sb="8" eb="10">
      <t>シャカイ</t>
    </rPh>
    <rPh sb="11" eb="13">
      <t>カクリツ</t>
    </rPh>
    <phoneticPr fontId="32"/>
  </si>
  <si>
    <t>防災士登録者数3,800人(R4)</t>
    <rPh sb="0" eb="3">
      <t>ボウサイシ</t>
    </rPh>
    <rPh sb="3" eb="6">
      <t>トウロクシャ</t>
    </rPh>
    <rPh sb="6" eb="7">
      <t>スウ</t>
    </rPh>
    <rPh sb="12" eb="13">
      <t>ニン</t>
    </rPh>
    <phoneticPr fontId="32"/>
  </si>
  <si>
    <t>良質な公共インフラ整備の推進</t>
    <rPh sb="0" eb="2">
      <t>リョウシツ</t>
    </rPh>
    <rPh sb="3" eb="5">
      <t>コウキョウ</t>
    </rPh>
    <rPh sb="9" eb="11">
      <t>セイビ</t>
    </rPh>
    <rPh sb="12" eb="14">
      <t>スイシン</t>
    </rPh>
    <phoneticPr fontId="32"/>
  </si>
  <si>
    <t>①IoT・AI等の技術を導入したインフラ分野数12インフラ(R4)
②ICTを活用した建設工事実施率20％(R4)</t>
    <rPh sb="7" eb="8">
      <t>トウ</t>
    </rPh>
    <rPh sb="9" eb="11">
      <t>ギジュツ</t>
    </rPh>
    <rPh sb="12" eb="14">
      <t>ドウニュウ</t>
    </rPh>
    <rPh sb="20" eb="22">
      <t>ブンヤ</t>
    </rPh>
    <rPh sb="22" eb="23">
      <t>スウ</t>
    </rPh>
    <phoneticPr fontId="32"/>
  </si>
  <si>
    <t>未収金対策の推進</t>
    <rPh sb="0" eb="3">
      <t>ミシュウキン</t>
    </rPh>
    <rPh sb="3" eb="5">
      <t>タイサク</t>
    </rPh>
    <rPh sb="6" eb="8">
      <t>スイシン</t>
    </rPh>
    <phoneticPr fontId="32"/>
  </si>
  <si>
    <t>県税徴収率99％以上(R4)</t>
    <rPh sb="0" eb="2">
      <t>ケンゼイ</t>
    </rPh>
    <rPh sb="2" eb="5">
      <t>チョウシュウリツ</t>
    </rPh>
    <rPh sb="8" eb="10">
      <t>イジョウ</t>
    </rPh>
    <phoneticPr fontId="32"/>
  </si>
  <si>
    <t>アクティブシニアの活躍促進</t>
    <rPh sb="9" eb="13">
      <t>カツヤクソクシン</t>
    </rPh>
    <phoneticPr fontId="32"/>
  </si>
  <si>
    <t>モデル事業による「介護助手」雇用施設数125施設(R4)
支援制度を活用した「保育助手」雇用施設数50施設(R4)</t>
    <rPh sb="3" eb="5">
      <t>ジギョウ</t>
    </rPh>
    <rPh sb="9" eb="11">
      <t>カイゴ</t>
    </rPh>
    <rPh sb="11" eb="13">
      <t>ジョシュ</t>
    </rPh>
    <rPh sb="14" eb="16">
      <t>コヨウ</t>
    </rPh>
    <rPh sb="16" eb="19">
      <t>シセツスウ</t>
    </rPh>
    <rPh sb="22" eb="24">
      <t>シセツ</t>
    </rPh>
    <rPh sb="29" eb="31">
      <t>シエン</t>
    </rPh>
    <rPh sb="31" eb="33">
      <t>セイド</t>
    </rPh>
    <rPh sb="34" eb="36">
      <t>カツヨウ</t>
    </rPh>
    <rPh sb="39" eb="41">
      <t>ホイク</t>
    </rPh>
    <rPh sb="41" eb="43">
      <t>ジョシュ</t>
    </rPh>
    <rPh sb="44" eb="46">
      <t>コヨウ</t>
    </rPh>
    <rPh sb="46" eb="49">
      <t>シセツスウ</t>
    </rPh>
    <rPh sb="51" eb="53">
      <t>シセツ</t>
    </rPh>
    <phoneticPr fontId="32"/>
  </si>
  <si>
    <t>香川県行財政改革基本指針-2021-</t>
    <phoneticPr fontId="13"/>
  </si>
  <si>
    <t>R</t>
    <phoneticPr fontId="13"/>
  </si>
  <si>
    <t>・適正な定員管理と人員配置</t>
  </si>
  <si>
    <t>・持続可能な財政運営</t>
    <rPh sb="1" eb="3">
      <t>ジゾク</t>
    </rPh>
    <rPh sb="3" eb="5">
      <t>カノウ</t>
    </rPh>
    <rPh sb="6" eb="8">
      <t>ザイセイ</t>
    </rPh>
    <rPh sb="8" eb="10">
      <t>ウンエイ</t>
    </rPh>
    <phoneticPr fontId="13"/>
  </si>
  <si>
    <t>・市町との連携の推進</t>
    <phoneticPr fontId="13"/>
  </si>
  <si>
    <t>・多様な団体との連携・推進</t>
    <phoneticPr fontId="13"/>
  </si>
  <si>
    <t>・業務改善の取組み</t>
    <phoneticPr fontId="13"/>
  </si>
  <si>
    <t>・社会情勢の変化を踏まえた外部委託等の活用</t>
    <rPh sb="1" eb="3">
      <t>シャカイ</t>
    </rPh>
    <rPh sb="3" eb="5">
      <t>ジョウセイ</t>
    </rPh>
    <rPh sb="6" eb="8">
      <t>ヘンカ</t>
    </rPh>
    <rPh sb="9" eb="10">
      <t>フ</t>
    </rPh>
    <rPh sb="13" eb="15">
      <t>ガイブ</t>
    </rPh>
    <rPh sb="15" eb="17">
      <t>イタク</t>
    </rPh>
    <rPh sb="17" eb="18">
      <t>トウ</t>
    </rPh>
    <rPh sb="19" eb="21">
      <t>カツヨウ</t>
    </rPh>
    <phoneticPr fontId="13"/>
  </si>
  <si>
    <t>・社会情勢の変化に対応した組織の見直し
・危機発生時に対応し得る柔軟な組織と業務執行体制
・効果的な組織運営体制の構築</t>
    <rPh sb="1" eb="3">
      <t>シャカイ</t>
    </rPh>
    <rPh sb="3" eb="5">
      <t>ジョウセイ</t>
    </rPh>
    <rPh sb="22" eb="24">
      <t>キキ</t>
    </rPh>
    <rPh sb="24" eb="26">
      <t>ハッセイ</t>
    </rPh>
    <rPh sb="26" eb="27">
      <t>ジ</t>
    </rPh>
    <rPh sb="28" eb="30">
      <t>タイオウ</t>
    </rPh>
    <rPh sb="31" eb="32">
      <t>ウ</t>
    </rPh>
    <rPh sb="33" eb="35">
      <t>ジュウナン</t>
    </rPh>
    <rPh sb="36" eb="38">
      <t>ソシキ</t>
    </rPh>
    <rPh sb="39" eb="41">
      <t>ギョウム</t>
    </rPh>
    <rPh sb="41" eb="43">
      <t>シッコウ</t>
    </rPh>
    <rPh sb="43" eb="45">
      <t>タイセイ</t>
    </rPh>
    <rPh sb="48" eb="51">
      <t>コウカテキ</t>
    </rPh>
    <rPh sb="52" eb="54">
      <t>ソシキ</t>
    </rPh>
    <rPh sb="54" eb="56">
      <t>ウンエイ</t>
    </rPh>
    <rPh sb="56" eb="58">
      <t>タイセイ</t>
    </rPh>
    <rPh sb="59" eb="61">
      <t>コウチク</t>
    </rPh>
    <phoneticPr fontId="13"/>
  </si>
  <si>
    <t>・職員のキャリア開発の促進
・研修制度の充実</t>
    <rPh sb="1" eb="3">
      <t>ショクイン</t>
    </rPh>
    <rPh sb="8" eb="10">
      <t>カイハツ</t>
    </rPh>
    <rPh sb="11" eb="13">
      <t>ソクシン</t>
    </rPh>
    <rPh sb="16" eb="18">
      <t>ケンシュウ</t>
    </rPh>
    <rPh sb="18" eb="20">
      <t>セイド</t>
    </rPh>
    <rPh sb="21" eb="23">
      <t>ジュウジツ</t>
    </rPh>
    <phoneticPr fontId="13"/>
  </si>
  <si>
    <t>・ICTを活用した事務の効率化の推進</t>
    <phoneticPr fontId="13"/>
  </si>
  <si>
    <t>・県有公共施設等の総合的な管理の推進
・未利用地の処分・利活用</t>
  </si>
  <si>
    <t>・効果的・効率的な情報発信の推進</t>
    <rPh sb="1" eb="4">
      <t>コウカテキ</t>
    </rPh>
    <rPh sb="5" eb="8">
      <t>コウリツテキ</t>
    </rPh>
    <rPh sb="9" eb="11">
      <t>ジョウホウ</t>
    </rPh>
    <rPh sb="11" eb="13">
      <t>ハッシン</t>
    </rPh>
    <rPh sb="14" eb="16">
      <t>スイシン</t>
    </rPh>
    <phoneticPr fontId="13"/>
  </si>
  <si>
    <t>愛媛県</t>
    <phoneticPr fontId="8"/>
  </si>
  <si>
    <t>新しい行政改革大綱（第３ステージ）</t>
    <rPh sb="0" eb="1">
      <t>アタラ</t>
    </rPh>
    <rPh sb="3" eb="5">
      <t>ギョウセイ</t>
    </rPh>
    <rPh sb="5" eb="7">
      <t>カイカク</t>
    </rPh>
    <rPh sb="7" eb="9">
      <t>タイコウ</t>
    </rPh>
    <rPh sb="10" eb="11">
      <t>ダイ</t>
    </rPh>
    <phoneticPr fontId="32"/>
  </si>
  <si>
    <t>元</t>
    <rPh sb="0" eb="1">
      <t>モト</t>
    </rPh>
    <phoneticPr fontId="8"/>
  </si>
  <si>
    <t>適切かつ計画的な定員管理</t>
    <rPh sb="0" eb="2">
      <t>テキセツ</t>
    </rPh>
    <rPh sb="4" eb="7">
      <t>ケイカクテキ</t>
    </rPh>
    <rPh sb="8" eb="10">
      <t>テイイン</t>
    </rPh>
    <rPh sb="10" eb="12">
      <t>カンリ</t>
    </rPh>
    <phoneticPr fontId="8"/>
  </si>
  <si>
    <t>給与制度・運用の見直し</t>
    <phoneticPr fontId="8"/>
  </si>
  <si>
    <t>税務職員の相互併任制度の推進</t>
    <phoneticPr fontId="8"/>
  </si>
  <si>
    <t>多様な主体による協働の推進</t>
    <rPh sb="0" eb="2">
      <t>タヨウ</t>
    </rPh>
    <rPh sb="3" eb="5">
      <t>シュタイ</t>
    </rPh>
    <rPh sb="8" eb="10">
      <t>キョウドウ</t>
    </rPh>
    <rPh sb="11" eb="13">
      <t>スイシン</t>
    </rPh>
    <phoneticPr fontId="8"/>
  </si>
  <si>
    <t>中間支援組織を活用した地域協働の推進（中間支援組織に対する支援3団体（毎年度）））</t>
    <rPh sb="0" eb="2">
      <t>チュウカン</t>
    </rPh>
    <rPh sb="2" eb="4">
      <t>シエン</t>
    </rPh>
    <rPh sb="4" eb="6">
      <t>ソシキ</t>
    </rPh>
    <rPh sb="7" eb="9">
      <t>カツヨウ</t>
    </rPh>
    <rPh sb="11" eb="13">
      <t>チイキ</t>
    </rPh>
    <rPh sb="13" eb="15">
      <t>キョウドウ</t>
    </rPh>
    <rPh sb="16" eb="18">
      <t>スイシン</t>
    </rPh>
    <rPh sb="19" eb="21">
      <t>チュウカン</t>
    </rPh>
    <rPh sb="21" eb="23">
      <t>シエン</t>
    </rPh>
    <rPh sb="23" eb="25">
      <t>ソシキ</t>
    </rPh>
    <rPh sb="26" eb="27">
      <t>タイ</t>
    </rPh>
    <rPh sb="29" eb="31">
      <t>シエン</t>
    </rPh>
    <rPh sb="32" eb="34">
      <t>ダンタイ</t>
    </rPh>
    <rPh sb="35" eb="38">
      <t>マイネンド</t>
    </rPh>
    <phoneticPr fontId="32"/>
  </si>
  <si>
    <t>事務改善職員提案募集の実施</t>
    <rPh sb="0" eb="2">
      <t>ジム</t>
    </rPh>
    <rPh sb="2" eb="4">
      <t>カイゼン</t>
    </rPh>
    <rPh sb="4" eb="6">
      <t>ショクイン</t>
    </rPh>
    <rPh sb="6" eb="8">
      <t>テイアン</t>
    </rPh>
    <rPh sb="8" eb="10">
      <t>ボシュウ</t>
    </rPh>
    <rPh sb="11" eb="13">
      <t>ジッシ</t>
    </rPh>
    <phoneticPr fontId="8"/>
  </si>
  <si>
    <t>４年間で160件以上（１年40件程度）</t>
    <phoneticPr fontId="8"/>
  </si>
  <si>
    <t>効果的・効率的な行政事務の実現</t>
    <phoneticPr fontId="8"/>
  </si>
  <si>
    <t>課長級昇任試験による人材の登用</t>
    <rPh sb="0" eb="3">
      <t>カチョウキュウ</t>
    </rPh>
    <rPh sb="3" eb="5">
      <t>ショウニン</t>
    </rPh>
    <rPh sb="5" eb="7">
      <t>シケン</t>
    </rPh>
    <rPh sb="10" eb="12">
      <t>ジンザイ</t>
    </rPh>
    <rPh sb="13" eb="15">
      <t>トウヨウ</t>
    </rPh>
    <phoneticPr fontId="8"/>
  </si>
  <si>
    <t>課長級昇任候補者選考試験の実施（受験率90％以上（毎年度））</t>
    <phoneticPr fontId="32"/>
  </si>
  <si>
    <t>５つの意識改革の実践</t>
    <rPh sb="3" eb="5">
      <t>イシキ</t>
    </rPh>
    <rPh sb="5" eb="7">
      <t>カイカク</t>
    </rPh>
    <rPh sb="8" eb="10">
      <t>ジッセン</t>
    </rPh>
    <phoneticPr fontId="8"/>
  </si>
  <si>
    <t>５つの意識改革の徹底（各職場における啓発研修実施率100％（毎年度））</t>
    <phoneticPr fontId="8"/>
  </si>
  <si>
    <t>効果的な情報システムの導入の推進</t>
    <rPh sb="0" eb="3">
      <t>コウカテキ</t>
    </rPh>
    <rPh sb="4" eb="6">
      <t>ジョウホウ</t>
    </rPh>
    <rPh sb="11" eb="13">
      <t>ドウニュウ</t>
    </rPh>
    <rPh sb="14" eb="16">
      <t>スイシン</t>
    </rPh>
    <phoneticPr fontId="8"/>
  </si>
  <si>
    <t>使用料・手数料の定期的な見直し</t>
    <rPh sb="0" eb="3">
      <t>シヨウリョウ</t>
    </rPh>
    <rPh sb="4" eb="7">
      <t>テスウリョウ</t>
    </rPh>
    <rPh sb="8" eb="11">
      <t>テイキテキ</t>
    </rPh>
    <rPh sb="12" eb="14">
      <t>ミナオ</t>
    </rPh>
    <phoneticPr fontId="8"/>
  </si>
  <si>
    <t xml:space="preserve">
</t>
  </si>
  <si>
    <t>審議会等の活性化及び公開の推進</t>
    <rPh sb="0" eb="3">
      <t>シンギカイ</t>
    </rPh>
    <rPh sb="3" eb="4">
      <t>トウ</t>
    </rPh>
    <rPh sb="5" eb="8">
      <t>カッセイカ</t>
    </rPh>
    <rPh sb="8" eb="9">
      <t>オヨ</t>
    </rPh>
    <rPh sb="10" eb="12">
      <t>コウカイ</t>
    </rPh>
    <rPh sb="13" eb="15">
      <t>スイシン</t>
    </rPh>
    <phoneticPr fontId="8"/>
  </si>
  <si>
    <t>審議会の見直し（10人を超える審議会等の減少）</t>
    <phoneticPr fontId="8"/>
  </si>
  <si>
    <t>「県権限移譲推進指針」に基づく市町への権限移譲</t>
    <rPh sb="1" eb="2">
      <t>ケン</t>
    </rPh>
    <rPh sb="2" eb="4">
      <t>ケンゲン</t>
    </rPh>
    <rPh sb="4" eb="6">
      <t>イジョウ</t>
    </rPh>
    <rPh sb="6" eb="8">
      <t>スイシン</t>
    </rPh>
    <rPh sb="8" eb="10">
      <t>シシン</t>
    </rPh>
    <rPh sb="12" eb="13">
      <t>モト</t>
    </rPh>
    <rPh sb="15" eb="17">
      <t>シチョウ</t>
    </rPh>
    <rPh sb="19" eb="21">
      <t>ケンゲン</t>
    </rPh>
    <rPh sb="21" eb="23">
      <t>イジョウ</t>
    </rPh>
    <phoneticPr fontId="8"/>
  </si>
  <si>
    <t>「権限移譲具体化プログラム」により毎年度２パッケージ移譲</t>
    <phoneticPr fontId="32"/>
  </si>
  <si>
    <t>高知県</t>
    <rPh sb="0" eb="3">
      <t>コウチケン</t>
    </rPh>
    <phoneticPr fontId="37"/>
  </si>
  <si>
    <t>県政運営指針（令和２年４月改定）</t>
    <rPh sb="0" eb="1">
      <t>ケン</t>
    </rPh>
    <rPh sb="1" eb="2">
      <t>セイ</t>
    </rPh>
    <rPh sb="2" eb="4">
      <t>ウンエイ</t>
    </rPh>
    <rPh sb="4" eb="6">
      <t>シシン</t>
    </rPh>
    <rPh sb="7" eb="9">
      <t>レイワ</t>
    </rPh>
    <rPh sb="10" eb="11">
      <t>ネン</t>
    </rPh>
    <rPh sb="12" eb="13">
      <t>ツキ</t>
    </rPh>
    <rPh sb="13" eb="15">
      <t>カイテイ</t>
    </rPh>
    <phoneticPr fontId="37"/>
  </si>
  <si>
    <t>財政の安定性に配慮しつつ課題に真正面から取り組むためのマンパワーを確保する</t>
    <rPh sb="0" eb="2">
      <t>ザイセイ</t>
    </rPh>
    <rPh sb="3" eb="6">
      <t>アンテイセイ</t>
    </rPh>
    <rPh sb="7" eb="9">
      <t>ハイリョ</t>
    </rPh>
    <rPh sb="12" eb="14">
      <t>カダイ</t>
    </rPh>
    <rPh sb="15" eb="18">
      <t>マショウメン</t>
    </rPh>
    <rPh sb="20" eb="21">
      <t>ト</t>
    </rPh>
    <rPh sb="22" eb="23">
      <t>ク</t>
    </rPh>
    <rPh sb="33" eb="35">
      <t>カクホ</t>
    </rPh>
    <phoneticPr fontId="37"/>
  </si>
  <si>
    <t>時限的に3,300人体制を見直す
（「令和６年４月時点において3,400人以内での職員体制」を見込む）</t>
    <rPh sb="0" eb="3">
      <t>ジゲンテキ</t>
    </rPh>
    <rPh sb="9" eb="10">
      <t>ニン</t>
    </rPh>
    <rPh sb="10" eb="12">
      <t>タイセイ</t>
    </rPh>
    <rPh sb="13" eb="15">
      <t>ミナオ</t>
    </rPh>
    <rPh sb="19" eb="21">
      <t>レイワ</t>
    </rPh>
    <rPh sb="22" eb="23">
      <t>ネン</t>
    </rPh>
    <rPh sb="24" eb="25">
      <t>ツキ</t>
    </rPh>
    <rPh sb="25" eb="27">
      <t>ジテン</t>
    </rPh>
    <rPh sb="36" eb="37">
      <t>ニン</t>
    </rPh>
    <rPh sb="37" eb="39">
      <t>イナイ</t>
    </rPh>
    <rPh sb="41" eb="43">
      <t>ショクイン</t>
    </rPh>
    <rPh sb="43" eb="45">
      <t>タイセイ</t>
    </rPh>
    <rPh sb="47" eb="49">
      <t>ミコ</t>
    </rPh>
    <phoneticPr fontId="37"/>
  </si>
  <si>
    <t>複数の自治体により設置した租税債権管理機構へ県職員を派遣</t>
    <rPh sb="0" eb="2">
      <t>フクスウ</t>
    </rPh>
    <rPh sb="3" eb="6">
      <t>ジチタイ</t>
    </rPh>
    <rPh sb="9" eb="11">
      <t>セッチ</t>
    </rPh>
    <rPh sb="13" eb="15">
      <t>ソゼイ</t>
    </rPh>
    <rPh sb="15" eb="17">
      <t>サイケン</t>
    </rPh>
    <rPh sb="17" eb="19">
      <t>カンリ</t>
    </rPh>
    <rPh sb="19" eb="21">
      <t>キコウ</t>
    </rPh>
    <rPh sb="22" eb="25">
      <t>ケンショクイン</t>
    </rPh>
    <rPh sb="26" eb="28">
      <t>ハケン</t>
    </rPh>
    <phoneticPr fontId="37"/>
  </si>
  <si>
    <t>・地域の振興や活性化に向けた取り組み等を支援する地域支援企画員の配置
・南海トラフ地震に対する地域の防災力の向上をめざし、南海トラフ地震対策推進地域本部を設置し、危機管理部の職員を配置</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phoneticPr fontId="37"/>
  </si>
  <si>
    <t>職場環境改善事業「職場ドック」により、働きやすい環境づくりを推進
業務の効率的な遂行を図るため、出先機関の職員等が利用できるサテライトオフィスを本庁舎に設置</t>
    <rPh sb="0" eb="2">
      <t>ショクバ</t>
    </rPh>
    <rPh sb="2" eb="4">
      <t>カンキョウ</t>
    </rPh>
    <rPh sb="4" eb="6">
      <t>カイゼン</t>
    </rPh>
    <rPh sb="6" eb="8">
      <t>ジギョウ</t>
    </rPh>
    <rPh sb="9" eb="11">
      <t>ショクバ</t>
    </rPh>
    <rPh sb="19" eb="20">
      <t>ハタラ</t>
    </rPh>
    <rPh sb="24" eb="26">
      <t>カンキョウ</t>
    </rPh>
    <rPh sb="30" eb="32">
      <t>スイシン</t>
    </rPh>
    <rPh sb="49" eb="51">
      <t>デサキ</t>
    </rPh>
    <rPh sb="51" eb="53">
      <t>キカン</t>
    </rPh>
    <rPh sb="54" eb="56">
      <t>ショクイン</t>
    </rPh>
    <rPh sb="56" eb="57">
      <t>トウ</t>
    </rPh>
    <rPh sb="58" eb="60">
      <t>リヨウ</t>
    </rPh>
    <rPh sb="73" eb="75">
      <t>ホンチョウ</t>
    </rPh>
    <rPh sb="75" eb="76">
      <t>シャ</t>
    </rPh>
    <rPh sb="77" eb="79">
      <t>セッチ</t>
    </rPh>
    <phoneticPr fontId="37"/>
  </si>
  <si>
    <t>業務の適正な履行を確保するためのガイドラインの整備</t>
    <rPh sb="0" eb="2">
      <t>ギョウム</t>
    </rPh>
    <rPh sb="3" eb="5">
      <t>テキセイ</t>
    </rPh>
    <rPh sb="6" eb="8">
      <t>リコウ</t>
    </rPh>
    <rPh sb="9" eb="11">
      <t>カクホ</t>
    </rPh>
    <rPh sb="23" eb="25">
      <t>セイビ</t>
    </rPh>
    <phoneticPr fontId="37"/>
  </si>
  <si>
    <t>・地域の振興や活性化に向けた取り組み等を支援する地域支援企画員の配置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
・公社等外郭団体の見直し</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rPh sb="97" eb="99">
      <t>コウチ</t>
    </rPh>
    <rPh sb="99" eb="100">
      <t>バン</t>
    </rPh>
    <rPh sb="100" eb="102">
      <t>チイキ</t>
    </rPh>
    <rPh sb="102" eb="104">
      <t>ホウカツ</t>
    </rPh>
    <rPh sb="112" eb="114">
      <t>コウチク</t>
    </rPh>
    <rPh sb="115" eb="117">
      <t>スイシン</t>
    </rPh>
    <rPh sb="122" eb="123">
      <t>カン</t>
    </rPh>
    <rPh sb="123" eb="124">
      <t>ウチ</t>
    </rPh>
    <rPh sb="124" eb="127">
      <t>シチョウソン</t>
    </rPh>
    <rPh sb="128" eb="130">
      <t>チイキ</t>
    </rPh>
    <rPh sb="131" eb="133">
      <t>イリョウ</t>
    </rPh>
    <rPh sb="134" eb="136">
      <t>フクシ</t>
    </rPh>
    <rPh sb="136" eb="139">
      <t>カンケイシャ</t>
    </rPh>
    <rPh sb="139" eb="140">
      <t>トウ</t>
    </rPh>
    <rPh sb="144" eb="145">
      <t>ト</t>
    </rPh>
    <rPh sb="146" eb="147">
      <t>ク</t>
    </rPh>
    <rPh sb="148" eb="151">
      <t>セキニンシャ</t>
    </rPh>
    <rPh sb="152" eb="153">
      <t>カク</t>
    </rPh>
    <rPh sb="153" eb="155">
      <t>フクシ</t>
    </rPh>
    <rPh sb="155" eb="158">
      <t>ホケンショ</t>
    </rPh>
    <rPh sb="159" eb="161">
      <t>ハイチ</t>
    </rPh>
    <rPh sb="164" eb="166">
      <t>コウシャ</t>
    </rPh>
    <rPh sb="166" eb="167">
      <t>トウ</t>
    </rPh>
    <rPh sb="167" eb="169">
      <t>ガイカク</t>
    </rPh>
    <rPh sb="169" eb="171">
      <t>ダンタイ</t>
    </rPh>
    <rPh sb="172" eb="174">
      <t>ミナオ</t>
    </rPh>
    <phoneticPr fontId="37"/>
  </si>
  <si>
    <t>外郭団体のうち3団体について、特に重点的に改革に取り組む。</t>
    <rPh sb="0" eb="2">
      <t>ガイカク</t>
    </rPh>
    <rPh sb="2" eb="4">
      <t>ダンタイ</t>
    </rPh>
    <rPh sb="8" eb="10">
      <t>ダンタイ</t>
    </rPh>
    <rPh sb="15" eb="16">
      <t>トク</t>
    </rPh>
    <rPh sb="17" eb="20">
      <t>ジュウテンテキ</t>
    </rPh>
    <rPh sb="21" eb="23">
      <t>カイカク</t>
    </rPh>
    <rPh sb="24" eb="25">
      <t>ト</t>
    </rPh>
    <rPh sb="26" eb="27">
      <t>ク</t>
    </rPh>
    <phoneticPr fontId="37"/>
  </si>
  <si>
    <t>・e-ラーニング等、職員の自己啓発の促進・支援のための研修の実施
・マネジメント力向上やチームワーク力強化等、職員の能力開発に向けた効果的な研修の実施
・効率的に業務を行うためのチーフ制の導入</t>
    <rPh sb="8" eb="9">
      <t>トウ</t>
    </rPh>
    <rPh sb="10" eb="12">
      <t>ショクイン</t>
    </rPh>
    <rPh sb="13" eb="15">
      <t>ジコ</t>
    </rPh>
    <rPh sb="15" eb="17">
      <t>ケイハツ</t>
    </rPh>
    <rPh sb="18" eb="20">
      <t>ソクシン</t>
    </rPh>
    <rPh sb="21" eb="23">
      <t>シエン</t>
    </rPh>
    <rPh sb="27" eb="29">
      <t>ケンシュウ</t>
    </rPh>
    <rPh sb="30" eb="32">
      <t>ジッシ</t>
    </rPh>
    <rPh sb="41" eb="42">
      <t>リョク</t>
    </rPh>
    <rPh sb="42" eb="44">
      <t>コウジョウ</t>
    </rPh>
    <rPh sb="51" eb="52">
      <t>リョク</t>
    </rPh>
    <rPh sb="52" eb="54">
      <t>キョウカ</t>
    </rPh>
    <rPh sb="54" eb="55">
      <t>トウ</t>
    </rPh>
    <rPh sb="56" eb="58">
      <t>ショクイン</t>
    </rPh>
    <rPh sb="59" eb="61">
      <t>ノウリョク</t>
    </rPh>
    <rPh sb="61" eb="63">
      <t>カイハツ</t>
    </rPh>
    <rPh sb="64" eb="65">
      <t>ム</t>
    </rPh>
    <rPh sb="67" eb="69">
      <t>コウカ</t>
    </rPh>
    <rPh sb="69" eb="70">
      <t>テキ</t>
    </rPh>
    <rPh sb="71" eb="73">
      <t>ケンシュウ</t>
    </rPh>
    <rPh sb="74" eb="76">
      <t>ジッシ</t>
    </rPh>
    <rPh sb="79" eb="82">
      <t>コウリツテキ</t>
    </rPh>
    <rPh sb="83" eb="85">
      <t>ギョウム</t>
    </rPh>
    <rPh sb="86" eb="87">
      <t>オコナ</t>
    </rPh>
    <rPh sb="94" eb="95">
      <t>セイ</t>
    </rPh>
    <rPh sb="96" eb="98">
      <t>ドウニュウ</t>
    </rPh>
    <phoneticPr fontId="37"/>
  </si>
  <si>
    <t>・テレビ会議の開催
・会議におけるタブレットの利用によるペーパーレス化</t>
    <rPh sb="4" eb="6">
      <t>カイギ</t>
    </rPh>
    <rPh sb="7" eb="9">
      <t>カイサイ</t>
    </rPh>
    <rPh sb="12" eb="14">
      <t>カイギ</t>
    </rPh>
    <rPh sb="24" eb="26">
      <t>リヨウ</t>
    </rPh>
    <rPh sb="35" eb="36">
      <t>カ</t>
    </rPh>
    <phoneticPr fontId="37"/>
  </si>
  <si>
    <t>・市場公募債の導入により、資金調達方法の選択肢を増やし、安定した資金の確保を図る
・県が設置する公の施設のあり方の見直し</t>
    <rPh sb="1" eb="3">
      <t>シジョウ</t>
    </rPh>
    <rPh sb="3" eb="5">
      <t>コウボ</t>
    </rPh>
    <rPh sb="5" eb="6">
      <t>サイ</t>
    </rPh>
    <rPh sb="7" eb="9">
      <t>ドウニュウ</t>
    </rPh>
    <rPh sb="13" eb="15">
      <t>シキン</t>
    </rPh>
    <rPh sb="15" eb="17">
      <t>チョウタツ</t>
    </rPh>
    <rPh sb="17" eb="19">
      <t>ホウホウ</t>
    </rPh>
    <rPh sb="20" eb="22">
      <t>センタク</t>
    </rPh>
    <rPh sb="22" eb="23">
      <t>シ</t>
    </rPh>
    <rPh sb="24" eb="25">
      <t>フ</t>
    </rPh>
    <rPh sb="28" eb="30">
      <t>アンテイ</t>
    </rPh>
    <rPh sb="32" eb="34">
      <t>シキン</t>
    </rPh>
    <rPh sb="35" eb="37">
      <t>カクホ</t>
    </rPh>
    <rPh sb="38" eb="39">
      <t>ハカ</t>
    </rPh>
    <rPh sb="43" eb="44">
      <t>ケン</t>
    </rPh>
    <rPh sb="45" eb="47">
      <t>セッチ</t>
    </rPh>
    <rPh sb="49" eb="50">
      <t>コウ</t>
    </rPh>
    <rPh sb="51" eb="53">
      <t>シセツ</t>
    </rPh>
    <rPh sb="56" eb="57">
      <t>カタ</t>
    </rPh>
    <rPh sb="58" eb="60">
      <t>ミナオ</t>
    </rPh>
    <phoneticPr fontId="37"/>
  </si>
  <si>
    <t>県政改革アクションプランに基づき、意思決定のプロセスに関する情報公開を充実させるとともに、意思決定に対するチェック機能の強化や県民と積極的に対話する仕組みづくりに取り組んでいる。</t>
    <rPh sb="0" eb="2">
      <t>ケンセイ</t>
    </rPh>
    <rPh sb="2" eb="4">
      <t>カイカク</t>
    </rPh>
    <rPh sb="13" eb="14">
      <t>モト</t>
    </rPh>
    <rPh sb="17" eb="19">
      <t>イシ</t>
    </rPh>
    <rPh sb="19" eb="21">
      <t>ケッテイ</t>
    </rPh>
    <rPh sb="27" eb="28">
      <t>カン</t>
    </rPh>
    <rPh sb="30" eb="32">
      <t>ジョウホウ</t>
    </rPh>
    <rPh sb="32" eb="34">
      <t>コウカイ</t>
    </rPh>
    <rPh sb="35" eb="37">
      <t>ジュウジツ</t>
    </rPh>
    <rPh sb="45" eb="47">
      <t>イシ</t>
    </rPh>
    <rPh sb="47" eb="49">
      <t>ケッテイ</t>
    </rPh>
    <rPh sb="50" eb="51">
      <t>タイ</t>
    </rPh>
    <rPh sb="57" eb="59">
      <t>キノウ</t>
    </rPh>
    <rPh sb="60" eb="62">
      <t>キョウカ</t>
    </rPh>
    <rPh sb="63" eb="65">
      <t>ケンミン</t>
    </rPh>
    <rPh sb="66" eb="69">
      <t>セッキョクテキ</t>
    </rPh>
    <rPh sb="70" eb="72">
      <t>タイワ</t>
    </rPh>
    <rPh sb="74" eb="76">
      <t>シク</t>
    </rPh>
    <rPh sb="81" eb="82">
      <t>ト</t>
    </rPh>
    <rPh sb="83" eb="84">
      <t>ク</t>
    </rPh>
    <phoneticPr fontId="37"/>
  </si>
  <si>
    <t>市町村への権限委譲プランに基づく権限委譲の推進</t>
    <rPh sb="0" eb="3">
      <t>シチョウソン</t>
    </rPh>
    <rPh sb="5" eb="7">
      <t>ケンゲン</t>
    </rPh>
    <rPh sb="7" eb="9">
      <t>イジョウ</t>
    </rPh>
    <rPh sb="13" eb="14">
      <t>モト</t>
    </rPh>
    <rPh sb="16" eb="18">
      <t>ケンゲン</t>
    </rPh>
    <rPh sb="18" eb="20">
      <t>イジョウ</t>
    </rPh>
    <rPh sb="21" eb="23">
      <t>スイシン</t>
    </rPh>
    <phoneticPr fontId="37"/>
  </si>
  <si>
    <t>産業振興計画、日本一の健康長寿県構想などの県の主要計画の策定と、PDCAサイクルの徹底</t>
    <rPh sb="0" eb="2">
      <t>サンギョウ</t>
    </rPh>
    <rPh sb="2" eb="4">
      <t>シンコウ</t>
    </rPh>
    <rPh sb="4" eb="6">
      <t>ケイカク</t>
    </rPh>
    <rPh sb="7" eb="10">
      <t>ニホンイチ</t>
    </rPh>
    <rPh sb="11" eb="13">
      <t>ケンコウ</t>
    </rPh>
    <rPh sb="13" eb="16">
      <t>チョウジュケン</t>
    </rPh>
    <rPh sb="16" eb="18">
      <t>コウソウ</t>
    </rPh>
    <rPh sb="21" eb="22">
      <t>ケン</t>
    </rPh>
    <rPh sb="23" eb="25">
      <t>シュヨウ</t>
    </rPh>
    <rPh sb="25" eb="27">
      <t>ケイカク</t>
    </rPh>
    <rPh sb="28" eb="30">
      <t>サクテイ</t>
    </rPh>
    <rPh sb="41" eb="43">
      <t>テッテイ</t>
    </rPh>
    <phoneticPr fontId="37"/>
  </si>
  <si>
    <t>福岡県</t>
    <phoneticPr fontId="8"/>
  </si>
  <si>
    <t>福岡県行政改革大綱</t>
    <rPh sb="0" eb="3">
      <t>フクオカケン</t>
    </rPh>
    <rPh sb="3" eb="5">
      <t>ギョウセイ</t>
    </rPh>
    <rPh sb="5" eb="7">
      <t>カイカク</t>
    </rPh>
    <rPh sb="7" eb="9">
      <t>タイコウ</t>
    </rPh>
    <phoneticPr fontId="8"/>
  </si>
  <si>
    <t>職員の適正化</t>
    <rPh sb="0" eb="2">
      <t>ショクイン</t>
    </rPh>
    <rPh sb="3" eb="6">
      <t>テキセイカ</t>
    </rPh>
    <phoneticPr fontId="31"/>
  </si>
  <si>
    <t>平成29年度から令和3年度までに、知事部局で約100人、教育委員会事務部門で約20人削減する。</t>
    <rPh sb="0" eb="2">
      <t>ヘイセイ</t>
    </rPh>
    <rPh sb="4" eb="6">
      <t>ネンド</t>
    </rPh>
    <rPh sb="8" eb="10">
      <t>レイワ</t>
    </rPh>
    <rPh sb="11" eb="13">
      <t>ネンド</t>
    </rPh>
    <rPh sb="17" eb="19">
      <t>チジ</t>
    </rPh>
    <rPh sb="19" eb="21">
      <t>ブキョク</t>
    </rPh>
    <rPh sb="22" eb="23">
      <t>ヤク</t>
    </rPh>
    <rPh sb="26" eb="27">
      <t>ニン</t>
    </rPh>
    <rPh sb="28" eb="30">
      <t>キョウイク</t>
    </rPh>
    <rPh sb="30" eb="33">
      <t>イインカイ</t>
    </rPh>
    <rPh sb="33" eb="35">
      <t>ジム</t>
    </rPh>
    <rPh sb="35" eb="37">
      <t>ブモン</t>
    </rPh>
    <rPh sb="38" eb="39">
      <t>ヤク</t>
    </rPh>
    <rPh sb="41" eb="42">
      <t>ニン</t>
    </rPh>
    <rPh sb="42" eb="44">
      <t>サクゲン</t>
    </rPh>
    <phoneticPr fontId="31"/>
  </si>
  <si>
    <t>・政令市との連携・協力</t>
    <rPh sb="1" eb="3">
      <t>セイレイ</t>
    </rPh>
    <rPh sb="3" eb="4">
      <t>シ</t>
    </rPh>
    <rPh sb="6" eb="8">
      <t>レンケイ</t>
    </rPh>
    <rPh sb="9" eb="11">
      <t>キョウリョク</t>
    </rPh>
    <phoneticPr fontId="31"/>
  </si>
  <si>
    <t>・協働意識の醸成</t>
    <rPh sb="1" eb="3">
      <t>キョウドウ</t>
    </rPh>
    <rPh sb="3" eb="5">
      <t>イシキ</t>
    </rPh>
    <rPh sb="6" eb="8">
      <t>ジョウセイ</t>
    </rPh>
    <phoneticPr fontId="31"/>
  </si>
  <si>
    <t>・コスト意識に基づく働き方の見直し
①文書事務の電子化
②決裁権限の下位委譲
③会議や庁内照会等の見直し</t>
    <rPh sb="4" eb="6">
      <t>イシキ</t>
    </rPh>
    <rPh sb="7" eb="8">
      <t>モト</t>
    </rPh>
    <rPh sb="10" eb="11">
      <t>ハタラ</t>
    </rPh>
    <rPh sb="12" eb="13">
      <t>カタ</t>
    </rPh>
    <rPh sb="14" eb="16">
      <t>ミナオ</t>
    </rPh>
    <rPh sb="19" eb="21">
      <t>ブンショ</t>
    </rPh>
    <rPh sb="21" eb="23">
      <t>ジム</t>
    </rPh>
    <rPh sb="24" eb="27">
      <t>デンシカ</t>
    </rPh>
    <rPh sb="29" eb="31">
      <t>ケッサイ</t>
    </rPh>
    <rPh sb="31" eb="33">
      <t>ケンゲン</t>
    </rPh>
    <rPh sb="34" eb="36">
      <t>カイ</t>
    </rPh>
    <rPh sb="36" eb="38">
      <t>イジョウ</t>
    </rPh>
    <rPh sb="40" eb="42">
      <t>カイギ</t>
    </rPh>
    <rPh sb="43" eb="45">
      <t>チョウナイ</t>
    </rPh>
    <rPh sb="45" eb="47">
      <t>ショウカイ</t>
    </rPh>
    <rPh sb="47" eb="48">
      <t>ナド</t>
    </rPh>
    <rPh sb="49" eb="51">
      <t>ミナオ</t>
    </rPh>
    <phoneticPr fontId="31"/>
  </si>
  <si>
    <t>・アウトソーシングの推進</t>
    <rPh sb="10" eb="12">
      <t>スイシン</t>
    </rPh>
    <phoneticPr fontId="31"/>
  </si>
  <si>
    <t>・本庁組織・出先機関の見直し</t>
    <rPh sb="1" eb="3">
      <t>ホンチョウ</t>
    </rPh>
    <rPh sb="3" eb="5">
      <t>ソシキ</t>
    </rPh>
    <rPh sb="6" eb="8">
      <t>デサキ</t>
    </rPh>
    <rPh sb="8" eb="10">
      <t>キカン</t>
    </rPh>
    <rPh sb="11" eb="13">
      <t>ミナオ</t>
    </rPh>
    <phoneticPr fontId="31"/>
  </si>
  <si>
    <t>・女性職員の活躍推進</t>
    <rPh sb="1" eb="3">
      <t>ジョセイ</t>
    </rPh>
    <rPh sb="3" eb="5">
      <t>ショクイン</t>
    </rPh>
    <rPh sb="6" eb="8">
      <t>カツヤク</t>
    </rPh>
    <rPh sb="8" eb="10">
      <t>スイシン</t>
    </rPh>
    <phoneticPr fontId="31"/>
  </si>
  <si>
    <t>・本庁課長相当職以上に占める女性職員の割合：15％以上
・本庁課長補佐相当職に占める女性職員の割合：20％以上
・本庁ライン係長相当職に占める女性職員の割合：35％以上
（特定事業主行動計画における令和2年度までの目標）</t>
    <rPh sb="1" eb="3">
      <t>ホンチョウ</t>
    </rPh>
    <rPh sb="3" eb="5">
      <t>カチョウ</t>
    </rPh>
    <rPh sb="5" eb="7">
      <t>ソウトウ</t>
    </rPh>
    <rPh sb="7" eb="8">
      <t>ショク</t>
    </rPh>
    <rPh sb="8" eb="10">
      <t>イジョウ</t>
    </rPh>
    <rPh sb="11" eb="12">
      <t>シ</t>
    </rPh>
    <rPh sb="14" eb="16">
      <t>ジョセイ</t>
    </rPh>
    <rPh sb="16" eb="18">
      <t>ショクイン</t>
    </rPh>
    <rPh sb="19" eb="21">
      <t>ワリアイ</t>
    </rPh>
    <rPh sb="25" eb="27">
      <t>イジョウ</t>
    </rPh>
    <rPh sb="29" eb="31">
      <t>ホンチョウ</t>
    </rPh>
    <rPh sb="31" eb="33">
      <t>カチョウ</t>
    </rPh>
    <rPh sb="33" eb="35">
      <t>ホサ</t>
    </rPh>
    <rPh sb="35" eb="37">
      <t>ソウトウ</t>
    </rPh>
    <rPh sb="37" eb="38">
      <t>ショク</t>
    </rPh>
    <rPh sb="39" eb="40">
      <t>シ</t>
    </rPh>
    <rPh sb="42" eb="44">
      <t>ジョセイ</t>
    </rPh>
    <rPh sb="44" eb="46">
      <t>ショクイン</t>
    </rPh>
    <rPh sb="47" eb="49">
      <t>ワリアイ</t>
    </rPh>
    <rPh sb="53" eb="55">
      <t>イジョウ</t>
    </rPh>
    <rPh sb="57" eb="59">
      <t>ホンチョウ</t>
    </rPh>
    <rPh sb="62" eb="64">
      <t>カカリチョウ</t>
    </rPh>
    <rPh sb="64" eb="66">
      <t>ソウトウ</t>
    </rPh>
    <rPh sb="66" eb="67">
      <t>ショク</t>
    </rPh>
    <rPh sb="68" eb="69">
      <t>シ</t>
    </rPh>
    <rPh sb="71" eb="73">
      <t>ジョセイ</t>
    </rPh>
    <rPh sb="73" eb="75">
      <t>ショクイン</t>
    </rPh>
    <rPh sb="76" eb="78">
      <t>ワリアイ</t>
    </rPh>
    <rPh sb="82" eb="84">
      <t>イジョウ</t>
    </rPh>
    <rPh sb="86" eb="88">
      <t>トクテイ</t>
    </rPh>
    <rPh sb="88" eb="91">
      <t>ジギョウヌシ</t>
    </rPh>
    <rPh sb="91" eb="93">
      <t>コウドウ</t>
    </rPh>
    <rPh sb="93" eb="95">
      <t>ケイカク</t>
    </rPh>
    <rPh sb="99" eb="101">
      <t>レイワ</t>
    </rPh>
    <rPh sb="102" eb="104">
      <t>ネンド</t>
    </rPh>
    <rPh sb="107" eb="109">
      <t>モクヒョウ</t>
    </rPh>
    <phoneticPr fontId="31"/>
  </si>
  <si>
    <t>ICTの活用による仕事の生産性向上</t>
    <rPh sb="4" eb="6">
      <t>カツヨウ</t>
    </rPh>
    <rPh sb="9" eb="11">
      <t>シゴト</t>
    </rPh>
    <rPh sb="12" eb="15">
      <t>セイサンセイ</t>
    </rPh>
    <rPh sb="15" eb="17">
      <t>コウジョウ</t>
    </rPh>
    <phoneticPr fontId="31"/>
  </si>
  <si>
    <t>・財政改革プランの策定・実施</t>
    <rPh sb="1" eb="3">
      <t>ザイセイ</t>
    </rPh>
    <rPh sb="3" eb="5">
      <t>カイカク</t>
    </rPh>
    <rPh sb="9" eb="11">
      <t>サクテイ</t>
    </rPh>
    <rPh sb="12" eb="14">
      <t>ジッシ</t>
    </rPh>
    <phoneticPr fontId="31"/>
  </si>
  <si>
    <t>・オープンデータの取組みの推進</t>
    <rPh sb="9" eb="11">
      <t>トリク</t>
    </rPh>
    <rPh sb="13" eb="15">
      <t>スイシン</t>
    </rPh>
    <phoneticPr fontId="31"/>
  </si>
  <si>
    <t>・市町村への支援（市町村の実情を踏まえて、手挙げ方式による県から市町村への権限移譲の取組みを進める。）</t>
    <rPh sb="1" eb="4">
      <t>シチョウソン</t>
    </rPh>
    <rPh sb="6" eb="8">
      <t>シエン</t>
    </rPh>
    <rPh sb="9" eb="12">
      <t>シチョウソン</t>
    </rPh>
    <rPh sb="13" eb="15">
      <t>ジツジョウ</t>
    </rPh>
    <rPh sb="16" eb="17">
      <t>フ</t>
    </rPh>
    <rPh sb="21" eb="22">
      <t>テ</t>
    </rPh>
    <rPh sb="22" eb="23">
      <t>ア</t>
    </rPh>
    <rPh sb="24" eb="26">
      <t>ホウシキ</t>
    </rPh>
    <rPh sb="29" eb="30">
      <t>ケン</t>
    </rPh>
    <rPh sb="32" eb="35">
      <t>シチョウソン</t>
    </rPh>
    <rPh sb="37" eb="39">
      <t>ケンゲン</t>
    </rPh>
    <rPh sb="39" eb="41">
      <t>イジョウ</t>
    </rPh>
    <rPh sb="42" eb="44">
      <t>トリク</t>
    </rPh>
    <rPh sb="46" eb="47">
      <t>スス</t>
    </rPh>
    <phoneticPr fontId="31"/>
  </si>
  <si>
    <t>・仕事と生活の両立支援</t>
    <rPh sb="1" eb="3">
      <t>シゴト</t>
    </rPh>
    <rPh sb="4" eb="6">
      <t>セイカツ</t>
    </rPh>
    <rPh sb="7" eb="9">
      <t>リョウリツ</t>
    </rPh>
    <rPh sb="9" eb="11">
      <t>シエン</t>
    </rPh>
    <phoneticPr fontId="31"/>
  </si>
  <si>
    <t>父親の育児休業や育児短時間勤務、部分休業の取得率：１５％以上
（特定事業主行動計画における令和2年度までの目標）</t>
    <rPh sb="0" eb="2">
      <t>チチオヤ</t>
    </rPh>
    <rPh sb="3" eb="5">
      <t>イクジ</t>
    </rPh>
    <rPh sb="5" eb="7">
      <t>キュウギョウ</t>
    </rPh>
    <rPh sb="8" eb="10">
      <t>イクジ</t>
    </rPh>
    <rPh sb="10" eb="13">
      <t>タンジカン</t>
    </rPh>
    <rPh sb="13" eb="15">
      <t>キンム</t>
    </rPh>
    <rPh sb="16" eb="18">
      <t>ブブン</t>
    </rPh>
    <rPh sb="18" eb="20">
      <t>キュウギョウ</t>
    </rPh>
    <rPh sb="21" eb="24">
      <t>シュトクリツ</t>
    </rPh>
    <rPh sb="28" eb="30">
      <t>イジョウ</t>
    </rPh>
    <rPh sb="32" eb="34">
      <t>トクテイ</t>
    </rPh>
    <rPh sb="34" eb="37">
      <t>ジギョウヌシ</t>
    </rPh>
    <rPh sb="37" eb="39">
      <t>コウドウ</t>
    </rPh>
    <rPh sb="39" eb="41">
      <t>ケイカク</t>
    </rPh>
    <rPh sb="45" eb="47">
      <t>レイワ</t>
    </rPh>
    <rPh sb="48" eb="50">
      <t>ネンド</t>
    </rPh>
    <rPh sb="53" eb="55">
      <t>モクヒョウ</t>
    </rPh>
    <phoneticPr fontId="31"/>
  </si>
  <si>
    <t>佐賀県</t>
    <phoneticPr fontId="8"/>
  </si>
  <si>
    <t>佐賀県行財政運営計画2019</t>
    <rPh sb="0" eb="3">
      <t>サガケン</t>
    </rPh>
    <rPh sb="3" eb="6">
      <t>ギョウザイセイ</t>
    </rPh>
    <rPh sb="6" eb="8">
      <t>ウンエイ</t>
    </rPh>
    <rPh sb="8" eb="10">
      <t>ケイカク</t>
    </rPh>
    <phoneticPr fontId="8"/>
  </si>
  <si>
    <t>・職員定数の適切な管理</t>
    <rPh sb="1" eb="3">
      <t>ショクイン</t>
    </rPh>
    <rPh sb="3" eb="5">
      <t>テイスウ</t>
    </rPh>
    <rPh sb="6" eb="8">
      <t>テキセツ</t>
    </rPh>
    <rPh sb="9" eb="11">
      <t>カンリ</t>
    </rPh>
    <phoneticPr fontId="2"/>
  </si>
  <si>
    <t>【総人件費の適切な管理】
・職員給与等の適切な管理</t>
    <rPh sb="1" eb="2">
      <t>ソウ</t>
    </rPh>
    <rPh sb="2" eb="5">
      <t>ジンケンヒ</t>
    </rPh>
    <rPh sb="6" eb="8">
      <t>テキセツ</t>
    </rPh>
    <rPh sb="9" eb="11">
      <t>カンリ</t>
    </rPh>
    <rPh sb="14" eb="16">
      <t>ショクイン</t>
    </rPh>
    <rPh sb="16" eb="18">
      <t>キュウヨ</t>
    </rPh>
    <rPh sb="18" eb="19">
      <t>トウ</t>
    </rPh>
    <rPh sb="20" eb="22">
      <t>テキセツ</t>
    </rPh>
    <rPh sb="23" eb="25">
      <t>カンリ</t>
    </rPh>
    <phoneticPr fontId="2"/>
  </si>
  <si>
    <t>【多様な主体による施策の推進】
・CSO提案型共同創出事業の実施
・県外で活躍するCSOの誘致
・企業との包括連携協定の推進</t>
    <rPh sb="1" eb="3">
      <t>タヨウ</t>
    </rPh>
    <rPh sb="4" eb="6">
      <t>シュタイ</t>
    </rPh>
    <rPh sb="9" eb="11">
      <t>シサク</t>
    </rPh>
    <rPh sb="12" eb="14">
      <t>スイシン</t>
    </rPh>
    <rPh sb="20" eb="23">
      <t>テイアンガタ</t>
    </rPh>
    <rPh sb="23" eb="25">
      <t>キョウドウ</t>
    </rPh>
    <rPh sb="25" eb="27">
      <t>ソウシュツ</t>
    </rPh>
    <rPh sb="27" eb="29">
      <t>ジギョウ</t>
    </rPh>
    <rPh sb="30" eb="32">
      <t>ジッシ</t>
    </rPh>
    <rPh sb="34" eb="36">
      <t>ケンガイ</t>
    </rPh>
    <rPh sb="37" eb="39">
      <t>カツヤク</t>
    </rPh>
    <rPh sb="45" eb="47">
      <t>ユウチ</t>
    </rPh>
    <rPh sb="49" eb="51">
      <t>キギョウ</t>
    </rPh>
    <rPh sb="53" eb="55">
      <t>ホウカツ</t>
    </rPh>
    <rPh sb="55" eb="57">
      <t>レンケイ</t>
    </rPh>
    <rPh sb="57" eb="59">
      <t>キョウテイ</t>
    </rPh>
    <rPh sb="60" eb="62">
      <t>スイシン</t>
    </rPh>
    <phoneticPr fontId="8"/>
  </si>
  <si>
    <t>【AI、RPA等のICT利活用の推進】
・庁内業務におけるAI、RPA等のICT利活用の推進
・テレワークの推進
・マイナンバーのより一層の有効活用</t>
    <rPh sb="7" eb="8">
      <t>トウ</t>
    </rPh>
    <rPh sb="12" eb="15">
      <t>リカツヨウ</t>
    </rPh>
    <rPh sb="16" eb="18">
      <t>スイシン</t>
    </rPh>
    <rPh sb="21" eb="22">
      <t>チョウ</t>
    </rPh>
    <rPh sb="22" eb="23">
      <t>ナイ</t>
    </rPh>
    <rPh sb="23" eb="25">
      <t>ギョウム</t>
    </rPh>
    <rPh sb="54" eb="56">
      <t>スイシン</t>
    </rPh>
    <rPh sb="67" eb="69">
      <t>イッソウ</t>
    </rPh>
    <rPh sb="70" eb="72">
      <t>ユウコウ</t>
    </rPh>
    <rPh sb="72" eb="74">
      <t>カツヨウ</t>
    </rPh>
    <phoneticPr fontId="8"/>
  </si>
  <si>
    <t>【機動的な組織体制の整備】
・県民ニーズ、危機事象への適切な対応
・高い県民満足度を達成できる機動的な組織体制の構築</t>
    <rPh sb="1" eb="4">
      <t>キドウテキ</t>
    </rPh>
    <rPh sb="5" eb="7">
      <t>ソシキ</t>
    </rPh>
    <rPh sb="7" eb="9">
      <t>タイセイ</t>
    </rPh>
    <rPh sb="10" eb="12">
      <t>セイビ</t>
    </rPh>
    <rPh sb="15" eb="17">
      <t>ケンミン</t>
    </rPh>
    <rPh sb="21" eb="23">
      <t>キキ</t>
    </rPh>
    <rPh sb="23" eb="25">
      <t>ジショウ</t>
    </rPh>
    <rPh sb="27" eb="29">
      <t>テキセツ</t>
    </rPh>
    <rPh sb="30" eb="32">
      <t>タイオウ</t>
    </rPh>
    <phoneticPr fontId="2"/>
  </si>
  <si>
    <t xml:space="preserve">【能力開発の推進】
・能力向上のきっかけづくり
・効果的かつ早期の育成に資する研修
・多様な人材の多様な活躍に資する研修
</t>
    <rPh sb="1" eb="3">
      <t>ノウリョク</t>
    </rPh>
    <rPh sb="3" eb="5">
      <t>カイハツ</t>
    </rPh>
    <rPh sb="6" eb="8">
      <t>スイシン</t>
    </rPh>
    <rPh sb="11" eb="13">
      <t>ノウリョク</t>
    </rPh>
    <rPh sb="13" eb="15">
      <t>コウジョウ</t>
    </rPh>
    <rPh sb="25" eb="28">
      <t>コウカテキ</t>
    </rPh>
    <rPh sb="30" eb="32">
      <t>ソウキ</t>
    </rPh>
    <rPh sb="33" eb="35">
      <t>イクセイ</t>
    </rPh>
    <rPh sb="36" eb="37">
      <t>シ</t>
    </rPh>
    <rPh sb="39" eb="41">
      <t>ケンシュウ</t>
    </rPh>
    <rPh sb="43" eb="45">
      <t>タヨウ</t>
    </rPh>
    <rPh sb="46" eb="48">
      <t>ジンザイ</t>
    </rPh>
    <rPh sb="49" eb="51">
      <t>タヨウ</t>
    </rPh>
    <rPh sb="52" eb="54">
      <t>カツヤク</t>
    </rPh>
    <rPh sb="55" eb="56">
      <t>シ</t>
    </rPh>
    <rPh sb="58" eb="60">
      <t>ケンシュウ</t>
    </rPh>
    <phoneticPr fontId="8"/>
  </si>
  <si>
    <t>【AI、RPA等のICT利活用の推進】
・庁内業務におけるAI、RPA等のICT利活用の推進
・テレワークの推進</t>
    <phoneticPr fontId="8"/>
  </si>
  <si>
    <t>【県有施設のファシリティマネジメントの推進】
・県有施設の計画的管理</t>
    <rPh sb="1" eb="3">
      <t>ケンユウ</t>
    </rPh>
    <rPh sb="3" eb="5">
      <t>シセツ</t>
    </rPh>
    <rPh sb="19" eb="21">
      <t>スイシン</t>
    </rPh>
    <rPh sb="24" eb="26">
      <t>ケンユウ</t>
    </rPh>
    <rPh sb="26" eb="28">
      <t>シセツ</t>
    </rPh>
    <rPh sb="29" eb="32">
      <t>ケイカクテキ</t>
    </rPh>
    <rPh sb="32" eb="34">
      <t>カンリ</t>
    </rPh>
    <phoneticPr fontId="8"/>
  </si>
  <si>
    <t>【財務諸表４表の作成・公表及び活用】
・統一的な基準による財務諸表の作成、公表
・活用方法の研究</t>
    <rPh sb="1" eb="3">
      <t>ザイム</t>
    </rPh>
    <rPh sb="3" eb="5">
      <t>ショヒョウ</t>
    </rPh>
    <rPh sb="6" eb="7">
      <t>ヒョウ</t>
    </rPh>
    <rPh sb="8" eb="10">
      <t>サクセイ</t>
    </rPh>
    <rPh sb="11" eb="13">
      <t>コウヒョウ</t>
    </rPh>
    <rPh sb="13" eb="14">
      <t>オヨ</t>
    </rPh>
    <rPh sb="15" eb="17">
      <t>カツヨウ</t>
    </rPh>
    <rPh sb="20" eb="23">
      <t>トウイツテキ</t>
    </rPh>
    <rPh sb="24" eb="26">
      <t>キジュン</t>
    </rPh>
    <rPh sb="29" eb="31">
      <t>ザイム</t>
    </rPh>
    <rPh sb="31" eb="33">
      <t>ショヒョウ</t>
    </rPh>
    <rPh sb="34" eb="36">
      <t>サクセイ</t>
    </rPh>
    <rPh sb="37" eb="39">
      <t>コウヒョウ</t>
    </rPh>
    <rPh sb="41" eb="43">
      <t>カツヨウ</t>
    </rPh>
    <rPh sb="43" eb="45">
      <t>ホウホウ</t>
    </rPh>
    <rPh sb="46" eb="48">
      <t>ケンキュウ</t>
    </rPh>
    <phoneticPr fontId="8"/>
  </si>
  <si>
    <t>【増収対策及び未収対策の推進】
・効果的な寄附募集、訴求力のある使途メニューの充実
・市町との共同徴収</t>
    <rPh sb="1" eb="3">
      <t>ゾウシュウ</t>
    </rPh>
    <rPh sb="3" eb="5">
      <t>タイサク</t>
    </rPh>
    <rPh sb="5" eb="6">
      <t>オヨ</t>
    </rPh>
    <rPh sb="7" eb="9">
      <t>ミシュウ</t>
    </rPh>
    <rPh sb="9" eb="11">
      <t>タイサク</t>
    </rPh>
    <rPh sb="12" eb="14">
      <t>スイシン</t>
    </rPh>
    <rPh sb="17" eb="20">
      <t>コウカテキ</t>
    </rPh>
    <rPh sb="21" eb="23">
      <t>キフ</t>
    </rPh>
    <rPh sb="23" eb="25">
      <t>ボシュウ</t>
    </rPh>
    <rPh sb="26" eb="29">
      <t>ソキュウリョク</t>
    </rPh>
    <rPh sb="32" eb="34">
      <t>シト</t>
    </rPh>
    <rPh sb="39" eb="41">
      <t>ジュウジツ</t>
    </rPh>
    <rPh sb="43" eb="44">
      <t>シ</t>
    </rPh>
    <rPh sb="44" eb="45">
      <t>マチ</t>
    </rPh>
    <rPh sb="47" eb="49">
      <t>キョウドウ</t>
    </rPh>
    <rPh sb="49" eb="51">
      <t>チョウシュウ</t>
    </rPh>
    <phoneticPr fontId="8"/>
  </si>
  <si>
    <t>【人事評価の人材育成への活用】
・標準職務遂行能力の設定
・公平性公正性を高める制度運営
・キャリア開発及び能力開発への人事評価制度の活用</t>
    <phoneticPr fontId="8"/>
  </si>
  <si>
    <t>【公債費負担の平準化】
・大型事業に伴う30年債発行</t>
    <rPh sb="1" eb="4">
      <t>コウサイヒ</t>
    </rPh>
    <rPh sb="4" eb="6">
      <t>フタン</t>
    </rPh>
    <rPh sb="7" eb="10">
      <t>ヘイジュンカ</t>
    </rPh>
    <rPh sb="13" eb="15">
      <t>オオガタ</t>
    </rPh>
    <rPh sb="15" eb="17">
      <t>ジギョウ</t>
    </rPh>
    <rPh sb="18" eb="19">
      <t>トモナ</t>
    </rPh>
    <rPh sb="22" eb="23">
      <t>ネン</t>
    </rPh>
    <rPh sb="23" eb="24">
      <t>サイ</t>
    </rPh>
    <rPh sb="24" eb="26">
      <t>ハッコウ</t>
    </rPh>
    <phoneticPr fontId="8"/>
  </si>
  <si>
    <t>【オープンデータの推進】
・佐賀県オープンデータカタログサイトにおけるデータセット数の充実
・市町に対するオープンデータ推進の啓発</t>
    <rPh sb="9" eb="11">
      <t>スイシン</t>
    </rPh>
    <rPh sb="14" eb="17">
      <t>サガケン</t>
    </rPh>
    <rPh sb="41" eb="42">
      <t>スウ</t>
    </rPh>
    <rPh sb="43" eb="45">
      <t>ジュウジツ</t>
    </rPh>
    <rPh sb="47" eb="48">
      <t>シ</t>
    </rPh>
    <rPh sb="48" eb="49">
      <t>マチ</t>
    </rPh>
    <rPh sb="50" eb="51">
      <t>タイ</t>
    </rPh>
    <rPh sb="60" eb="62">
      <t>スイシン</t>
    </rPh>
    <rPh sb="63" eb="65">
      <t>ケイハツ</t>
    </rPh>
    <phoneticPr fontId="8"/>
  </si>
  <si>
    <t>長崎県</t>
    <phoneticPr fontId="8"/>
  </si>
  <si>
    <t>長崎県行財政運営プラン2025</t>
    <rPh sb="0" eb="3">
      <t>ナガサキケン</t>
    </rPh>
    <rPh sb="3" eb="6">
      <t>ギョウザイセイ</t>
    </rPh>
    <rPh sb="6" eb="8">
      <t>ウンエイ</t>
    </rPh>
    <phoneticPr fontId="8"/>
  </si>
  <si>
    <t>人員・給与の適正管理</t>
    <rPh sb="8" eb="10">
      <t>カンリ</t>
    </rPh>
    <phoneticPr fontId="8"/>
  </si>
  <si>
    <t>人員・給与の適正管理</t>
  </si>
  <si>
    <t>・多様な主体との連携・協働を支える仕組みづくり
・市町との連携・補完・支援</t>
    <rPh sb="1" eb="3">
      <t>タヨウ</t>
    </rPh>
    <rPh sb="4" eb="6">
      <t>シュタイ</t>
    </rPh>
    <rPh sb="8" eb="10">
      <t>レンケイ</t>
    </rPh>
    <rPh sb="11" eb="13">
      <t>キョウドウ</t>
    </rPh>
    <rPh sb="14" eb="15">
      <t>ササ</t>
    </rPh>
    <rPh sb="17" eb="19">
      <t>シク</t>
    </rPh>
    <rPh sb="25" eb="27">
      <t>シチョウ</t>
    </rPh>
    <rPh sb="29" eb="31">
      <t>レンケイ</t>
    </rPh>
    <rPh sb="32" eb="34">
      <t>ホカン</t>
    </rPh>
    <rPh sb="35" eb="37">
      <t>シエン</t>
    </rPh>
    <phoneticPr fontId="8"/>
  </si>
  <si>
    <t>・多様な主体との連携・協働を支える仕組みづくり</t>
    <phoneticPr fontId="8"/>
  </si>
  <si>
    <t>・内部業務の棚卸し
・行政手続のオンライン化促進
・業務の標準化・最適化
・ICTを活用した行政事務の効率化
・電子決裁とペーパーレス化推進</t>
    <rPh sb="1" eb="3">
      <t>ナイブ</t>
    </rPh>
    <rPh sb="3" eb="5">
      <t>ギョウム</t>
    </rPh>
    <rPh sb="6" eb="8">
      <t>タナオロ</t>
    </rPh>
    <rPh sb="11" eb="13">
      <t>ギョウセイ</t>
    </rPh>
    <rPh sb="13" eb="15">
      <t>テツヅ</t>
    </rPh>
    <rPh sb="21" eb="22">
      <t>カ</t>
    </rPh>
    <rPh sb="22" eb="24">
      <t>ソクシン</t>
    </rPh>
    <rPh sb="26" eb="28">
      <t>ギョウム</t>
    </rPh>
    <rPh sb="29" eb="32">
      <t>ヒョウジュンカ</t>
    </rPh>
    <rPh sb="33" eb="36">
      <t>サイテキカ</t>
    </rPh>
    <rPh sb="42" eb="44">
      <t>カツヨウ</t>
    </rPh>
    <rPh sb="46" eb="48">
      <t>ギョウセイ</t>
    </rPh>
    <rPh sb="48" eb="50">
      <t>ジム</t>
    </rPh>
    <rPh sb="51" eb="54">
      <t>コウリツカ</t>
    </rPh>
    <rPh sb="56" eb="60">
      <t>デンシケッサイ</t>
    </rPh>
    <rPh sb="67" eb="68">
      <t>カ</t>
    </rPh>
    <rPh sb="68" eb="70">
      <t>スイシン</t>
    </rPh>
    <phoneticPr fontId="8"/>
  </si>
  <si>
    <t>業務のさらなる集約化・外部化</t>
    <rPh sb="0" eb="2">
      <t>ギョウム</t>
    </rPh>
    <rPh sb="7" eb="9">
      <t>シュウヤク</t>
    </rPh>
    <rPh sb="9" eb="10">
      <t>カ</t>
    </rPh>
    <rPh sb="11" eb="14">
      <t>ガイブカ</t>
    </rPh>
    <phoneticPr fontId="8"/>
  </si>
  <si>
    <t>・環境変化に対応した柔軟かつ機動的な組織体制・運営への見直し
・県南地区振興局の再編</t>
    <rPh sb="32" eb="34">
      <t>ケンナン</t>
    </rPh>
    <rPh sb="34" eb="36">
      <t>チク</t>
    </rPh>
    <rPh sb="36" eb="39">
      <t>シンコウキョク</t>
    </rPh>
    <rPh sb="40" eb="42">
      <t>サイヘン</t>
    </rPh>
    <phoneticPr fontId="8"/>
  </si>
  <si>
    <t>・挑戦し成果を追求する職員の育成
・職員のネットワーク力強化
・デジタル改革と職員の能力開発
・人材育成に関する情報発信と自律的なキャリア形成</t>
    <rPh sb="14" eb="16">
      <t>イクセイ</t>
    </rPh>
    <rPh sb="28" eb="30">
      <t>キョウカ</t>
    </rPh>
    <rPh sb="44" eb="46">
      <t>カイハツ</t>
    </rPh>
    <rPh sb="69" eb="71">
      <t>ケイセイ</t>
    </rPh>
    <phoneticPr fontId="8"/>
  </si>
  <si>
    <t>・行政手続のオンライン化推進
・ICTを活用した県民サービスの充実
・ICTを活用した行政事務の効率化
・電子決裁とペーパーレス化促進
・デジタル改革と職員の能力開発</t>
    <rPh sb="12" eb="14">
      <t>スイシン</t>
    </rPh>
    <rPh sb="31" eb="33">
      <t>ジュウジツ</t>
    </rPh>
    <phoneticPr fontId="8"/>
  </si>
  <si>
    <t>・業務の標準化・最適化</t>
    <rPh sb="1" eb="3">
      <t>ギョウム</t>
    </rPh>
    <rPh sb="4" eb="7">
      <t>ヒョウジュンカ</t>
    </rPh>
    <rPh sb="8" eb="10">
      <t>サイテキ</t>
    </rPh>
    <rPh sb="10" eb="11">
      <t>カ</t>
    </rPh>
    <phoneticPr fontId="8"/>
  </si>
  <si>
    <t>・公共施設等総合管理の推進
・県有財産の有効活用</t>
    <rPh sb="11" eb="13">
      <t>スイシン</t>
    </rPh>
    <rPh sb="15" eb="17">
      <t>ケンユウ</t>
    </rPh>
    <rPh sb="17" eb="19">
      <t>ザイサン</t>
    </rPh>
    <rPh sb="20" eb="22">
      <t>ユウコウ</t>
    </rPh>
    <rPh sb="22" eb="24">
      <t>カツヨウ</t>
    </rPh>
    <phoneticPr fontId="8"/>
  </si>
  <si>
    <t>・内部統制によるリスク管理の仕組みづくり
・多様な主体との連携・協働を支える仕組みづくり</t>
    <rPh sb="22" eb="24">
      <t>タヨウ</t>
    </rPh>
    <rPh sb="25" eb="27">
      <t>シュタイ</t>
    </rPh>
    <rPh sb="29" eb="31">
      <t>レンケイ</t>
    </rPh>
    <rPh sb="32" eb="34">
      <t>キョウドウ</t>
    </rPh>
    <rPh sb="35" eb="36">
      <t>ササ</t>
    </rPh>
    <rPh sb="38" eb="40">
      <t>シク</t>
    </rPh>
    <phoneticPr fontId="8"/>
  </si>
  <si>
    <t>市町との連携.・補完・支援</t>
    <rPh sb="11" eb="13">
      <t>シエン</t>
    </rPh>
    <phoneticPr fontId="8"/>
  </si>
  <si>
    <t>環境変化に対応した働き方の推進</t>
    <rPh sb="13" eb="15">
      <t>スイシン</t>
    </rPh>
    <phoneticPr fontId="8"/>
  </si>
  <si>
    <t>熊本県</t>
    <rPh sb="0" eb="2">
      <t>クマモト</t>
    </rPh>
    <rPh sb="2" eb="3">
      <t>ケン</t>
    </rPh>
    <phoneticPr fontId="8"/>
  </si>
  <si>
    <t>新しいくまもと創造に向けた基本方針</t>
    <phoneticPr fontId="8"/>
  </si>
  <si>
    <t>熊本県職員の定員管理の基本方針</t>
    <rPh sb="0" eb="3">
      <t>クマモトケン</t>
    </rPh>
    <rPh sb="3" eb="5">
      <t>ショクイン</t>
    </rPh>
    <rPh sb="6" eb="8">
      <t>テイイン</t>
    </rPh>
    <rPh sb="8" eb="10">
      <t>カンリ</t>
    </rPh>
    <rPh sb="11" eb="13">
      <t>キホン</t>
    </rPh>
    <rPh sb="13" eb="15">
      <t>ホウシン</t>
    </rPh>
    <phoneticPr fontId="8"/>
  </si>
  <si>
    <t>R2:4,218人
R3:4,218人
R4:4,218人
R5:4,218人
R6:4,218人
※任期付職員を含む</t>
    <rPh sb="8" eb="9">
      <t>ニン</t>
    </rPh>
    <rPh sb="14" eb="19">
      <t>218ニン</t>
    </rPh>
    <rPh sb="28" eb="29">
      <t>ニン</t>
    </rPh>
    <rPh sb="38" eb="39">
      <t>ニン</t>
    </rPh>
    <rPh sb="48" eb="49">
      <t>ニン</t>
    </rPh>
    <rPh sb="51" eb="53">
      <t>ニンキ</t>
    </rPh>
    <rPh sb="53" eb="54">
      <t>ツキ</t>
    </rPh>
    <rPh sb="54" eb="56">
      <t>ショクイン</t>
    </rPh>
    <rPh sb="57" eb="58">
      <t>フク</t>
    </rPh>
    <phoneticPr fontId="8"/>
  </si>
  <si>
    <t>熊本県と山鹿市との行政運営の一体的取組み</t>
    <rPh sb="0" eb="3">
      <t>クマモトケン</t>
    </rPh>
    <rPh sb="4" eb="7">
      <t>ヤマガシ</t>
    </rPh>
    <rPh sb="9" eb="11">
      <t>ギョウセイ</t>
    </rPh>
    <rPh sb="11" eb="13">
      <t>ウンエイ</t>
    </rPh>
    <rPh sb="14" eb="17">
      <t>イッタイテキ</t>
    </rPh>
    <rPh sb="17" eb="19">
      <t>トリク</t>
    </rPh>
    <phoneticPr fontId="8"/>
  </si>
  <si>
    <t>NPO・ボランティア協働センターでの各種協働事業の推進</t>
    <rPh sb="10" eb="12">
      <t>キョウドウ</t>
    </rPh>
    <rPh sb="18" eb="20">
      <t>カクシュ</t>
    </rPh>
    <rPh sb="20" eb="22">
      <t>キョウドウ</t>
    </rPh>
    <rPh sb="22" eb="24">
      <t>ジギョウ</t>
    </rPh>
    <rPh sb="25" eb="27">
      <t>スイシン</t>
    </rPh>
    <phoneticPr fontId="8"/>
  </si>
  <si>
    <t>・テレワークの実施（サテライトオフィス、オンライン会議、リモートアクセスツール導入）</t>
    <rPh sb="7" eb="9">
      <t>ジッシ</t>
    </rPh>
    <rPh sb="25" eb="27">
      <t>カイギ</t>
    </rPh>
    <rPh sb="39" eb="41">
      <t>ドウニュウ</t>
    </rPh>
    <phoneticPr fontId="8"/>
  </si>
  <si>
    <t>・現業業務の見直し
・指定管理者制度</t>
    <rPh sb="1" eb="3">
      <t>ゲンギョウ</t>
    </rPh>
    <rPh sb="3" eb="5">
      <t>ギョウム</t>
    </rPh>
    <rPh sb="6" eb="8">
      <t>ミナオ</t>
    </rPh>
    <rPh sb="11" eb="13">
      <t>シテイ</t>
    </rPh>
    <rPh sb="13" eb="16">
      <t>カンリシャ</t>
    </rPh>
    <rPh sb="16" eb="18">
      <t>セイド</t>
    </rPh>
    <phoneticPr fontId="8"/>
  </si>
  <si>
    <t>広域本部の設置</t>
    <rPh sb="0" eb="2">
      <t>コウイキ</t>
    </rPh>
    <rPh sb="2" eb="4">
      <t>ホンブ</t>
    </rPh>
    <rPh sb="5" eb="7">
      <t>セッチ</t>
    </rPh>
    <phoneticPr fontId="8"/>
  </si>
  <si>
    <t>・人事・人材育成基本方針
・熊本県職員研修基本方針</t>
    <rPh sb="1" eb="3">
      <t>ジンジ</t>
    </rPh>
    <rPh sb="4" eb="6">
      <t>ジンザイ</t>
    </rPh>
    <rPh sb="6" eb="8">
      <t>イクセイ</t>
    </rPh>
    <rPh sb="8" eb="10">
      <t>キホン</t>
    </rPh>
    <rPh sb="10" eb="12">
      <t>ホウシン</t>
    </rPh>
    <rPh sb="14" eb="17">
      <t>クマモトケン</t>
    </rPh>
    <rPh sb="17" eb="19">
      <t>ショクイン</t>
    </rPh>
    <rPh sb="19" eb="21">
      <t>ケンシュウ</t>
    </rPh>
    <rPh sb="21" eb="23">
      <t>キホン</t>
    </rPh>
    <rPh sb="23" eb="25">
      <t>ホウシン</t>
    </rPh>
    <phoneticPr fontId="8"/>
  </si>
  <si>
    <t>・テレワークの実施（サテライトオフィス、オンライン会議、リモートアクセスツール導入）</t>
    <rPh sb="7" eb="9">
      <t>ジッシ</t>
    </rPh>
    <rPh sb="25" eb="27">
      <t>カイギ</t>
    </rPh>
    <phoneticPr fontId="8"/>
  </si>
  <si>
    <t>ファシリティマネジメントに関する取組（経営戦略的視点に立った県有財産の総合的な管理に関する基本方針）</t>
    <rPh sb="13" eb="14">
      <t>カン</t>
    </rPh>
    <rPh sb="16" eb="18">
      <t>トリクミ</t>
    </rPh>
    <rPh sb="19" eb="21">
      <t>ケイエイ</t>
    </rPh>
    <rPh sb="21" eb="23">
      <t>センリャク</t>
    </rPh>
    <rPh sb="23" eb="24">
      <t>テキ</t>
    </rPh>
    <rPh sb="24" eb="26">
      <t>シテン</t>
    </rPh>
    <rPh sb="27" eb="28">
      <t>タ</t>
    </rPh>
    <rPh sb="30" eb="32">
      <t>ケンユウ</t>
    </rPh>
    <rPh sb="32" eb="34">
      <t>ザイサン</t>
    </rPh>
    <rPh sb="35" eb="38">
      <t>ソウゴウテキ</t>
    </rPh>
    <rPh sb="39" eb="41">
      <t>カンリ</t>
    </rPh>
    <rPh sb="42" eb="43">
      <t>カン</t>
    </rPh>
    <rPh sb="45" eb="47">
      <t>キホン</t>
    </rPh>
    <rPh sb="47" eb="49">
      <t>ホウシン</t>
    </rPh>
    <phoneticPr fontId="8"/>
  </si>
  <si>
    <t>熊本県情報公開条例</t>
    <rPh sb="0" eb="2">
      <t>クマモト</t>
    </rPh>
    <rPh sb="2" eb="3">
      <t>ケン</t>
    </rPh>
    <rPh sb="3" eb="5">
      <t>ジョウホウ</t>
    </rPh>
    <rPh sb="5" eb="7">
      <t>コウカイ</t>
    </rPh>
    <rPh sb="7" eb="9">
      <t>ジョウレイ</t>
    </rPh>
    <phoneticPr fontId="8"/>
  </si>
  <si>
    <t>今後の事務・権限移譲推進指針</t>
    <rPh sb="0" eb="2">
      <t>コンゴ</t>
    </rPh>
    <rPh sb="3" eb="5">
      <t>ジム</t>
    </rPh>
    <rPh sb="6" eb="8">
      <t>ケンゲン</t>
    </rPh>
    <rPh sb="8" eb="10">
      <t>イジョウ</t>
    </rPh>
    <rPh sb="10" eb="12">
      <t>スイシン</t>
    </rPh>
    <rPh sb="12" eb="14">
      <t>シシン</t>
    </rPh>
    <phoneticPr fontId="8"/>
  </si>
  <si>
    <t>平成28年熊本地震からの復旧・復興プラン</t>
    <rPh sb="0" eb="2">
      <t>ヘイセイ</t>
    </rPh>
    <rPh sb="4" eb="5">
      <t>ネン</t>
    </rPh>
    <rPh sb="5" eb="7">
      <t>クマモト</t>
    </rPh>
    <rPh sb="7" eb="9">
      <t>ジシン</t>
    </rPh>
    <rPh sb="12" eb="14">
      <t>フッキュウ</t>
    </rPh>
    <rPh sb="15" eb="17">
      <t>フッコウ</t>
    </rPh>
    <phoneticPr fontId="8"/>
  </si>
  <si>
    <t>大分県</t>
    <phoneticPr fontId="8"/>
  </si>
  <si>
    <t>大分県行財政改革推進計画</t>
    <rPh sb="0" eb="3">
      <t>オオイタケン</t>
    </rPh>
    <rPh sb="3" eb="6">
      <t>ギョウザイセイ</t>
    </rPh>
    <rPh sb="6" eb="8">
      <t>カイカク</t>
    </rPh>
    <rPh sb="8" eb="10">
      <t>スイシン</t>
    </rPh>
    <rPh sb="10" eb="12">
      <t>ケイカク</t>
    </rPh>
    <phoneticPr fontId="8"/>
  </si>
  <si>
    <t>・広域連携による水道事業効率化の推進
・広域連携による下水道事業効率化の推進
・消防指令業務の共同運用の推進</t>
    <rPh sb="1" eb="3">
      <t>コウイキ</t>
    </rPh>
    <rPh sb="3" eb="5">
      <t>レンケイ</t>
    </rPh>
    <rPh sb="8" eb="10">
      <t>スイドウ</t>
    </rPh>
    <rPh sb="10" eb="12">
      <t>ジギョウ</t>
    </rPh>
    <rPh sb="12" eb="15">
      <t>コウリツカ</t>
    </rPh>
    <rPh sb="16" eb="18">
      <t>スイシン</t>
    </rPh>
    <rPh sb="20" eb="22">
      <t>コウイキ</t>
    </rPh>
    <rPh sb="22" eb="24">
      <t>レンケイ</t>
    </rPh>
    <rPh sb="27" eb="30">
      <t>ゲスイドウ</t>
    </rPh>
    <rPh sb="30" eb="32">
      <t>ジギョウ</t>
    </rPh>
    <rPh sb="32" eb="35">
      <t>コウリツカ</t>
    </rPh>
    <rPh sb="36" eb="38">
      <t>スイシン</t>
    </rPh>
    <rPh sb="40" eb="42">
      <t>ショウボウ</t>
    </rPh>
    <rPh sb="42" eb="44">
      <t>シレイ</t>
    </rPh>
    <rPh sb="44" eb="46">
      <t>ギョウム</t>
    </rPh>
    <rPh sb="47" eb="49">
      <t>キョウドウ</t>
    </rPh>
    <rPh sb="49" eb="51">
      <t>ウンヨウ</t>
    </rPh>
    <rPh sb="52" eb="54">
      <t>スイシン</t>
    </rPh>
    <phoneticPr fontId="3"/>
  </si>
  <si>
    <t>市町村の通信司令員の人数（R6：減少）</t>
    <rPh sb="0" eb="3">
      <t>シチョウソン</t>
    </rPh>
    <rPh sb="4" eb="6">
      <t>ツウシン</t>
    </rPh>
    <rPh sb="6" eb="9">
      <t>シレイイン</t>
    </rPh>
    <rPh sb="10" eb="12">
      <t>ニンズウ</t>
    </rPh>
    <rPh sb="16" eb="18">
      <t>ゲンショウ</t>
    </rPh>
    <phoneticPr fontId="8"/>
  </si>
  <si>
    <t>社会福祉協議会やＮＰＯ、企業等の多様な主体・世代がつながり支え合う地域の実現に向けた住民相互の支え合い活動の推進</t>
    <rPh sb="0" eb="2">
      <t>シャカイ</t>
    </rPh>
    <rPh sb="2" eb="4">
      <t>フクシ</t>
    </rPh>
    <rPh sb="4" eb="7">
      <t>キョウギカイ</t>
    </rPh>
    <rPh sb="12" eb="14">
      <t>キギョウ</t>
    </rPh>
    <rPh sb="14" eb="15">
      <t>トウ</t>
    </rPh>
    <rPh sb="16" eb="18">
      <t>タヨウ</t>
    </rPh>
    <rPh sb="19" eb="21">
      <t>シュタイ</t>
    </rPh>
    <rPh sb="22" eb="24">
      <t>セダイ</t>
    </rPh>
    <rPh sb="29" eb="30">
      <t>ササ</t>
    </rPh>
    <rPh sb="31" eb="32">
      <t>ア</t>
    </rPh>
    <rPh sb="33" eb="35">
      <t>チイキ</t>
    </rPh>
    <rPh sb="36" eb="38">
      <t>ジツゲン</t>
    </rPh>
    <rPh sb="39" eb="40">
      <t>ム</t>
    </rPh>
    <rPh sb="42" eb="44">
      <t>ジュウミン</t>
    </rPh>
    <rPh sb="44" eb="46">
      <t>ソウゴ</t>
    </rPh>
    <rPh sb="47" eb="48">
      <t>ササ</t>
    </rPh>
    <rPh sb="49" eb="50">
      <t>ア</t>
    </rPh>
    <rPh sb="51" eb="53">
      <t>カツドウ</t>
    </rPh>
    <rPh sb="54" eb="56">
      <t>スイシン</t>
    </rPh>
    <phoneticPr fontId="2"/>
  </si>
  <si>
    <t>高齢者、子育て家族等、多世代交流・支え合い活動の実施主体数（R6：452組織）</t>
    <rPh sb="0" eb="3">
      <t>コウレイシャ</t>
    </rPh>
    <rPh sb="4" eb="6">
      <t>コソダ</t>
    </rPh>
    <rPh sb="7" eb="9">
      <t>カゾク</t>
    </rPh>
    <rPh sb="9" eb="10">
      <t>トウ</t>
    </rPh>
    <rPh sb="11" eb="12">
      <t>タ</t>
    </rPh>
    <rPh sb="12" eb="14">
      <t>セダイ</t>
    </rPh>
    <rPh sb="14" eb="16">
      <t>コウリュウ</t>
    </rPh>
    <rPh sb="17" eb="18">
      <t>ササ</t>
    </rPh>
    <rPh sb="19" eb="20">
      <t>ア</t>
    </rPh>
    <rPh sb="21" eb="23">
      <t>カツドウ</t>
    </rPh>
    <rPh sb="24" eb="26">
      <t>ジッシ</t>
    </rPh>
    <rPh sb="26" eb="28">
      <t>シュタイ</t>
    </rPh>
    <rPh sb="28" eb="29">
      <t>スウ</t>
    </rPh>
    <rPh sb="36" eb="38">
      <t>ソシキ</t>
    </rPh>
    <phoneticPr fontId="8"/>
  </si>
  <si>
    <t>・行政手続の電子化
・業務プロセスの見直し（ＢＰＲ）及びＩＣＴ（ＲＰＡ等）を活用した業務の効率化</t>
    <rPh sb="1" eb="3">
      <t>ギョウセイ</t>
    </rPh>
    <rPh sb="3" eb="5">
      <t>テツヅ</t>
    </rPh>
    <rPh sb="6" eb="9">
      <t>デンシカ</t>
    </rPh>
    <rPh sb="11" eb="13">
      <t>ギョウム</t>
    </rPh>
    <rPh sb="18" eb="20">
      <t>ミナオ</t>
    </rPh>
    <rPh sb="26" eb="27">
      <t>オヨ</t>
    </rPh>
    <rPh sb="35" eb="36">
      <t>トウ</t>
    </rPh>
    <rPh sb="38" eb="40">
      <t>カツヨウ</t>
    </rPh>
    <rPh sb="42" eb="44">
      <t>ギョウム</t>
    </rPh>
    <rPh sb="45" eb="48">
      <t>コウリツカ</t>
    </rPh>
    <phoneticPr fontId="8"/>
  </si>
  <si>
    <t>・電子申請システムの導入率（R6：100％）
・業務時間の削減時間数（R6：10万時間）</t>
    <rPh sb="1" eb="3">
      <t>デンシ</t>
    </rPh>
    <rPh sb="3" eb="5">
      <t>シンセイ</t>
    </rPh>
    <rPh sb="10" eb="13">
      <t>ドウニュウリツ</t>
    </rPh>
    <rPh sb="24" eb="26">
      <t>ギョウム</t>
    </rPh>
    <rPh sb="26" eb="28">
      <t>ジカン</t>
    </rPh>
    <rPh sb="29" eb="31">
      <t>サクゲン</t>
    </rPh>
    <rPh sb="31" eb="34">
      <t>ジカンスウ</t>
    </rPh>
    <rPh sb="40" eb="41">
      <t>マン</t>
    </rPh>
    <rPh sb="41" eb="43">
      <t>ジカン</t>
    </rPh>
    <phoneticPr fontId="8"/>
  </si>
  <si>
    <t>指定管理者制度導入施設の将来ビジョンの策定</t>
    <rPh sb="0" eb="2">
      <t>シテイ</t>
    </rPh>
    <rPh sb="2" eb="5">
      <t>カンリシャ</t>
    </rPh>
    <rPh sb="5" eb="7">
      <t>セイド</t>
    </rPh>
    <rPh sb="7" eb="9">
      <t>ドウニュウ</t>
    </rPh>
    <rPh sb="9" eb="11">
      <t>シセツ</t>
    </rPh>
    <rPh sb="12" eb="14">
      <t>ショウライ</t>
    </rPh>
    <rPh sb="19" eb="21">
      <t>サクテイ</t>
    </rPh>
    <phoneticPr fontId="2"/>
  </si>
  <si>
    <t>指定管理施設の将来ビジョン策定率（R6：100％）</t>
    <rPh sb="0" eb="2">
      <t>シテイ</t>
    </rPh>
    <rPh sb="2" eb="4">
      <t>カンリ</t>
    </rPh>
    <rPh sb="4" eb="6">
      <t>シセツ</t>
    </rPh>
    <rPh sb="7" eb="9">
      <t>ショウライ</t>
    </rPh>
    <rPh sb="13" eb="15">
      <t>サクテイ</t>
    </rPh>
    <rPh sb="15" eb="16">
      <t>リツ</t>
    </rPh>
    <phoneticPr fontId="8"/>
  </si>
  <si>
    <t>内部統制制度の運用</t>
    <rPh sb="0" eb="2">
      <t>ナイブ</t>
    </rPh>
    <rPh sb="2" eb="4">
      <t>トウセイ</t>
    </rPh>
    <rPh sb="4" eb="6">
      <t>セイド</t>
    </rPh>
    <rPh sb="7" eb="9">
      <t>ウンヨウ</t>
    </rPh>
    <phoneticPr fontId="2"/>
  </si>
  <si>
    <t>・職員研修の充実
・人事管理による人材育成
・支援制度による人材育成</t>
    <rPh sb="1" eb="3">
      <t>ショクイン</t>
    </rPh>
    <rPh sb="3" eb="5">
      <t>ケンシュウ</t>
    </rPh>
    <rPh sb="6" eb="8">
      <t>ジュウジツ</t>
    </rPh>
    <rPh sb="10" eb="12">
      <t>ジンジ</t>
    </rPh>
    <rPh sb="12" eb="14">
      <t>カンリ</t>
    </rPh>
    <rPh sb="17" eb="19">
      <t>ジンザイ</t>
    </rPh>
    <rPh sb="19" eb="21">
      <t>イクセイ</t>
    </rPh>
    <rPh sb="23" eb="25">
      <t>シエン</t>
    </rPh>
    <rPh sb="25" eb="27">
      <t>セイド</t>
    </rPh>
    <rPh sb="30" eb="32">
      <t>ジンザイ</t>
    </rPh>
    <rPh sb="32" eb="34">
      <t>イクセイ</t>
    </rPh>
    <phoneticPr fontId="8"/>
  </si>
  <si>
    <t>・行政手続の電子化
・業務プロセスの見直し（ＢＰＲ）及びＩＣＴ（ＲＰＡ等）を活用した業務の効率化
・公共工事におけるＩＣＴの全面的な活用</t>
    <rPh sb="50" eb="52">
      <t>コウキョウ</t>
    </rPh>
    <rPh sb="52" eb="54">
      <t>コウジ</t>
    </rPh>
    <rPh sb="62" eb="65">
      <t>ゼンメンテキ</t>
    </rPh>
    <rPh sb="66" eb="68">
      <t>カツヨウ</t>
    </rPh>
    <phoneticPr fontId="8"/>
  </si>
  <si>
    <t>・電子申請システムの導入率（R6：100％）
・ＩＣＴ活用工種（R6：16工種）
・ＩＣＴ活用工事発注件数（R6：120件/年）
・ＩＣＴ活用工事における作業時間の削減率（R6：30％）</t>
    <rPh sb="27" eb="29">
      <t>カツヨウ</t>
    </rPh>
    <rPh sb="29" eb="31">
      <t>コウシュ</t>
    </rPh>
    <rPh sb="37" eb="39">
      <t>コウシュ</t>
    </rPh>
    <rPh sb="45" eb="47">
      <t>カツヨウ</t>
    </rPh>
    <rPh sb="47" eb="49">
      <t>コウジ</t>
    </rPh>
    <rPh sb="49" eb="51">
      <t>ハッチュウ</t>
    </rPh>
    <rPh sb="51" eb="53">
      <t>ケンスウ</t>
    </rPh>
    <rPh sb="60" eb="61">
      <t>ケン</t>
    </rPh>
    <rPh sb="62" eb="63">
      <t>ネン</t>
    </rPh>
    <rPh sb="69" eb="71">
      <t>カツヨウ</t>
    </rPh>
    <rPh sb="71" eb="73">
      <t>コウジ</t>
    </rPh>
    <rPh sb="77" eb="79">
      <t>サギョウ</t>
    </rPh>
    <rPh sb="79" eb="81">
      <t>ジカン</t>
    </rPh>
    <rPh sb="82" eb="85">
      <t>サクゲンリツ</t>
    </rPh>
    <phoneticPr fontId="8"/>
  </si>
  <si>
    <t>・社会資本・公共施設の維持管理・更新の計画的かつ着実な実施
・予防保全管理の導入</t>
    <rPh sb="1" eb="5">
      <t>シャカイシホン</t>
    </rPh>
    <rPh sb="6" eb="8">
      <t>コウキョウ</t>
    </rPh>
    <rPh sb="8" eb="10">
      <t>シセツ</t>
    </rPh>
    <rPh sb="11" eb="13">
      <t>イジ</t>
    </rPh>
    <rPh sb="13" eb="15">
      <t>カンリ</t>
    </rPh>
    <rPh sb="16" eb="18">
      <t>コウシン</t>
    </rPh>
    <rPh sb="19" eb="22">
      <t>ケイカクテキ</t>
    </rPh>
    <rPh sb="24" eb="26">
      <t>チャクジツ</t>
    </rPh>
    <rPh sb="27" eb="29">
      <t>ジッシ</t>
    </rPh>
    <rPh sb="31" eb="33">
      <t>ヨボウ</t>
    </rPh>
    <rPh sb="33" eb="35">
      <t>ホゼン</t>
    </rPh>
    <rPh sb="35" eb="37">
      <t>カンリ</t>
    </rPh>
    <rPh sb="38" eb="40">
      <t>ドウニュウ</t>
    </rPh>
    <phoneticPr fontId="2"/>
  </si>
  <si>
    <t>・管理方針、管理水準、優先順位及びライフサイクルコストを明らかにした施設分野数（R6：29分野）
・資産老朽化比率（R6：59.5％）</t>
    <rPh sb="1" eb="3">
      <t>カンリ</t>
    </rPh>
    <rPh sb="3" eb="5">
      <t>ホウシン</t>
    </rPh>
    <rPh sb="6" eb="8">
      <t>カンリ</t>
    </rPh>
    <rPh sb="8" eb="10">
      <t>スイジュン</t>
    </rPh>
    <rPh sb="11" eb="13">
      <t>ユウセン</t>
    </rPh>
    <rPh sb="13" eb="15">
      <t>ジュンイ</t>
    </rPh>
    <rPh sb="15" eb="16">
      <t>オヨ</t>
    </rPh>
    <rPh sb="28" eb="29">
      <t>アキ</t>
    </rPh>
    <rPh sb="34" eb="36">
      <t>シセツ</t>
    </rPh>
    <rPh sb="36" eb="38">
      <t>ブンヤ</t>
    </rPh>
    <rPh sb="38" eb="39">
      <t>スウ</t>
    </rPh>
    <rPh sb="45" eb="47">
      <t>ブンヤ</t>
    </rPh>
    <rPh sb="50" eb="52">
      <t>シサン</t>
    </rPh>
    <rPh sb="52" eb="55">
      <t>ロウキュウカ</t>
    </rPh>
    <rPh sb="55" eb="57">
      <t>ヒリツ</t>
    </rPh>
    <phoneticPr fontId="8"/>
  </si>
  <si>
    <t>・疾病予防と重症化予防等による医療費適正化
・介護予防と自立支援
・高齢者の活躍・社会参加</t>
    <rPh sb="1" eb="3">
      <t>シッペイ</t>
    </rPh>
    <rPh sb="3" eb="5">
      <t>ヨボウ</t>
    </rPh>
    <rPh sb="6" eb="9">
      <t>ジュウショウカ</t>
    </rPh>
    <rPh sb="9" eb="11">
      <t>ヨボウ</t>
    </rPh>
    <rPh sb="11" eb="12">
      <t>トウ</t>
    </rPh>
    <rPh sb="15" eb="18">
      <t>イリョウヒ</t>
    </rPh>
    <rPh sb="18" eb="21">
      <t>テキセイカ</t>
    </rPh>
    <rPh sb="23" eb="25">
      <t>カイゴ</t>
    </rPh>
    <rPh sb="25" eb="27">
      <t>ヨボウ</t>
    </rPh>
    <rPh sb="28" eb="30">
      <t>ジリツ</t>
    </rPh>
    <rPh sb="30" eb="32">
      <t>シエン</t>
    </rPh>
    <rPh sb="34" eb="37">
      <t>コウレイシャ</t>
    </rPh>
    <rPh sb="38" eb="40">
      <t>カツヤク</t>
    </rPh>
    <rPh sb="41" eb="43">
      <t>シャカイ</t>
    </rPh>
    <rPh sb="43" eb="45">
      <t>サンカ</t>
    </rPh>
    <phoneticPr fontId="2"/>
  </si>
  <si>
    <t>・新規透析患者数（R6：167人/年）
・要介護認定を受けていない高齢者割合（年齢調整後）の全国順位（R6：5位）
・高齢者の就業率（R6：32.3％）</t>
    <rPh sb="1" eb="3">
      <t>シンキ</t>
    </rPh>
    <rPh sb="3" eb="5">
      <t>トウセキ</t>
    </rPh>
    <rPh sb="5" eb="8">
      <t>カンジャスウ</t>
    </rPh>
    <rPh sb="15" eb="16">
      <t>ニン</t>
    </rPh>
    <rPh sb="17" eb="18">
      <t>ネン</t>
    </rPh>
    <rPh sb="21" eb="24">
      <t>ヨウカイゴ</t>
    </rPh>
    <rPh sb="24" eb="26">
      <t>ニンテイ</t>
    </rPh>
    <rPh sb="27" eb="28">
      <t>ウ</t>
    </rPh>
    <rPh sb="33" eb="36">
      <t>コウレイシャ</t>
    </rPh>
    <rPh sb="36" eb="38">
      <t>ワリアイ</t>
    </rPh>
    <rPh sb="39" eb="41">
      <t>ネンレイ</t>
    </rPh>
    <rPh sb="41" eb="44">
      <t>チョウセイゴ</t>
    </rPh>
    <rPh sb="46" eb="48">
      <t>ゼンコク</t>
    </rPh>
    <rPh sb="48" eb="50">
      <t>ジュンイ</t>
    </rPh>
    <rPh sb="55" eb="56">
      <t>イ</t>
    </rPh>
    <rPh sb="59" eb="62">
      <t>コウレイシャ</t>
    </rPh>
    <rPh sb="63" eb="66">
      <t>シュウギョウリツ</t>
    </rPh>
    <phoneticPr fontId="8"/>
  </si>
  <si>
    <t>宮崎県</t>
    <phoneticPr fontId="8"/>
  </si>
  <si>
    <t>みやざき行財政改革プラン（第三期）</t>
    <rPh sb="4" eb="7">
      <t>ギョウザイセイ</t>
    </rPh>
    <rPh sb="7" eb="9">
      <t>カイカク</t>
    </rPh>
    <rPh sb="13" eb="16">
      <t>ダイサンキ</t>
    </rPh>
    <phoneticPr fontId="8"/>
  </si>
  <si>
    <t>知事部局等の職員数
・基準（R1.4.1）
　3,783人
・目標（R5.4.1）
　3,800人</t>
    <rPh sb="0" eb="2">
      <t>チジ</t>
    </rPh>
    <rPh sb="2" eb="4">
      <t>ブキョク</t>
    </rPh>
    <rPh sb="4" eb="5">
      <t>トウ</t>
    </rPh>
    <rPh sb="6" eb="9">
      <t>ショクインスウ</t>
    </rPh>
    <rPh sb="11" eb="13">
      <t>キジュン</t>
    </rPh>
    <rPh sb="28" eb="29">
      <t>ニン</t>
    </rPh>
    <rPh sb="31" eb="33">
      <t>モクヒョウ</t>
    </rPh>
    <rPh sb="48" eb="49">
      <t>ニン</t>
    </rPh>
    <phoneticPr fontId="8"/>
  </si>
  <si>
    <t>適正な給与管理（人事委員会勧告その他を踏まえた見直し）</t>
    <rPh sb="0" eb="2">
      <t>テキセイ</t>
    </rPh>
    <rPh sb="3" eb="5">
      <t>キュウヨ</t>
    </rPh>
    <rPh sb="5" eb="7">
      <t>カンリ</t>
    </rPh>
    <rPh sb="8" eb="10">
      <t>ジンジ</t>
    </rPh>
    <rPh sb="10" eb="13">
      <t>イインカイ</t>
    </rPh>
    <rPh sb="13" eb="15">
      <t>カンコク</t>
    </rPh>
    <rPh sb="17" eb="18">
      <t>タ</t>
    </rPh>
    <rPh sb="19" eb="20">
      <t>フ</t>
    </rPh>
    <rPh sb="23" eb="25">
      <t>ミナオ</t>
    </rPh>
    <phoneticPr fontId="8"/>
  </si>
  <si>
    <t>市町村や国の機関等との連携</t>
    <rPh sb="0" eb="3">
      <t>シチョウソン</t>
    </rPh>
    <rPh sb="4" eb="5">
      <t>クニ</t>
    </rPh>
    <rPh sb="6" eb="8">
      <t>キカン</t>
    </rPh>
    <rPh sb="8" eb="9">
      <t>ナド</t>
    </rPh>
    <rPh sb="11" eb="13">
      <t>レンケイ</t>
    </rPh>
    <phoneticPr fontId="8"/>
  </si>
  <si>
    <t>多様な主体との協働の推進</t>
    <rPh sb="0" eb="2">
      <t>タヨウ</t>
    </rPh>
    <rPh sb="3" eb="5">
      <t>シュタイ</t>
    </rPh>
    <rPh sb="7" eb="9">
      <t>キョウドウ</t>
    </rPh>
    <rPh sb="10" eb="12">
      <t>スイシン</t>
    </rPh>
    <phoneticPr fontId="8"/>
  </si>
  <si>
    <t>県事業における協働事業数
・基準（H30）
　373件
・目標（R4）
　400件
ボランティア登録団体数
・基準（H30）
　2,124団体
・目標（R４）
　2,170団体</t>
    <rPh sb="0" eb="1">
      <t>ケン</t>
    </rPh>
    <rPh sb="1" eb="3">
      <t>ジギョウ</t>
    </rPh>
    <rPh sb="7" eb="9">
      <t>キョウドウ</t>
    </rPh>
    <rPh sb="9" eb="12">
      <t>ジギョウスウ</t>
    </rPh>
    <rPh sb="14" eb="16">
      <t>キジュン</t>
    </rPh>
    <rPh sb="26" eb="27">
      <t>ケン</t>
    </rPh>
    <rPh sb="29" eb="31">
      <t>モクヒョウ</t>
    </rPh>
    <rPh sb="40" eb="41">
      <t>ケン</t>
    </rPh>
    <rPh sb="49" eb="51">
      <t>トウロク</t>
    </rPh>
    <rPh sb="51" eb="54">
      <t>ダンタイスウ</t>
    </rPh>
    <rPh sb="56" eb="58">
      <t>キジュン</t>
    </rPh>
    <rPh sb="70" eb="72">
      <t>ダンタイ</t>
    </rPh>
    <rPh sb="74" eb="76">
      <t>モクヒョウ</t>
    </rPh>
    <rPh sb="87" eb="89">
      <t>ダンタイ</t>
    </rPh>
    <phoneticPr fontId="8"/>
  </si>
  <si>
    <t>テレビ会議システム及び電子申請システムの利用促進</t>
    <rPh sb="3" eb="5">
      <t>カイギ</t>
    </rPh>
    <rPh sb="9" eb="10">
      <t>オヨ</t>
    </rPh>
    <rPh sb="11" eb="13">
      <t>デンシ</t>
    </rPh>
    <rPh sb="13" eb="15">
      <t>シンセイ</t>
    </rPh>
    <rPh sb="20" eb="22">
      <t>リヨウ</t>
    </rPh>
    <rPh sb="22" eb="24">
      <t>ソクシン</t>
    </rPh>
    <phoneticPr fontId="8"/>
  </si>
  <si>
    <t>指定管理者制度の活用</t>
    <rPh sb="0" eb="2">
      <t>シテイ</t>
    </rPh>
    <rPh sb="2" eb="5">
      <t>カンリシャ</t>
    </rPh>
    <rPh sb="5" eb="7">
      <t>セイド</t>
    </rPh>
    <rPh sb="8" eb="10">
      <t>カツヨウ</t>
    </rPh>
    <phoneticPr fontId="8"/>
  </si>
  <si>
    <t>指定管理者制度導入施設における利用者数
・基準（H30)
　3,397,960人
・目標（R4）
　3,550,000人</t>
    <rPh sb="0" eb="2">
      <t>シテイ</t>
    </rPh>
    <rPh sb="2" eb="5">
      <t>カンリシャ</t>
    </rPh>
    <rPh sb="5" eb="7">
      <t>セイド</t>
    </rPh>
    <rPh sb="7" eb="9">
      <t>ドウニュウ</t>
    </rPh>
    <rPh sb="9" eb="11">
      <t>シセツ</t>
    </rPh>
    <rPh sb="15" eb="18">
      <t>リヨウシャ</t>
    </rPh>
    <rPh sb="18" eb="19">
      <t>スウ</t>
    </rPh>
    <rPh sb="21" eb="23">
      <t>キジュン</t>
    </rPh>
    <rPh sb="39" eb="40">
      <t>ニン</t>
    </rPh>
    <rPh sb="42" eb="44">
      <t>モクヒョウ</t>
    </rPh>
    <rPh sb="59" eb="60">
      <t>ニン</t>
    </rPh>
    <phoneticPr fontId="8"/>
  </si>
  <si>
    <t>県総合計画を推進するための組織体制の見直し</t>
    <rPh sb="0" eb="1">
      <t>ケン</t>
    </rPh>
    <rPh sb="1" eb="3">
      <t>ソウゴウ</t>
    </rPh>
    <rPh sb="3" eb="5">
      <t>ケイカク</t>
    </rPh>
    <rPh sb="6" eb="8">
      <t>スイシン</t>
    </rPh>
    <rPh sb="13" eb="15">
      <t>ソシキ</t>
    </rPh>
    <rPh sb="15" eb="17">
      <t>タイセイ</t>
    </rPh>
    <rPh sb="18" eb="20">
      <t>ミナオ</t>
    </rPh>
    <phoneticPr fontId="8"/>
  </si>
  <si>
    <t>意欲と能力に満ちた人材の育成と活用</t>
    <rPh sb="0" eb="2">
      <t>イヨク</t>
    </rPh>
    <rPh sb="3" eb="5">
      <t>ノウリョク</t>
    </rPh>
    <rPh sb="6" eb="7">
      <t>ミ</t>
    </rPh>
    <rPh sb="9" eb="11">
      <t>ジンザイ</t>
    </rPh>
    <rPh sb="12" eb="14">
      <t>イクセイ</t>
    </rPh>
    <rPh sb="15" eb="17">
      <t>カツヨウ</t>
    </rPh>
    <phoneticPr fontId="8"/>
  </si>
  <si>
    <t>ICTを活用した県民サービスの向上</t>
    <rPh sb="4" eb="6">
      <t>カツヨウ</t>
    </rPh>
    <rPh sb="8" eb="10">
      <t>ケンミン</t>
    </rPh>
    <rPh sb="15" eb="17">
      <t>コウジョウ</t>
    </rPh>
    <phoneticPr fontId="8"/>
  </si>
  <si>
    <t>共通事務の簡素・効率化</t>
    <rPh sb="0" eb="2">
      <t>キョウツウ</t>
    </rPh>
    <rPh sb="2" eb="4">
      <t>ジム</t>
    </rPh>
    <rPh sb="5" eb="7">
      <t>カンソ</t>
    </rPh>
    <rPh sb="8" eb="11">
      <t>コウリツカ</t>
    </rPh>
    <phoneticPr fontId="8"/>
  </si>
  <si>
    <t>個人県民税の確保</t>
    <rPh sb="0" eb="2">
      <t>コジン</t>
    </rPh>
    <rPh sb="2" eb="5">
      <t>ケンミンゼイ</t>
    </rPh>
    <rPh sb="6" eb="8">
      <t>カクホ</t>
    </rPh>
    <phoneticPr fontId="8"/>
  </si>
  <si>
    <t>個人県民税（均等割・所得割）滞納繰越調整額の割合(%)
・基準（H30）
　3.1%
・目標（R4）
　2.5%</t>
    <rPh sb="0" eb="2">
      <t>コジン</t>
    </rPh>
    <rPh sb="2" eb="5">
      <t>ケンミンゼイ</t>
    </rPh>
    <rPh sb="6" eb="9">
      <t>キントウワリ</t>
    </rPh>
    <rPh sb="10" eb="13">
      <t>ショトクワリ</t>
    </rPh>
    <rPh sb="14" eb="16">
      <t>タイノウ</t>
    </rPh>
    <rPh sb="16" eb="18">
      <t>クリコシ</t>
    </rPh>
    <rPh sb="18" eb="21">
      <t>チョウセイガク</t>
    </rPh>
    <rPh sb="22" eb="24">
      <t>ワリアイ</t>
    </rPh>
    <rPh sb="29" eb="31">
      <t>キジュン</t>
    </rPh>
    <rPh sb="44" eb="46">
      <t>モクヒョウ</t>
    </rPh>
    <phoneticPr fontId="8"/>
  </si>
  <si>
    <t>政策評価や公共事業評価の実施及び結果の公表</t>
    <rPh sb="0" eb="2">
      <t>セイサク</t>
    </rPh>
    <rPh sb="2" eb="4">
      <t>ヒョウカ</t>
    </rPh>
    <rPh sb="5" eb="7">
      <t>コウキョウ</t>
    </rPh>
    <rPh sb="7" eb="9">
      <t>ジギョウ</t>
    </rPh>
    <rPh sb="9" eb="11">
      <t>ヒョウカ</t>
    </rPh>
    <rPh sb="12" eb="14">
      <t>ジッシ</t>
    </rPh>
    <rPh sb="14" eb="15">
      <t>オヨ</t>
    </rPh>
    <rPh sb="16" eb="18">
      <t>ケッカ</t>
    </rPh>
    <rPh sb="19" eb="21">
      <t>コウヒョウ</t>
    </rPh>
    <phoneticPr fontId="8"/>
  </si>
  <si>
    <t>県から市町村への権限移譲</t>
    <rPh sb="0" eb="1">
      <t>ケン</t>
    </rPh>
    <rPh sb="3" eb="6">
      <t>シチョウソン</t>
    </rPh>
    <rPh sb="8" eb="10">
      <t>ケンゲン</t>
    </rPh>
    <rPh sb="10" eb="12">
      <t>イジョウ</t>
    </rPh>
    <phoneticPr fontId="8"/>
  </si>
  <si>
    <t>公社等改革の推進</t>
    <rPh sb="0" eb="3">
      <t>コウシャナド</t>
    </rPh>
    <rPh sb="3" eb="5">
      <t>カイカク</t>
    </rPh>
    <rPh sb="6" eb="8">
      <t>スイシン</t>
    </rPh>
    <phoneticPr fontId="8"/>
  </si>
  <si>
    <t>公社等の数
・基準（H30)　44法人
・目標（R5)　40法人
公社等への県職員派遣する（人）
・基準（H30）　98人
・目標（R5）　85人
公社等への県財政支出総額（億円、当初予算）
・基準（H30）約85億円
・目標（R5）71億円</t>
    <rPh sb="0" eb="3">
      <t>コウシャナド</t>
    </rPh>
    <rPh sb="4" eb="5">
      <t>カズ</t>
    </rPh>
    <rPh sb="7" eb="9">
      <t>キジュン</t>
    </rPh>
    <rPh sb="17" eb="19">
      <t>ホウジン</t>
    </rPh>
    <rPh sb="21" eb="23">
      <t>モクヒョウ</t>
    </rPh>
    <rPh sb="30" eb="32">
      <t>ホウジン</t>
    </rPh>
    <rPh sb="34" eb="37">
      <t>コウシャナド</t>
    </rPh>
    <rPh sb="39" eb="42">
      <t>ケンショクイン</t>
    </rPh>
    <rPh sb="42" eb="44">
      <t>ハケン</t>
    </rPh>
    <rPh sb="47" eb="48">
      <t>ニン</t>
    </rPh>
    <rPh sb="51" eb="53">
      <t>キジュン</t>
    </rPh>
    <rPh sb="61" eb="62">
      <t>ニン</t>
    </rPh>
    <rPh sb="64" eb="66">
      <t>モクヒョウ</t>
    </rPh>
    <rPh sb="73" eb="74">
      <t>ニン</t>
    </rPh>
    <rPh sb="76" eb="78">
      <t>コウシャ</t>
    </rPh>
    <rPh sb="78" eb="79">
      <t>ナド</t>
    </rPh>
    <rPh sb="81" eb="82">
      <t>ケン</t>
    </rPh>
    <rPh sb="82" eb="84">
      <t>ザイセイ</t>
    </rPh>
    <rPh sb="84" eb="86">
      <t>シシュツ</t>
    </rPh>
    <rPh sb="86" eb="88">
      <t>ソウガク</t>
    </rPh>
    <rPh sb="89" eb="91">
      <t>オクエン</t>
    </rPh>
    <rPh sb="92" eb="94">
      <t>トウショ</t>
    </rPh>
    <rPh sb="94" eb="96">
      <t>ヨサン</t>
    </rPh>
    <rPh sb="99" eb="101">
      <t>キジュン</t>
    </rPh>
    <rPh sb="106" eb="107">
      <t>ヤク</t>
    </rPh>
    <rPh sb="109" eb="111">
      <t>オクエン</t>
    </rPh>
    <rPh sb="113" eb="115">
      <t>モクヒョウ</t>
    </rPh>
    <rPh sb="121" eb="123">
      <t>オクエン</t>
    </rPh>
    <phoneticPr fontId="8"/>
  </si>
  <si>
    <t>市町村間連携の取組支援</t>
    <rPh sb="0" eb="3">
      <t>シチョウソン</t>
    </rPh>
    <rPh sb="3" eb="4">
      <t>カン</t>
    </rPh>
    <rPh sb="4" eb="6">
      <t>レンケイ</t>
    </rPh>
    <rPh sb="7" eb="9">
      <t>トリクミ</t>
    </rPh>
    <rPh sb="9" eb="11">
      <t>シエン</t>
    </rPh>
    <phoneticPr fontId="8"/>
  </si>
  <si>
    <t>会議開催のルールの遵守徹底</t>
    <rPh sb="0" eb="2">
      <t>カイギ</t>
    </rPh>
    <rPh sb="2" eb="4">
      <t>カイサイ</t>
    </rPh>
    <rPh sb="9" eb="11">
      <t>ジュンシュ</t>
    </rPh>
    <rPh sb="11" eb="13">
      <t>テッテイ</t>
    </rPh>
    <phoneticPr fontId="8"/>
  </si>
  <si>
    <t>社会経済情勢の変化等に対応した組織体制の見直し</t>
    <rPh sb="0" eb="2">
      <t>シャカイ</t>
    </rPh>
    <rPh sb="2" eb="4">
      <t>ケイザイ</t>
    </rPh>
    <rPh sb="4" eb="6">
      <t>ジョウセイ</t>
    </rPh>
    <rPh sb="7" eb="9">
      <t>ヘンカ</t>
    </rPh>
    <rPh sb="9" eb="10">
      <t>ナド</t>
    </rPh>
    <rPh sb="11" eb="13">
      <t>タイオウ</t>
    </rPh>
    <rPh sb="15" eb="17">
      <t>ソシキ</t>
    </rPh>
    <rPh sb="17" eb="19">
      <t>タイセイ</t>
    </rPh>
    <rPh sb="20" eb="22">
      <t>ミナオ</t>
    </rPh>
    <phoneticPr fontId="8"/>
  </si>
  <si>
    <t>職員間のコミュニケーションが活発な風通しのよい職場環境づくり</t>
    <rPh sb="0" eb="3">
      <t>ショクインカン</t>
    </rPh>
    <rPh sb="14" eb="16">
      <t>カッパツ</t>
    </rPh>
    <rPh sb="17" eb="19">
      <t>カゼトオ</t>
    </rPh>
    <rPh sb="23" eb="25">
      <t>ショクバ</t>
    </rPh>
    <rPh sb="25" eb="27">
      <t>カンキョウ</t>
    </rPh>
    <phoneticPr fontId="8"/>
  </si>
  <si>
    <t>次世代ICTを活用した業務改革</t>
    <rPh sb="0" eb="3">
      <t>ジセダイ</t>
    </rPh>
    <rPh sb="7" eb="9">
      <t>カツヨウ</t>
    </rPh>
    <rPh sb="11" eb="13">
      <t>ギョウム</t>
    </rPh>
    <rPh sb="13" eb="15">
      <t>カイカク</t>
    </rPh>
    <phoneticPr fontId="8"/>
  </si>
  <si>
    <t>個別事務の簡素・効率化や廃止</t>
    <rPh sb="0" eb="2">
      <t>コベツ</t>
    </rPh>
    <rPh sb="2" eb="4">
      <t>ジム</t>
    </rPh>
    <rPh sb="5" eb="7">
      <t>カンソ</t>
    </rPh>
    <rPh sb="8" eb="11">
      <t>コウリツカ</t>
    </rPh>
    <rPh sb="12" eb="14">
      <t>ハイシ</t>
    </rPh>
    <phoneticPr fontId="8"/>
  </si>
  <si>
    <t>自動車税納期内納付率の向上</t>
    <rPh sb="0" eb="4">
      <t>ジドウシャゼイ</t>
    </rPh>
    <rPh sb="4" eb="7">
      <t>ノウキナイ</t>
    </rPh>
    <rPh sb="7" eb="9">
      <t>ノウフ</t>
    </rPh>
    <rPh sb="9" eb="10">
      <t>リツ</t>
    </rPh>
    <rPh sb="11" eb="13">
      <t>コウジョウ</t>
    </rPh>
    <phoneticPr fontId="8"/>
  </si>
  <si>
    <t>自動車税納期内納付率（件数ベース）
・基準（H30)
　79.1%
・目標（R4)
　83.6%</t>
    <rPh sb="0" eb="4">
      <t>ジドウシャゼイ</t>
    </rPh>
    <rPh sb="4" eb="7">
      <t>ノウキナイ</t>
    </rPh>
    <rPh sb="7" eb="9">
      <t>ノウフ</t>
    </rPh>
    <rPh sb="9" eb="10">
      <t>リツ</t>
    </rPh>
    <rPh sb="11" eb="13">
      <t>ケンスウ</t>
    </rPh>
    <rPh sb="19" eb="21">
      <t>キジュン</t>
    </rPh>
    <rPh sb="35" eb="37">
      <t>モクヒョウ</t>
    </rPh>
    <phoneticPr fontId="8"/>
  </si>
  <si>
    <t>適正な退職管理と透明性の確保</t>
    <rPh sb="0" eb="2">
      <t>テキセイ</t>
    </rPh>
    <rPh sb="3" eb="5">
      <t>タイショク</t>
    </rPh>
    <rPh sb="5" eb="7">
      <t>カンリ</t>
    </rPh>
    <rPh sb="8" eb="11">
      <t>トウメイセイ</t>
    </rPh>
    <rPh sb="12" eb="14">
      <t>カクホ</t>
    </rPh>
    <phoneticPr fontId="8"/>
  </si>
  <si>
    <t>圏域連携のあり方の検討</t>
    <rPh sb="0" eb="2">
      <t>ケンイキ</t>
    </rPh>
    <rPh sb="2" eb="4">
      <t>レンケイ</t>
    </rPh>
    <rPh sb="7" eb="8">
      <t>カタ</t>
    </rPh>
    <rPh sb="9" eb="11">
      <t>ケントウ</t>
    </rPh>
    <phoneticPr fontId="8"/>
  </si>
  <si>
    <t>税外債権滞納対策の強化</t>
    <rPh sb="0" eb="1">
      <t>ゼイ</t>
    </rPh>
    <rPh sb="1" eb="2">
      <t>ガイ</t>
    </rPh>
    <rPh sb="2" eb="4">
      <t>サイケン</t>
    </rPh>
    <rPh sb="4" eb="6">
      <t>タイノウ</t>
    </rPh>
    <rPh sb="6" eb="8">
      <t>タイサク</t>
    </rPh>
    <rPh sb="9" eb="11">
      <t>キョウカ</t>
    </rPh>
    <phoneticPr fontId="8"/>
  </si>
  <si>
    <t>46鹿児島県</t>
  </si>
  <si>
    <t>行財政運営戦略</t>
    <rPh sb="0" eb="3">
      <t>ギョウザイセイ</t>
    </rPh>
    <rPh sb="3" eb="5">
      <t>ウンエイ</t>
    </rPh>
    <rPh sb="5" eb="7">
      <t>センリャク</t>
    </rPh>
    <phoneticPr fontId="12"/>
  </si>
  <si>
    <t>・「行財政運営戦略」に基づく取組（業務量に応じた職員の適正配置）</t>
    <phoneticPr fontId="3"/>
  </si>
  <si>
    <t>・職員給の見直しについては，「行財政運営戦略」に基づき，引き続き，平成18年度から実施した給与構造改革の趣旨に沿った給与制度の適切な運用，地域民間給与水準の的確な反映を行うとともに，国，各県の動向，社会情勢の変化に対応した更なる取組を進めることとしている。
&lt;主な取組&gt;
・給与制度の総合的見直し（H27年度～）</t>
    <rPh sb="137" eb="139">
      <t>キュウヨ</t>
    </rPh>
    <rPh sb="139" eb="141">
      <t>セイド</t>
    </rPh>
    <rPh sb="142" eb="145">
      <t>ソウゴウテキ</t>
    </rPh>
    <rPh sb="145" eb="147">
      <t>ミナオ</t>
    </rPh>
    <rPh sb="152" eb="154">
      <t>ネンド</t>
    </rPh>
    <phoneticPr fontId="32"/>
  </si>
  <si>
    <r>
      <t>・県と市町村が共同で，個人住民税の滞納整理を実施（H19年度～）
・県と市町村が共同で</t>
    </r>
    <r>
      <rPr>
        <sz val="9"/>
        <color theme="1"/>
        <rFont val="ＭＳ Ｐゴシック"/>
        <family val="3"/>
        <charset val="128"/>
      </rPr>
      <t>自治体情報セキュリティクラウドを構築し</t>
    </r>
    <r>
      <rPr>
        <sz val="9"/>
        <color theme="1"/>
        <rFont val="ＭＳ Ｐゴシック"/>
        <family val="3"/>
        <charset val="128"/>
        <scheme val="minor"/>
      </rPr>
      <t>，高度な情報セキュリティ対策を実施（H29年度～）</t>
    </r>
    <rPh sb="45" eb="48">
      <t>ジチタイ</t>
    </rPh>
    <rPh sb="48" eb="50">
      <t>ジョウホウ</t>
    </rPh>
    <rPh sb="61" eb="63">
      <t>コウチク</t>
    </rPh>
    <phoneticPr fontId="3"/>
  </si>
  <si>
    <t>・ＮＰＯ等の企画提案による協働事業の実施（H24年度～）</t>
    <phoneticPr fontId="3"/>
  </si>
  <si>
    <t xml:space="preserve">・かごしま県市町村電子入札システムの導入（システムの本稼働：H22年1月～）
・庶務事務等集中化（システムの本稼働：H23年度～）
</t>
    <phoneticPr fontId="3"/>
  </si>
  <si>
    <t>・庶務事務等集中化及びその委託（H23年度～）
・道路維持補修業務の民間委託（H16年度～）
・指定管理者制度の導入（H18年度～）</t>
    <phoneticPr fontId="3"/>
  </si>
  <si>
    <t>・「組織機構改革方針」及び「総合事務所設置計画」に基づく出先機関の総合事務所化（地域振興局・支庁の設置（H19年度））
・庶務事務等を集中処理する「総務事務センター」の設置（H23年度）</t>
    <phoneticPr fontId="3"/>
  </si>
  <si>
    <t>・各階層に期待される能力開発のため，より効果的な科目を重点的に学ぶ一般研修（階層別研修）を実施
・職員各自の職務能力の開発のため，自らが講座を選ぶチャレンジ研修（選択制研修）を実施
・自己申告を通じた目標設定など自律的な業務管理を行うことを主眼においた人事評価の実施（H28年度～）</t>
    <phoneticPr fontId="8"/>
  </si>
  <si>
    <t>・かごしま県市町村電子入札システムの導入（システムの本稼働：H22年1月～）
・庶務事務等集中化（システムの本稼働： H23年度～）
・電子申請（システムの本稼働：H16年10月～））</t>
    <phoneticPr fontId="3"/>
  </si>
  <si>
    <t>・「行財政運営戦略」に基づく県債残高の抑制</t>
    <phoneticPr fontId="3"/>
  </si>
  <si>
    <t>・臨時財政対策債等を除く本県独自に発行する県債残高を1.1兆円程度に抑制</t>
    <phoneticPr fontId="3"/>
  </si>
  <si>
    <t>・情報公開制度の運用及び運用状況の公表
・県政情報センターの運用など，情報公開施策の推進
・審議会等の会議の公開の推進（H13年度～）
・出資法人及び指定管理者の情報公開の推進（出資法人：H13年度～，指定管理者：H18年度～）</t>
    <phoneticPr fontId="3"/>
  </si>
  <si>
    <t>・「権限移譲プログラム」による市町村への権限移譲（H17年度～）</t>
    <phoneticPr fontId="3"/>
  </si>
  <si>
    <t>民間委託推進指針</t>
    <rPh sb="0" eb="2">
      <t>ミンカン</t>
    </rPh>
    <rPh sb="2" eb="4">
      <t>イタク</t>
    </rPh>
    <rPh sb="4" eb="6">
      <t>スイシン</t>
    </rPh>
    <rPh sb="6" eb="8">
      <t>シシン</t>
    </rPh>
    <phoneticPr fontId="12"/>
  </si>
  <si>
    <t>公社等外郭団体見直し方針</t>
    <rPh sb="0" eb="2">
      <t>コウシャ</t>
    </rPh>
    <rPh sb="2" eb="3">
      <t>トウ</t>
    </rPh>
    <rPh sb="3" eb="5">
      <t>ガイカク</t>
    </rPh>
    <rPh sb="5" eb="7">
      <t>ダンタイ</t>
    </rPh>
    <rPh sb="7" eb="9">
      <t>ミナオ</t>
    </rPh>
    <rPh sb="10" eb="12">
      <t>ホウシン</t>
    </rPh>
    <phoneticPr fontId="12"/>
  </si>
  <si>
    <t>権限移譲プログラム</t>
    <rPh sb="0" eb="2">
      <t>ケンゲン</t>
    </rPh>
    <rPh sb="2" eb="4">
      <t>イジョウ</t>
    </rPh>
    <phoneticPr fontId="12"/>
  </si>
  <si>
    <t>沖縄県</t>
    <phoneticPr fontId="8"/>
  </si>
  <si>
    <t>沖縄県行政運営プログラム</t>
    <rPh sb="0" eb="3">
      <t>オキナワケン</t>
    </rPh>
    <rPh sb="3" eb="5">
      <t>ギョウセイ</t>
    </rPh>
    <rPh sb="5" eb="7">
      <t>ウンエイ</t>
    </rPh>
    <phoneticPr fontId="8"/>
  </si>
  <si>
    <t>組織の見直し及び定員の適正な管理</t>
    <rPh sb="0" eb="2">
      <t>ソシキ</t>
    </rPh>
    <rPh sb="3" eb="5">
      <t>ミナオ</t>
    </rPh>
    <rPh sb="6" eb="7">
      <t>オヨ</t>
    </rPh>
    <rPh sb="8" eb="10">
      <t>テイイン</t>
    </rPh>
    <rPh sb="11" eb="13">
      <t>テキセイ</t>
    </rPh>
    <rPh sb="14" eb="16">
      <t>カンリ</t>
    </rPh>
    <phoneticPr fontId="8"/>
  </si>
  <si>
    <t>基準定員(4,135人）の維持</t>
    <rPh sb="0" eb="2">
      <t>キジュン</t>
    </rPh>
    <rPh sb="2" eb="4">
      <t>テイイン</t>
    </rPh>
    <rPh sb="10" eb="11">
      <t>ヒト</t>
    </rPh>
    <rPh sb="13" eb="15">
      <t>イジ</t>
    </rPh>
    <phoneticPr fontId="8"/>
  </si>
  <si>
    <t>・業務プロセスの見直し
・職員提案・業務改善運動の実施</t>
    <rPh sb="1" eb="3">
      <t>ギョウム</t>
    </rPh>
    <rPh sb="8" eb="10">
      <t>ミナオ</t>
    </rPh>
    <rPh sb="14" eb="16">
      <t>ショクイン</t>
    </rPh>
    <rPh sb="16" eb="18">
      <t>テイアン</t>
    </rPh>
    <rPh sb="19" eb="21">
      <t>ギョウム</t>
    </rPh>
    <rPh sb="21" eb="23">
      <t>カイゼン</t>
    </rPh>
    <rPh sb="23" eb="25">
      <t>ウンドウ</t>
    </rPh>
    <rPh sb="26" eb="28">
      <t>ジッシ</t>
    </rPh>
    <phoneticPr fontId="8"/>
  </si>
  <si>
    <t>・業務プロセスの見直し件数（Ｒ３までの累計）20件
・提案実現件数（Ｒ３までの累計）40件</t>
    <rPh sb="1" eb="3">
      <t>ギョウム</t>
    </rPh>
    <rPh sb="8" eb="10">
      <t>ミナオ</t>
    </rPh>
    <rPh sb="11" eb="13">
      <t>ケンスウ</t>
    </rPh>
    <rPh sb="19" eb="21">
      <t>ルイケイ</t>
    </rPh>
    <rPh sb="24" eb="25">
      <t>ケン</t>
    </rPh>
    <rPh sb="28" eb="30">
      <t>テイアン</t>
    </rPh>
    <rPh sb="30" eb="32">
      <t>ジツゲン</t>
    </rPh>
    <rPh sb="32" eb="34">
      <t>ケンスウ</t>
    </rPh>
    <rPh sb="40" eb="42">
      <t>ルイケイ</t>
    </rPh>
    <rPh sb="45" eb="46">
      <t>ケン</t>
    </rPh>
    <phoneticPr fontId="8"/>
  </si>
  <si>
    <t xml:space="preserve">公の施設のあり方見直し
指定管理者制度の運用強化
</t>
  </si>
  <si>
    <t>公の施設（対象７施設）の見直し等達成率　Ｒ3までに100％
指定管理者制度導入施設における利用者満足度　Ｒ3に85％</t>
    <phoneticPr fontId="8"/>
  </si>
  <si>
    <t xml:space="preserve">組織の見直し及び定員の適正な管理
県立看護大学の効率的な運営
県立芸術大学の効率的な運営
内部統制機能の強化
総務事務の効率化及び集中化
</t>
  </si>
  <si>
    <t>基準定員（4,135人）の維持
法人化検討作業の進捗率　Ｒ3までに100％
Ｒ3に公立大学法人に移行
地方自治法改正を踏まえたリスク管理体制の備等　2019(H31)に方針策定・体制整備
各所属における給与支給事務の作業時間数　Ｒ3までに9,575時間→183 時間</t>
    <rPh sb="128" eb="130">
      <t>ジカン</t>
    </rPh>
    <phoneticPr fontId="39"/>
  </si>
  <si>
    <t>人事評価・研修等を活用した人材育成</t>
  </si>
  <si>
    <t>能力評価全体評語（主事級～班長級：Ｂ以上の割合）　Ｒ3に30％</t>
    <phoneticPr fontId="8"/>
  </si>
  <si>
    <t xml:space="preserve">行政データ活用の促進
業務プロセスの見直し
働き方改革と職場環境の整備
</t>
    <phoneticPr fontId="8"/>
  </si>
  <si>
    <t>電子申請利用件数　Ｒ3に18,000件
業務プロセスの見直し件数（Ｒ3までの累計）20件
在宅型テレワーク等実施者数　Ｒ3に400人</t>
    <rPh sb="18" eb="19">
      <t>ケン</t>
    </rPh>
    <rPh sb="67" eb="68">
      <t>ニン</t>
    </rPh>
    <phoneticPr fontId="39"/>
  </si>
  <si>
    <t xml:space="preserve">業務プロセスの見直し
総務事務の効率化及び集中化
業務継続計画の策定等の推進
</t>
  </si>
  <si>
    <t>業務プロセスの見直し件数（Ｒ3までの累計）20件
各所属における給与支給事務の作業時間数　Ｒ3までに9,575時間→183 時間
県及び市町村における業務継続計画の策定率　Ｒ3までに100％</t>
    <rPh sb="23" eb="24">
      <t>ケン</t>
    </rPh>
    <rPh sb="56" eb="58">
      <t>ジカン</t>
    </rPh>
    <rPh sb="68" eb="69">
      <t>オヨ</t>
    </rPh>
    <rPh sb="70" eb="73">
      <t>シチョウソン</t>
    </rPh>
    <phoneticPr fontId="39"/>
  </si>
  <si>
    <t xml:space="preserve">県有財産の総合的な利活用の推進
総合的な公債管理の推進
</t>
  </si>
  <si>
    <t>長寿命化工事取組率　Ｒ3に7.3％
県民一人当たり県債残高　475千円未満、実質公債費比率　11.3%未満、将来負担比率　61.3%未満</t>
    <phoneticPr fontId="8"/>
  </si>
  <si>
    <t xml:space="preserve">情報の伝わり方を重視した広報の確立
県財政情報の公表
公社等外郭団体の健全な運営の確保
特別会計事業の適正な運営
契約事務の情報公開の推進
</t>
  </si>
  <si>
    <t>ホームページの利用者数（ユーザー数）　Ｒ3に350.5万人
「県財政情報の公表」ページのアクセス件数　Ｒ3に6,000件
「公社等外郭団体の見直し」ページのアクセス件数　Ｒ3に1,500件
実質収支が黒字の特別会計の比率　R3に100％
「随意契約の実績について」ページのアクセス件数　R3に30,000件</t>
    <rPh sb="60" eb="61">
      <t>ケン</t>
    </rPh>
    <phoneticPr fontId="39"/>
  </si>
  <si>
    <t>水道法、農地法、旅券法及び沖縄県屋外広告物条例に基づく事務の移譲割合　Ｒ3に62.8%</t>
    <phoneticPr fontId="8"/>
  </si>
  <si>
    <t>職員の健康管理の充実・強化
観光振興を目的とする新税の導入</t>
  </si>
  <si>
    <t>メンタルヘルス・職場環境改善等に関する研修を受講した所属長の割合　Ｒ3に70%
Ｒ3までに新税を導入</t>
    <phoneticPr fontId="8"/>
  </si>
  <si>
    <t>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t>
  </si>
  <si>
    <t>集計</t>
  </si>
  <si>
    <t>調査票③　行政改革取組状況</t>
    <phoneticPr fontId="3"/>
  </si>
  <si>
    <t>団体コード</t>
    <rPh sb="0" eb="2">
      <t>ダンタイ</t>
    </rPh>
    <phoneticPr fontId="8"/>
  </si>
  <si>
    <t>市区町村名</t>
    <rPh sb="0" eb="1">
      <t>シ</t>
    </rPh>
    <rPh sb="1" eb="2">
      <t>ク</t>
    </rPh>
    <rPh sb="2" eb="4">
      <t>チョウソン</t>
    </rPh>
    <rPh sb="4" eb="5">
      <t>メイ</t>
    </rPh>
    <phoneticPr fontId="8"/>
  </si>
  <si>
    <t>①-１
（調査票②　問13に記載した）取組項目</t>
    <rPh sb="5" eb="7">
      <t>チョウサ</t>
    </rPh>
    <rPh sb="7" eb="8">
      <t>ヒョウ</t>
    </rPh>
    <rPh sb="10" eb="11">
      <t>トイ</t>
    </rPh>
    <rPh sb="14" eb="16">
      <t>キサイ</t>
    </rPh>
    <rPh sb="19" eb="21">
      <t>トリクミ</t>
    </rPh>
    <rPh sb="21" eb="23">
      <t>コウモク</t>
    </rPh>
    <phoneticPr fontId="8"/>
  </si>
  <si>
    <t>①-２
取組名称</t>
    <rPh sb="4" eb="6">
      <t>トリクミ</t>
    </rPh>
    <rPh sb="6" eb="8">
      <t>メイショウ</t>
    </rPh>
    <phoneticPr fontId="8"/>
  </si>
  <si>
    <t>②　取組内容</t>
    <rPh sb="2" eb="4">
      <t>トリクミ</t>
    </rPh>
    <rPh sb="4" eb="6">
      <t>ナイヨウ</t>
    </rPh>
    <phoneticPr fontId="8"/>
  </si>
  <si>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8"/>
  </si>
  <si>
    <t>④-1　取組効果
（金額・人的な効果）</t>
    <rPh sb="4" eb="6">
      <t>トリクミ</t>
    </rPh>
    <rPh sb="6" eb="8">
      <t>コウカ</t>
    </rPh>
    <rPh sb="10" eb="12">
      <t>キンガク</t>
    </rPh>
    <rPh sb="13" eb="15">
      <t>ジンテキ</t>
    </rPh>
    <rPh sb="16" eb="18">
      <t>コウカ</t>
    </rPh>
    <phoneticPr fontId="8"/>
  </si>
  <si>
    <t>④-２　取組効果
（住民サービスが向上した効果）</t>
    <rPh sb="4" eb="6">
      <t>トリクミ</t>
    </rPh>
    <rPh sb="6" eb="8">
      <t>コウカ</t>
    </rPh>
    <rPh sb="10" eb="12">
      <t>ジュウミン</t>
    </rPh>
    <rPh sb="17" eb="19">
      <t>コウジョウ</t>
    </rPh>
    <rPh sb="21" eb="23">
      <t>コウカ</t>
    </rPh>
    <phoneticPr fontId="8"/>
  </si>
  <si>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8"/>
  </si>
  <si>
    <t>⑥　HP該当URL</t>
    <rPh sb="4" eb="6">
      <t>ガイトウ</t>
    </rPh>
    <phoneticPr fontId="8"/>
  </si>
  <si>
    <t>⑦選定理由（複数回答可）</t>
    <rPh sb="1" eb="3">
      <t>センテイ</t>
    </rPh>
    <rPh sb="3" eb="5">
      <t>リユウ</t>
    </rPh>
    <rPh sb="6" eb="8">
      <t>フクスウ</t>
    </rPh>
    <rPh sb="8" eb="10">
      <t>カイトウ</t>
    </rPh>
    <rPh sb="10" eb="11">
      <t>カ</t>
    </rPh>
    <phoneticPr fontId="8"/>
  </si>
  <si>
    <t xml:space="preserve">⑧近隣の市区町村と共同で行政サービス改革を推進する取組をしているか
</t>
    <phoneticPr fontId="8"/>
  </si>
  <si>
    <t>⑨取組の内容</t>
    <rPh sb="1" eb="3">
      <t>トリクミ</t>
    </rPh>
    <rPh sb="4" eb="6">
      <t>ナイヨウ</t>
    </rPh>
    <phoneticPr fontId="8"/>
  </si>
  <si>
    <t>①定数管理</t>
    <rPh sb="1" eb="3">
      <t>テイスウ</t>
    </rPh>
    <rPh sb="3" eb="5">
      <t>カンリ</t>
    </rPh>
    <phoneticPr fontId="8"/>
  </si>
  <si>
    <t>②給与制度</t>
    <phoneticPr fontId="8"/>
  </si>
  <si>
    <t>③他自治体との連携</t>
    <phoneticPr fontId="8"/>
  </si>
  <si>
    <t>④協働の推進</t>
    <rPh sb="1" eb="3">
      <t>キョウドウ</t>
    </rPh>
    <rPh sb="4" eb="6">
      <t>スイシン</t>
    </rPh>
    <phoneticPr fontId="8"/>
  </si>
  <si>
    <t>⑤業務改善の取組</t>
    <phoneticPr fontId="8"/>
  </si>
  <si>
    <t>⑥民間委託の推進</t>
    <phoneticPr fontId="8"/>
  </si>
  <si>
    <t>⑧人材育成の推進</t>
    <phoneticPr fontId="8"/>
  </si>
  <si>
    <t>⑩業務の標準化</t>
    <rPh sb="1" eb="3">
      <t>ギョウム</t>
    </rPh>
    <rPh sb="4" eb="6">
      <t>ヒョウジュン</t>
    </rPh>
    <rPh sb="6" eb="7">
      <t>カ</t>
    </rPh>
    <phoneticPr fontId="8"/>
  </si>
  <si>
    <t>⑫情報公開・透明性</t>
    <rPh sb="1" eb="3">
      <t>ジョウホウ</t>
    </rPh>
    <rPh sb="3" eb="5">
      <t>コウカイ</t>
    </rPh>
    <rPh sb="6" eb="9">
      <t>トウメイセイ</t>
    </rPh>
    <phoneticPr fontId="8"/>
  </si>
  <si>
    <t>⑬市町村への権限移譲</t>
    <rPh sb="1" eb="4">
      <t>シチョウソン</t>
    </rPh>
    <rPh sb="6" eb="8">
      <t>ケンゲン</t>
    </rPh>
    <rPh sb="8" eb="10">
      <t>イジョウ</t>
    </rPh>
    <phoneticPr fontId="8"/>
  </si>
  <si>
    <t>⑭その他</t>
    <rPh sb="3" eb="4">
      <t>タ</t>
    </rPh>
    <phoneticPr fontId="8"/>
  </si>
  <si>
    <t>先進性</t>
    <rPh sb="0" eb="3">
      <t>センシンセイ</t>
    </rPh>
    <phoneticPr fontId="8"/>
  </si>
  <si>
    <t>費用対効果</t>
    <rPh sb="0" eb="2">
      <t>ヒヨウ</t>
    </rPh>
    <rPh sb="2" eb="5">
      <t>タイコウカ</t>
    </rPh>
    <phoneticPr fontId="8"/>
  </si>
  <si>
    <t>住民サービスの向上</t>
    <rPh sb="0" eb="2">
      <t>ジュウミン</t>
    </rPh>
    <rPh sb="7" eb="9">
      <t>コウジョウ</t>
    </rPh>
    <phoneticPr fontId="8"/>
  </si>
  <si>
    <t>汎用性</t>
    <rPh sb="0" eb="3">
      <t>ハンヨウセイ</t>
    </rPh>
    <phoneticPr fontId="8"/>
  </si>
  <si>
    <t>その他</t>
    <rPh sb="2" eb="3">
      <t>タ</t>
    </rPh>
    <phoneticPr fontId="8"/>
  </si>
  <si>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8"/>
  </si>
  <si>
    <t>取組あり</t>
    <rPh sb="0" eb="2">
      <t>トリクミ</t>
    </rPh>
    <phoneticPr fontId="8"/>
  </si>
  <si>
    <t>北海道</t>
    <rPh sb="0" eb="3">
      <t>ホッカイドウ</t>
    </rPh>
    <phoneticPr fontId="8"/>
  </si>
  <si>
    <t>オフィス改革の試行</t>
    <rPh sb="4" eb="6">
      <t>カイカク</t>
    </rPh>
    <rPh sb="7" eb="9">
      <t>シコウ</t>
    </rPh>
    <phoneticPr fontId="3"/>
  </si>
  <si>
    <t>○本庁舎５階の複数課のスペースをオフィス改革のモデル職場として令和２年４月から運用を開始
・フリーアドレスの導入
・打合せスペースの共有と大型モニターの配備
・スタンディングミーティングやソロワークスペースの導入
○上記について庁内ＰＲ動画を作成し、周知に努めることで他部局へも取組が拡大</t>
    <rPh sb="1" eb="4">
      <t>ホンチョウシャ</t>
    </rPh>
    <rPh sb="5" eb="6">
      <t>カイ</t>
    </rPh>
    <rPh sb="7" eb="9">
      <t>フクスウ</t>
    </rPh>
    <rPh sb="9" eb="10">
      <t>カ</t>
    </rPh>
    <rPh sb="20" eb="22">
      <t>カイカク</t>
    </rPh>
    <rPh sb="26" eb="28">
      <t>ショクバ</t>
    </rPh>
    <rPh sb="31" eb="33">
      <t>レイワ</t>
    </rPh>
    <rPh sb="34" eb="35">
      <t>ネン</t>
    </rPh>
    <rPh sb="36" eb="37">
      <t>ガツ</t>
    </rPh>
    <rPh sb="39" eb="41">
      <t>ウンヨウ</t>
    </rPh>
    <rPh sb="42" eb="44">
      <t>カイシ</t>
    </rPh>
    <rPh sb="54" eb="56">
      <t>ドウニュウ</t>
    </rPh>
    <rPh sb="58" eb="60">
      <t>ウチアワ</t>
    </rPh>
    <rPh sb="66" eb="68">
      <t>キョウユウ</t>
    </rPh>
    <rPh sb="69" eb="71">
      <t>オオガタ</t>
    </rPh>
    <rPh sb="76" eb="78">
      <t>ハイビ</t>
    </rPh>
    <rPh sb="104" eb="106">
      <t>ドウニュウ</t>
    </rPh>
    <rPh sb="108" eb="110">
      <t>ジョウキ</t>
    </rPh>
    <rPh sb="114" eb="116">
      <t>チョウナイ</t>
    </rPh>
    <rPh sb="118" eb="120">
      <t>ドウガ</t>
    </rPh>
    <rPh sb="121" eb="123">
      <t>サクセイ</t>
    </rPh>
    <rPh sb="125" eb="127">
      <t>シュウチ</t>
    </rPh>
    <rPh sb="128" eb="129">
      <t>ツト</t>
    </rPh>
    <rPh sb="134" eb="135">
      <t>ホカ</t>
    </rPh>
    <rPh sb="135" eb="137">
      <t>ブキョク</t>
    </rPh>
    <rPh sb="139" eb="141">
      <t>トリクミ</t>
    </rPh>
    <rPh sb="142" eb="144">
      <t>カクダイ</t>
    </rPh>
    <phoneticPr fontId="3"/>
  </si>
  <si>
    <t xml:space="preserve">・オフィス改革の取組により、電子データを基本とした仕事の仕方が身に付くことで紙使用量の削減に繋がることを想定
</t>
    <rPh sb="14" eb="16">
      <t>デンシ</t>
    </rPh>
    <rPh sb="20" eb="22">
      <t>キホン</t>
    </rPh>
    <rPh sb="25" eb="27">
      <t>シゴト</t>
    </rPh>
    <rPh sb="38" eb="39">
      <t>カミ</t>
    </rPh>
    <rPh sb="39" eb="42">
      <t>シヨウリョウ</t>
    </rPh>
    <rPh sb="43" eb="45">
      <t>サクゲン</t>
    </rPh>
    <phoneticPr fontId="3"/>
  </si>
  <si>
    <t>・コミュニケーションの活性化などによる職員が能力を発揮できる職場環境（やる気の出る居心地の良い空間）の構築</t>
    <rPh sb="51" eb="53">
      <t>コウチク</t>
    </rPh>
    <phoneticPr fontId="3"/>
  </si>
  <si>
    <t>他の自治体への広がりを想定できるため</t>
    <rPh sb="0" eb="1">
      <t>タ</t>
    </rPh>
    <rPh sb="2" eb="5">
      <t>ジチタイ</t>
    </rPh>
    <rPh sb="7" eb="8">
      <t>ヒロ</t>
    </rPh>
    <rPh sb="11" eb="13">
      <t>ソウテイ</t>
    </rPh>
    <phoneticPr fontId="3"/>
  </si>
  <si>
    <t>・H30～R1は行政改革課（現：改革推進課）で試行し、コミュニケーション活性化の効果、コスト削減効果が確認できているため
・他部局へも取組が着実に拡大しているため</t>
    <rPh sb="8" eb="10">
      <t>ギョウセイ</t>
    </rPh>
    <rPh sb="10" eb="13">
      <t>カイカクカ</t>
    </rPh>
    <rPh sb="14" eb="15">
      <t>ゲン</t>
    </rPh>
    <rPh sb="16" eb="18">
      <t>カイカク</t>
    </rPh>
    <rPh sb="18" eb="21">
      <t>スイシンカ</t>
    </rPh>
    <rPh sb="23" eb="25">
      <t>シコウ</t>
    </rPh>
    <rPh sb="36" eb="39">
      <t>カッセイカ</t>
    </rPh>
    <rPh sb="40" eb="42">
      <t>コウカ</t>
    </rPh>
    <rPh sb="46" eb="48">
      <t>サクゲン</t>
    </rPh>
    <rPh sb="48" eb="50">
      <t>コウカ</t>
    </rPh>
    <rPh sb="51" eb="53">
      <t>カクニン</t>
    </rPh>
    <rPh sb="62" eb="63">
      <t>ホカ</t>
    </rPh>
    <rPh sb="63" eb="65">
      <t>ブキョク</t>
    </rPh>
    <rPh sb="67" eb="69">
      <t>トリクミ</t>
    </rPh>
    <rPh sb="70" eb="72">
      <t>チャクジツ</t>
    </rPh>
    <rPh sb="73" eb="75">
      <t>カクダイ</t>
    </rPh>
    <phoneticPr fontId="3"/>
  </si>
  <si>
    <t>青森県</t>
    <rPh sb="0" eb="3">
      <t>アオモリケン</t>
    </rPh>
    <phoneticPr fontId="8"/>
  </si>
  <si>
    <t>青森県庁版ＢＰＲの実施</t>
    <rPh sb="0" eb="2">
      <t>アオモリ</t>
    </rPh>
    <rPh sb="2" eb="4">
      <t>ケンチョウ</t>
    </rPh>
    <rPh sb="4" eb="5">
      <t>バン</t>
    </rPh>
    <rPh sb="9" eb="11">
      <t>ジッシ</t>
    </rPh>
    <phoneticPr fontId="3"/>
  </si>
  <si>
    <t>青森県庁版ＢＰＲは、限られた財源や人員で行政サービスを維持・向上するため、主に事務処理に相当な人手と時間を要している業務についてＢＰＲ（業務プロセス改革）の手段を用いて改善を図る。</t>
    <phoneticPr fontId="3"/>
  </si>
  <si>
    <t>業務削減時間：3,121時間/年</t>
    <rPh sb="0" eb="6">
      <t>ギョウムサクゲンジカン</t>
    </rPh>
    <rPh sb="12" eb="14">
      <t>ジカン</t>
    </rPh>
    <rPh sb="15" eb="16">
      <t>ネン</t>
    </rPh>
    <phoneticPr fontId="3"/>
  </si>
  <si>
    <t>平成31年12月に策定した「青森県行財政改革大綱」において重点テーマとして掲げ、令和5年度までの間取り組むこととしているため。</t>
    <rPh sb="4" eb="5">
      <t>ネン</t>
    </rPh>
    <rPh sb="7" eb="8">
      <t>ガツ</t>
    </rPh>
    <rPh sb="9" eb="11">
      <t>サクテイ</t>
    </rPh>
    <rPh sb="14" eb="17">
      <t>アオモリケン</t>
    </rPh>
    <rPh sb="17" eb="20">
      <t>ギョウザイセイ</t>
    </rPh>
    <rPh sb="20" eb="22">
      <t>カイカク</t>
    </rPh>
    <rPh sb="22" eb="24">
      <t>タイコウ</t>
    </rPh>
    <rPh sb="29" eb="31">
      <t>ジュウテン</t>
    </rPh>
    <rPh sb="37" eb="38">
      <t>カカ</t>
    </rPh>
    <rPh sb="40" eb="42">
      <t>レイワ</t>
    </rPh>
    <rPh sb="43" eb="45">
      <t>ネンド</t>
    </rPh>
    <rPh sb="48" eb="49">
      <t>アイダ</t>
    </rPh>
    <rPh sb="49" eb="50">
      <t>ト</t>
    </rPh>
    <rPh sb="51" eb="52">
      <t>ク</t>
    </rPh>
    <phoneticPr fontId="3"/>
  </si>
  <si>
    <t>岩手県</t>
    <rPh sb="0" eb="3">
      <t>イワテケン</t>
    </rPh>
    <phoneticPr fontId="8"/>
  </si>
  <si>
    <t>事務処理の適正性の確保に向けた内部統制の推進</t>
    <rPh sb="0" eb="2">
      <t>ジム</t>
    </rPh>
    <rPh sb="2" eb="4">
      <t>ショリ</t>
    </rPh>
    <rPh sb="5" eb="8">
      <t>テキセイセイ</t>
    </rPh>
    <rPh sb="9" eb="11">
      <t>カクホ</t>
    </rPh>
    <rPh sb="12" eb="13">
      <t>ム</t>
    </rPh>
    <rPh sb="15" eb="17">
      <t>ナイブ</t>
    </rPh>
    <rPh sb="17" eb="19">
      <t>トウセイ</t>
    </rPh>
    <rPh sb="20" eb="22">
      <t>スイシン</t>
    </rPh>
    <phoneticPr fontId="3"/>
  </si>
  <si>
    <t>効率的な業務遂行や事務処理の適正性・透明性を確保するため、内部統制基本方針を定め、組織的取組体制の確保と会計事務に係る事務処理の適正性の確保に取り組んでいる。</t>
    <rPh sb="0" eb="3">
      <t>コウリツテキ</t>
    </rPh>
    <rPh sb="4" eb="6">
      <t>ギョウム</t>
    </rPh>
    <rPh sb="6" eb="8">
      <t>スイコウ</t>
    </rPh>
    <rPh sb="9" eb="11">
      <t>ジム</t>
    </rPh>
    <rPh sb="11" eb="13">
      <t>ショリ</t>
    </rPh>
    <rPh sb="14" eb="17">
      <t>テキセイセイ</t>
    </rPh>
    <rPh sb="18" eb="21">
      <t>トウメイセイ</t>
    </rPh>
    <rPh sb="22" eb="24">
      <t>カクホ</t>
    </rPh>
    <rPh sb="29" eb="31">
      <t>ナイブ</t>
    </rPh>
    <rPh sb="31" eb="33">
      <t>トウセイ</t>
    </rPh>
    <rPh sb="33" eb="35">
      <t>キホン</t>
    </rPh>
    <rPh sb="35" eb="37">
      <t>ホウシン</t>
    </rPh>
    <rPh sb="38" eb="39">
      <t>サダ</t>
    </rPh>
    <rPh sb="41" eb="44">
      <t>ソシキテキ</t>
    </rPh>
    <rPh sb="44" eb="46">
      <t>トリクミ</t>
    </rPh>
    <rPh sb="46" eb="48">
      <t>タイセイ</t>
    </rPh>
    <rPh sb="49" eb="51">
      <t>カクホ</t>
    </rPh>
    <rPh sb="52" eb="54">
      <t>カイケイ</t>
    </rPh>
    <rPh sb="54" eb="56">
      <t>ジム</t>
    </rPh>
    <rPh sb="57" eb="58">
      <t>カカ</t>
    </rPh>
    <rPh sb="59" eb="61">
      <t>ジム</t>
    </rPh>
    <rPh sb="61" eb="63">
      <t>ショリ</t>
    </rPh>
    <rPh sb="64" eb="67">
      <t>テキセイセイ</t>
    </rPh>
    <rPh sb="68" eb="70">
      <t>カクホ</t>
    </rPh>
    <rPh sb="71" eb="72">
      <t>ト</t>
    </rPh>
    <rPh sb="73" eb="74">
      <t>ク</t>
    </rPh>
    <phoneticPr fontId="3"/>
  </si>
  <si>
    <t>地方自治法改正（令和２年４月施行）による内部統制の都道府県及び政令市への義務付けに先行し、平成31年４月から内部統制を実施している。</t>
    <rPh sb="0" eb="2">
      <t>チホウ</t>
    </rPh>
    <rPh sb="2" eb="4">
      <t>ジチ</t>
    </rPh>
    <rPh sb="4" eb="5">
      <t>ホウ</t>
    </rPh>
    <rPh sb="5" eb="7">
      <t>カイセイ</t>
    </rPh>
    <rPh sb="20" eb="22">
      <t>ナイブ</t>
    </rPh>
    <rPh sb="22" eb="24">
      <t>トウセイ</t>
    </rPh>
    <rPh sb="25" eb="29">
      <t>トドウフケン</t>
    </rPh>
    <rPh sb="29" eb="30">
      <t>オヨ</t>
    </rPh>
    <rPh sb="31" eb="34">
      <t>セイレイシ</t>
    </rPh>
    <rPh sb="36" eb="39">
      <t>ギムヅ</t>
    </rPh>
    <rPh sb="41" eb="43">
      <t>センコウ</t>
    </rPh>
    <rPh sb="45" eb="47">
      <t>ヘイセイ</t>
    </rPh>
    <rPh sb="49" eb="50">
      <t>ネン</t>
    </rPh>
    <rPh sb="51" eb="52">
      <t>ガツ</t>
    </rPh>
    <rPh sb="54" eb="56">
      <t>ナイブ</t>
    </rPh>
    <rPh sb="56" eb="58">
      <t>トウセイ</t>
    </rPh>
    <rPh sb="59" eb="61">
      <t>ジッシ</t>
    </rPh>
    <phoneticPr fontId="3"/>
  </si>
  <si>
    <t>リスクの分析や自律的なチェック機能の強化、業務プロセスの可視化を図り、リスク対策を講じることで、業務の効率化や、組織的なリスクマネジメントによる職員個人の負担軽減が図られる。</t>
    <rPh sb="4" eb="6">
      <t>ブンセキ</t>
    </rPh>
    <rPh sb="7" eb="10">
      <t>ジリツテキ</t>
    </rPh>
    <rPh sb="15" eb="17">
      <t>キノウ</t>
    </rPh>
    <rPh sb="18" eb="20">
      <t>キョウカ</t>
    </rPh>
    <rPh sb="21" eb="23">
      <t>ギョウム</t>
    </rPh>
    <rPh sb="28" eb="31">
      <t>カシカ</t>
    </rPh>
    <rPh sb="32" eb="33">
      <t>ハカ</t>
    </rPh>
    <rPh sb="38" eb="40">
      <t>タイサク</t>
    </rPh>
    <rPh sb="41" eb="42">
      <t>コウ</t>
    </rPh>
    <rPh sb="48" eb="50">
      <t>ギョウム</t>
    </rPh>
    <rPh sb="51" eb="54">
      <t>コウリツカ</t>
    </rPh>
    <rPh sb="56" eb="59">
      <t>ソシキテキ</t>
    </rPh>
    <rPh sb="72" eb="74">
      <t>ショクイン</t>
    </rPh>
    <rPh sb="74" eb="76">
      <t>コジン</t>
    </rPh>
    <rPh sb="77" eb="79">
      <t>フタン</t>
    </rPh>
    <rPh sb="79" eb="81">
      <t>ケイゲン</t>
    </rPh>
    <rPh sb="82" eb="83">
      <t>ハカ</t>
    </rPh>
    <phoneticPr fontId="3"/>
  </si>
  <si>
    <t>リスクの分析や自律的なチェック機能の強化、業務プロセスの可視化を図り、リスク対策を講じることで、県民に信頼される行政運営の確保が図られる。</t>
    <rPh sb="48" eb="50">
      <t>ケンミン</t>
    </rPh>
    <rPh sb="51" eb="53">
      <t>シンライ</t>
    </rPh>
    <rPh sb="56" eb="58">
      <t>ギョウセイ</t>
    </rPh>
    <rPh sb="58" eb="60">
      <t>ウンエイ</t>
    </rPh>
    <rPh sb="61" eb="63">
      <t>カクホ</t>
    </rPh>
    <rPh sb="64" eb="65">
      <t>ハカ</t>
    </rPh>
    <phoneticPr fontId="3"/>
  </si>
  <si>
    <t>https://www.pref.iwate.jp/kensei/gyoseikeiei/naibutousei/index.html</t>
    <phoneticPr fontId="3"/>
  </si>
  <si>
    <t>地方自治法改正を踏まえた内部統制の実施は、他自治体に先行した取組であるため。</t>
    <rPh sb="0" eb="2">
      <t>チホウ</t>
    </rPh>
    <rPh sb="2" eb="4">
      <t>ジチ</t>
    </rPh>
    <rPh sb="4" eb="5">
      <t>ホウ</t>
    </rPh>
    <rPh sb="5" eb="7">
      <t>カイセイ</t>
    </rPh>
    <rPh sb="8" eb="9">
      <t>フ</t>
    </rPh>
    <rPh sb="12" eb="14">
      <t>ナイブ</t>
    </rPh>
    <rPh sb="14" eb="16">
      <t>トウセイ</t>
    </rPh>
    <rPh sb="17" eb="19">
      <t>ジッシ</t>
    </rPh>
    <rPh sb="21" eb="22">
      <t>ホカ</t>
    </rPh>
    <rPh sb="22" eb="25">
      <t>ジチタイ</t>
    </rPh>
    <rPh sb="26" eb="28">
      <t>センコウ</t>
    </rPh>
    <rPh sb="30" eb="32">
      <t>トリクミ</t>
    </rPh>
    <phoneticPr fontId="3"/>
  </si>
  <si>
    <t>宮城県</t>
    <rPh sb="0" eb="3">
      <t>ミヤギケン</t>
    </rPh>
    <phoneticPr fontId="8"/>
  </si>
  <si>
    <t>地域と連携した学校防災の取組を支援するアドバイザーの派遣</t>
    <rPh sb="0" eb="2">
      <t>チイキ</t>
    </rPh>
    <rPh sb="3" eb="5">
      <t>レンケイ</t>
    </rPh>
    <rPh sb="7" eb="9">
      <t>ガッコウ</t>
    </rPh>
    <rPh sb="9" eb="11">
      <t>ボウサイ</t>
    </rPh>
    <rPh sb="12" eb="14">
      <t>トリク</t>
    </rPh>
    <rPh sb="15" eb="17">
      <t>シエン</t>
    </rPh>
    <rPh sb="26" eb="28">
      <t>ハケン</t>
    </rPh>
    <phoneticPr fontId="3"/>
  </si>
  <si>
    <t>大川小学校事故判決や宮城県学校防災体制あり方検討会議の提言等を踏まえ，児童生徒の命を守る学校防災体制が地域ぐるみで構築されるよう，各校の地域と連携した学校防災の取組に対する相談窓口を県教育委員会に設置し，専門的知見が必要とされる場合には，防災を専門とする大学や機関から，学校防災アドバイザーとして学校に派遣し，必要な助言等を行い，地域と連携した取組を支援する。</t>
    <rPh sb="0" eb="2">
      <t>オオカワ</t>
    </rPh>
    <rPh sb="2" eb="5">
      <t>ショウガッコウ</t>
    </rPh>
    <rPh sb="5" eb="7">
      <t>ジコ</t>
    </rPh>
    <rPh sb="7" eb="9">
      <t>ハンケツ</t>
    </rPh>
    <rPh sb="10" eb="13">
      <t>ミヤギケン</t>
    </rPh>
    <rPh sb="13" eb="15">
      <t>ガッコウ</t>
    </rPh>
    <rPh sb="15" eb="17">
      <t>ボウサイ</t>
    </rPh>
    <rPh sb="17" eb="19">
      <t>タイセイ</t>
    </rPh>
    <rPh sb="21" eb="22">
      <t>カタ</t>
    </rPh>
    <rPh sb="22" eb="24">
      <t>ケントウ</t>
    </rPh>
    <rPh sb="24" eb="26">
      <t>カイギ</t>
    </rPh>
    <rPh sb="27" eb="29">
      <t>テイゲン</t>
    </rPh>
    <rPh sb="29" eb="30">
      <t>トウ</t>
    </rPh>
    <rPh sb="31" eb="32">
      <t>フ</t>
    </rPh>
    <rPh sb="35" eb="37">
      <t>ジドウ</t>
    </rPh>
    <rPh sb="37" eb="39">
      <t>セイト</t>
    </rPh>
    <rPh sb="40" eb="41">
      <t>イノチ</t>
    </rPh>
    <rPh sb="42" eb="43">
      <t>マモ</t>
    </rPh>
    <rPh sb="44" eb="46">
      <t>ガッコウ</t>
    </rPh>
    <rPh sb="46" eb="48">
      <t>ボウサイ</t>
    </rPh>
    <rPh sb="48" eb="50">
      <t>タイセイ</t>
    </rPh>
    <rPh sb="51" eb="53">
      <t>チイキ</t>
    </rPh>
    <rPh sb="57" eb="59">
      <t>コウチク</t>
    </rPh>
    <rPh sb="65" eb="67">
      <t>カクコウ</t>
    </rPh>
    <rPh sb="68" eb="70">
      <t>チイキ</t>
    </rPh>
    <rPh sb="71" eb="73">
      <t>レンケイ</t>
    </rPh>
    <rPh sb="75" eb="77">
      <t>ガッコウ</t>
    </rPh>
    <rPh sb="77" eb="79">
      <t>ボウサイ</t>
    </rPh>
    <rPh sb="80" eb="82">
      <t>トリクミ</t>
    </rPh>
    <rPh sb="83" eb="84">
      <t>タイ</t>
    </rPh>
    <rPh sb="86" eb="88">
      <t>ソウダン</t>
    </rPh>
    <rPh sb="88" eb="90">
      <t>マドグチ</t>
    </rPh>
    <rPh sb="91" eb="92">
      <t>ケン</t>
    </rPh>
    <rPh sb="92" eb="94">
      <t>キョウイク</t>
    </rPh>
    <rPh sb="94" eb="97">
      <t>イインカイ</t>
    </rPh>
    <rPh sb="98" eb="100">
      <t>セッチ</t>
    </rPh>
    <rPh sb="102" eb="105">
      <t>センモンテキ</t>
    </rPh>
    <rPh sb="105" eb="107">
      <t>チケン</t>
    </rPh>
    <rPh sb="108" eb="110">
      <t>ヒツヨウ</t>
    </rPh>
    <rPh sb="114" eb="116">
      <t>バアイ</t>
    </rPh>
    <rPh sb="119" eb="121">
      <t>ボウサイ</t>
    </rPh>
    <rPh sb="122" eb="124">
      <t>センモン</t>
    </rPh>
    <rPh sb="127" eb="129">
      <t>ダイガク</t>
    </rPh>
    <rPh sb="130" eb="132">
      <t>キカン</t>
    </rPh>
    <rPh sb="135" eb="137">
      <t>ガッコウ</t>
    </rPh>
    <rPh sb="137" eb="139">
      <t>ボウサイ</t>
    </rPh>
    <rPh sb="148" eb="150">
      <t>ガッコウ</t>
    </rPh>
    <rPh sb="151" eb="153">
      <t>ハケン</t>
    </rPh>
    <rPh sb="155" eb="157">
      <t>ヒツヨウ</t>
    </rPh>
    <rPh sb="158" eb="160">
      <t>ジョゲン</t>
    </rPh>
    <rPh sb="160" eb="161">
      <t>トウ</t>
    </rPh>
    <rPh sb="162" eb="163">
      <t>オコナ</t>
    </rPh>
    <rPh sb="165" eb="167">
      <t>チイキ</t>
    </rPh>
    <rPh sb="168" eb="170">
      <t>レンケイ</t>
    </rPh>
    <rPh sb="172" eb="174">
      <t>トリクミ</t>
    </rPh>
    <rPh sb="175" eb="177">
      <t>シエン</t>
    </rPh>
    <phoneticPr fontId="3"/>
  </si>
  <si>
    <t>県内全ての学校が，いかなる災害にあっても児童生徒の命を守るために，地域の災害特性等を専門的知見から把握し，学校と地域等が連携した取組を進める必要があることから，特定の学校だけでなく，仙台市を除く県内の公立学校全てを対象として，学校防災の専門家を派遣・支援できる体制としている。</t>
    <rPh sb="0" eb="2">
      <t>ケンナイ</t>
    </rPh>
    <rPh sb="2" eb="3">
      <t>スベ</t>
    </rPh>
    <rPh sb="5" eb="7">
      <t>ガッコウ</t>
    </rPh>
    <rPh sb="13" eb="15">
      <t>サイガイ</t>
    </rPh>
    <rPh sb="20" eb="22">
      <t>ジドウ</t>
    </rPh>
    <rPh sb="22" eb="24">
      <t>セイト</t>
    </rPh>
    <rPh sb="25" eb="26">
      <t>イノチ</t>
    </rPh>
    <rPh sb="27" eb="28">
      <t>マモ</t>
    </rPh>
    <rPh sb="33" eb="35">
      <t>チイキ</t>
    </rPh>
    <rPh sb="36" eb="38">
      <t>サイガイ</t>
    </rPh>
    <rPh sb="38" eb="40">
      <t>トクセイ</t>
    </rPh>
    <rPh sb="40" eb="41">
      <t>トウ</t>
    </rPh>
    <rPh sb="42" eb="45">
      <t>センモンテキ</t>
    </rPh>
    <rPh sb="45" eb="47">
      <t>チケン</t>
    </rPh>
    <rPh sb="49" eb="51">
      <t>ハアク</t>
    </rPh>
    <rPh sb="53" eb="55">
      <t>ガッコウ</t>
    </rPh>
    <rPh sb="56" eb="58">
      <t>チイキ</t>
    </rPh>
    <rPh sb="58" eb="59">
      <t>トウ</t>
    </rPh>
    <rPh sb="60" eb="62">
      <t>レンケイ</t>
    </rPh>
    <rPh sb="64" eb="65">
      <t>ト</t>
    </rPh>
    <rPh sb="65" eb="66">
      <t>ク</t>
    </rPh>
    <rPh sb="67" eb="68">
      <t>スス</t>
    </rPh>
    <rPh sb="70" eb="72">
      <t>ヒツヨウ</t>
    </rPh>
    <rPh sb="80" eb="82">
      <t>トクテイ</t>
    </rPh>
    <rPh sb="83" eb="85">
      <t>ガッコウ</t>
    </rPh>
    <rPh sb="91" eb="94">
      <t>センダイシ</t>
    </rPh>
    <rPh sb="95" eb="96">
      <t>ノゾ</t>
    </rPh>
    <rPh sb="97" eb="99">
      <t>ケンナイ</t>
    </rPh>
    <rPh sb="100" eb="102">
      <t>コウリツ</t>
    </rPh>
    <rPh sb="102" eb="104">
      <t>ガッコウ</t>
    </rPh>
    <rPh sb="104" eb="105">
      <t>スベ</t>
    </rPh>
    <rPh sb="107" eb="109">
      <t>タイショウ</t>
    </rPh>
    <rPh sb="113" eb="115">
      <t>ガッコウ</t>
    </rPh>
    <rPh sb="115" eb="117">
      <t>ボウサイ</t>
    </rPh>
    <rPh sb="118" eb="121">
      <t>センモンカ</t>
    </rPh>
    <rPh sb="122" eb="124">
      <t>ハケン</t>
    </rPh>
    <rPh sb="125" eb="127">
      <t>シエン</t>
    </rPh>
    <rPh sb="130" eb="132">
      <t>タイセイ</t>
    </rPh>
    <phoneticPr fontId="3"/>
  </si>
  <si>
    <t>https://www.pref.miyagi.jp/soshiki/hotai/bousaisoudan.html</t>
    <phoneticPr fontId="3"/>
  </si>
  <si>
    <t>県政運営の基本的な指針「新・宮城の将来ビジョン」（R3～R12）における施策の一つに，大規模化・多様化する災害への対策の強化を掲げており，その取組として，地域と連携した学校防災体制の構築を図ることとしている。
　東日本大震災の教訓を踏まえ，また，地域協働を推進する観点からも県として力を入れている取組である。</t>
    <rPh sb="0" eb="2">
      <t>ケンセイ</t>
    </rPh>
    <rPh sb="2" eb="4">
      <t>ウンエイ</t>
    </rPh>
    <rPh sb="5" eb="8">
      <t>キホンテキ</t>
    </rPh>
    <rPh sb="9" eb="11">
      <t>シシン</t>
    </rPh>
    <rPh sb="12" eb="13">
      <t>シン</t>
    </rPh>
    <rPh sb="14" eb="16">
      <t>ミヤギ</t>
    </rPh>
    <rPh sb="17" eb="19">
      <t>ショウライ</t>
    </rPh>
    <rPh sb="36" eb="38">
      <t>セサク</t>
    </rPh>
    <rPh sb="39" eb="40">
      <t>ヒト</t>
    </rPh>
    <rPh sb="63" eb="64">
      <t>カカ</t>
    </rPh>
    <rPh sb="71" eb="73">
      <t>トリクミ</t>
    </rPh>
    <rPh sb="77" eb="79">
      <t>チイキ</t>
    </rPh>
    <rPh sb="80" eb="82">
      <t>レンケイ</t>
    </rPh>
    <rPh sb="84" eb="86">
      <t>ガッコウ</t>
    </rPh>
    <rPh sb="86" eb="88">
      <t>ボウサイ</t>
    </rPh>
    <rPh sb="88" eb="90">
      <t>タイセイ</t>
    </rPh>
    <rPh sb="91" eb="93">
      <t>コウチク</t>
    </rPh>
    <rPh sb="94" eb="95">
      <t>ハカ</t>
    </rPh>
    <rPh sb="123" eb="125">
      <t>チイキ</t>
    </rPh>
    <rPh sb="125" eb="127">
      <t>キョウドウ</t>
    </rPh>
    <rPh sb="128" eb="130">
      <t>スイシン</t>
    </rPh>
    <rPh sb="132" eb="134">
      <t>カンテン</t>
    </rPh>
    <rPh sb="137" eb="138">
      <t>ケン</t>
    </rPh>
    <rPh sb="141" eb="142">
      <t>チカラ</t>
    </rPh>
    <rPh sb="143" eb="144">
      <t>イ</t>
    </rPh>
    <rPh sb="148" eb="150">
      <t>トリクミ</t>
    </rPh>
    <phoneticPr fontId="3"/>
  </si>
  <si>
    <t>秋田県</t>
    <rPh sb="0" eb="3">
      <t>アキタケン</t>
    </rPh>
    <phoneticPr fontId="48"/>
  </si>
  <si>
    <t>新たなICT技術を活用した庁内業務効率化の推進</t>
    <rPh sb="0" eb="1">
      <t>アラ</t>
    </rPh>
    <rPh sb="6" eb="8">
      <t>ギジュツ</t>
    </rPh>
    <rPh sb="9" eb="11">
      <t>カツヨウ</t>
    </rPh>
    <rPh sb="13" eb="15">
      <t>チョウナイ</t>
    </rPh>
    <rPh sb="15" eb="17">
      <t>ギョウム</t>
    </rPh>
    <rPh sb="17" eb="20">
      <t>コウリツカ</t>
    </rPh>
    <rPh sb="21" eb="23">
      <t>スイシン</t>
    </rPh>
    <phoneticPr fontId="48"/>
  </si>
  <si>
    <t>・　県民等からの問合せ対応業務等にＡＩを導入し、簡単な問合せを自動回答とするなど、業務の効率化を推進する。
・　情報システムを使用する定型業務を、ソフトウェア型のロボット（ＲＰＡ）を使用して自動化することにより、業務の効率化を推進する。</t>
  </si>
  <si>
    <t>【令和２年度実績】
・　ＡＩについては、ＱＡデータ整理などの作業を行い、「庁内向け問合せ対応システム」を導入した。
　ＲＰＡについては、３業務を選定の上、シナリオを開発した。また効果の測定を行い、職員が携わる時間を年間約２，６３２時間削減した。</t>
    <rPh sb="1" eb="3">
      <t>レイワ</t>
    </rPh>
    <rPh sb="4" eb="6">
      <t>ネンド</t>
    </rPh>
    <rPh sb="6" eb="8">
      <t>ジッセキ</t>
    </rPh>
    <phoneticPr fontId="48"/>
  </si>
  <si>
    <t>ＡＩやＲＰＡをどの業務に導入するかやその効果については、他の団体にも参考になると考えられる。</t>
    <rPh sb="12" eb="14">
      <t>ドウニュウ</t>
    </rPh>
    <rPh sb="20" eb="22">
      <t>コウカ</t>
    </rPh>
    <rPh sb="28" eb="29">
      <t>タ</t>
    </rPh>
    <rPh sb="30" eb="32">
      <t>ダンタイ</t>
    </rPh>
    <rPh sb="34" eb="36">
      <t>サンコウ</t>
    </rPh>
    <rPh sb="40" eb="41">
      <t>カンガ</t>
    </rPh>
    <phoneticPr fontId="48"/>
  </si>
  <si>
    <t>https://www.pref.akita.lg.jp/pages/archive/32774</t>
  </si>
  <si>
    <t>今後も伸びしろや効果が期待できる行政改革分野であるとともに、県内企業や市町村の参考事例ともなる取組のため。</t>
    <rPh sb="0" eb="2">
      <t>コンゴ</t>
    </rPh>
    <rPh sb="3" eb="4">
      <t>ノ</t>
    </rPh>
    <rPh sb="8" eb="10">
      <t>コウカ</t>
    </rPh>
    <rPh sb="11" eb="13">
      <t>キタイ</t>
    </rPh>
    <rPh sb="16" eb="18">
      <t>ギョウセイ</t>
    </rPh>
    <rPh sb="18" eb="20">
      <t>カイカク</t>
    </rPh>
    <rPh sb="20" eb="22">
      <t>ブンヤ</t>
    </rPh>
    <rPh sb="30" eb="32">
      <t>ケンナイ</t>
    </rPh>
    <rPh sb="32" eb="34">
      <t>キギョウ</t>
    </rPh>
    <rPh sb="35" eb="38">
      <t>シチョウソン</t>
    </rPh>
    <rPh sb="39" eb="41">
      <t>サンコウ</t>
    </rPh>
    <rPh sb="41" eb="43">
      <t>ジレイ</t>
    </rPh>
    <rPh sb="47" eb="49">
      <t>トリクミ</t>
    </rPh>
    <phoneticPr fontId="48"/>
  </si>
  <si>
    <t>山形県</t>
    <rPh sb="0" eb="3">
      <t>ヤマガタケン</t>
    </rPh>
    <phoneticPr fontId="8"/>
  </si>
  <si>
    <t>事務事業の見直し・改善</t>
    <rPh sb="0" eb="2">
      <t>ジム</t>
    </rPh>
    <rPh sb="2" eb="4">
      <t>ジギョウ</t>
    </rPh>
    <rPh sb="5" eb="7">
      <t>ミナオ</t>
    </rPh>
    <rPh sb="9" eb="11">
      <t>カイゼン</t>
    </rPh>
    <phoneticPr fontId="3"/>
  </si>
  <si>
    <t>歳出の見直し及び事務の簡素・効率化を図るため、全事業を対象として、６つの視点（必要性、役割分担、事業の進め方、支出の適正性、成果検証、時間外勤務縮減・業務量縮減）から事務事業の見直し・改善を実施している。</t>
    <rPh sb="0" eb="2">
      <t>サイシュツ</t>
    </rPh>
    <rPh sb="3" eb="5">
      <t>ミナオ</t>
    </rPh>
    <rPh sb="6" eb="7">
      <t>オヨ</t>
    </rPh>
    <rPh sb="8" eb="10">
      <t>ジム</t>
    </rPh>
    <rPh sb="11" eb="13">
      <t>カンソ</t>
    </rPh>
    <rPh sb="14" eb="16">
      <t>コウリツ</t>
    </rPh>
    <rPh sb="16" eb="17">
      <t>カ</t>
    </rPh>
    <rPh sb="18" eb="19">
      <t>ハカ</t>
    </rPh>
    <rPh sb="23" eb="26">
      <t>ゼンジギョウ</t>
    </rPh>
    <rPh sb="27" eb="29">
      <t>タイショウ</t>
    </rPh>
    <rPh sb="36" eb="38">
      <t>シテン</t>
    </rPh>
    <rPh sb="39" eb="42">
      <t>ヒツヨウセイ</t>
    </rPh>
    <rPh sb="43" eb="45">
      <t>ヤクワリ</t>
    </rPh>
    <rPh sb="45" eb="47">
      <t>ブンタン</t>
    </rPh>
    <rPh sb="48" eb="50">
      <t>ジギョウ</t>
    </rPh>
    <rPh sb="51" eb="52">
      <t>スス</t>
    </rPh>
    <rPh sb="53" eb="54">
      <t>カタ</t>
    </rPh>
    <rPh sb="55" eb="57">
      <t>シシュツ</t>
    </rPh>
    <rPh sb="58" eb="60">
      <t>テキセイ</t>
    </rPh>
    <rPh sb="60" eb="61">
      <t>セイ</t>
    </rPh>
    <rPh sb="62" eb="64">
      <t>セイカ</t>
    </rPh>
    <rPh sb="64" eb="66">
      <t>ケンショウ</t>
    </rPh>
    <rPh sb="67" eb="70">
      <t>ジカンガイ</t>
    </rPh>
    <rPh sb="70" eb="72">
      <t>キンム</t>
    </rPh>
    <rPh sb="72" eb="74">
      <t>シュクゲン</t>
    </rPh>
    <rPh sb="75" eb="78">
      <t>ギョウムリョウ</t>
    </rPh>
    <rPh sb="78" eb="80">
      <t>シュクゲン</t>
    </rPh>
    <rPh sb="83" eb="85">
      <t>ジム</t>
    </rPh>
    <rPh sb="85" eb="87">
      <t>ジギョウ</t>
    </rPh>
    <rPh sb="88" eb="90">
      <t>ミナオ</t>
    </rPh>
    <rPh sb="92" eb="94">
      <t>カイゼン</t>
    </rPh>
    <rPh sb="95" eb="97">
      <t>ジッシ</t>
    </rPh>
    <phoneticPr fontId="3"/>
  </si>
  <si>
    <t>見直し・改善の取組結果（令和２年度）
件数：492件
削減効果額：3,546百万円（一般財源）
削減事務量：約30,000時間</t>
    <rPh sb="0" eb="2">
      <t>ミナオ</t>
    </rPh>
    <rPh sb="4" eb="6">
      <t>カイゼン</t>
    </rPh>
    <rPh sb="7" eb="9">
      <t>トリクミ</t>
    </rPh>
    <rPh sb="9" eb="11">
      <t>ケッカ</t>
    </rPh>
    <rPh sb="12" eb="13">
      <t>レイ</t>
    </rPh>
    <rPh sb="13" eb="14">
      <t>カズ</t>
    </rPh>
    <rPh sb="15" eb="17">
      <t>ネンド</t>
    </rPh>
    <rPh sb="19" eb="21">
      <t>ケンスウ</t>
    </rPh>
    <rPh sb="25" eb="26">
      <t>ケン</t>
    </rPh>
    <rPh sb="27" eb="29">
      <t>サクゲン</t>
    </rPh>
    <rPh sb="29" eb="31">
      <t>コウカ</t>
    </rPh>
    <rPh sb="31" eb="32">
      <t>ガク</t>
    </rPh>
    <rPh sb="38" eb="40">
      <t>ヒャクマン</t>
    </rPh>
    <rPh sb="40" eb="41">
      <t>エン</t>
    </rPh>
    <rPh sb="42" eb="44">
      <t>イッパン</t>
    </rPh>
    <rPh sb="44" eb="46">
      <t>ザイゲン</t>
    </rPh>
    <rPh sb="48" eb="50">
      <t>サクゲン</t>
    </rPh>
    <rPh sb="50" eb="52">
      <t>ジム</t>
    </rPh>
    <rPh sb="52" eb="53">
      <t>リョウ</t>
    </rPh>
    <rPh sb="54" eb="55">
      <t>ヤク</t>
    </rPh>
    <rPh sb="61" eb="63">
      <t>ジカン</t>
    </rPh>
    <phoneticPr fontId="3"/>
  </si>
  <si>
    <t>https://www.pref.yamagata.jp/020011/kensei/kaikaku/gyouzaiseikaikaku/jimujigyounominaosi.html</t>
    <phoneticPr fontId="3"/>
  </si>
  <si>
    <t>予算編成作業の前に、一定の条件（予算額1,000万円以上など）を満たす事業について、重点的に見直し、改善を実施し、取組みを積極的に推進したため</t>
    <rPh sb="0" eb="2">
      <t>ヨサン</t>
    </rPh>
    <rPh sb="2" eb="4">
      <t>ヘンセイ</t>
    </rPh>
    <rPh sb="4" eb="6">
      <t>サギョウ</t>
    </rPh>
    <rPh sb="7" eb="8">
      <t>マエ</t>
    </rPh>
    <rPh sb="10" eb="12">
      <t>イッテイ</t>
    </rPh>
    <rPh sb="13" eb="15">
      <t>ジョウケン</t>
    </rPh>
    <rPh sb="16" eb="19">
      <t>ヨサンガク</t>
    </rPh>
    <rPh sb="24" eb="26">
      <t>マンエン</t>
    </rPh>
    <rPh sb="26" eb="28">
      <t>イジョウ</t>
    </rPh>
    <rPh sb="32" eb="33">
      <t>ミ</t>
    </rPh>
    <rPh sb="35" eb="37">
      <t>ジギョウ</t>
    </rPh>
    <rPh sb="42" eb="45">
      <t>ジュウテンテキ</t>
    </rPh>
    <rPh sb="46" eb="48">
      <t>ミナオ</t>
    </rPh>
    <rPh sb="50" eb="52">
      <t>カイゼン</t>
    </rPh>
    <rPh sb="53" eb="55">
      <t>ジッシ</t>
    </rPh>
    <rPh sb="57" eb="59">
      <t>トリク</t>
    </rPh>
    <rPh sb="61" eb="64">
      <t>セッキョクテキ</t>
    </rPh>
    <rPh sb="65" eb="67">
      <t>スイシン</t>
    </rPh>
    <phoneticPr fontId="3"/>
  </si>
  <si>
    <t>福島県</t>
    <rPh sb="0" eb="3">
      <t>フクシマケン</t>
    </rPh>
    <phoneticPr fontId="8"/>
  </si>
  <si>
    <t>庶務システムの業務集約化による労働者派遣制度の活用</t>
  </si>
  <si>
    <t>職員自らがパソコンから申請や届出等を入力する「発生源入力」や事務処理の電子化、集中処理化を可能とする『庶務システム』による業務の集中処理化を実施している。</t>
  </si>
  <si>
    <t>業務集約による効率化と労働者派遣制度を活用（各種手当、旅費の審査業務を民間事業者に一部委託）し人員を削減している。（導入時職員数を81名削減）</t>
    <rPh sb="58" eb="60">
      <t>ドウニュウ</t>
    </rPh>
    <rPh sb="60" eb="61">
      <t>ジ</t>
    </rPh>
    <rPh sb="61" eb="63">
      <t>ショクイン</t>
    </rPh>
    <rPh sb="63" eb="64">
      <t>スウ</t>
    </rPh>
    <rPh sb="67" eb="68">
      <t>メイ</t>
    </rPh>
    <rPh sb="68" eb="70">
      <t>サクゲン</t>
    </rPh>
    <phoneticPr fontId="3"/>
  </si>
  <si>
    <t>他都道府県等においても庶務業務の集中処理化、業務の効率化により、人件費の節減等に努めている事例があり汎用性が高い。</t>
  </si>
  <si>
    <t>http://www.pref.fukushima.lg.jp/sec/01125d/shomugyoumukaikaku.html</t>
    <phoneticPr fontId="8"/>
  </si>
  <si>
    <t>茨城県</t>
    <rPh sb="0" eb="3">
      <t>イバラキケン</t>
    </rPh>
    <phoneticPr fontId="8"/>
  </si>
  <si>
    <t>・ＡＩやＲＰＡの導入</t>
    <phoneticPr fontId="3"/>
  </si>
  <si>
    <t>ＩＣＴを活用した業務の生産性向上や働き方改革の推進の一環として，令和元年度からRPAを本格的に導入（令和2年度までに40業務導入済み，3年度も10業務導入予定）</t>
    <rPh sb="4" eb="6">
      <t>カツヨウ</t>
    </rPh>
    <rPh sb="8" eb="10">
      <t>ギョウム</t>
    </rPh>
    <rPh sb="11" eb="14">
      <t>セイサンセイ</t>
    </rPh>
    <rPh sb="14" eb="16">
      <t>コウジョウ</t>
    </rPh>
    <rPh sb="17" eb="18">
      <t>ハタラ</t>
    </rPh>
    <rPh sb="19" eb="20">
      <t>カタ</t>
    </rPh>
    <rPh sb="20" eb="22">
      <t>カイカク</t>
    </rPh>
    <rPh sb="23" eb="25">
      <t>スイシン</t>
    </rPh>
    <rPh sb="26" eb="28">
      <t>イッカン</t>
    </rPh>
    <rPh sb="32" eb="34">
      <t>レイワ</t>
    </rPh>
    <rPh sb="34" eb="35">
      <t>ガン</t>
    </rPh>
    <rPh sb="35" eb="37">
      <t>ネンド</t>
    </rPh>
    <rPh sb="43" eb="46">
      <t>ホンカクテキ</t>
    </rPh>
    <rPh sb="47" eb="49">
      <t>ドウニュウ</t>
    </rPh>
    <rPh sb="50" eb="52">
      <t>レイワ</t>
    </rPh>
    <rPh sb="53" eb="55">
      <t>ネンド</t>
    </rPh>
    <rPh sb="62" eb="64">
      <t>ドウニュウ</t>
    </rPh>
    <rPh sb="64" eb="65">
      <t>ズ</t>
    </rPh>
    <rPh sb="68" eb="70">
      <t>ネンド</t>
    </rPh>
    <rPh sb="73" eb="75">
      <t>ギョウム</t>
    </rPh>
    <rPh sb="75" eb="77">
      <t>ドウニュウ</t>
    </rPh>
    <rPh sb="77" eb="79">
      <t>ヨテイ</t>
    </rPh>
    <phoneticPr fontId="3"/>
  </si>
  <si>
    <t>令和２年度は県立学校教職員の給与や旅費の通知業務などにRPAを導入。令和元年度から業務時間累計5万8千時間（見込み）を削減。</t>
    <rPh sb="0" eb="2">
      <t>レイワ</t>
    </rPh>
    <rPh sb="3" eb="5">
      <t>ネンド</t>
    </rPh>
    <rPh sb="6" eb="8">
      <t>ケンリツ</t>
    </rPh>
    <rPh sb="7" eb="8">
      <t>ネンド</t>
    </rPh>
    <rPh sb="8" eb="10">
      <t>ガッコウ</t>
    </rPh>
    <rPh sb="10" eb="13">
      <t>キョウショクイン</t>
    </rPh>
    <rPh sb="14" eb="16">
      <t>キュウヨ</t>
    </rPh>
    <rPh sb="17" eb="19">
      <t>リョヒ</t>
    </rPh>
    <rPh sb="20" eb="22">
      <t>ツウチ</t>
    </rPh>
    <rPh sb="22" eb="24">
      <t>ギョウム</t>
    </rPh>
    <rPh sb="31" eb="33">
      <t>ドウニュウ</t>
    </rPh>
    <rPh sb="34" eb="36">
      <t>レイワ</t>
    </rPh>
    <rPh sb="36" eb="37">
      <t>ゲン</t>
    </rPh>
    <rPh sb="37" eb="39">
      <t>ネンド</t>
    </rPh>
    <rPh sb="41" eb="43">
      <t>ギョウム</t>
    </rPh>
    <rPh sb="43" eb="45">
      <t>ジカン</t>
    </rPh>
    <rPh sb="45" eb="47">
      <t>ルイケイ</t>
    </rPh>
    <rPh sb="48" eb="49">
      <t>マン</t>
    </rPh>
    <rPh sb="50" eb="53">
      <t>センジカン</t>
    </rPh>
    <rPh sb="54" eb="56">
      <t>ミコ</t>
    </rPh>
    <rPh sb="59" eb="61">
      <t>サクゲン</t>
    </rPh>
    <phoneticPr fontId="3"/>
  </si>
  <si>
    <t>口座情報をAI-OCRと連携して財務会計システムに登録する作業を自動化。また，財務会計システムでの支出処理を自動化。
→1件当たりの作業時間を12分から2分に削減し，新型コロナウイルス感染症拡大防止協力金の支給業務に活用。事業者に速やかに協力金を支給することに貢献。</t>
    <phoneticPr fontId="3"/>
  </si>
  <si>
    <t>どのような業務にＲＰＡやＡＩを導入可能かについては，他の団体における導入の際も参考になると考えられる。</t>
    <rPh sb="17" eb="19">
      <t>カノウ</t>
    </rPh>
    <phoneticPr fontId="3"/>
  </si>
  <si>
    <t>https://www.pref.ibaraki.jp/soshiki/somu/gyobun/toppage.html</t>
    <phoneticPr fontId="3"/>
  </si>
  <si>
    <t xml:space="preserve">・定型的な業務にかかる時間をできるだけ削減し、これにより生み出された時間を現場に出向いて県民や事業者の声を聴き、政策立案につなげていくなどの県職員の本質的な業務に費やすことができるようになるため。
・他自治体においても業務のRPA導入事例が増えており、参考になると思われるため。
</t>
    <rPh sb="101" eb="102">
      <t>タ</t>
    </rPh>
    <rPh sb="102" eb="105">
      <t>ジチタイ</t>
    </rPh>
    <rPh sb="110" eb="112">
      <t>ギョウム</t>
    </rPh>
    <rPh sb="116" eb="118">
      <t>ドウニュウ</t>
    </rPh>
    <rPh sb="118" eb="120">
      <t>ジレイ</t>
    </rPh>
    <rPh sb="121" eb="122">
      <t>フ</t>
    </rPh>
    <rPh sb="127" eb="129">
      <t>サンコウ</t>
    </rPh>
    <rPh sb="133" eb="134">
      <t>オモ</t>
    </rPh>
    <phoneticPr fontId="3"/>
  </si>
  <si>
    <t>栃木県</t>
    <rPh sb="0" eb="3">
      <t>トチギケン</t>
    </rPh>
    <phoneticPr fontId="8"/>
  </si>
  <si>
    <t>財務会計、個人情報保護、公文書管理、情報セキュリティに関する事務における内部統制の運用（内部監査事務の一元化）</t>
    <rPh sb="0" eb="2">
      <t>ザイム</t>
    </rPh>
    <rPh sb="2" eb="4">
      <t>カイケイ</t>
    </rPh>
    <rPh sb="5" eb="7">
      <t>コジン</t>
    </rPh>
    <rPh sb="7" eb="9">
      <t>ジョウホウ</t>
    </rPh>
    <rPh sb="9" eb="11">
      <t>ホゴ</t>
    </rPh>
    <rPh sb="12" eb="15">
      <t>コウブンショ</t>
    </rPh>
    <rPh sb="15" eb="17">
      <t>カンリ</t>
    </rPh>
    <rPh sb="18" eb="20">
      <t>ジョウホウ</t>
    </rPh>
    <rPh sb="27" eb="28">
      <t>カン</t>
    </rPh>
    <rPh sb="30" eb="32">
      <t>ジム</t>
    </rPh>
    <rPh sb="36" eb="38">
      <t>ナイブ</t>
    </rPh>
    <rPh sb="38" eb="40">
      <t>トウセイ</t>
    </rPh>
    <rPh sb="41" eb="43">
      <t>ウンヨウ</t>
    </rPh>
    <rPh sb="44" eb="46">
      <t>ナイブ</t>
    </rPh>
    <rPh sb="46" eb="48">
      <t>カンサ</t>
    </rPh>
    <rPh sb="48" eb="50">
      <t>ジム</t>
    </rPh>
    <rPh sb="51" eb="54">
      <t>イチゲンカ</t>
    </rPh>
    <phoneticPr fontId="8"/>
  </si>
  <si>
    <t>　リスク管理強化及び業務効率化を図るため、行政改革ＩＣＴ推進課内に設置した内部監査室において、財務会計、個人情報保護、公文書管理及び情報セキュリティに関する監査業務を一元化し、運用している。</t>
    <rPh sb="4" eb="6">
      <t>カンリ</t>
    </rPh>
    <rPh sb="6" eb="8">
      <t>キョウカ</t>
    </rPh>
    <rPh sb="8" eb="9">
      <t>オヨ</t>
    </rPh>
    <rPh sb="10" eb="12">
      <t>ギョウム</t>
    </rPh>
    <rPh sb="12" eb="15">
      <t>コウリツカ</t>
    </rPh>
    <rPh sb="16" eb="17">
      <t>ハカ</t>
    </rPh>
    <rPh sb="33" eb="35">
      <t>セッチ</t>
    </rPh>
    <rPh sb="47" eb="49">
      <t>ザイム</t>
    </rPh>
    <rPh sb="56" eb="58">
      <t>ホゴ</t>
    </rPh>
    <rPh sb="62" eb="64">
      <t>カンリ</t>
    </rPh>
    <rPh sb="80" eb="82">
      <t>ギョウム</t>
    </rPh>
    <rPh sb="83" eb="86">
      <t>イチゲンカ</t>
    </rPh>
    <rPh sb="88" eb="90">
      <t>ウンヨウ</t>
    </rPh>
    <phoneticPr fontId="8"/>
  </si>
  <si>
    <t>　内部統制制度について地方自治法で対象とされている財務会計に加え、個人情報保護、公文書管理、情報セキュリティについても、知事が必要と認めるものとし、内部監査室が内部監査実施にあわせて内部統制のモニタリングを行うこととした。</t>
    <rPh sb="1" eb="3">
      <t>ナイブ</t>
    </rPh>
    <rPh sb="3" eb="5">
      <t>トウセイ</t>
    </rPh>
    <rPh sb="5" eb="7">
      <t>セイド</t>
    </rPh>
    <rPh sb="11" eb="13">
      <t>チホウ</t>
    </rPh>
    <rPh sb="13" eb="16">
      <t>ジチホウ</t>
    </rPh>
    <rPh sb="17" eb="19">
      <t>タイショウ</t>
    </rPh>
    <rPh sb="25" eb="27">
      <t>ザイム</t>
    </rPh>
    <rPh sb="27" eb="29">
      <t>カイケイ</t>
    </rPh>
    <rPh sb="30" eb="31">
      <t>クワ</t>
    </rPh>
    <rPh sb="33" eb="35">
      <t>コジン</t>
    </rPh>
    <rPh sb="35" eb="37">
      <t>ジョウホウ</t>
    </rPh>
    <rPh sb="37" eb="39">
      <t>ホゴ</t>
    </rPh>
    <rPh sb="40" eb="43">
      <t>コウブンショ</t>
    </rPh>
    <rPh sb="43" eb="45">
      <t>カンリ</t>
    </rPh>
    <rPh sb="46" eb="48">
      <t>ジョウホウ</t>
    </rPh>
    <rPh sb="60" eb="62">
      <t>チジ</t>
    </rPh>
    <rPh sb="63" eb="65">
      <t>ヒツヨウ</t>
    </rPh>
    <rPh sb="66" eb="67">
      <t>ミト</t>
    </rPh>
    <rPh sb="74" eb="76">
      <t>ナイブ</t>
    </rPh>
    <rPh sb="76" eb="79">
      <t>カンサシツ</t>
    </rPh>
    <rPh sb="80" eb="82">
      <t>ナイブ</t>
    </rPh>
    <rPh sb="82" eb="84">
      <t>カンサ</t>
    </rPh>
    <rPh sb="84" eb="86">
      <t>ジッシ</t>
    </rPh>
    <rPh sb="91" eb="93">
      <t>ナイブ</t>
    </rPh>
    <rPh sb="93" eb="95">
      <t>トウセイ</t>
    </rPh>
    <rPh sb="103" eb="104">
      <t>オコナ</t>
    </rPh>
    <phoneticPr fontId="3"/>
  </si>
  <si>
    <t>○これまで制度所管課がそれぞれ行っていた内部監査制度を一元化することにより、効率的かつ効果的に内部監査業務を実施できた。
○所属及び職員にとっても内部監査に割く時間が短縮でき、担当業務に注力できた。</t>
    <rPh sb="5" eb="7">
      <t>セイド</t>
    </rPh>
    <rPh sb="7" eb="9">
      <t>ショカン</t>
    </rPh>
    <rPh sb="9" eb="10">
      <t>カ</t>
    </rPh>
    <rPh sb="15" eb="16">
      <t>オコナ</t>
    </rPh>
    <rPh sb="20" eb="22">
      <t>ナイブ</t>
    </rPh>
    <rPh sb="22" eb="24">
      <t>カンサ</t>
    </rPh>
    <rPh sb="24" eb="26">
      <t>セイド</t>
    </rPh>
    <rPh sb="27" eb="30">
      <t>イチゲンカ</t>
    </rPh>
    <rPh sb="38" eb="41">
      <t>コウリツテキ</t>
    </rPh>
    <rPh sb="43" eb="46">
      <t>コウカテキ</t>
    </rPh>
    <rPh sb="47" eb="49">
      <t>ナイブ</t>
    </rPh>
    <rPh sb="49" eb="51">
      <t>カンサ</t>
    </rPh>
    <rPh sb="51" eb="53">
      <t>ギョウム</t>
    </rPh>
    <rPh sb="54" eb="56">
      <t>ジッシ</t>
    </rPh>
    <phoneticPr fontId="8"/>
  </si>
  <si>
    <t>　財務会計、個人情報保護、公文書管理及び情報セキュリティに関する効率的かつ効果的な内部監査を実施するとともに内部統制のモニタリングも実施することにより、事務の適正性を確保し、県民に信頼される県政運営を図る。</t>
    <rPh sb="10" eb="12">
      <t>ホゴ</t>
    </rPh>
    <rPh sb="16" eb="18">
      <t>カンリ</t>
    </rPh>
    <rPh sb="32" eb="35">
      <t>コウリツテキ</t>
    </rPh>
    <rPh sb="37" eb="40">
      <t>コウカテキ</t>
    </rPh>
    <rPh sb="41" eb="43">
      <t>ナイブ</t>
    </rPh>
    <rPh sb="43" eb="45">
      <t>カンサ</t>
    </rPh>
    <rPh sb="46" eb="48">
      <t>ジッシ</t>
    </rPh>
    <rPh sb="54" eb="56">
      <t>ナイブ</t>
    </rPh>
    <rPh sb="56" eb="58">
      <t>トウセイ</t>
    </rPh>
    <rPh sb="66" eb="68">
      <t>ジッシ</t>
    </rPh>
    <rPh sb="76" eb="78">
      <t>ジム</t>
    </rPh>
    <rPh sb="79" eb="82">
      <t>テキセイセイ</t>
    </rPh>
    <rPh sb="83" eb="85">
      <t>カクホ</t>
    </rPh>
    <rPh sb="87" eb="89">
      <t>ケンミン</t>
    </rPh>
    <rPh sb="90" eb="92">
      <t>シンライ</t>
    </rPh>
    <rPh sb="95" eb="97">
      <t>ケンセイ</t>
    </rPh>
    <rPh sb="97" eb="99">
      <t>ウンエイ</t>
    </rPh>
    <rPh sb="100" eb="101">
      <t>ハカ</t>
    </rPh>
    <phoneticPr fontId="3"/>
  </si>
  <si>
    <t>　内部監査を実施している自治体であれば、広く汎用性あり。</t>
    <rPh sb="1" eb="3">
      <t>ナイブ</t>
    </rPh>
    <rPh sb="3" eb="5">
      <t>カンサ</t>
    </rPh>
    <rPh sb="6" eb="8">
      <t>ジッシ</t>
    </rPh>
    <rPh sb="12" eb="15">
      <t>ジチタイ</t>
    </rPh>
    <rPh sb="20" eb="21">
      <t>ヒロ</t>
    </rPh>
    <rPh sb="22" eb="25">
      <t>ハンヨウセイ</t>
    </rPh>
    <phoneticPr fontId="3"/>
  </si>
  <si>
    <t>地方自治法で対象とされている財務会計に加え、個人情報保護、公文書管理、情報セキュリティについても、対象としていること。</t>
    <rPh sb="49" eb="51">
      <t>タイショウ</t>
    </rPh>
    <phoneticPr fontId="8"/>
  </si>
  <si>
    <t>群馬県</t>
    <rPh sb="0" eb="3">
      <t>グンマケン</t>
    </rPh>
    <phoneticPr fontId="8"/>
  </si>
  <si>
    <t>「政策プレゼン」の実施</t>
  </si>
  <si>
    <t>知事をはじめとする幹部職員らを前に、一般職員が自らの思いや現場での経験を踏まえて、新規政策のプレゼンテーションを行う。</t>
  </si>
  <si>
    <t>この取組は他の自治体ではあまり行われていない。</t>
  </si>
  <si>
    <t>課題を的確に捉え、政策形成に結びつける職員の能力の向上と、それを引き出し、高めることのできる職場づくりを図り、新規政策の検討・立案の活性化に繋げた。また、事業化につながったものもあり、一定の効果があった。</t>
    <rPh sb="77" eb="80">
      <t>ジギョウカ</t>
    </rPh>
    <rPh sb="92" eb="94">
      <t>イッテイ</t>
    </rPh>
    <rPh sb="95" eb="97">
      <t>コウカ</t>
    </rPh>
    <phoneticPr fontId="8"/>
  </si>
  <si>
    <t>課題を的確に捉え、政策形成に結びつける職員の能力の向上と、それを引き出し、高めることのできる職場づくりを図り、新規政策の検討・立案の活性化に繋げた。</t>
  </si>
  <si>
    <t>他の自治体でも実施できる。</t>
  </si>
  <si>
    <t>この取組は他の自治体ではあまり行われていないものであるが、他の自治体でも実施できる。</t>
    <rPh sb="7" eb="10">
      <t>ジチタイ</t>
    </rPh>
    <phoneticPr fontId="8"/>
  </si>
  <si>
    <t>埼玉県</t>
    <rPh sb="0" eb="3">
      <t>サイタマケン</t>
    </rPh>
    <phoneticPr fontId="8"/>
  </si>
  <si>
    <t>組織・定数の適正な管理</t>
    <rPh sb="0" eb="2">
      <t>ソシキ</t>
    </rPh>
    <rPh sb="3" eb="5">
      <t>テイスウ</t>
    </rPh>
    <rPh sb="6" eb="8">
      <t>テキセイ</t>
    </rPh>
    <rPh sb="9" eb="11">
      <t>カンリ</t>
    </rPh>
    <phoneticPr fontId="8"/>
  </si>
  <si>
    <t>スクラップ・アンド・ビルドの徹底を基本に、事務事業の見直し、外部委託の推進、市町村への権限移譲などによる組織・定数の見直しをするとともに、県政の重要課題や県民の生命・財産に重大な影響を及ぼす事案等に重点的に職員配置するなど、適切でメリハリある定数配置を行う。</t>
  </si>
  <si>
    <t>少ない人数で効率的な行政運営を行うことにより、行政サービスレベルの向上と職員人件費の抑制を両立している。</t>
    <rPh sb="0" eb="1">
      <t>スク</t>
    </rPh>
    <rPh sb="3" eb="5">
      <t>ニンズウ</t>
    </rPh>
    <rPh sb="6" eb="9">
      <t>コウリツテキ</t>
    </rPh>
    <rPh sb="10" eb="12">
      <t>ギョウセイ</t>
    </rPh>
    <rPh sb="12" eb="14">
      <t>ウンエイ</t>
    </rPh>
    <rPh sb="15" eb="16">
      <t>オコナ</t>
    </rPh>
    <rPh sb="23" eb="25">
      <t>ギョウセイ</t>
    </rPh>
    <rPh sb="33" eb="35">
      <t>コウジョウ</t>
    </rPh>
    <rPh sb="36" eb="38">
      <t>ショクイン</t>
    </rPh>
    <rPh sb="38" eb="41">
      <t>ジンケンヒ</t>
    </rPh>
    <rPh sb="42" eb="44">
      <t>ヨクセイ</t>
    </rPh>
    <rPh sb="45" eb="47">
      <t>リョウリツ</t>
    </rPh>
    <phoneticPr fontId="8"/>
  </si>
  <si>
    <t>効率的な行政運営を行うことによる行政サービスレベルの向上</t>
    <rPh sb="0" eb="3">
      <t>コウリツテキ</t>
    </rPh>
    <rPh sb="4" eb="6">
      <t>ギョウセイ</t>
    </rPh>
    <rPh sb="6" eb="8">
      <t>ウンエイ</t>
    </rPh>
    <rPh sb="9" eb="10">
      <t>オコナ</t>
    </rPh>
    <rPh sb="16" eb="18">
      <t>ギョウセイ</t>
    </rPh>
    <rPh sb="26" eb="28">
      <t>コウジョウ</t>
    </rPh>
    <phoneticPr fontId="8"/>
  </si>
  <si>
    <t>どの自治体でも取組可能</t>
    <rPh sb="2" eb="5">
      <t>ジチタイ</t>
    </rPh>
    <rPh sb="7" eb="9">
      <t>トリクミ</t>
    </rPh>
    <rPh sb="9" eb="11">
      <t>カノウ</t>
    </rPh>
    <phoneticPr fontId="8"/>
  </si>
  <si>
    <t>http://www.pref.saitama.lg.jp/a0201/kyuuyoteiin/</t>
  </si>
  <si>
    <t>どの自治体でも取組可能であるため。</t>
    <rPh sb="7" eb="9">
      <t>トリクミ</t>
    </rPh>
    <phoneticPr fontId="3"/>
  </si>
  <si>
    <t>千葉県</t>
    <rPh sb="0" eb="3">
      <t>チバケン</t>
    </rPh>
    <phoneticPr fontId="8"/>
  </si>
  <si>
    <t>より効率的かつ柔軟な働き方の推進</t>
    <phoneticPr fontId="8"/>
  </si>
  <si>
    <t>職員を対象とした在宅勤務及びサテライトオフィス勤務の導入に向けた検討を行う</t>
    <rPh sb="0" eb="2">
      <t>ショクイン</t>
    </rPh>
    <rPh sb="3" eb="5">
      <t>タイショウ</t>
    </rPh>
    <rPh sb="8" eb="10">
      <t>ザイタク</t>
    </rPh>
    <rPh sb="10" eb="12">
      <t>キンム</t>
    </rPh>
    <rPh sb="12" eb="13">
      <t>オヨ</t>
    </rPh>
    <rPh sb="23" eb="25">
      <t>キンム</t>
    </rPh>
    <rPh sb="26" eb="28">
      <t>ドウニュウ</t>
    </rPh>
    <rPh sb="29" eb="30">
      <t>ム</t>
    </rPh>
    <rPh sb="32" eb="34">
      <t>ケントウ</t>
    </rPh>
    <rPh sb="35" eb="36">
      <t>オコナ</t>
    </rPh>
    <phoneticPr fontId="8"/>
  </si>
  <si>
    <t xml:space="preserve">
○柔軟な働き方の実現
移動に要する時間を削減し、その時間を業務遂行に充てることで、効率化や生産性の向上が図られる
○業務継続の確保
新型コロナウイルス感染症感染拡大時等にも、職員が在宅勤務で円滑に業務を行い、必要な県民サービスを提供することができる
</t>
    <rPh sb="2" eb="4">
      <t>ジュウナン</t>
    </rPh>
    <rPh sb="5" eb="6">
      <t>ハタラ</t>
    </rPh>
    <rPh sb="7" eb="8">
      <t>カタ</t>
    </rPh>
    <rPh sb="9" eb="11">
      <t>ジツゲン</t>
    </rPh>
    <rPh sb="59" eb="61">
      <t>ギョウム</t>
    </rPh>
    <rPh sb="61" eb="63">
      <t>ケイゾク</t>
    </rPh>
    <rPh sb="64" eb="66">
      <t>カクホ</t>
    </rPh>
    <rPh sb="67" eb="79">
      <t>コロナ</t>
    </rPh>
    <rPh sb="79" eb="81">
      <t>カンセン</t>
    </rPh>
    <rPh sb="81" eb="83">
      <t>カクダイ</t>
    </rPh>
    <rPh sb="83" eb="84">
      <t>ジ</t>
    </rPh>
    <rPh sb="84" eb="85">
      <t>トウ</t>
    </rPh>
    <rPh sb="88" eb="90">
      <t>ショクイン</t>
    </rPh>
    <rPh sb="91" eb="95">
      <t>ザイ</t>
    </rPh>
    <rPh sb="96" eb="98">
      <t>エンカツ</t>
    </rPh>
    <rPh sb="99" eb="101">
      <t>ギョウム</t>
    </rPh>
    <rPh sb="102" eb="103">
      <t>オコナ</t>
    </rPh>
    <rPh sb="105" eb="107">
      <t>ヒツヨウ</t>
    </rPh>
    <rPh sb="108" eb="110">
      <t>ケンミン</t>
    </rPh>
    <rPh sb="115" eb="117">
      <t>テイキョウ</t>
    </rPh>
    <phoneticPr fontId="8"/>
  </si>
  <si>
    <t>職員の業務遂行にＩＣＴを活用した柔軟で効率的な働き方を取り入れることにより、一層の費用対効果や住民サービスの向上を見込まれる。
また、新型コロナウイルス感染症の感染拡大時などの業務継続にも資すると見込まれる。</t>
    <rPh sb="0" eb="2">
      <t>ショクイン</t>
    </rPh>
    <rPh sb="2" eb="4">
      <t>ケンショクイン</t>
    </rPh>
    <rPh sb="3" eb="5">
      <t>ギョウム</t>
    </rPh>
    <rPh sb="5" eb="7">
      <t>スイコウ</t>
    </rPh>
    <rPh sb="12" eb="14">
      <t>カツヨウ</t>
    </rPh>
    <rPh sb="16" eb="18">
      <t>ジュウナン</t>
    </rPh>
    <rPh sb="19" eb="22">
      <t>コウリツテキ</t>
    </rPh>
    <rPh sb="23" eb="24">
      <t>ハタラ</t>
    </rPh>
    <rPh sb="25" eb="26">
      <t>カタ</t>
    </rPh>
    <rPh sb="27" eb="28">
      <t>ト</t>
    </rPh>
    <rPh sb="29" eb="30">
      <t>イ</t>
    </rPh>
    <rPh sb="38" eb="40">
      <t>イッソウ</t>
    </rPh>
    <rPh sb="41" eb="46">
      <t>ヒヨウタイコウカ</t>
    </rPh>
    <rPh sb="47" eb="49">
      <t>ジュウミン</t>
    </rPh>
    <rPh sb="54" eb="56">
      <t>コウジョウ</t>
    </rPh>
    <rPh sb="57" eb="59">
      <t>ミコ</t>
    </rPh>
    <rPh sb="67" eb="79">
      <t>コロナ</t>
    </rPh>
    <rPh sb="80" eb="82">
      <t>カンセン</t>
    </rPh>
    <rPh sb="82" eb="84">
      <t>カクダイ</t>
    </rPh>
    <rPh sb="84" eb="85">
      <t>ジ</t>
    </rPh>
    <rPh sb="88" eb="90">
      <t>ギョウム</t>
    </rPh>
    <rPh sb="90" eb="92">
      <t>ケイゾク</t>
    </rPh>
    <rPh sb="94" eb="95">
      <t>シ</t>
    </rPh>
    <rPh sb="98" eb="100">
      <t>ミコ</t>
    </rPh>
    <phoneticPr fontId="8"/>
  </si>
  <si>
    <t>東京都</t>
    <rPh sb="0" eb="3">
      <t>トウキョウト</t>
    </rPh>
    <phoneticPr fontId="3"/>
  </si>
  <si>
    <t>シン・トセイ　都政の構造改革QOSアップグレード戦略</t>
    <rPh sb="7" eb="9">
      <t>トセイ</t>
    </rPh>
    <rPh sb="10" eb="14">
      <t>コウゾウカイカク</t>
    </rPh>
    <rPh sb="24" eb="26">
      <t>センリャク</t>
    </rPh>
    <phoneticPr fontId="3"/>
  </si>
  <si>
    <t>都政のＱＯＳ（クオリティ・オブ・サービス）を向上させることで、都民のＱＯＬ（クオリティ・オブ・ライフ）を高め、誰もが安全・安心で幸せを享受できる社会を実現するため、ＤＸ（デジタル・トランスフォーメーション）の推進を梃子として制度や仕組みの根本まで遡った「都政の構造改革」を強力に推進する。</t>
    <phoneticPr fontId="3"/>
  </si>
  <si>
    <t>①デジタルを駆使し「スピード」感を持って改革を進めること、②民間企業や市民、区市町村など多様なプレーヤーと「オープン」に共創すること、③ユーザー目線で政策・サービスを作り上げる「デザイン思考」、④環境やニーズの変化に大胆かつ弾力的に対応する「アジャイル」、⑤指標の数値化による改革の達成状況の「見える化」の５つを改革実践のキーワードとしている。</t>
    <rPh sb="6" eb="8">
      <t>クシ</t>
    </rPh>
    <rPh sb="15" eb="16">
      <t>カン</t>
    </rPh>
    <rPh sb="17" eb="18">
      <t>モ</t>
    </rPh>
    <rPh sb="20" eb="22">
      <t>カイカク</t>
    </rPh>
    <rPh sb="23" eb="24">
      <t>スス</t>
    </rPh>
    <rPh sb="30" eb="32">
      <t>ミンカン</t>
    </rPh>
    <rPh sb="32" eb="34">
      <t>キギョウ</t>
    </rPh>
    <rPh sb="35" eb="37">
      <t>シミン</t>
    </rPh>
    <rPh sb="38" eb="39">
      <t>ク</t>
    </rPh>
    <rPh sb="39" eb="42">
      <t>シチョウソン</t>
    </rPh>
    <rPh sb="44" eb="46">
      <t>タヨウ</t>
    </rPh>
    <rPh sb="60" eb="62">
      <t>キョウソウ</t>
    </rPh>
    <rPh sb="93" eb="95">
      <t>シコウ</t>
    </rPh>
    <rPh sb="129" eb="131">
      <t>シヒョウ</t>
    </rPh>
    <rPh sb="132" eb="135">
      <t>スウチカ</t>
    </rPh>
    <rPh sb="138" eb="140">
      <t>カイカク</t>
    </rPh>
    <rPh sb="141" eb="143">
      <t>タッセイ</t>
    </rPh>
    <rPh sb="143" eb="145">
      <t>ジョウキョウ</t>
    </rPh>
    <rPh sb="147" eb="148">
      <t>ミ</t>
    </rPh>
    <rPh sb="150" eb="151">
      <t>カ</t>
    </rPh>
    <rPh sb="156" eb="158">
      <t>カイカク</t>
    </rPh>
    <rPh sb="158" eb="160">
      <t>ジッセン</t>
    </rPh>
    <phoneticPr fontId="3"/>
  </si>
  <si>
    <t>（取組全体としては算定していない）</t>
    <phoneticPr fontId="3"/>
  </si>
  <si>
    <t>申請者の負担の削減に向けた行政手続のデジタル化など、行政サービスのQOS（クオリティ・オブ・サービス）の向上に向けた改革を推し進めている。</t>
    <rPh sb="0" eb="3">
      <t>シンセイシャ</t>
    </rPh>
    <rPh sb="4" eb="6">
      <t>フタン</t>
    </rPh>
    <rPh sb="7" eb="9">
      <t>サクゲン</t>
    </rPh>
    <rPh sb="10" eb="11">
      <t>ム</t>
    </rPh>
    <rPh sb="26" eb="28">
      <t>ギョウセイ</t>
    </rPh>
    <rPh sb="58" eb="60">
      <t>カイカク</t>
    </rPh>
    <rPh sb="61" eb="62">
      <t>オ</t>
    </rPh>
    <rPh sb="63" eb="64">
      <t>スス</t>
    </rPh>
    <phoneticPr fontId="3"/>
  </si>
  <si>
    <t>ダッシュボードなどデジタルツールを活用した改革の進捗状況を見える化する取組や、若手職員からの意見・提案の募集などの職員の声を活かす取組はどの自治体においても実施可能</t>
    <rPh sb="17" eb="19">
      <t>カツヨウ</t>
    </rPh>
    <rPh sb="21" eb="23">
      <t>カイカク</t>
    </rPh>
    <rPh sb="24" eb="26">
      <t>シンチョク</t>
    </rPh>
    <rPh sb="26" eb="28">
      <t>ジョウキョウ</t>
    </rPh>
    <rPh sb="29" eb="30">
      <t>ミ</t>
    </rPh>
    <rPh sb="32" eb="33">
      <t>カ</t>
    </rPh>
    <rPh sb="35" eb="37">
      <t>トリクミ</t>
    </rPh>
    <rPh sb="39" eb="41">
      <t>ワカテ</t>
    </rPh>
    <rPh sb="41" eb="43">
      <t>ショクイン</t>
    </rPh>
    <rPh sb="46" eb="48">
      <t>イケン</t>
    </rPh>
    <rPh sb="49" eb="51">
      <t>テイアン</t>
    </rPh>
    <rPh sb="52" eb="54">
      <t>ボシュウ</t>
    </rPh>
    <rPh sb="57" eb="59">
      <t>ショクイン</t>
    </rPh>
    <rPh sb="60" eb="61">
      <t>コエ</t>
    </rPh>
    <rPh sb="62" eb="63">
      <t>イ</t>
    </rPh>
    <rPh sb="65" eb="67">
      <t>トリクミ</t>
    </rPh>
    <rPh sb="70" eb="73">
      <t>ジチタイ</t>
    </rPh>
    <rPh sb="78" eb="80">
      <t>ジッシ</t>
    </rPh>
    <rPh sb="80" eb="82">
      <t>カノウ</t>
    </rPh>
    <phoneticPr fontId="3"/>
  </si>
  <si>
    <t>https://www.digitalservice.metro.tokyo.lg.jp/shintosei/</t>
    <phoneticPr fontId="3"/>
  </si>
  <si>
    <t xml:space="preserve">DX（デジタル・トランスフォーメーション）の推進を梃子として制度や仕組みの根本まで遡った「都政の構造改革」を強力に推進し、都政のQOS（クオリティ・オブ・サービス）を向上させることで、都民のQOL（クオリティ・オブ・ライフ）を高め、誰もが安全・安心で幸せを享受できる社会を実現することを目指している。
</t>
    <phoneticPr fontId="3"/>
  </si>
  <si>
    <t>140007</t>
    <phoneticPr fontId="8"/>
  </si>
  <si>
    <t>神奈川県</t>
    <rPh sb="0" eb="4">
      <t>カナガワケン</t>
    </rPh>
    <phoneticPr fontId="8"/>
  </si>
  <si>
    <t>NPO等と企業・大学との協働推進事業</t>
    <rPh sb="3" eb="4">
      <t>トウ</t>
    </rPh>
    <rPh sb="5" eb="7">
      <t>キギョウ</t>
    </rPh>
    <rPh sb="8" eb="10">
      <t>ダイガク</t>
    </rPh>
    <rPh sb="12" eb="14">
      <t>キョウドウ</t>
    </rPh>
    <rPh sb="14" eb="16">
      <t>スイシン</t>
    </rPh>
    <rPh sb="16" eb="18">
      <t>ジギョウ</t>
    </rPh>
    <phoneticPr fontId="8"/>
  </si>
  <si>
    <t>多様な主体の協働により、地域課題を継続的に解決していく一助として、企業・ＮＰＯ・大学を仲介し、マッチングの機会を提供する「パートナーシップ支援事業」を、県内中間支援組織と協働して進める。併せて、先進的な取組みや、優れた社会貢献活動を行っている企業・ＮＰＯ・大学を訪問するスタディツアーを実施する。</t>
  </si>
  <si>
    <t>２年度にはオンラインで開催し、多様な主体による連携が進むとともに、地域の課題解決に向けた環境整備が図られた。</t>
    <rPh sb="11" eb="13">
      <t>カイサイ</t>
    </rPh>
    <rPh sb="33" eb="35">
      <t>チイキ</t>
    </rPh>
    <rPh sb="36" eb="38">
      <t>カダイ</t>
    </rPh>
    <rPh sb="38" eb="40">
      <t>カイケツ</t>
    </rPh>
    <rPh sb="41" eb="42">
      <t>ム</t>
    </rPh>
    <rPh sb="44" eb="46">
      <t>カンキョウ</t>
    </rPh>
    <rPh sb="46" eb="48">
      <t>セイビ</t>
    </rPh>
    <rPh sb="49" eb="50">
      <t>ハカ</t>
    </rPh>
    <phoneticPr fontId="8"/>
  </si>
  <si>
    <t>http://www.pref.kanagawa.jp/docs/md5/cnt/f6188/</t>
  </si>
  <si>
    <t>多様な主体による連携が進むとともに、地域の課題解決に向けた環境整備が図られる。</t>
  </si>
  <si>
    <t>かながわボランタリー活動推進事業費</t>
    <rPh sb="10" eb="12">
      <t>カツドウ</t>
    </rPh>
    <rPh sb="12" eb="14">
      <t>スイシン</t>
    </rPh>
    <rPh sb="14" eb="17">
      <t>ジギョウヒ</t>
    </rPh>
    <phoneticPr fontId="8"/>
  </si>
  <si>
    <t>県とボランタリー団体等が協働して行う事業に負担金を交付する。</t>
  </si>
  <si>
    <t>県とボランタリー団体等が共通の目的達成に向け、対等なパートナーとして、協働して事業に取組むことにより、地域の課題解決に向けた事業が推進された。</t>
    <rPh sb="0" eb="1">
      <t>ケン</t>
    </rPh>
    <rPh sb="8" eb="10">
      <t>ダンタイ</t>
    </rPh>
    <rPh sb="10" eb="11">
      <t>トウ</t>
    </rPh>
    <rPh sb="12" eb="14">
      <t>キョウツウ</t>
    </rPh>
    <rPh sb="15" eb="17">
      <t>モクテキ</t>
    </rPh>
    <rPh sb="17" eb="19">
      <t>タッセイ</t>
    </rPh>
    <rPh sb="20" eb="21">
      <t>ム</t>
    </rPh>
    <rPh sb="23" eb="25">
      <t>タイトウ</t>
    </rPh>
    <rPh sb="35" eb="37">
      <t>キョウドウ</t>
    </rPh>
    <rPh sb="39" eb="41">
      <t>ジギョウ</t>
    </rPh>
    <rPh sb="42" eb="43">
      <t>ト</t>
    </rPh>
    <rPh sb="43" eb="44">
      <t>ク</t>
    </rPh>
    <rPh sb="62" eb="64">
      <t>ジギョウ</t>
    </rPh>
    <rPh sb="65" eb="67">
      <t>スイシン</t>
    </rPh>
    <phoneticPr fontId="8"/>
  </si>
  <si>
    <t>http://www.pref.kanagawa.jp/docs/u3x/cnt/f5258/</t>
  </si>
  <si>
    <t>県とボランタリー団体等との協働より、地域の課題解決に向けた事業が推進される。</t>
    <rPh sb="0" eb="1">
      <t>ケン</t>
    </rPh>
    <rPh sb="8" eb="10">
      <t>ダンタイ</t>
    </rPh>
    <rPh sb="10" eb="11">
      <t>トウ</t>
    </rPh>
    <rPh sb="13" eb="15">
      <t>キョウドウ</t>
    </rPh>
    <rPh sb="18" eb="20">
      <t>チイキ</t>
    </rPh>
    <rPh sb="21" eb="23">
      <t>カダイ</t>
    </rPh>
    <rPh sb="23" eb="25">
      <t>カイケツ</t>
    </rPh>
    <rPh sb="26" eb="27">
      <t>ム</t>
    </rPh>
    <rPh sb="29" eb="31">
      <t>ジギョウ</t>
    </rPh>
    <rPh sb="32" eb="34">
      <t>スイシン</t>
    </rPh>
    <phoneticPr fontId="8"/>
  </si>
  <si>
    <t>新潟県</t>
    <rPh sb="0" eb="3">
      <t>ニイガタケン</t>
    </rPh>
    <phoneticPr fontId="8"/>
  </si>
  <si>
    <t>指定管理施設紹介事業の県市合同実施</t>
    <rPh sb="8" eb="10">
      <t>ジギョウ</t>
    </rPh>
    <rPh sb="11" eb="12">
      <t>ケン</t>
    </rPh>
    <rPh sb="12" eb="13">
      <t>シ</t>
    </rPh>
    <rPh sb="13" eb="15">
      <t>ゴウドウ</t>
    </rPh>
    <rPh sb="15" eb="17">
      <t>ジッシ</t>
    </rPh>
    <phoneticPr fontId="3"/>
  </si>
  <si>
    <t>指定管理者を公募する施設について、民間事業者を集め、施設・業務内容、利用者数の推移、指定管理料上限額・指定期間等を全体プレゼンテーションと個別ブースで情報提供を行うもの
※　R２年度・３年度は、新型コロナウイルス感染拡大防止の観点から、イベント形式ではなく、資料の合同作成、周知における連携を実施</t>
    <rPh sb="57" eb="59">
      <t>ゼンタイ</t>
    </rPh>
    <rPh sb="69" eb="71">
      <t>コベツ</t>
    </rPh>
    <phoneticPr fontId="3"/>
  </si>
  <si>
    <t>事業のスケールメリットを出すため、新潟市と合同実施している</t>
    <rPh sb="0" eb="2">
      <t>ジギョウ</t>
    </rPh>
    <rPh sb="23" eb="25">
      <t>ジッシ</t>
    </rPh>
    <phoneticPr fontId="3"/>
  </si>
  <si>
    <t>実施にあたって県の負担はほとんど発生しない</t>
  </si>
  <si>
    <t>指定管理者公募施設をいち早く民間事業者に紹介することで、より多くの民間事業者から現地説明会への参加や、応募を検討してもらうことにつながる
30年度から新潟市だけではなく、県内市町村に参加を呼びかけ、規模の拡大を図っている。</t>
    <rPh sb="71" eb="73">
      <t>ネンド</t>
    </rPh>
    <rPh sb="75" eb="78">
      <t>ニイガタシ</t>
    </rPh>
    <rPh sb="85" eb="87">
      <t>ケンナイ</t>
    </rPh>
    <rPh sb="87" eb="90">
      <t>シチョウソン</t>
    </rPh>
    <rPh sb="91" eb="93">
      <t>サンカ</t>
    </rPh>
    <rPh sb="94" eb="95">
      <t>ヨ</t>
    </rPh>
    <rPh sb="99" eb="101">
      <t>キボ</t>
    </rPh>
    <rPh sb="102" eb="104">
      <t>カクダイ</t>
    </rPh>
    <rPh sb="105" eb="106">
      <t>ハカ</t>
    </rPh>
    <phoneticPr fontId="3"/>
  </si>
  <si>
    <t>他の自治体でも導入可能な取組である</t>
  </si>
  <si>
    <t>全国的に見ても県と政令市の合同実施は、先進的であり、他の自治体でも導入可能な取組であるため</t>
    <rPh sb="15" eb="17">
      <t>ジッシ</t>
    </rPh>
    <phoneticPr fontId="3"/>
  </si>
  <si>
    <t xml:space="preserve">
160008</t>
  </si>
  <si>
    <t>富山県</t>
    <rPh sb="0" eb="3">
      <t>トヤマケン</t>
    </rPh>
    <phoneticPr fontId="51"/>
  </si>
  <si>
    <t>公の施設の廃止・移管等</t>
    <rPh sb="0" eb="1">
      <t>オオヤケ</t>
    </rPh>
    <rPh sb="2" eb="4">
      <t>シセツ</t>
    </rPh>
    <rPh sb="5" eb="7">
      <t>ハイシ</t>
    </rPh>
    <rPh sb="8" eb="10">
      <t>イカン</t>
    </rPh>
    <rPh sb="10" eb="11">
      <t>ナド</t>
    </rPh>
    <phoneticPr fontId="3"/>
  </si>
  <si>
    <t>平成17年４月に設置された「富山県行政改革推進会議」の６次にわたる提言を踏まえ、公の施設の見直しなどに取り組んできており、提言に沿って19施設の廃止・移管等を進めてきている。
※この他にも、県営住宅、県職員住宅等の見直しをＨ27年度末までに実施している。</t>
    <rPh sb="0" eb="2">
      <t>ヘイセイ</t>
    </rPh>
    <rPh sb="4" eb="5">
      <t>ネン</t>
    </rPh>
    <rPh sb="6" eb="7">
      <t>ツキ</t>
    </rPh>
    <rPh sb="8" eb="10">
      <t>セッチ</t>
    </rPh>
    <rPh sb="14" eb="16">
      <t>トヤマ</t>
    </rPh>
    <rPh sb="16" eb="17">
      <t>ケン</t>
    </rPh>
    <rPh sb="17" eb="19">
      <t>ギョウセイ</t>
    </rPh>
    <rPh sb="19" eb="21">
      <t>カイカク</t>
    </rPh>
    <rPh sb="21" eb="23">
      <t>スイシン</t>
    </rPh>
    <rPh sb="23" eb="25">
      <t>カイギ</t>
    </rPh>
    <rPh sb="28" eb="29">
      <t>ジ</t>
    </rPh>
    <rPh sb="33" eb="35">
      <t>テイゲン</t>
    </rPh>
    <rPh sb="36" eb="37">
      <t>フ</t>
    </rPh>
    <rPh sb="40" eb="41">
      <t>オオヤケ</t>
    </rPh>
    <rPh sb="42" eb="44">
      <t>シセツ</t>
    </rPh>
    <rPh sb="45" eb="47">
      <t>ミナオ</t>
    </rPh>
    <rPh sb="51" eb="52">
      <t>ト</t>
    </rPh>
    <rPh sb="53" eb="54">
      <t>ク</t>
    </rPh>
    <rPh sb="61" eb="63">
      <t>テイゲン</t>
    </rPh>
    <rPh sb="64" eb="65">
      <t>ソ</t>
    </rPh>
    <rPh sb="69" eb="71">
      <t>シセツ</t>
    </rPh>
    <rPh sb="72" eb="74">
      <t>ハイシ</t>
    </rPh>
    <rPh sb="75" eb="77">
      <t>イカン</t>
    </rPh>
    <rPh sb="77" eb="78">
      <t>ナド</t>
    </rPh>
    <rPh sb="79" eb="80">
      <t>スス</t>
    </rPh>
    <rPh sb="91" eb="92">
      <t>ホカ</t>
    </rPh>
    <rPh sb="95" eb="97">
      <t>ケンエイ</t>
    </rPh>
    <rPh sb="97" eb="99">
      <t>ジュウタク</t>
    </rPh>
    <rPh sb="100" eb="101">
      <t>ケン</t>
    </rPh>
    <rPh sb="101" eb="103">
      <t>ショクイン</t>
    </rPh>
    <rPh sb="103" eb="105">
      <t>ジュウタク</t>
    </rPh>
    <rPh sb="105" eb="106">
      <t>ナド</t>
    </rPh>
    <rPh sb="107" eb="109">
      <t>ミナオ</t>
    </rPh>
    <rPh sb="114" eb="117">
      <t>ネンドマツ</t>
    </rPh>
    <rPh sb="120" eb="122">
      <t>ジッシ</t>
    </rPh>
    <phoneticPr fontId="3"/>
  </si>
  <si>
    <t>約10．３億円の削減効果
（R2－Ｈ16の比較、単年度ベース）</t>
    <rPh sb="0" eb="1">
      <t>ヤク</t>
    </rPh>
    <rPh sb="5" eb="7">
      <t>オクエン</t>
    </rPh>
    <rPh sb="8" eb="10">
      <t>サクゲン</t>
    </rPh>
    <rPh sb="10" eb="12">
      <t>コウカ</t>
    </rPh>
    <rPh sb="21" eb="23">
      <t>ヒカク</t>
    </rPh>
    <rPh sb="24" eb="27">
      <t>タンネンド</t>
    </rPh>
    <phoneticPr fontId="3"/>
  </si>
  <si>
    <t>費用対効果が定量化されている。</t>
    <rPh sb="0" eb="5">
      <t>ヒヨウタイコウカ</t>
    </rPh>
    <rPh sb="6" eb="9">
      <t>テイリョウカ</t>
    </rPh>
    <phoneticPr fontId="3"/>
  </si>
  <si>
    <t>石川県</t>
    <rPh sb="0" eb="3">
      <t>イシカワケン</t>
    </rPh>
    <phoneticPr fontId="8"/>
  </si>
  <si>
    <t>工業試験場の試験手数料等納付手続の抜本見直し</t>
    <rPh sb="0" eb="2">
      <t>コウギョウ</t>
    </rPh>
    <rPh sb="2" eb="5">
      <t>シケンジョウ</t>
    </rPh>
    <rPh sb="6" eb="8">
      <t>シケン</t>
    </rPh>
    <rPh sb="8" eb="11">
      <t>テスウリョウ</t>
    </rPh>
    <rPh sb="11" eb="12">
      <t>トウ</t>
    </rPh>
    <rPh sb="12" eb="14">
      <t>ノウフ</t>
    </rPh>
    <rPh sb="14" eb="16">
      <t>テツヅキ</t>
    </rPh>
    <rPh sb="17" eb="19">
      <t>バッポン</t>
    </rPh>
    <rPh sb="19" eb="21">
      <t>ミナオ</t>
    </rPh>
    <phoneticPr fontId="3"/>
  </si>
  <si>
    <t>県工業試験場の依頼試験に係る申請手続等を抜本的に見直し、利用者の利便性向上を図る。
①納付方法：　「証紙払い（前納）」から「納入通知書払い（後納）」へ
　・現金の持参が不要
　・複数回試験を行った場合は、まとめて支払いが可能
②申請手続：　「手書申請」から「電子申請」へ
　・住所等の情報を一度登録することにより、重複する情報については、2回目以降の入力が不要
③収納管理：「手入力」から「自動入力（RPA化）」へ
　・申請情報をもとに、納入通知書作成までの職員の入力作業を自動化</t>
    <rPh sb="0" eb="1">
      <t>ケン</t>
    </rPh>
    <rPh sb="1" eb="3">
      <t>コウギョウ</t>
    </rPh>
    <rPh sb="3" eb="6">
      <t>シケンジョウ</t>
    </rPh>
    <rPh sb="7" eb="9">
      <t>イライ</t>
    </rPh>
    <rPh sb="9" eb="11">
      <t>シケン</t>
    </rPh>
    <rPh sb="12" eb="13">
      <t>カカ</t>
    </rPh>
    <rPh sb="14" eb="16">
      <t>シンセイ</t>
    </rPh>
    <rPh sb="16" eb="18">
      <t>テツヅ</t>
    </rPh>
    <rPh sb="18" eb="19">
      <t>トウ</t>
    </rPh>
    <rPh sb="20" eb="23">
      <t>バッポンテキ</t>
    </rPh>
    <rPh sb="24" eb="26">
      <t>ミナオ</t>
    </rPh>
    <rPh sb="28" eb="31">
      <t>リヨウシャ</t>
    </rPh>
    <rPh sb="32" eb="35">
      <t>リベンセイ</t>
    </rPh>
    <rPh sb="35" eb="37">
      <t>コウジョウ</t>
    </rPh>
    <rPh sb="38" eb="39">
      <t>ハカ</t>
    </rPh>
    <rPh sb="43" eb="45">
      <t>ノウフ</t>
    </rPh>
    <rPh sb="45" eb="47">
      <t>ホウホウ</t>
    </rPh>
    <rPh sb="50" eb="52">
      <t>ショウシ</t>
    </rPh>
    <rPh sb="52" eb="53">
      <t>バラ</t>
    </rPh>
    <rPh sb="55" eb="57">
      <t>ゼンノウ</t>
    </rPh>
    <rPh sb="62" eb="64">
      <t>ノウニュウ</t>
    </rPh>
    <rPh sb="64" eb="67">
      <t>ツウチショ</t>
    </rPh>
    <rPh sb="67" eb="68">
      <t>バラ</t>
    </rPh>
    <rPh sb="70" eb="72">
      <t>コウノウ</t>
    </rPh>
    <rPh sb="78" eb="80">
      <t>ゲンキン</t>
    </rPh>
    <rPh sb="81" eb="83">
      <t>ジサン</t>
    </rPh>
    <rPh sb="84" eb="86">
      <t>フヨウ</t>
    </rPh>
    <rPh sb="89" eb="92">
      <t>フクスウカイ</t>
    </rPh>
    <rPh sb="92" eb="94">
      <t>シケン</t>
    </rPh>
    <rPh sb="95" eb="96">
      <t>オコナ</t>
    </rPh>
    <rPh sb="98" eb="100">
      <t>バアイ</t>
    </rPh>
    <rPh sb="106" eb="108">
      <t>シハラ</t>
    </rPh>
    <rPh sb="110" eb="112">
      <t>カノウ</t>
    </rPh>
    <rPh sb="115" eb="117">
      <t>シンセイ</t>
    </rPh>
    <rPh sb="117" eb="119">
      <t>テツヅ</t>
    </rPh>
    <rPh sb="122" eb="124">
      <t>テガ</t>
    </rPh>
    <rPh sb="124" eb="126">
      <t>シンセイ</t>
    </rPh>
    <rPh sb="130" eb="132">
      <t>デンシ</t>
    </rPh>
    <rPh sb="132" eb="134">
      <t>シンセイ</t>
    </rPh>
    <rPh sb="139" eb="141">
      <t>ジュウショ</t>
    </rPh>
    <rPh sb="141" eb="142">
      <t>トウ</t>
    </rPh>
    <rPh sb="143" eb="145">
      <t>ジョウホウ</t>
    </rPh>
    <rPh sb="146" eb="148">
      <t>イチド</t>
    </rPh>
    <rPh sb="148" eb="150">
      <t>トウロク</t>
    </rPh>
    <rPh sb="158" eb="160">
      <t>チョウフク</t>
    </rPh>
    <rPh sb="162" eb="164">
      <t>ジョウホウ</t>
    </rPh>
    <rPh sb="171" eb="175">
      <t>カイメイコウ</t>
    </rPh>
    <rPh sb="176" eb="178">
      <t>ニュウリョク</t>
    </rPh>
    <rPh sb="179" eb="181">
      <t>フヨウ</t>
    </rPh>
    <rPh sb="184" eb="186">
      <t>シュウノウ</t>
    </rPh>
    <rPh sb="186" eb="188">
      <t>カンリ</t>
    </rPh>
    <rPh sb="190" eb="191">
      <t>テ</t>
    </rPh>
    <rPh sb="191" eb="193">
      <t>ニュウリョク</t>
    </rPh>
    <rPh sb="197" eb="199">
      <t>ジドウ</t>
    </rPh>
    <rPh sb="199" eb="201">
      <t>ニュウリョク</t>
    </rPh>
    <rPh sb="205" eb="206">
      <t>カ</t>
    </rPh>
    <rPh sb="212" eb="214">
      <t>シンセイ</t>
    </rPh>
    <rPh sb="214" eb="216">
      <t>ジョウホウ</t>
    </rPh>
    <rPh sb="221" eb="223">
      <t>ノウニュウ</t>
    </rPh>
    <rPh sb="223" eb="226">
      <t>ツウチショ</t>
    </rPh>
    <rPh sb="226" eb="228">
      <t>サクセイ</t>
    </rPh>
    <rPh sb="231" eb="233">
      <t>ショクイン</t>
    </rPh>
    <rPh sb="234" eb="236">
      <t>ニュウリョク</t>
    </rPh>
    <rPh sb="236" eb="238">
      <t>サギョウ</t>
    </rPh>
    <rPh sb="239" eb="242">
      <t>ジドウカ</t>
    </rPh>
    <phoneticPr fontId="3"/>
  </si>
  <si>
    <t>納入通知書払いや電子化に対応することで、利用者（企業）側の利便性が大きく向上することに加え、納入通知書を発行する職員側も、作業が効率化される取り組みであるため。</t>
    <rPh sb="0" eb="2">
      <t>ノウニュウ</t>
    </rPh>
    <rPh sb="2" eb="5">
      <t>ツウチショ</t>
    </rPh>
    <rPh sb="5" eb="6">
      <t>バラ</t>
    </rPh>
    <rPh sb="8" eb="11">
      <t>デンシカ</t>
    </rPh>
    <rPh sb="12" eb="14">
      <t>タイオウ</t>
    </rPh>
    <rPh sb="20" eb="23">
      <t>リヨウシャ</t>
    </rPh>
    <rPh sb="24" eb="26">
      <t>キギョウ</t>
    </rPh>
    <rPh sb="27" eb="28">
      <t>ガワ</t>
    </rPh>
    <rPh sb="29" eb="32">
      <t>リベンセイ</t>
    </rPh>
    <rPh sb="33" eb="34">
      <t>オオ</t>
    </rPh>
    <rPh sb="36" eb="38">
      <t>コウジョウ</t>
    </rPh>
    <rPh sb="43" eb="44">
      <t>クワ</t>
    </rPh>
    <rPh sb="46" eb="48">
      <t>ノウニュウ</t>
    </rPh>
    <rPh sb="48" eb="51">
      <t>ツウチショ</t>
    </rPh>
    <rPh sb="52" eb="54">
      <t>ハッコウ</t>
    </rPh>
    <rPh sb="56" eb="58">
      <t>ショクイン</t>
    </rPh>
    <rPh sb="58" eb="59">
      <t>ガワ</t>
    </rPh>
    <rPh sb="61" eb="63">
      <t>サギョウ</t>
    </rPh>
    <rPh sb="64" eb="67">
      <t>コウリツカ</t>
    </rPh>
    <rPh sb="70" eb="71">
      <t>ト</t>
    </rPh>
    <rPh sb="72" eb="73">
      <t>ク</t>
    </rPh>
    <phoneticPr fontId="3"/>
  </si>
  <si>
    <t>所属を越えた柔軟な職員配置</t>
    <rPh sb="0" eb="2">
      <t>ショゾク</t>
    </rPh>
    <rPh sb="3" eb="4">
      <t>コ</t>
    </rPh>
    <rPh sb="6" eb="8">
      <t>ジュウナン</t>
    </rPh>
    <rPh sb="9" eb="13">
      <t>ショクインハイチ</t>
    </rPh>
    <phoneticPr fontId="3"/>
  </si>
  <si>
    <t>一時期に業務が集中する所属の体制を強化するため、当該所属の業務経験者に兼務発令（ダブルセクション）し、業務を平準化</t>
    <rPh sb="0" eb="3">
      <t>イチジキ</t>
    </rPh>
    <rPh sb="4" eb="6">
      <t>ギョウム</t>
    </rPh>
    <rPh sb="7" eb="9">
      <t>シュウチュウ</t>
    </rPh>
    <rPh sb="11" eb="13">
      <t>ショゾク</t>
    </rPh>
    <rPh sb="14" eb="16">
      <t>タイセイ</t>
    </rPh>
    <rPh sb="17" eb="19">
      <t>キョウカ</t>
    </rPh>
    <rPh sb="24" eb="26">
      <t>トウガイ</t>
    </rPh>
    <rPh sb="26" eb="28">
      <t>ショゾク</t>
    </rPh>
    <rPh sb="29" eb="31">
      <t>ギョウム</t>
    </rPh>
    <rPh sb="31" eb="34">
      <t>ケイケンシャ</t>
    </rPh>
    <rPh sb="35" eb="37">
      <t>ケンム</t>
    </rPh>
    <rPh sb="37" eb="39">
      <t>ハツレイ</t>
    </rPh>
    <rPh sb="51" eb="53">
      <t>ギョウム</t>
    </rPh>
    <rPh sb="54" eb="57">
      <t>ヘイジュンカ</t>
    </rPh>
    <phoneticPr fontId="3"/>
  </si>
  <si>
    <t>経理審査部門の超過勤務時間を削減</t>
    <rPh sb="0" eb="2">
      <t>ケイリ</t>
    </rPh>
    <rPh sb="2" eb="4">
      <t>シンサ</t>
    </rPh>
    <rPh sb="4" eb="6">
      <t>ブモン</t>
    </rPh>
    <rPh sb="7" eb="9">
      <t>チョウカ</t>
    </rPh>
    <rPh sb="9" eb="11">
      <t>キンム</t>
    </rPh>
    <rPh sb="11" eb="13">
      <t>ジカン</t>
    </rPh>
    <rPh sb="14" eb="16">
      <t>サクゲン</t>
    </rPh>
    <phoneticPr fontId="3"/>
  </si>
  <si>
    <t>他自治体でも導入可能</t>
    <rPh sb="0" eb="1">
      <t>タ</t>
    </rPh>
    <rPh sb="1" eb="4">
      <t>ジチタイ</t>
    </rPh>
    <rPh sb="6" eb="8">
      <t>ドウニュウ</t>
    </rPh>
    <rPh sb="8" eb="10">
      <t>カノウ</t>
    </rPh>
    <phoneticPr fontId="3"/>
  </si>
  <si>
    <t>山梨県</t>
    <rPh sb="0" eb="3">
      <t>ヤマナシケン</t>
    </rPh>
    <phoneticPr fontId="52"/>
  </si>
  <si>
    <t>県有施設における電気調達一括入札の実施</t>
    <phoneticPr fontId="3"/>
  </si>
  <si>
    <t>・国における電力自由化の動向を踏まえ、平成２６年度に高圧電力を対象に一般競争入札を導入した。
・県の本庁舎、学校（高校、特別支援学校）、トンネル及び出先機関等の施設において電気調達の一括入札を実施し、庁舎管理費の削減を図っている。
・令和２年度入札時から、上記施設に加え、指定管理施設についても一括入札の対象とした。</t>
    <phoneticPr fontId="3"/>
  </si>
  <si>
    <t>平成２６年度から一括入札を導入。入札可能な施設すべてを一括して入札している例は全国的にも珍しいと考えられる（R2時点：132施設）。</t>
    <phoneticPr fontId="3"/>
  </si>
  <si>
    <t>【令和２年度実績等】
・施設数　 ：132施設
・契約額　 ：1,961百万円
・節減額   ：757百万円
・節減率　 ：28.58％
・契約期間：2.5カ年（R2.10.1～R5.3.31）
※節減額・節減率は、電力の使用量見込を基に電力会社の標準単価と比較して算出（実績ベースではない）している。</t>
    <rPh sb="1" eb="3">
      <t>レイワ</t>
    </rPh>
    <phoneticPr fontId="3"/>
  </si>
  <si>
    <t>直接的な住民サービス向上効果はないが、節減された経費を他の事業経費に振り向けることができるため、結果的に住民サービスの向上につながると考えられる。</t>
    <phoneticPr fontId="3"/>
  </si>
  <si>
    <t>どの自治体でも実施可能。</t>
    <phoneticPr fontId="3"/>
  </si>
  <si>
    <t>https://www.pref.yamanashi.jp/shisan/denryoku-nyusatsu/2020denryoku-nyusatsu.html</t>
    <phoneticPr fontId="3"/>
  </si>
  <si>
    <t xml:space="preserve">・入札可能な施設すべてを一括に入札を実施しており、また、令和２年度からは指定管理施設も入札対象に加えたため。
・一括入札によるスケールメリットが図られ、電気料金が28％程度節減が図られているため。
・どの自治体でも実施可能であるため。
</t>
    <phoneticPr fontId="3"/>
  </si>
  <si>
    <t>長野県</t>
    <rPh sb="0" eb="3">
      <t>ナガノケン</t>
    </rPh>
    <phoneticPr fontId="8"/>
  </si>
  <si>
    <t>長野県DX戦略の策定</t>
    <rPh sb="0" eb="3">
      <t>ナガノケン</t>
    </rPh>
    <rPh sb="5" eb="7">
      <t>センリャク</t>
    </rPh>
    <rPh sb="8" eb="10">
      <t>サクテイ</t>
    </rPh>
    <phoneticPr fontId="54"/>
  </si>
  <si>
    <t>「Society　5.0」時代を見据え、長野県全域のDXを行うことで5G等のインフラ整備を促進し長野県を、県民や地場企業に加えて、県外の人や企業にとっても魅力的な地域とするため、以下の２つの推進エンジンのもと、取組を推進
【スマートハイランド推進プログラム】
・県と市町村の「共通業務」に着目し、共同利用を推進
・業務プロセスの見直しの徹底
・クラウドサービスの利用を基本とする考え方とITシステムの拡張性の考慮
【信州ITバレー構想】
・IT人材の育成･誘致･定着
・ITビジネスの創出･誘発</t>
    <rPh sb="13" eb="15">
      <t>ジダイ</t>
    </rPh>
    <rPh sb="16" eb="18">
      <t>ミス</t>
    </rPh>
    <rPh sb="20" eb="23">
      <t>ナガノケン</t>
    </rPh>
    <rPh sb="23" eb="25">
      <t>ゼンイキ</t>
    </rPh>
    <rPh sb="29" eb="30">
      <t>オコナ</t>
    </rPh>
    <rPh sb="36" eb="37">
      <t>ナド</t>
    </rPh>
    <rPh sb="42" eb="44">
      <t>セイビ</t>
    </rPh>
    <rPh sb="45" eb="47">
      <t>ソクシン</t>
    </rPh>
    <rPh sb="48" eb="51">
      <t>ナガノケン</t>
    </rPh>
    <rPh sb="53" eb="55">
      <t>ケンミン</t>
    </rPh>
    <rPh sb="56" eb="58">
      <t>ジバ</t>
    </rPh>
    <rPh sb="58" eb="60">
      <t>キギョウ</t>
    </rPh>
    <rPh sb="61" eb="62">
      <t>クワ</t>
    </rPh>
    <rPh sb="65" eb="67">
      <t>ケンガイ</t>
    </rPh>
    <rPh sb="68" eb="69">
      <t>ヒト</t>
    </rPh>
    <rPh sb="70" eb="72">
      <t>キギョウ</t>
    </rPh>
    <rPh sb="77" eb="80">
      <t>ミリョクテキ</t>
    </rPh>
    <rPh sb="81" eb="83">
      <t>チイキ</t>
    </rPh>
    <rPh sb="89" eb="91">
      <t>イカ</t>
    </rPh>
    <rPh sb="95" eb="97">
      <t>スイシン</t>
    </rPh>
    <rPh sb="105" eb="107">
      <t>トリクミ</t>
    </rPh>
    <rPh sb="108" eb="110">
      <t>スイシン</t>
    </rPh>
    <rPh sb="122" eb="124">
      <t>スイシン</t>
    </rPh>
    <rPh sb="132" eb="133">
      <t>ケン</t>
    </rPh>
    <rPh sb="134" eb="137">
      <t>シチョウソン</t>
    </rPh>
    <rPh sb="139" eb="141">
      <t>キョウツウ</t>
    </rPh>
    <rPh sb="141" eb="143">
      <t>ギョウム</t>
    </rPh>
    <rPh sb="145" eb="147">
      <t>チャクモク</t>
    </rPh>
    <rPh sb="149" eb="151">
      <t>キョウドウ</t>
    </rPh>
    <rPh sb="151" eb="153">
      <t>リヨウ</t>
    </rPh>
    <rPh sb="154" eb="156">
      <t>スイシン</t>
    </rPh>
    <rPh sb="158" eb="160">
      <t>ギョウム</t>
    </rPh>
    <rPh sb="165" eb="167">
      <t>ミナオ</t>
    </rPh>
    <rPh sb="169" eb="171">
      <t>テッテイ</t>
    </rPh>
    <rPh sb="182" eb="184">
      <t>リヨウ</t>
    </rPh>
    <rPh sb="185" eb="187">
      <t>キホン</t>
    </rPh>
    <rPh sb="190" eb="191">
      <t>カンガ</t>
    </rPh>
    <rPh sb="192" eb="193">
      <t>カタ</t>
    </rPh>
    <rPh sb="201" eb="204">
      <t>カクチョウセイ</t>
    </rPh>
    <rPh sb="205" eb="207">
      <t>コウリョ</t>
    </rPh>
    <rPh sb="210" eb="212">
      <t>シンシュウ</t>
    </rPh>
    <rPh sb="217" eb="219">
      <t>コウソウ</t>
    </rPh>
    <rPh sb="224" eb="226">
      <t>ジンザイ</t>
    </rPh>
    <rPh sb="227" eb="229">
      <t>イクセイ</t>
    </rPh>
    <rPh sb="230" eb="232">
      <t>ユウチ</t>
    </rPh>
    <rPh sb="233" eb="235">
      <t>テイチャク</t>
    </rPh>
    <rPh sb="244" eb="246">
      <t>ソウシュツ</t>
    </rPh>
    <rPh sb="247" eb="249">
      <t>ユウハツ</t>
    </rPh>
    <phoneticPr fontId="54"/>
  </si>
  <si>
    <t>コロナ禍を踏まえたDX推進に関する戦略を策定すること。</t>
    <rPh sb="3" eb="4">
      <t>カ</t>
    </rPh>
    <rPh sb="5" eb="6">
      <t>フ</t>
    </rPh>
    <rPh sb="11" eb="13">
      <t>スイシン</t>
    </rPh>
    <rPh sb="14" eb="15">
      <t>カン</t>
    </rPh>
    <rPh sb="17" eb="19">
      <t>センリャク</t>
    </rPh>
    <rPh sb="20" eb="22">
      <t>サクテイ</t>
    </rPh>
    <phoneticPr fontId="54"/>
  </si>
  <si>
    <t>本戦略により、県としてＤＸを実施する目的が明瞭となり、個別プロジェクトについての取組が萌芽</t>
    <rPh sb="0" eb="1">
      <t>ホン</t>
    </rPh>
    <rPh sb="1" eb="3">
      <t>センリャク</t>
    </rPh>
    <rPh sb="7" eb="8">
      <t>ケン</t>
    </rPh>
    <rPh sb="14" eb="16">
      <t>ジッシ</t>
    </rPh>
    <rPh sb="18" eb="20">
      <t>モクテキ</t>
    </rPh>
    <rPh sb="21" eb="23">
      <t>メイリョウ</t>
    </rPh>
    <rPh sb="27" eb="29">
      <t>コベツ</t>
    </rPh>
    <rPh sb="40" eb="42">
      <t>トリクミ</t>
    </rPh>
    <rPh sb="43" eb="45">
      <t>ホウガ</t>
    </rPh>
    <phoneticPr fontId="54"/>
  </si>
  <si>
    <t>デジタル技術の特長である「汎用化の効果」と「ネットワーク効果」の最大化を目指して、県と市町村の共通業務に着目して、システム共同調達を推進する取組で、どこの都道府県においても実施できる汎用的な取組</t>
    <rPh sb="4" eb="6">
      <t>ギジュツ</t>
    </rPh>
    <rPh sb="7" eb="9">
      <t>トクチョウ</t>
    </rPh>
    <rPh sb="13" eb="16">
      <t>ハンヨウカ</t>
    </rPh>
    <rPh sb="17" eb="19">
      <t>コウカ</t>
    </rPh>
    <rPh sb="28" eb="30">
      <t>コウカ</t>
    </rPh>
    <rPh sb="32" eb="35">
      <t>サイダイカ</t>
    </rPh>
    <rPh sb="36" eb="38">
      <t>メザ</t>
    </rPh>
    <rPh sb="41" eb="42">
      <t>ケン</t>
    </rPh>
    <rPh sb="43" eb="46">
      <t>シチョウソン</t>
    </rPh>
    <rPh sb="47" eb="49">
      <t>キョウツウ</t>
    </rPh>
    <rPh sb="49" eb="51">
      <t>ギョウム</t>
    </rPh>
    <rPh sb="52" eb="54">
      <t>チャクモク</t>
    </rPh>
    <rPh sb="61" eb="63">
      <t>キョウドウ</t>
    </rPh>
    <rPh sb="63" eb="65">
      <t>チョウタツ</t>
    </rPh>
    <rPh sb="66" eb="68">
      <t>スイシン</t>
    </rPh>
    <rPh sb="70" eb="72">
      <t>トリクミ</t>
    </rPh>
    <rPh sb="77" eb="81">
      <t>トドウフケン</t>
    </rPh>
    <rPh sb="86" eb="88">
      <t>ジッシ</t>
    </rPh>
    <rPh sb="91" eb="93">
      <t>ハンヨウ</t>
    </rPh>
    <rPh sb="93" eb="94">
      <t>テキ</t>
    </rPh>
    <rPh sb="95" eb="97">
      <t>トリクミ</t>
    </rPh>
    <phoneticPr fontId="54"/>
  </si>
  <si>
    <t>https://www.pref.nagano.lg.jp/dx-promo/dx/2007dxsenryaku.html</t>
    <phoneticPr fontId="3"/>
  </si>
  <si>
    <t>・各都道府県に先駆けて行政、県民生活、産業の全ての分野の県全域のＤＸを推進するための戦略を策定（官民データ活用推進基本法に基づく地方の官民データ活用推進計画としても位置付け）。
・県と市町村による共同調達を目的とした協議会の設置による費用対効果の創出及び汎用性の向上が期待。
・各分野のＤＸを県内市町村と連携して戦略的に実施することにより効果的な住民サービスの向上に寄与。</t>
    <rPh sb="1" eb="6">
      <t>カクトドウフケン</t>
    </rPh>
    <rPh sb="7" eb="9">
      <t>サキガ</t>
    </rPh>
    <rPh sb="11" eb="13">
      <t>ギョウセイ</t>
    </rPh>
    <rPh sb="14" eb="16">
      <t>ケンミン</t>
    </rPh>
    <rPh sb="16" eb="18">
      <t>セイカツ</t>
    </rPh>
    <rPh sb="19" eb="21">
      <t>サンギョウ</t>
    </rPh>
    <rPh sb="22" eb="23">
      <t>スベ</t>
    </rPh>
    <rPh sb="25" eb="27">
      <t>ブンヤ</t>
    </rPh>
    <rPh sb="28" eb="29">
      <t>ケン</t>
    </rPh>
    <rPh sb="29" eb="31">
      <t>ゼンイキ</t>
    </rPh>
    <rPh sb="35" eb="37">
      <t>スイシン</t>
    </rPh>
    <rPh sb="42" eb="44">
      <t>センリャク</t>
    </rPh>
    <rPh sb="45" eb="47">
      <t>サクテイ</t>
    </rPh>
    <rPh sb="48" eb="50">
      <t>カンミン</t>
    </rPh>
    <rPh sb="53" eb="55">
      <t>カツヨウ</t>
    </rPh>
    <rPh sb="55" eb="57">
      <t>スイシン</t>
    </rPh>
    <rPh sb="57" eb="60">
      <t>キホンホウ</t>
    </rPh>
    <rPh sb="61" eb="62">
      <t>モト</t>
    </rPh>
    <rPh sb="64" eb="66">
      <t>チホウ</t>
    </rPh>
    <rPh sb="67" eb="69">
      <t>カンミン</t>
    </rPh>
    <rPh sb="72" eb="74">
      <t>カツヨウ</t>
    </rPh>
    <rPh sb="74" eb="76">
      <t>スイシン</t>
    </rPh>
    <rPh sb="76" eb="78">
      <t>ケイカク</t>
    </rPh>
    <rPh sb="82" eb="85">
      <t>イチヅ</t>
    </rPh>
    <rPh sb="90" eb="91">
      <t>ケン</t>
    </rPh>
    <rPh sb="92" eb="95">
      <t>シチョウソン</t>
    </rPh>
    <rPh sb="98" eb="100">
      <t>キョウドウ</t>
    </rPh>
    <rPh sb="100" eb="102">
      <t>チョウタツ</t>
    </rPh>
    <rPh sb="103" eb="105">
      <t>モクテキ</t>
    </rPh>
    <rPh sb="108" eb="111">
      <t>キョウギカイ</t>
    </rPh>
    <rPh sb="112" eb="114">
      <t>セッチ</t>
    </rPh>
    <rPh sb="117" eb="122">
      <t>ヒヨウタイコウカ</t>
    </rPh>
    <rPh sb="123" eb="125">
      <t>ソウシュツ</t>
    </rPh>
    <rPh sb="125" eb="126">
      <t>オヨ</t>
    </rPh>
    <rPh sb="127" eb="130">
      <t>ハンヨウセイ</t>
    </rPh>
    <rPh sb="131" eb="133">
      <t>コウジョウ</t>
    </rPh>
    <rPh sb="134" eb="136">
      <t>キタイ</t>
    </rPh>
    <rPh sb="139" eb="142">
      <t>カクブンヤ</t>
    </rPh>
    <rPh sb="146" eb="148">
      <t>ケンナイ</t>
    </rPh>
    <rPh sb="148" eb="151">
      <t>シチョウソン</t>
    </rPh>
    <rPh sb="152" eb="154">
      <t>レンケイ</t>
    </rPh>
    <rPh sb="156" eb="158">
      <t>センリャク</t>
    </rPh>
    <rPh sb="158" eb="159">
      <t>テキ</t>
    </rPh>
    <rPh sb="160" eb="162">
      <t>ジッシ</t>
    </rPh>
    <rPh sb="169" eb="172">
      <t>コウカテキ</t>
    </rPh>
    <rPh sb="173" eb="175">
      <t>ジュウミン</t>
    </rPh>
    <rPh sb="180" eb="182">
      <t>コウジョウ</t>
    </rPh>
    <rPh sb="183" eb="185">
      <t>キヨ</t>
    </rPh>
    <phoneticPr fontId="54"/>
  </si>
  <si>
    <t>長野県先端技術活用推進協議会を設置し、県及び市町村と連携して県と市町村で共通で利用するシステムの共同調達を目指した実証、仕様の検討を実施</t>
    <rPh sb="0" eb="3">
      <t>ナガノケン</t>
    </rPh>
    <rPh sb="3" eb="5">
      <t>センタン</t>
    </rPh>
    <rPh sb="5" eb="7">
      <t>ギジュツ</t>
    </rPh>
    <rPh sb="7" eb="11">
      <t>カツヨウスイシン</t>
    </rPh>
    <rPh sb="11" eb="14">
      <t>キョウギカイ</t>
    </rPh>
    <rPh sb="15" eb="17">
      <t>セッチ</t>
    </rPh>
    <rPh sb="19" eb="20">
      <t>ケン</t>
    </rPh>
    <rPh sb="20" eb="21">
      <t>オヨ</t>
    </rPh>
    <rPh sb="22" eb="25">
      <t>シチョウソン</t>
    </rPh>
    <rPh sb="26" eb="28">
      <t>レンケイ</t>
    </rPh>
    <rPh sb="30" eb="31">
      <t>ケン</t>
    </rPh>
    <rPh sb="32" eb="35">
      <t>シチョウソン</t>
    </rPh>
    <rPh sb="36" eb="38">
      <t>キョウツウ</t>
    </rPh>
    <rPh sb="39" eb="41">
      <t>リヨウ</t>
    </rPh>
    <rPh sb="48" eb="50">
      <t>キョウドウ</t>
    </rPh>
    <rPh sb="50" eb="52">
      <t>チョウタツ</t>
    </rPh>
    <rPh sb="53" eb="55">
      <t>メザ</t>
    </rPh>
    <rPh sb="57" eb="59">
      <t>ジッショウ</t>
    </rPh>
    <rPh sb="60" eb="62">
      <t>シヨウ</t>
    </rPh>
    <rPh sb="63" eb="65">
      <t>ケントウ</t>
    </rPh>
    <rPh sb="66" eb="68">
      <t>ジッシ</t>
    </rPh>
    <phoneticPr fontId="54"/>
  </si>
  <si>
    <t>210005</t>
    <phoneticPr fontId="3"/>
  </si>
  <si>
    <t>岐阜県</t>
    <rPh sb="0" eb="3">
      <t>ギフケン</t>
    </rPh>
    <phoneticPr fontId="3"/>
  </si>
  <si>
    <t>事務事業見直し</t>
    <rPh sb="0" eb="2">
      <t>ジム</t>
    </rPh>
    <rPh sb="2" eb="4">
      <t>ジギョウ</t>
    </rPh>
    <rPh sb="4" eb="6">
      <t>ミナオ</t>
    </rPh>
    <phoneticPr fontId="8"/>
  </si>
  <si>
    <t>　平成29年4月に全庁体制による「事務事業棚卸しプロジェクト推進本部」を立ち上げ、業務の効率化及び職員の負担軽減を図るための「事務の改善」と、県民サービスの向上や費用対効果といった観点からの「事業の見直し」を実施。
　同年12月には、県が行う事務事業について、多角的な視点から持続的に見直しに取り組み、もって職員の事務負担軽減や県民サービスの向上を図るため、「事務事業棚卸プロジェクト推進本部」を廃止し、新たに「事務事業見直し推進本部」を立ち上げた。令和2年度も継続的に事務事業見直しを実施している。</t>
    <rPh sb="1" eb="3">
      <t>ヘイセイ</t>
    </rPh>
    <rPh sb="5" eb="6">
      <t>ネン</t>
    </rPh>
    <rPh sb="7" eb="8">
      <t>ツキ</t>
    </rPh>
    <rPh sb="9" eb="11">
      <t>ゼンチョウ</t>
    </rPh>
    <rPh sb="11" eb="13">
      <t>タイセイ</t>
    </rPh>
    <rPh sb="17" eb="19">
      <t>ジム</t>
    </rPh>
    <rPh sb="19" eb="21">
      <t>ジギョウ</t>
    </rPh>
    <rPh sb="21" eb="23">
      <t>タナオロ</t>
    </rPh>
    <rPh sb="30" eb="32">
      <t>スイシン</t>
    </rPh>
    <rPh sb="32" eb="34">
      <t>ホンブ</t>
    </rPh>
    <rPh sb="36" eb="37">
      <t>タ</t>
    </rPh>
    <rPh sb="38" eb="39">
      <t>ア</t>
    </rPh>
    <rPh sb="41" eb="43">
      <t>ギョウム</t>
    </rPh>
    <rPh sb="44" eb="47">
      <t>コウリツカ</t>
    </rPh>
    <rPh sb="47" eb="48">
      <t>オヨ</t>
    </rPh>
    <rPh sb="49" eb="51">
      <t>ショクイン</t>
    </rPh>
    <rPh sb="52" eb="54">
      <t>フタン</t>
    </rPh>
    <rPh sb="54" eb="56">
      <t>ケイゲン</t>
    </rPh>
    <rPh sb="57" eb="58">
      <t>ハカ</t>
    </rPh>
    <rPh sb="63" eb="65">
      <t>ジム</t>
    </rPh>
    <rPh sb="66" eb="68">
      <t>カイゼン</t>
    </rPh>
    <rPh sb="71" eb="73">
      <t>ケンミン</t>
    </rPh>
    <rPh sb="78" eb="80">
      <t>コウジョウ</t>
    </rPh>
    <rPh sb="81" eb="83">
      <t>ヒヨウ</t>
    </rPh>
    <rPh sb="83" eb="84">
      <t>タイ</t>
    </rPh>
    <rPh sb="84" eb="86">
      <t>コウカ</t>
    </rPh>
    <rPh sb="90" eb="92">
      <t>カンテン</t>
    </rPh>
    <rPh sb="96" eb="98">
      <t>ジギョウ</t>
    </rPh>
    <rPh sb="99" eb="101">
      <t>ミナオ</t>
    </rPh>
    <rPh sb="104" eb="106">
      <t>ジッシ</t>
    </rPh>
    <rPh sb="109" eb="111">
      <t>ドウネン</t>
    </rPh>
    <rPh sb="113" eb="114">
      <t>ツキ</t>
    </rPh>
    <rPh sb="180" eb="186">
      <t>ジムジギョウタナオロシ</t>
    </rPh>
    <rPh sb="192" eb="196">
      <t>スイシンホンブ</t>
    </rPh>
    <rPh sb="198" eb="200">
      <t>ハイシ</t>
    </rPh>
    <rPh sb="202" eb="203">
      <t>アラ</t>
    </rPh>
    <rPh sb="206" eb="208">
      <t>ジム</t>
    </rPh>
    <rPh sb="208" eb="210">
      <t>ジギョウ</t>
    </rPh>
    <rPh sb="210" eb="212">
      <t>ミナオ</t>
    </rPh>
    <rPh sb="213" eb="215">
      <t>スイシン</t>
    </rPh>
    <rPh sb="215" eb="217">
      <t>ホンブ</t>
    </rPh>
    <rPh sb="219" eb="220">
      <t>タ</t>
    </rPh>
    <rPh sb="221" eb="222">
      <t>ア</t>
    </rPh>
    <rPh sb="225" eb="227">
      <t>レイワ</t>
    </rPh>
    <rPh sb="228" eb="230">
      <t>ネンド</t>
    </rPh>
    <rPh sb="231" eb="234">
      <t>ケイゾクテキ</t>
    </rPh>
    <rPh sb="235" eb="237">
      <t>ジム</t>
    </rPh>
    <rPh sb="237" eb="239">
      <t>ジギョウ</t>
    </rPh>
    <rPh sb="239" eb="241">
      <t>ミナオ</t>
    </rPh>
    <rPh sb="243" eb="245">
      <t>ジッシ</t>
    </rPh>
    <phoneticPr fontId="8"/>
  </si>
  <si>
    <t>事務見直しよる効果（試算）
平成29年度：職員1日1人当たり約12分短縮
平成30年度：職員1日1人当たり約5分短縮
平成31年度：調査なし
令和2年度：調査なし
事業見直しについては、
平成29年度：約5.2億円の見直し効果
平成30年度：約5.8億円の見直し効果
平成31年度：約9.5億円の見直し効果
令和2年度：約308億円の見直し効果</t>
    <rPh sb="0" eb="2">
      <t>ジム</t>
    </rPh>
    <rPh sb="2" eb="4">
      <t>ミナオ</t>
    </rPh>
    <rPh sb="7" eb="9">
      <t>コウカ</t>
    </rPh>
    <rPh sb="10" eb="12">
      <t>シサン</t>
    </rPh>
    <rPh sb="14" eb="16">
      <t>ヘイセイ</t>
    </rPh>
    <rPh sb="18" eb="20">
      <t>ネンド</t>
    </rPh>
    <rPh sb="21" eb="23">
      <t>ショクイン</t>
    </rPh>
    <rPh sb="24" eb="25">
      <t>ニチ</t>
    </rPh>
    <rPh sb="26" eb="27">
      <t>ニン</t>
    </rPh>
    <rPh sb="27" eb="28">
      <t>ア</t>
    </rPh>
    <rPh sb="30" eb="31">
      <t>ヤク</t>
    </rPh>
    <rPh sb="33" eb="34">
      <t>フン</t>
    </rPh>
    <rPh sb="34" eb="36">
      <t>タンシュク</t>
    </rPh>
    <rPh sb="37" eb="39">
      <t>ヘイセイ</t>
    </rPh>
    <rPh sb="41" eb="43">
      <t>ネンド</t>
    </rPh>
    <rPh sb="44" eb="46">
      <t>ショクイン</t>
    </rPh>
    <rPh sb="47" eb="48">
      <t>ニチ</t>
    </rPh>
    <rPh sb="49" eb="50">
      <t>ニン</t>
    </rPh>
    <rPh sb="50" eb="51">
      <t>ア</t>
    </rPh>
    <rPh sb="53" eb="54">
      <t>ヤク</t>
    </rPh>
    <rPh sb="55" eb="56">
      <t>フン</t>
    </rPh>
    <rPh sb="56" eb="58">
      <t>タンシュク</t>
    </rPh>
    <rPh sb="59" eb="61">
      <t>ヘイセイ</t>
    </rPh>
    <rPh sb="63" eb="65">
      <t>ネンド</t>
    </rPh>
    <rPh sb="66" eb="68">
      <t>チョウサ</t>
    </rPh>
    <rPh sb="71" eb="73">
      <t>レイワ</t>
    </rPh>
    <rPh sb="74" eb="76">
      <t>ネンド</t>
    </rPh>
    <rPh sb="77" eb="79">
      <t>チョウサ</t>
    </rPh>
    <rPh sb="83" eb="85">
      <t>ジギョウ</t>
    </rPh>
    <rPh sb="85" eb="87">
      <t>ミナオ</t>
    </rPh>
    <rPh sb="95" eb="97">
      <t>ヘイセイ</t>
    </rPh>
    <rPh sb="99" eb="100">
      <t>ネン</t>
    </rPh>
    <rPh sb="100" eb="101">
      <t>ド</t>
    </rPh>
    <rPh sb="102" eb="103">
      <t>ヤク</t>
    </rPh>
    <rPh sb="106" eb="107">
      <t>オク</t>
    </rPh>
    <rPh sb="107" eb="108">
      <t>エン</t>
    </rPh>
    <rPh sb="109" eb="111">
      <t>ミナオ</t>
    </rPh>
    <rPh sb="112" eb="114">
      <t>コウカ</t>
    </rPh>
    <rPh sb="115" eb="117">
      <t>ヘイセイ</t>
    </rPh>
    <rPh sb="119" eb="121">
      <t>ネンド</t>
    </rPh>
    <rPh sb="122" eb="123">
      <t>ヤク</t>
    </rPh>
    <rPh sb="126" eb="128">
      <t>オクエン</t>
    </rPh>
    <rPh sb="129" eb="131">
      <t>ミナオ</t>
    </rPh>
    <rPh sb="132" eb="134">
      <t>コウカ</t>
    </rPh>
    <rPh sb="135" eb="137">
      <t>ヘイセイ</t>
    </rPh>
    <rPh sb="139" eb="141">
      <t>ネンド</t>
    </rPh>
    <rPh sb="142" eb="143">
      <t>ヤク</t>
    </rPh>
    <rPh sb="146" eb="148">
      <t>オクエン</t>
    </rPh>
    <rPh sb="149" eb="151">
      <t>ミナオ</t>
    </rPh>
    <rPh sb="152" eb="154">
      <t>コウカ</t>
    </rPh>
    <rPh sb="155" eb="157">
      <t>レイワ</t>
    </rPh>
    <rPh sb="158" eb="160">
      <t>ネンド</t>
    </rPh>
    <rPh sb="161" eb="162">
      <t>ヤク</t>
    </rPh>
    <rPh sb="165" eb="167">
      <t>オクエン</t>
    </rPh>
    <rPh sb="168" eb="170">
      <t>ミナオ</t>
    </rPh>
    <rPh sb="171" eb="173">
      <t>コウカ</t>
    </rPh>
    <phoneticPr fontId="8"/>
  </si>
  <si>
    <t>県有施設のトイレの洋式化やバリアフリー改修など県民の利便性向上に資する事業や、職員の事務改善につながるシステム導入や外部委託に全額活用している。</t>
    <rPh sb="0" eb="2">
      <t>ケンユウ</t>
    </rPh>
    <rPh sb="19" eb="21">
      <t>カイシュウ</t>
    </rPh>
    <phoneticPr fontId="8"/>
  </si>
  <si>
    <t>職員との意見交換や、県議会・パブコメ等による県民の意見を取り入れることは、どの自治体でも実施可能。また、事業実施自体にほとんど予算を要しない。</t>
    <rPh sb="0" eb="2">
      <t>ショクイン</t>
    </rPh>
    <rPh sb="4" eb="6">
      <t>イケン</t>
    </rPh>
    <rPh sb="6" eb="8">
      <t>コウカン</t>
    </rPh>
    <rPh sb="10" eb="13">
      <t>ケンギカイ</t>
    </rPh>
    <rPh sb="18" eb="19">
      <t>ナド</t>
    </rPh>
    <rPh sb="22" eb="24">
      <t>ケンミン</t>
    </rPh>
    <rPh sb="25" eb="27">
      <t>イケン</t>
    </rPh>
    <rPh sb="28" eb="29">
      <t>ト</t>
    </rPh>
    <rPh sb="30" eb="31">
      <t>イ</t>
    </rPh>
    <rPh sb="39" eb="42">
      <t>ジチタイ</t>
    </rPh>
    <rPh sb="44" eb="46">
      <t>ジッシ</t>
    </rPh>
    <rPh sb="46" eb="48">
      <t>カノウ</t>
    </rPh>
    <rPh sb="52" eb="54">
      <t>ジギョウ</t>
    </rPh>
    <rPh sb="54" eb="56">
      <t>ジッシ</t>
    </rPh>
    <rPh sb="56" eb="58">
      <t>ジタイ</t>
    </rPh>
    <rPh sb="63" eb="65">
      <t>ヨサン</t>
    </rPh>
    <rPh sb="66" eb="67">
      <t>ヨウ</t>
    </rPh>
    <phoneticPr fontId="8"/>
  </si>
  <si>
    <t>http://www.pref.gifu.lg.jp/kensei/keikaku-kaikaku/gyosei-kaikaku/c11127/h29jimujigyouminaoshihoushin.html</t>
    <phoneticPr fontId="8"/>
  </si>
  <si>
    <t>事務と事業をセットで見直したため、これまで予算が足りないから実現できなかったような見直し内容について、機動的に実施できるようになった。</t>
    <rPh sb="0" eb="2">
      <t>ジム</t>
    </rPh>
    <rPh sb="3" eb="5">
      <t>ジギョウ</t>
    </rPh>
    <rPh sb="10" eb="12">
      <t>ミナオ</t>
    </rPh>
    <rPh sb="21" eb="23">
      <t>ヨサン</t>
    </rPh>
    <rPh sb="24" eb="25">
      <t>タ</t>
    </rPh>
    <rPh sb="30" eb="32">
      <t>ジツゲン</t>
    </rPh>
    <rPh sb="41" eb="43">
      <t>ミナオ</t>
    </rPh>
    <rPh sb="44" eb="46">
      <t>ナイヨウ</t>
    </rPh>
    <rPh sb="51" eb="54">
      <t>キドウテキ</t>
    </rPh>
    <rPh sb="55" eb="57">
      <t>ジッシ</t>
    </rPh>
    <phoneticPr fontId="8"/>
  </si>
  <si>
    <t>県内市町村へもパブコメにより意見聴取を実施。また、プロジェクトチームを立ち上げ、方針を公表するといった取組みに対し、県内市町村から具体的な手法等についての問合せがあり、参考として各種資料の提供をしている。</t>
    <rPh sb="0" eb="2">
      <t>ケンナイ</t>
    </rPh>
    <rPh sb="2" eb="5">
      <t>シチョウソン</t>
    </rPh>
    <rPh sb="14" eb="16">
      <t>イケン</t>
    </rPh>
    <rPh sb="16" eb="18">
      <t>チョウシュ</t>
    </rPh>
    <rPh sb="19" eb="21">
      <t>ジッシ</t>
    </rPh>
    <rPh sb="35" eb="36">
      <t>タ</t>
    </rPh>
    <rPh sb="37" eb="38">
      <t>ア</t>
    </rPh>
    <rPh sb="40" eb="42">
      <t>ホウシン</t>
    </rPh>
    <rPh sb="43" eb="45">
      <t>コウヒョウ</t>
    </rPh>
    <rPh sb="51" eb="53">
      <t>トリク</t>
    </rPh>
    <rPh sb="55" eb="56">
      <t>タイ</t>
    </rPh>
    <rPh sb="58" eb="60">
      <t>ケンナイ</t>
    </rPh>
    <rPh sb="60" eb="63">
      <t>シチョウソン</t>
    </rPh>
    <rPh sb="65" eb="68">
      <t>グタイテキ</t>
    </rPh>
    <rPh sb="69" eb="71">
      <t>シュホウ</t>
    </rPh>
    <rPh sb="71" eb="72">
      <t>ナド</t>
    </rPh>
    <rPh sb="77" eb="79">
      <t>トイアワ</t>
    </rPh>
    <rPh sb="84" eb="86">
      <t>サンコウ</t>
    </rPh>
    <rPh sb="89" eb="91">
      <t>カクシュ</t>
    </rPh>
    <rPh sb="91" eb="93">
      <t>シリョウ</t>
    </rPh>
    <rPh sb="94" eb="96">
      <t>テイキョウ</t>
    </rPh>
    <phoneticPr fontId="8"/>
  </si>
  <si>
    <t>静岡県</t>
    <rPh sb="0" eb="3">
      <t>シズオカケン</t>
    </rPh>
    <phoneticPr fontId="55"/>
  </si>
  <si>
    <t>県全体の行政運営の効率化・最適化を目指し、市町と県による「行政経営研究会」を運営</t>
    <rPh sb="0" eb="3">
      <t>ケンゼンタイ</t>
    </rPh>
    <rPh sb="4" eb="6">
      <t>ギョウセイ</t>
    </rPh>
    <rPh sb="6" eb="8">
      <t>ウンエイ</t>
    </rPh>
    <rPh sb="9" eb="12">
      <t>コウリツカ</t>
    </rPh>
    <rPh sb="13" eb="16">
      <t>サイテキカ</t>
    </rPh>
    <rPh sb="17" eb="19">
      <t>メザ</t>
    </rPh>
    <rPh sb="21" eb="23">
      <t>シチョウ</t>
    </rPh>
    <rPh sb="24" eb="25">
      <t>ケン</t>
    </rPh>
    <rPh sb="29" eb="31">
      <t>ギョウセイ</t>
    </rPh>
    <rPh sb="31" eb="33">
      <t>ケイエイ</t>
    </rPh>
    <rPh sb="33" eb="36">
      <t>ケンキュウカイ</t>
    </rPh>
    <rPh sb="38" eb="40">
      <t>ウンエイ</t>
    </rPh>
    <phoneticPr fontId="37"/>
  </si>
  <si>
    <r>
      <t xml:space="preserve">地方分権時代における新たな県と市町の施策協働で、最適な行政運営を展開するため、県と県内市町及び県内の市町同士が連携し、県・市町が共通して抱える行政課題の解決に向けて取り組む実践的な組織として、静岡県、県内全市町、静岡県市長会町村会総合事務局で構成する「行政経営研究会」を設置、運営している。
</t>
    </r>
    <r>
      <rPr>
        <sz val="11"/>
        <color theme="1"/>
        <rFont val="ＭＳ Ｐ明朝"/>
        <family val="1"/>
        <charset val="128"/>
      </rPr>
      <t>令和２年度は３つの部会、８つの課題検討会を設置し、取組を重ねた。
○３部会
・ファシリティマネジメントの推進部会
・ＩＣＴ利活用部会
・公民連携・協働部会
○8課題検討会
・水道事業の広域連携等
・権限移譲事務受入体制の検討
・地方公会計の活用
・マイナンバーカードの利活用等
・臨時・非常勤職員制度の見直しへの対応
・内部統制の体制整備
・人材育成の推進
・オフィス改革の推進（新規）</t>
    </r>
    <rPh sb="0" eb="2">
      <t>チホウ</t>
    </rPh>
    <rPh sb="2" eb="4">
      <t>ブンケン</t>
    </rPh>
    <rPh sb="4" eb="6">
      <t>ジダイ</t>
    </rPh>
    <rPh sb="10" eb="11">
      <t>アラ</t>
    </rPh>
    <rPh sb="13" eb="14">
      <t>ケン</t>
    </rPh>
    <rPh sb="15" eb="17">
      <t>シチョウ</t>
    </rPh>
    <rPh sb="18" eb="20">
      <t>シサク</t>
    </rPh>
    <rPh sb="20" eb="22">
      <t>キョウドウ</t>
    </rPh>
    <rPh sb="24" eb="26">
      <t>サイテキ</t>
    </rPh>
    <rPh sb="27" eb="29">
      <t>ギョウセイ</t>
    </rPh>
    <rPh sb="29" eb="31">
      <t>ウンエイ</t>
    </rPh>
    <rPh sb="32" eb="34">
      <t>テンカイ</t>
    </rPh>
    <rPh sb="39" eb="40">
      <t>ケン</t>
    </rPh>
    <rPh sb="41" eb="43">
      <t>ケンナイ</t>
    </rPh>
    <rPh sb="43" eb="45">
      <t>シチョウ</t>
    </rPh>
    <rPh sb="45" eb="46">
      <t>オヨ</t>
    </rPh>
    <rPh sb="47" eb="49">
      <t>ケンナイ</t>
    </rPh>
    <rPh sb="50" eb="52">
      <t>シチョウ</t>
    </rPh>
    <rPh sb="52" eb="54">
      <t>ドウシ</t>
    </rPh>
    <rPh sb="55" eb="57">
      <t>レンケイ</t>
    </rPh>
    <rPh sb="59" eb="60">
      <t>ケン</t>
    </rPh>
    <rPh sb="61" eb="63">
      <t>シチョウ</t>
    </rPh>
    <rPh sb="64" eb="66">
      <t>キョウツウ</t>
    </rPh>
    <rPh sb="68" eb="69">
      <t>カカ</t>
    </rPh>
    <rPh sb="71" eb="73">
      <t>ギョウセイ</t>
    </rPh>
    <rPh sb="73" eb="75">
      <t>カダイ</t>
    </rPh>
    <rPh sb="76" eb="78">
      <t>カイケツ</t>
    </rPh>
    <rPh sb="79" eb="80">
      <t>ム</t>
    </rPh>
    <rPh sb="82" eb="83">
      <t>ト</t>
    </rPh>
    <rPh sb="84" eb="85">
      <t>ク</t>
    </rPh>
    <rPh sb="86" eb="89">
      <t>ジッセンテキ</t>
    </rPh>
    <rPh sb="90" eb="92">
      <t>ソシキ</t>
    </rPh>
    <rPh sb="96" eb="99">
      <t>シズオカケン</t>
    </rPh>
    <rPh sb="100" eb="102">
      <t>ケンナイ</t>
    </rPh>
    <rPh sb="102" eb="103">
      <t>ゼン</t>
    </rPh>
    <rPh sb="103" eb="105">
      <t>シチョウ</t>
    </rPh>
    <rPh sb="106" eb="109">
      <t>シズオカケン</t>
    </rPh>
    <rPh sb="109" eb="112">
      <t>シチョウカイ</t>
    </rPh>
    <rPh sb="112" eb="114">
      <t>チョウソン</t>
    </rPh>
    <rPh sb="114" eb="115">
      <t>カイ</t>
    </rPh>
    <rPh sb="115" eb="117">
      <t>ソウゴウ</t>
    </rPh>
    <rPh sb="117" eb="120">
      <t>ジムキョク</t>
    </rPh>
    <rPh sb="121" eb="123">
      <t>コウセイ</t>
    </rPh>
    <rPh sb="126" eb="128">
      <t>ギョウセイ</t>
    </rPh>
    <rPh sb="128" eb="130">
      <t>ケイエイ</t>
    </rPh>
    <rPh sb="130" eb="133">
      <t>ケンキュウカイ</t>
    </rPh>
    <rPh sb="135" eb="137">
      <t>セッチ</t>
    </rPh>
    <rPh sb="138" eb="140">
      <t>ウンエイ</t>
    </rPh>
    <rPh sb="146" eb="148">
      <t>レイワ</t>
    </rPh>
    <rPh sb="149" eb="151">
      <t>ネンド</t>
    </rPh>
    <rPh sb="155" eb="157">
      <t>ブカイ</t>
    </rPh>
    <rPh sb="161" eb="163">
      <t>カダイ</t>
    </rPh>
    <rPh sb="163" eb="166">
      <t>ケントウカイ</t>
    </rPh>
    <rPh sb="167" eb="169">
      <t>セッチ</t>
    </rPh>
    <rPh sb="171" eb="173">
      <t>トリクミ</t>
    </rPh>
    <rPh sb="174" eb="175">
      <t>カサ</t>
    </rPh>
    <rPh sb="181" eb="183">
      <t>ブカイ</t>
    </rPh>
    <rPh sb="198" eb="200">
      <t>スイシン</t>
    </rPh>
    <rPh sb="200" eb="202">
      <t>ブカイ</t>
    </rPh>
    <rPh sb="207" eb="210">
      <t>リカツヨウ</t>
    </rPh>
    <rPh sb="210" eb="212">
      <t>ブカイ</t>
    </rPh>
    <rPh sb="214" eb="216">
      <t>コウミン</t>
    </rPh>
    <rPh sb="216" eb="218">
      <t>レンケイ</t>
    </rPh>
    <rPh sb="219" eb="221">
      <t>キョウドウ</t>
    </rPh>
    <rPh sb="221" eb="223">
      <t>ブカイ</t>
    </rPh>
    <rPh sb="226" eb="228">
      <t>カダイ</t>
    </rPh>
    <rPh sb="228" eb="231">
      <t>ケントウカイ</t>
    </rPh>
    <rPh sb="233" eb="235">
      <t>スイドウ</t>
    </rPh>
    <rPh sb="235" eb="237">
      <t>ジギョウ</t>
    </rPh>
    <rPh sb="238" eb="240">
      <t>コウイキ</t>
    </rPh>
    <rPh sb="240" eb="242">
      <t>レンケイ</t>
    </rPh>
    <rPh sb="242" eb="243">
      <t>トウ</t>
    </rPh>
    <rPh sb="245" eb="247">
      <t>ケンゲン</t>
    </rPh>
    <rPh sb="247" eb="249">
      <t>イジョウ</t>
    </rPh>
    <rPh sb="249" eb="251">
      <t>ジム</t>
    </rPh>
    <rPh sb="251" eb="253">
      <t>ウケイレ</t>
    </rPh>
    <rPh sb="253" eb="255">
      <t>タイセイ</t>
    </rPh>
    <rPh sb="256" eb="258">
      <t>ケントウ</t>
    </rPh>
    <rPh sb="260" eb="262">
      <t>チホウ</t>
    </rPh>
    <rPh sb="262" eb="263">
      <t>コウ</t>
    </rPh>
    <rPh sb="263" eb="265">
      <t>カイケイ</t>
    </rPh>
    <rPh sb="266" eb="268">
      <t>カツヨウ</t>
    </rPh>
    <rPh sb="280" eb="283">
      <t>リカツヨウ</t>
    </rPh>
    <rPh sb="283" eb="284">
      <t>トウ</t>
    </rPh>
    <rPh sb="286" eb="288">
      <t>リンジ</t>
    </rPh>
    <rPh sb="289" eb="292">
      <t>ヒジョウキン</t>
    </rPh>
    <rPh sb="292" eb="294">
      <t>ショクイン</t>
    </rPh>
    <rPh sb="294" eb="296">
      <t>セイド</t>
    </rPh>
    <rPh sb="297" eb="299">
      <t>ミナオ</t>
    </rPh>
    <rPh sb="302" eb="304">
      <t>タイオウ</t>
    </rPh>
    <rPh sb="306" eb="308">
      <t>ナイブ</t>
    </rPh>
    <rPh sb="308" eb="310">
      <t>トウセイ</t>
    </rPh>
    <rPh sb="311" eb="313">
      <t>タイセイ</t>
    </rPh>
    <rPh sb="313" eb="315">
      <t>セイビ</t>
    </rPh>
    <rPh sb="317" eb="319">
      <t>ジンザイ</t>
    </rPh>
    <rPh sb="319" eb="321">
      <t>イクセイ</t>
    </rPh>
    <rPh sb="322" eb="324">
      <t>スイシン</t>
    </rPh>
    <rPh sb="336" eb="338">
      <t>シンキ</t>
    </rPh>
    <phoneticPr fontId="37"/>
  </si>
  <si>
    <t>・市町の枠を超えた施設連携の可能性を検討するため、県と市町の公共施設情報を県の地理情報システム上に公開
・自治体クラウドの導入（賀茂４町、吉田町及び川根本町）
・公会計制度の有効活用と実践（固定資産台帳の分析と活用手法の普及）
・指定管理者制度の運用事例等を整理した「静岡県版指定管理者制度Ｑ＆Ａ］を作成
・地域別にPPP/PFIに関する官民連携プラットフォームを開催</t>
    <rPh sb="1" eb="3">
      <t>シマチ</t>
    </rPh>
    <rPh sb="4" eb="5">
      <t>ワク</t>
    </rPh>
    <rPh sb="6" eb="7">
      <t>コ</t>
    </rPh>
    <rPh sb="9" eb="11">
      <t>シセツ</t>
    </rPh>
    <rPh sb="11" eb="13">
      <t>レンケイ</t>
    </rPh>
    <rPh sb="14" eb="17">
      <t>カノウセイ</t>
    </rPh>
    <rPh sb="18" eb="20">
      <t>ケントウ</t>
    </rPh>
    <rPh sb="25" eb="26">
      <t>ケン</t>
    </rPh>
    <rPh sb="27" eb="29">
      <t>シマチ</t>
    </rPh>
    <rPh sb="30" eb="32">
      <t>コウキョウ</t>
    </rPh>
    <rPh sb="32" eb="34">
      <t>シセツ</t>
    </rPh>
    <rPh sb="34" eb="36">
      <t>ジョウホウ</t>
    </rPh>
    <rPh sb="37" eb="38">
      <t>ケン</t>
    </rPh>
    <rPh sb="39" eb="41">
      <t>チリ</t>
    </rPh>
    <rPh sb="41" eb="43">
      <t>ジョウホウ</t>
    </rPh>
    <rPh sb="47" eb="48">
      <t>ジョウ</t>
    </rPh>
    <rPh sb="49" eb="51">
      <t>コウカイ</t>
    </rPh>
    <rPh sb="54" eb="57">
      <t>ジチタイ</t>
    </rPh>
    <rPh sb="62" eb="64">
      <t>ドウニュウ</t>
    </rPh>
    <rPh sb="65" eb="67">
      <t>カモ</t>
    </rPh>
    <rPh sb="68" eb="69">
      <t>チョウ</t>
    </rPh>
    <rPh sb="70" eb="72">
      <t>ヨシダ</t>
    </rPh>
    <rPh sb="72" eb="73">
      <t>チョウ</t>
    </rPh>
    <rPh sb="73" eb="74">
      <t>オヨ</t>
    </rPh>
    <rPh sb="75" eb="77">
      <t>カワネ</t>
    </rPh>
    <rPh sb="77" eb="79">
      <t>ホンチョウ</t>
    </rPh>
    <rPh sb="83" eb="84">
      <t>コウ</t>
    </rPh>
    <rPh sb="84" eb="86">
      <t>カイケイ</t>
    </rPh>
    <rPh sb="86" eb="88">
      <t>セイド</t>
    </rPh>
    <rPh sb="89" eb="91">
      <t>ユウコウ</t>
    </rPh>
    <rPh sb="91" eb="93">
      <t>カツヨウ</t>
    </rPh>
    <rPh sb="94" eb="96">
      <t>ジッセン</t>
    </rPh>
    <rPh sb="97" eb="99">
      <t>コテイ</t>
    </rPh>
    <rPh sb="99" eb="101">
      <t>シサン</t>
    </rPh>
    <rPh sb="101" eb="103">
      <t>ダイチョウ</t>
    </rPh>
    <rPh sb="104" eb="106">
      <t>ブンセキ</t>
    </rPh>
    <rPh sb="107" eb="109">
      <t>カツヨウ</t>
    </rPh>
    <rPh sb="109" eb="111">
      <t>シュホウ</t>
    </rPh>
    <rPh sb="112" eb="114">
      <t>フキュウ</t>
    </rPh>
    <rPh sb="118" eb="120">
      <t>シテイ</t>
    </rPh>
    <rPh sb="120" eb="123">
      <t>カンリシャ</t>
    </rPh>
    <rPh sb="123" eb="125">
      <t>セイド</t>
    </rPh>
    <rPh sb="126" eb="128">
      <t>ウンヨウ</t>
    </rPh>
    <rPh sb="128" eb="130">
      <t>ジレイ</t>
    </rPh>
    <rPh sb="130" eb="131">
      <t>トウ</t>
    </rPh>
    <rPh sb="132" eb="134">
      <t>セイリ</t>
    </rPh>
    <rPh sb="137" eb="140">
      <t>シズオカケン</t>
    </rPh>
    <rPh sb="140" eb="141">
      <t>バン</t>
    </rPh>
    <rPh sb="141" eb="143">
      <t>シテイ</t>
    </rPh>
    <rPh sb="143" eb="146">
      <t>カンリシャ</t>
    </rPh>
    <rPh sb="146" eb="148">
      <t>セイド</t>
    </rPh>
    <rPh sb="153" eb="155">
      <t>サクセイ</t>
    </rPh>
    <rPh sb="158" eb="161">
      <t>チイキベツ</t>
    </rPh>
    <rPh sb="170" eb="171">
      <t>カン</t>
    </rPh>
    <rPh sb="173" eb="175">
      <t>カンミン</t>
    </rPh>
    <rPh sb="175" eb="177">
      <t>レンケイ</t>
    </rPh>
    <rPh sb="186" eb="188">
      <t>カイサイ</t>
    </rPh>
    <phoneticPr fontId="37"/>
  </si>
  <si>
    <t>・マイナンバーカードを利用した子育てワンストップサービスへの対応確立（25市町）
・水道事業の「連携プラン」「共通仕様書」の作成
・先進事例である牧之原市の取組を研究し、市民インタビュー等を行い協働プロセスの見える化と共有化した書籍を刊行</t>
    <rPh sb="11" eb="13">
      <t>リヨウ</t>
    </rPh>
    <rPh sb="15" eb="17">
      <t>コソダ</t>
    </rPh>
    <rPh sb="30" eb="32">
      <t>タイオウ</t>
    </rPh>
    <rPh sb="32" eb="34">
      <t>カクリツ</t>
    </rPh>
    <rPh sb="37" eb="39">
      <t>シチョウ</t>
    </rPh>
    <rPh sb="43" eb="45">
      <t>スイドウ</t>
    </rPh>
    <rPh sb="45" eb="47">
      <t>ジギョウ</t>
    </rPh>
    <rPh sb="49" eb="51">
      <t>レンケイ</t>
    </rPh>
    <rPh sb="56" eb="58">
      <t>キョウツウ</t>
    </rPh>
    <rPh sb="58" eb="61">
      <t>シヨウショ</t>
    </rPh>
    <rPh sb="63" eb="65">
      <t>サクセイ</t>
    </rPh>
    <rPh sb="68" eb="70">
      <t>センシン</t>
    </rPh>
    <rPh sb="70" eb="72">
      <t>ジレイ</t>
    </rPh>
    <rPh sb="75" eb="79">
      <t>マキノハラシ</t>
    </rPh>
    <rPh sb="80" eb="82">
      <t>トリクミ</t>
    </rPh>
    <rPh sb="83" eb="85">
      <t>ケンキュウ</t>
    </rPh>
    <rPh sb="87" eb="89">
      <t>シミン</t>
    </rPh>
    <rPh sb="95" eb="96">
      <t>トウ</t>
    </rPh>
    <rPh sb="97" eb="98">
      <t>オコナ</t>
    </rPh>
    <rPh sb="99" eb="101">
      <t>キョウドウ</t>
    </rPh>
    <rPh sb="106" eb="107">
      <t>ミ</t>
    </rPh>
    <rPh sb="109" eb="110">
      <t>カ</t>
    </rPh>
    <rPh sb="111" eb="114">
      <t>キョウユウカ</t>
    </rPh>
    <rPh sb="116" eb="118">
      <t>ショセキ</t>
    </rPh>
    <rPh sb="119" eb="121">
      <t>カンコウ</t>
    </rPh>
    <phoneticPr fontId="37"/>
  </si>
  <si>
    <t>県・市町が共通して抱える行政課題の解決に向けて取り組む実践的な取組は、他の都道府県であっても汎用的に取り組むことができると考える。</t>
    <rPh sb="0" eb="1">
      <t>ケン</t>
    </rPh>
    <rPh sb="2" eb="4">
      <t>シチョウ</t>
    </rPh>
    <rPh sb="5" eb="7">
      <t>キョウツウ</t>
    </rPh>
    <rPh sb="9" eb="10">
      <t>カカ</t>
    </rPh>
    <rPh sb="12" eb="14">
      <t>ギョウセイ</t>
    </rPh>
    <rPh sb="14" eb="16">
      <t>カダイ</t>
    </rPh>
    <rPh sb="17" eb="19">
      <t>カイケツ</t>
    </rPh>
    <rPh sb="20" eb="21">
      <t>ム</t>
    </rPh>
    <rPh sb="23" eb="24">
      <t>ト</t>
    </rPh>
    <rPh sb="25" eb="26">
      <t>ク</t>
    </rPh>
    <rPh sb="27" eb="29">
      <t>ジッセン</t>
    </rPh>
    <rPh sb="29" eb="30">
      <t>テキ</t>
    </rPh>
    <rPh sb="31" eb="33">
      <t>トリクミ</t>
    </rPh>
    <rPh sb="35" eb="36">
      <t>タ</t>
    </rPh>
    <rPh sb="37" eb="41">
      <t>トドウフケン</t>
    </rPh>
    <rPh sb="46" eb="48">
      <t>ハンヨウ</t>
    </rPh>
    <rPh sb="48" eb="49">
      <t>テキ</t>
    </rPh>
    <rPh sb="50" eb="51">
      <t>ト</t>
    </rPh>
    <rPh sb="52" eb="53">
      <t>ク</t>
    </rPh>
    <rPh sb="61" eb="62">
      <t>カンガ</t>
    </rPh>
    <phoneticPr fontId="37"/>
  </si>
  <si>
    <t>https://www.pref.shizuoka.jp/soumu/so-420a/30simatirenkei/kenkyuukai.html</t>
  </si>
  <si>
    <t>行政経営研究会は、同じ課題を抱える他市町との情報共有・意見交換、課題解決にむけた取組に意義を感じる団体が多数あるため。</t>
    <rPh sb="0" eb="2">
      <t>ギョウセイ</t>
    </rPh>
    <rPh sb="2" eb="4">
      <t>ケイエイ</t>
    </rPh>
    <rPh sb="4" eb="7">
      <t>ケンキュウカイ</t>
    </rPh>
    <rPh sb="9" eb="10">
      <t>オナ</t>
    </rPh>
    <rPh sb="11" eb="13">
      <t>カダイ</t>
    </rPh>
    <rPh sb="14" eb="15">
      <t>カカ</t>
    </rPh>
    <rPh sb="17" eb="18">
      <t>タ</t>
    </rPh>
    <rPh sb="18" eb="20">
      <t>シチョウ</t>
    </rPh>
    <rPh sb="22" eb="24">
      <t>ジョウホウ</t>
    </rPh>
    <rPh sb="24" eb="26">
      <t>キョウユウ</t>
    </rPh>
    <rPh sb="27" eb="29">
      <t>イケン</t>
    </rPh>
    <rPh sb="29" eb="31">
      <t>コウカン</t>
    </rPh>
    <rPh sb="32" eb="34">
      <t>カダイ</t>
    </rPh>
    <rPh sb="34" eb="36">
      <t>カイケツ</t>
    </rPh>
    <rPh sb="40" eb="42">
      <t>トリクミ</t>
    </rPh>
    <rPh sb="43" eb="45">
      <t>イギ</t>
    </rPh>
    <rPh sb="46" eb="47">
      <t>カン</t>
    </rPh>
    <rPh sb="49" eb="51">
      <t>ダンタイ</t>
    </rPh>
    <rPh sb="52" eb="54">
      <t>タスウ</t>
    </rPh>
    <phoneticPr fontId="37"/>
  </si>
  <si>
    <t>ファシリティマネジメント、ＩＣＴ，指定管理者制度など、各市町が単独では解決できない施策について、県全体の最適化を目指し、それぞれの地域に応じた行政の共通基盤の構築を図るものである。</t>
    <rPh sb="17" eb="19">
      <t>シテイ</t>
    </rPh>
    <rPh sb="19" eb="22">
      <t>カンリシャ</t>
    </rPh>
    <rPh sb="22" eb="24">
      <t>セイド</t>
    </rPh>
    <rPh sb="27" eb="29">
      <t>カクシ</t>
    </rPh>
    <rPh sb="29" eb="30">
      <t>マチ</t>
    </rPh>
    <rPh sb="31" eb="33">
      <t>タンドク</t>
    </rPh>
    <rPh sb="35" eb="37">
      <t>カイケツ</t>
    </rPh>
    <rPh sb="41" eb="43">
      <t>シサク</t>
    </rPh>
    <rPh sb="48" eb="51">
      <t>ケンゼンタイ</t>
    </rPh>
    <rPh sb="52" eb="55">
      <t>サイテキカ</t>
    </rPh>
    <rPh sb="56" eb="58">
      <t>メザ</t>
    </rPh>
    <rPh sb="65" eb="67">
      <t>チイキ</t>
    </rPh>
    <rPh sb="68" eb="69">
      <t>オウ</t>
    </rPh>
    <rPh sb="71" eb="73">
      <t>ギョウセイ</t>
    </rPh>
    <rPh sb="74" eb="76">
      <t>キョウツウ</t>
    </rPh>
    <rPh sb="76" eb="78">
      <t>キバン</t>
    </rPh>
    <rPh sb="79" eb="81">
      <t>コウチク</t>
    </rPh>
    <rPh sb="82" eb="83">
      <t>ハカ</t>
    </rPh>
    <phoneticPr fontId="37"/>
  </si>
  <si>
    <t>RPAの本格導入</t>
    <rPh sb="4" eb="6">
      <t>ホンカク</t>
    </rPh>
    <rPh sb="6" eb="8">
      <t>ドウニュウ</t>
    </rPh>
    <phoneticPr fontId="3"/>
  </si>
  <si>
    <t>行政事務の効率化に資するRPAについて、感染防止対策協力金の交付業務をはじめ、18業務に導入した。</t>
    <rPh sb="0" eb="2">
      <t>ギョウセイ</t>
    </rPh>
    <rPh sb="2" eb="4">
      <t>ジム</t>
    </rPh>
    <rPh sb="5" eb="8">
      <t>コウリツカ</t>
    </rPh>
    <rPh sb="9" eb="10">
      <t>シ</t>
    </rPh>
    <rPh sb="41" eb="43">
      <t>ギョウム</t>
    </rPh>
    <rPh sb="44" eb="46">
      <t>ドウニュウ</t>
    </rPh>
    <phoneticPr fontId="3"/>
  </si>
  <si>
    <t>18業務でリードタイム（業務処理・停滞時間）を縮減し、業務を効率化した。</t>
    <rPh sb="2" eb="4">
      <t>ギョウム</t>
    </rPh>
    <rPh sb="12" eb="14">
      <t>ギョウム</t>
    </rPh>
    <rPh sb="14" eb="16">
      <t>ショリ</t>
    </rPh>
    <rPh sb="17" eb="19">
      <t>テイタイ</t>
    </rPh>
    <rPh sb="19" eb="21">
      <t>ジカン</t>
    </rPh>
    <rPh sb="23" eb="25">
      <t>シュクゲン</t>
    </rPh>
    <rPh sb="27" eb="29">
      <t>ギョウム</t>
    </rPh>
    <rPh sb="30" eb="33">
      <t>コウリツカ</t>
    </rPh>
    <phoneticPr fontId="3"/>
  </si>
  <si>
    <t>感染防止協力金の交付業務等にRPAを導入し、迅速な交付に寄与した。
また、業務効率化により、企画立案など職員でなければ対応できない業務へ注力でき、住民サービスの向上につながる。</t>
    <rPh sb="2" eb="4">
      <t>ボウシ</t>
    </rPh>
    <rPh sb="4" eb="7">
      <t>キョウリョクキン</t>
    </rPh>
    <rPh sb="8" eb="10">
      <t>コウフ</t>
    </rPh>
    <rPh sb="10" eb="12">
      <t>ギョウム</t>
    </rPh>
    <rPh sb="12" eb="13">
      <t>トウ</t>
    </rPh>
    <rPh sb="18" eb="20">
      <t>ドウニュウ</t>
    </rPh>
    <rPh sb="22" eb="24">
      <t>ジンソク</t>
    </rPh>
    <rPh sb="25" eb="27">
      <t>コウフ</t>
    </rPh>
    <rPh sb="28" eb="30">
      <t>キヨ</t>
    </rPh>
    <rPh sb="37" eb="42">
      <t>ギョウムコウリツカ</t>
    </rPh>
    <rPh sb="46" eb="48">
      <t>キカク</t>
    </rPh>
    <rPh sb="48" eb="50">
      <t>リツアン</t>
    </rPh>
    <rPh sb="52" eb="54">
      <t>ショクイン</t>
    </rPh>
    <rPh sb="59" eb="61">
      <t>タイオウ</t>
    </rPh>
    <rPh sb="65" eb="67">
      <t>ギョウム</t>
    </rPh>
    <rPh sb="68" eb="70">
      <t>チュウリョク</t>
    </rPh>
    <rPh sb="73" eb="75">
      <t>ジュウミン</t>
    </rPh>
    <rPh sb="80" eb="82">
      <t>コウジョウ</t>
    </rPh>
    <phoneticPr fontId="3"/>
  </si>
  <si>
    <t>https://www.pref.aichi.jp/soshiki/somubu-somu/rpa.html</t>
  </si>
  <si>
    <t>・業務時間削減効果が期待でき、長時間勤務の縮減や、職員でなければ対応できない業務へ注力できる体制づくりを推進できるため。
・感染防止対策協力金の迅速な交付に寄与している等、住民サービスの向上につながっているため。</t>
    <rPh sb="3" eb="5">
      <t>ジカン</t>
    </rPh>
    <rPh sb="5" eb="7">
      <t>サクゲン</t>
    </rPh>
    <rPh sb="7" eb="9">
      <t>コウカ</t>
    </rPh>
    <rPh sb="10" eb="12">
      <t>キタイ</t>
    </rPh>
    <rPh sb="15" eb="18">
      <t>チョウジカン</t>
    </rPh>
    <rPh sb="18" eb="20">
      <t>キンム</t>
    </rPh>
    <rPh sb="21" eb="23">
      <t>シュクゲン</t>
    </rPh>
    <rPh sb="46" eb="48">
      <t>タイセイ</t>
    </rPh>
    <rPh sb="52" eb="54">
      <t>スイシン</t>
    </rPh>
    <rPh sb="72" eb="74">
      <t>ジンソク</t>
    </rPh>
    <rPh sb="84" eb="85">
      <t>トウ</t>
    </rPh>
    <phoneticPr fontId="3"/>
  </si>
  <si>
    <t>三重県</t>
    <rPh sb="0" eb="3">
      <t>ミエケン</t>
    </rPh>
    <phoneticPr fontId="41"/>
  </si>
  <si>
    <t>ＡＩやＲＰＡ等の新たな技術の業務への導入・拡大やペーパーレス化等による業務改善の推進、柔軟かつ弾力的な働き方に向けたモバイルワーク等の導入、キャッシュレス決済の導入検討、スマート自治体に向けた推進体制の構築など、スマート自治体に向けた取組を進めている。</t>
    <rPh sb="6" eb="7">
      <t>トウ</t>
    </rPh>
    <rPh sb="8" eb="9">
      <t>アラ</t>
    </rPh>
    <rPh sb="11" eb="13">
      <t>ギジュツ</t>
    </rPh>
    <rPh sb="14" eb="16">
      <t>ギョウム</t>
    </rPh>
    <rPh sb="18" eb="20">
      <t>ドウニュウ</t>
    </rPh>
    <rPh sb="21" eb="23">
      <t>カクダイ</t>
    </rPh>
    <rPh sb="30" eb="31">
      <t>カ</t>
    </rPh>
    <rPh sb="31" eb="32">
      <t>トウ</t>
    </rPh>
    <rPh sb="35" eb="37">
      <t>ギョウム</t>
    </rPh>
    <rPh sb="37" eb="39">
      <t>カイゼン</t>
    </rPh>
    <rPh sb="40" eb="42">
      <t>スイシン</t>
    </rPh>
    <rPh sb="43" eb="45">
      <t>ジュウナン</t>
    </rPh>
    <rPh sb="47" eb="50">
      <t>ダンリョクテキ</t>
    </rPh>
    <rPh sb="51" eb="52">
      <t>ハタラ</t>
    </rPh>
    <rPh sb="53" eb="54">
      <t>カタ</t>
    </rPh>
    <rPh sb="55" eb="56">
      <t>ム</t>
    </rPh>
    <rPh sb="65" eb="66">
      <t>ナド</t>
    </rPh>
    <rPh sb="67" eb="69">
      <t>ドウニュウ</t>
    </rPh>
    <rPh sb="77" eb="79">
      <t>ケッサイ</t>
    </rPh>
    <rPh sb="80" eb="82">
      <t>ドウニュウ</t>
    </rPh>
    <rPh sb="82" eb="84">
      <t>ケントウ</t>
    </rPh>
    <rPh sb="89" eb="92">
      <t>ジチタイ</t>
    </rPh>
    <rPh sb="93" eb="94">
      <t>ム</t>
    </rPh>
    <rPh sb="96" eb="98">
      <t>スイシン</t>
    </rPh>
    <rPh sb="98" eb="100">
      <t>タイセイ</t>
    </rPh>
    <rPh sb="101" eb="103">
      <t>コウチク</t>
    </rPh>
    <rPh sb="110" eb="113">
      <t>ジチタイ</t>
    </rPh>
    <rPh sb="114" eb="115">
      <t>ム</t>
    </rPh>
    <rPh sb="117" eb="119">
      <t>トリクミ</t>
    </rPh>
    <rPh sb="120" eb="121">
      <t>スス</t>
    </rPh>
    <phoneticPr fontId="41"/>
  </si>
  <si>
    <t>令和３年度組織編制において、県庁のデジタル化のみならず、県全体のデジタル化を部局横断的に強い権限を持って進めていくため、最高デジタル責任者（ＣＤＯ）を置くとともに、実行組織として、「デジタル社会推進局」を新たに設置。</t>
    <rPh sb="0" eb="2">
      <t>レイワ</t>
    </rPh>
    <rPh sb="3" eb="5">
      <t>ネンド</t>
    </rPh>
    <rPh sb="5" eb="7">
      <t>ソシキ</t>
    </rPh>
    <rPh sb="7" eb="9">
      <t>ヘンセイ</t>
    </rPh>
    <rPh sb="14" eb="16">
      <t>ケンチョウ</t>
    </rPh>
    <rPh sb="21" eb="22">
      <t>カ</t>
    </rPh>
    <rPh sb="28" eb="29">
      <t>ケン</t>
    </rPh>
    <rPh sb="29" eb="31">
      <t>ゼンタイ</t>
    </rPh>
    <rPh sb="36" eb="37">
      <t>カ</t>
    </rPh>
    <rPh sb="38" eb="40">
      <t>ブキョク</t>
    </rPh>
    <rPh sb="40" eb="43">
      <t>オウダンテキ</t>
    </rPh>
    <rPh sb="44" eb="45">
      <t>ツヨ</t>
    </rPh>
    <rPh sb="46" eb="48">
      <t>ケンゲン</t>
    </rPh>
    <rPh sb="49" eb="50">
      <t>モ</t>
    </rPh>
    <rPh sb="52" eb="53">
      <t>スス</t>
    </rPh>
    <rPh sb="60" eb="62">
      <t>サイコウ</t>
    </rPh>
    <rPh sb="66" eb="69">
      <t>セキニンシャ</t>
    </rPh>
    <rPh sb="75" eb="76">
      <t>オ</t>
    </rPh>
    <rPh sb="82" eb="84">
      <t>ジッコウ</t>
    </rPh>
    <rPh sb="84" eb="86">
      <t>ソシキ</t>
    </rPh>
    <rPh sb="95" eb="97">
      <t>シャカイ</t>
    </rPh>
    <rPh sb="97" eb="99">
      <t>スイシン</t>
    </rPh>
    <rPh sb="99" eb="100">
      <t>キョク</t>
    </rPh>
    <rPh sb="102" eb="103">
      <t>アラ</t>
    </rPh>
    <rPh sb="105" eb="107">
      <t>セッチ</t>
    </rPh>
    <phoneticPr fontId="3"/>
  </si>
  <si>
    <t>・令和２年度は、Ｗｅｂ会議や在宅勤務（テレワーク）が各職場に浸透するとともに、ＡＩやＲＰＡ等の新たな技術の業務への導入・拡大、デジタル技術を活用して社会課題の解決を進めることのできるスマート人材の育成、スマートオフィスモデルの整備が行われるなど、業務の生産性や正確性の向上、職員の働き方の見直しが進んだ。</t>
    <rPh sb="1" eb="3">
      <t>レイワ</t>
    </rPh>
    <rPh sb="4" eb="6">
      <t>ネンド</t>
    </rPh>
    <rPh sb="11" eb="13">
      <t>カイギ</t>
    </rPh>
    <rPh sb="14" eb="16">
      <t>ザイタク</t>
    </rPh>
    <rPh sb="16" eb="18">
      <t>キンム</t>
    </rPh>
    <rPh sb="26" eb="29">
      <t>カクショクバ</t>
    </rPh>
    <rPh sb="30" eb="32">
      <t>シントウ</t>
    </rPh>
    <rPh sb="45" eb="46">
      <t>トウ</t>
    </rPh>
    <rPh sb="47" eb="48">
      <t>アラ</t>
    </rPh>
    <rPh sb="50" eb="52">
      <t>ギジュツ</t>
    </rPh>
    <rPh sb="53" eb="55">
      <t>ギョウム</t>
    </rPh>
    <rPh sb="57" eb="59">
      <t>ドウニュウ</t>
    </rPh>
    <rPh sb="60" eb="62">
      <t>カクダイ</t>
    </rPh>
    <rPh sb="67" eb="69">
      <t>ギジュツ</t>
    </rPh>
    <rPh sb="70" eb="72">
      <t>カツヨウ</t>
    </rPh>
    <rPh sb="74" eb="76">
      <t>シャカイ</t>
    </rPh>
    <rPh sb="76" eb="78">
      <t>カダイ</t>
    </rPh>
    <rPh sb="79" eb="81">
      <t>カイケツ</t>
    </rPh>
    <rPh sb="82" eb="83">
      <t>スス</t>
    </rPh>
    <rPh sb="95" eb="97">
      <t>ジンザイ</t>
    </rPh>
    <rPh sb="98" eb="100">
      <t>イクセイ</t>
    </rPh>
    <rPh sb="113" eb="115">
      <t>セイビ</t>
    </rPh>
    <rPh sb="116" eb="117">
      <t>オコナ</t>
    </rPh>
    <rPh sb="123" eb="125">
      <t>ギョウム</t>
    </rPh>
    <rPh sb="126" eb="128">
      <t>セイサン</t>
    </rPh>
    <rPh sb="128" eb="129">
      <t>セイ</t>
    </rPh>
    <rPh sb="130" eb="133">
      <t>セイカクセイ</t>
    </rPh>
    <rPh sb="134" eb="136">
      <t>コウジョウ</t>
    </rPh>
    <rPh sb="137" eb="139">
      <t>ショクイン</t>
    </rPh>
    <rPh sb="139" eb="141">
      <t>セイショクイン</t>
    </rPh>
    <rPh sb="140" eb="141">
      <t>ハタラ</t>
    </rPh>
    <rPh sb="142" eb="143">
      <t>カタ</t>
    </rPh>
    <rPh sb="144" eb="146">
      <t>ミナオ</t>
    </rPh>
    <rPh sb="148" eb="149">
      <t>スス</t>
    </rPh>
    <phoneticPr fontId="41"/>
  </si>
  <si>
    <t>・生産性の向上により、職員は企画立案業務や県民への直接的なサービスの提供など、職員でなければできない業務に注力することで、行政サービスの向上を図っていく。
・キャッシュレス決済では、自動車税種別割においてスマートフォン決済アプリを導入するとともに、県立文化施設（博物館、美術館）においてキャッシュレス決済を導入。使用料・手数料等の税外収入についても導入検討を進め、令和３年４月から導入。</t>
    <rPh sb="1" eb="4">
      <t>セイサンセイ</t>
    </rPh>
    <rPh sb="5" eb="7">
      <t>コウジョウ</t>
    </rPh>
    <rPh sb="11" eb="13">
      <t>ショクイン</t>
    </rPh>
    <rPh sb="14" eb="16">
      <t>キカク</t>
    </rPh>
    <rPh sb="16" eb="18">
      <t>リツアン</t>
    </rPh>
    <rPh sb="18" eb="20">
      <t>ギョウム</t>
    </rPh>
    <rPh sb="21" eb="23">
      <t>ケンミン</t>
    </rPh>
    <rPh sb="25" eb="28">
      <t>チョクセツテキ</t>
    </rPh>
    <rPh sb="34" eb="36">
      <t>テイキョウ</t>
    </rPh>
    <rPh sb="39" eb="41">
      <t>ショクイン</t>
    </rPh>
    <rPh sb="50" eb="52">
      <t>ギョウム</t>
    </rPh>
    <rPh sb="53" eb="55">
      <t>チュウリョク</t>
    </rPh>
    <rPh sb="61" eb="63">
      <t>ギョウセイ</t>
    </rPh>
    <rPh sb="68" eb="70">
      <t>コウジョウ</t>
    </rPh>
    <rPh sb="71" eb="72">
      <t>ハカ</t>
    </rPh>
    <rPh sb="87" eb="89">
      <t>ケッサイ</t>
    </rPh>
    <rPh sb="92" eb="95">
      <t>ジドウシャ</t>
    </rPh>
    <rPh sb="95" eb="96">
      <t>ゼイ</t>
    </rPh>
    <rPh sb="96" eb="98">
      <t>シュベツ</t>
    </rPh>
    <rPh sb="98" eb="99">
      <t>ワリ</t>
    </rPh>
    <rPh sb="110" eb="112">
      <t>ケッサイ</t>
    </rPh>
    <rPh sb="116" eb="118">
      <t>ドウニュウ</t>
    </rPh>
    <rPh sb="125" eb="127">
      <t>ケンリツ</t>
    </rPh>
    <rPh sb="127" eb="129">
      <t>ブンカ</t>
    </rPh>
    <rPh sb="129" eb="131">
      <t>シセツ</t>
    </rPh>
    <rPh sb="132" eb="135">
      <t>ハクブツカン</t>
    </rPh>
    <rPh sb="136" eb="139">
      <t>ビジュツカン</t>
    </rPh>
    <rPh sb="151" eb="153">
      <t>ケッサイ</t>
    </rPh>
    <rPh sb="154" eb="156">
      <t>ドウニュウ</t>
    </rPh>
    <rPh sb="157" eb="160">
      <t>シヨウリョウ</t>
    </rPh>
    <rPh sb="161" eb="164">
      <t>テスウリョウ</t>
    </rPh>
    <rPh sb="164" eb="165">
      <t>トウ</t>
    </rPh>
    <rPh sb="166" eb="167">
      <t>ゼイ</t>
    </rPh>
    <rPh sb="167" eb="168">
      <t>ソト</t>
    </rPh>
    <rPh sb="168" eb="170">
      <t>シュウニュウ</t>
    </rPh>
    <rPh sb="175" eb="177">
      <t>ドウニュウ</t>
    </rPh>
    <rPh sb="177" eb="179">
      <t>ケントウ</t>
    </rPh>
    <rPh sb="180" eb="181">
      <t>スス</t>
    </rPh>
    <rPh sb="183" eb="185">
      <t>レイワ</t>
    </rPh>
    <rPh sb="186" eb="187">
      <t>ネン</t>
    </rPh>
    <rPh sb="188" eb="189">
      <t>ツキ</t>
    </rPh>
    <rPh sb="191" eb="193">
      <t>ドウニュウ</t>
    </rPh>
    <phoneticPr fontId="3"/>
  </si>
  <si>
    <t>他自治体でも参考になると思われる。</t>
    <rPh sb="0" eb="1">
      <t>タ</t>
    </rPh>
    <rPh sb="1" eb="4">
      <t>ジチタイ</t>
    </rPh>
    <rPh sb="6" eb="8">
      <t>サンコウ</t>
    </rPh>
    <rPh sb="12" eb="13">
      <t>オモ</t>
    </rPh>
    <phoneticPr fontId="41"/>
  </si>
  <si>
    <t>http://www.pref.mie.lg.jp/GYOUkAKU/HP/70694044303.htm</t>
  </si>
  <si>
    <t xml:space="preserve">・部局横断的な組織の新設は先例があまりなく先進性がある。
・生産性の向上により、高い業務時間削減効果が見込まれるとともに、職員は企画立案業務や県民への直接的なサービスの提供などの業務に注力することができ、行政サービスの向上につながる。
</t>
    <rPh sb="1" eb="3">
      <t>ブキョク</t>
    </rPh>
    <rPh sb="3" eb="6">
      <t>オウダンテキ</t>
    </rPh>
    <rPh sb="7" eb="9">
      <t>ソシキ</t>
    </rPh>
    <rPh sb="10" eb="12">
      <t>シンセツ</t>
    </rPh>
    <rPh sb="13" eb="15">
      <t>センレイ</t>
    </rPh>
    <rPh sb="21" eb="24">
      <t>センシンセイ</t>
    </rPh>
    <rPh sb="31" eb="34">
      <t>セイサンセイ</t>
    </rPh>
    <rPh sb="35" eb="37">
      <t>コウジョウ</t>
    </rPh>
    <rPh sb="41" eb="42">
      <t>タカ</t>
    </rPh>
    <rPh sb="43" eb="45">
      <t>ギョウム</t>
    </rPh>
    <rPh sb="45" eb="47">
      <t>ジカン</t>
    </rPh>
    <rPh sb="47" eb="49">
      <t>サクゲン</t>
    </rPh>
    <rPh sb="49" eb="51">
      <t>コウカ</t>
    </rPh>
    <rPh sb="52" eb="54">
      <t>ミコ</t>
    </rPh>
    <rPh sb="62" eb="64">
      <t>ショクイン</t>
    </rPh>
    <rPh sb="65" eb="67">
      <t>キカク</t>
    </rPh>
    <rPh sb="67" eb="69">
      <t>リツアン</t>
    </rPh>
    <rPh sb="69" eb="71">
      <t>ギョウム</t>
    </rPh>
    <rPh sb="72" eb="74">
      <t>ケンミン</t>
    </rPh>
    <rPh sb="76" eb="79">
      <t>チョクセツテキ</t>
    </rPh>
    <rPh sb="85" eb="87">
      <t>テイキョウ</t>
    </rPh>
    <rPh sb="90" eb="92">
      <t>ギョウム</t>
    </rPh>
    <rPh sb="93" eb="95">
      <t>チュウリョク</t>
    </rPh>
    <rPh sb="103" eb="105">
      <t>ギョウセイ</t>
    </rPh>
    <rPh sb="110" eb="112">
      <t>コウジョウ</t>
    </rPh>
    <phoneticPr fontId="3"/>
  </si>
  <si>
    <t>滋賀県</t>
    <rPh sb="0" eb="3">
      <t>シガケン</t>
    </rPh>
    <phoneticPr fontId="16"/>
  </si>
  <si>
    <t>税外未収金の一元徴収</t>
    <phoneticPr fontId="3"/>
  </si>
  <si>
    <t>平成24年度から、訴訟等の法的措置を前提とした徴収を一元的に実施するとともに、平成25年度から債権回収特別対策室を設置し、弁護士資格を有する職員を雇用して体制の強化を図っている。</t>
  </si>
  <si>
    <t>債権回収を目的とした裁判手続を一元化し、また、支払督促ではなく通常訴訟を実施している自治体は少ないと考えている。</t>
    <rPh sb="25" eb="27">
      <t>トクソク</t>
    </rPh>
    <phoneticPr fontId="2"/>
  </si>
  <si>
    <t>【令和３年３月末実績】
・徴収事務一元化（平成24年８月～）
対象案件とした約１億4100万円（445件）のうち、約9,750万円（253件完納）を収納している。
・訴訟提起（平成25年5月～）
約6,860万円（199件）の訴訟提起を行った。</t>
    <rPh sb="1" eb="3">
      <t>レイワ</t>
    </rPh>
    <rPh sb="40" eb="41">
      <t>オク</t>
    </rPh>
    <rPh sb="45" eb="46">
      <t>マン</t>
    </rPh>
    <rPh sb="46" eb="47">
      <t>エン</t>
    </rPh>
    <rPh sb="69" eb="70">
      <t>ケン</t>
    </rPh>
    <rPh sb="70" eb="72">
      <t>カンノウ</t>
    </rPh>
    <phoneticPr fontId="2"/>
  </si>
  <si>
    <t>徴収事務を一元化したことにより、複数の案件にかかる債務者・連帯保証人に対する窓口を一元化できた。</t>
    <rPh sb="19" eb="21">
      <t>アンケン</t>
    </rPh>
    <rPh sb="29" eb="31">
      <t>レンタイ</t>
    </rPh>
    <rPh sb="31" eb="34">
      <t>ホショウニン</t>
    </rPh>
    <phoneticPr fontId="2"/>
  </si>
  <si>
    <t>自力執行権のない債権の収入未済は、他の自治体でも発生していると思われる。</t>
  </si>
  <si>
    <t>債権回収を目的とした裁判手続を一元化し、支払督促ではなく通常訴訟を実施している自治体は少ないと考えている。
徴収事務を一元化したことにより、複数の案件にかかる債務者・連帯保証人に対する窓口を一元化できたものと考えている。
また、自力執行権のない債権の収入未済は、他の自治体でも発生していると思われる。</t>
    <rPh sb="73" eb="75">
      <t>アンケン</t>
    </rPh>
    <rPh sb="83" eb="85">
      <t>レンタイ</t>
    </rPh>
    <rPh sb="85" eb="88">
      <t>ホショウニン</t>
    </rPh>
    <phoneticPr fontId="2"/>
  </si>
  <si>
    <t>京都府</t>
    <rPh sb="0" eb="3">
      <t>キョウトフ</t>
    </rPh>
    <phoneticPr fontId="8"/>
  </si>
  <si>
    <t>関連機関との連携によるワンストップサービス化の推進</t>
    <rPh sb="0" eb="2">
      <t>カンレン</t>
    </rPh>
    <rPh sb="2" eb="4">
      <t>キカン</t>
    </rPh>
    <rPh sb="6" eb="8">
      <t>レンケイ</t>
    </rPh>
    <rPh sb="21" eb="22">
      <t>カ</t>
    </rPh>
    <rPh sb="23" eb="25">
      <t>スイシン</t>
    </rPh>
    <phoneticPr fontId="3"/>
  </si>
  <si>
    <t>【ジョブパーク（H19～）】
・公（府・市）・労（連合京都）・使（経営者協会）による共同運営方式を採用。
・京都労働局・ﾊﾛｰﾜｰｸとの連携によるﾜﾝｽﾄｯﾌﾟｻｰﾋﾞｽ（職業紹介、定着支援）の提供。
・順次、機能を強化し、若年者、中高年齢者、女性、障害者など、様々なニーズにきめ細かく対応。
○H20.4～　「はあとふるジョブカフェ」（障害者）
○H22.8～　「マザーズジョブカフェ」（子育て、母子家庭）
○H23.8～　「中小企業人材確保センター」（中小企業の人材確保支援）
○H24.4～　「自立就労支援センター」（総合的な自立就労支援）
○H25.6～　「京都JPカレッジ」（社会人基礎力の習得）
【家庭支援総合センター（H22～）】
・分散されていた４つの施設を一元化し、児童虐待、DV、障害など複雑・多様化する家庭問題にワンストップで対応。</t>
    <rPh sb="16" eb="17">
      <t>コウ</t>
    </rPh>
    <rPh sb="18" eb="19">
      <t>フ</t>
    </rPh>
    <rPh sb="20" eb="21">
      <t>シ</t>
    </rPh>
    <rPh sb="325" eb="327">
      <t>ブンサン</t>
    </rPh>
    <rPh sb="335" eb="337">
      <t>シセツ</t>
    </rPh>
    <rPh sb="338" eb="341">
      <t>イチゲンカ</t>
    </rPh>
    <rPh sb="343" eb="345">
      <t>ジドウ</t>
    </rPh>
    <rPh sb="345" eb="347">
      <t>ギャクタイ</t>
    </rPh>
    <rPh sb="351" eb="353">
      <t>ショウガイ</t>
    </rPh>
    <rPh sb="355" eb="357">
      <t>フクザツ</t>
    </rPh>
    <rPh sb="358" eb="361">
      <t>タヨウカ</t>
    </rPh>
    <rPh sb="363" eb="365">
      <t>カテイ</t>
    </rPh>
    <rPh sb="365" eb="367">
      <t>モンダイ</t>
    </rPh>
    <rPh sb="375" eb="377">
      <t>タイオウ</t>
    </rPh>
    <phoneticPr fontId="3"/>
  </si>
  <si>
    <t>ジョブパークは全国初の取組</t>
    <rPh sb="7" eb="9">
      <t>ゼンコク</t>
    </rPh>
    <rPh sb="9" eb="10">
      <t>ハツ</t>
    </rPh>
    <rPh sb="11" eb="13">
      <t>トリクミ</t>
    </rPh>
    <phoneticPr fontId="3"/>
  </si>
  <si>
    <t>窓口を一本化することによって、関係機関が連携した効率的・効果的な住民サービスの提供が実現するとともに、住民の利便性も向上した。</t>
    <rPh sb="0" eb="2">
      <t>マドグチ</t>
    </rPh>
    <rPh sb="3" eb="5">
      <t>イッポン</t>
    </rPh>
    <rPh sb="5" eb="6">
      <t>カ</t>
    </rPh>
    <rPh sb="15" eb="17">
      <t>カンケイ</t>
    </rPh>
    <rPh sb="17" eb="19">
      <t>キカン</t>
    </rPh>
    <rPh sb="20" eb="22">
      <t>レンケイ</t>
    </rPh>
    <rPh sb="24" eb="27">
      <t>コウリツテキ</t>
    </rPh>
    <rPh sb="28" eb="31">
      <t>コウカテキ</t>
    </rPh>
    <rPh sb="32" eb="34">
      <t>ジュウミン</t>
    </rPh>
    <rPh sb="39" eb="41">
      <t>テイキョウ</t>
    </rPh>
    <rPh sb="42" eb="44">
      <t>ジツゲン</t>
    </rPh>
    <rPh sb="51" eb="53">
      <t>ジュウミン</t>
    </rPh>
    <rPh sb="54" eb="57">
      <t>リベンセイ</t>
    </rPh>
    <rPh sb="58" eb="60">
      <t>コウジョウ</t>
    </rPh>
    <phoneticPr fontId="3"/>
  </si>
  <si>
    <t>他の自治体でも参考になる。</t>
    <rPh sb="0" eb="1">
      <t>ホカ</t>
    </rPh>
    <rPh sb="2" eb="5">
      <t>ジチタイ</t>
    </rPh>
    <rPh sb="7" eb="9">
      <t>サンコウ</t>
    </rPh>
    <phoneticPr fontId="3"/>
  </si>
  <si>
    <t>http://www.pref.kyoto.jp/jobpark/
http://www.pref.kyoto.jp/kateisien-sogo/</t>
    <phoneticPr fontId="3"/>
  </si>
  <si>
    <t>窓口を一本化することによって、関係機関が連携した効率的・効果的な住民サービスの提供が実現するとともに、住民の利便性も向上した。
また、ジョブパークは、全国初の取組。</t>
    <rPh sb="75" eb="78">
      <t>ゼンコクハツ</t>
    </rPh>
    <rPh sb="79" eb="81">
      <t>トリクミ</t>
    </rPh>
    <phoneticPr fontId="3"/>
  </si>
  <si>
    <t>大阪府</t>
    <rPh sb="0" eb="3">
      <t>オオサカフ</t>
    </rPh>
    <phoneticPr fontId="8"/>
  </si>
  <si>
    <t>公民連携の推進</t>
    <rPh sb="0" eb="2">
      <t>コウミン</t>
    </rPh>
    <rPh sb="2" eb="4">
      <t>レンケイ</t>
    </rPh>
    <rPh sb="5" eb="7">
      <t>スイシン</t>
    </rPh>
    <phoneticPr fontId="3"/>
  </si>
  <si>
    <t>・企業・大学等のワンストップ窓口として相談などを聞き、適切に府庁内の各担当セクションにつなぐ（コンシェルジュ）機能と、庁内からの提案を民間企業等と調整する（コーディネート）機能を兼ね備えた専任組織として、公民戦略連携デスクを設置（H27.4.1）
・企業・大学ニーズと行政課題とを結び、府民、企業・大学、府にとってメリットのある公民連携の取組みを進めている。</t>
    <rPh sb="1" eb="3">
      <t>キギョウ</t>
    </rPh>
    <rPh sb="4" eb="6">
      <t>ダイガク</t>
    </rPh>
    <rPh sb="96" eb="98">
      <t>ソシキ</t>
    </rPh>
    <rPh sb="102" eb="111">
      <t>コ</t>
    </rPh>
    <rPh sb="112" eb="114">
      <t>セッチ</t>
    </rPh>
    <rPh sb="128" eb="130">
      <t>ダイガク</t>
    </rPh>
    <rPh sb="149" eb="151">
      <t>ダイガク</t>
    </rPh>
    <phoneticPr fontId="3"/>
  </si>
  <si>
    <t>・公民連携を推進する専任組織の設置は、都道府県では初の取組み。</t>
    <phoneticPr fontId="3"/>
  </si>
  <si>
    <t>・H27年4月以降、多様な企業を訪問・面会し、数多くのネットワークを構築。
・H28年度は、10件(22社)の包括連携協定を締結。企業・大学と220件の連携をコーディネート。
・H29年度は、12件(9社3大学)の包括連携協定を締結。企業・大学と260件の協定をコーディネート。
・H30年度は、10件（11社1大学）の包括連携協定を締結。企業・大学と328件の協定をコーディネート。
・R1年度は、9件（10社）の包括連携協定を締結。企業・大学と396件の協定をコーディネート。
・R2年度は、5件(5社)との包括連携を締結。企業・大学と413件の協定をコーディネート。
[令和3年3月末時点53件64社4大学]
・直接的な効果額（仮に府が直接実施した場合に必要となる予算額）は、約3億3200万円と試算しているが、子どもや教育、府民の健康づくりなど、金額では表せない効果も大きいと考えている。</t>
    <rPh sb="10" eb="12">
      <t>タヨウ</t>
    </rPh>
    <rPh sb="23" eb="25">
      <t>カズオオ</t>
    </rPh>
    <rPh sb="48" eb="49">
      <t>ケン</t>
    </rPh>
    <rPh sb="52" eb="53">
      <t>シャ</t>
    </rPh>
    <rPh sb="65" eb="67">
      <t>キギョウ</t>
    </rPh>
    <rPh sb="68" eb="70">
      <t>ダイガク</t>
    </rPh>
    <rPh sb="74" eb="75">
      <t>ケン</t>
    </rPh>
    <rPh sb="76" eb="78">
      <t>レンケイ</t>
    </rPh>
    <rPh sb="92" eb="93">
      <t>ネン</t>
    </rPh>
    <rPh sb="93" eb="94">
      <t>ド</t>
    </rPh>
    <rPh sb="98" eb="99">
      <t>ケン</t>
    </rPh>
    <rPh sb="101" eb="102">
      <t>シャ</t>
    </rPh>
    <rPh sb="103" eb="105">
      <t>ダイガク</t>
    </rPh>
    <rPh sb="107" eb="109">
      <t>ホウカツ</t>
    </rPh>
    <rPh sb="109" eb="111">
      <t>レンケイ</t>
    </rPh>
    <rPh sb="111" eb="113">
      <t>キョウテイ</t>
    </rPh>
    <rPh sb="114" eb="116">
      <t>テイケツ</t>
    </rPh>
    <rPh sb="117" eb="119">
      <t>キギョウ</t>
    </rPh>
    <rPh sb="120" eb="122">
      <t>ダイガク</t>
    </rPh>
    <rPh sb="126" eb="127">
      <t>ケン</t>
    </rPh>
    <rPh sb="128" eb="130">
      <t>キョウテイ</t>
    </rPh>
    <rPh sb="170" eb="172">
      <t>キギョウ</t>
    </rPh>
    <rPh sb="173" eb="175">
      <t>ダイガク</t>
    </rPh>
    <rPh sb="179" eb="180">
      <t>ケン</t>
    </rPh>
    <rPh sb="181" eb="183">
      <t>キョウテイ</t>
    </rPh>
    <rPh sb="205" eb="206">
      <t>シャ</t>
    </rPh>
    <rPh sb="244" eb="246">
      <t>ネンド</t>
    </rPh>
    <rPh sb="249" eb="250">
      <t>ケン</t>
    </rPh>
    <rPh sb="252" eb="253">
      <t>シャ</t>
    </rPh>
    <rPh sb="256" eb="258">
      <t>ホウカツ</t>
    </rPh>
    <rPh sb="258" eb="260">
      <t>レンケイ</t>
    </rPh>
    <rPh sb="261" eb="263">
      <t>テイケツ</t>
    </rPh>
    <rPh sb="264" eb="266">
      <t>キギョウ</t>
    </rPh>
    <rPh sb="267" eb="269">
      <t>ダイガク</t>
    </rPh>
    <rPh sb="273" eb="274">
      <t>ケン</t>
    </rPh>
    <rPh sb="275" eb="277">
      <t>キョウテイ</t>
    </rPh>
    <rPh sb="288" eb="290">
      <t>レイワ</t>
    </rPh>
    <rPh sb="291" eb="292">
      <t>ネン</t>
    </rPh>
    <rPh sb="293" eb="294">
      <t>ガツ</t>
    </rPh>
    <rPh sb="294" eb="295">
      <t>マツ</t>
    </rPh>
    <rPh sb="295" eb="297">
      <t>ジテン</t>
    </rPh>
    <rPh sb="299" eb="300">
      <t>ケン</t>
    </rPh>
    <rPh sb="302" eb="303">
      <t>シャ</t>
    </rPh>
    <rPh sb="304" eb="306">
      <t>ダイガク</t>
    </rPh>
    <rPh sb="359" eb="360">
      <t>コ</t>
    </rPh>
    <rPh sb="363" eb="365">
      <t>キョウイク</t>
    </rPh>
    <rPh sb="366" eb="368">
      <t>フミン</t>
    </rPh>
    <rPh sb="369" eb="371">
      <t>ケンコウ</t>
    </rPh>
    <phoneticPr fontId="3"/>
  </si>
  <si>
    <t>「子どもたちへの多様な体験機会の創出」、「支援学校の生徒を対象とした就労支援研修の実施」、「大阪産(もん)を使った商品の開発・販売」、「商業施設等での健康啓発」など、子どもや教育をはじめ、地域活性化や府民の健康づくりの支援などにつながる企業・大学との連携の取組みを積極的に推進。</t>
    <rPh sb="8" eb="10">
      <t>タヨウ</t>
    </rPh>
    <rPh sb="11" eb="13">
      <t>タイケン</t>
    </rPh>
    <rPh sb="13" eb="15">
      <t>キカイ</t>
    </rPh>
    <rPh sb="16" eb="18">
      <t>ソウシュツ</t>
    </rPh>
    <rPh sb="21" eb="23">
      <t>シエン</t>
    </rPh>
    <rPh sb="23" eb="25">
      <t>ガッコウ</t>
    </rPh>
    <rPh sb="26" eb="28">
      <t>セイト</t>
    </rPh>
    <rPh sb="29" eb="31">
      <t>タイショウ</t>
    </rPh>
    <rPh sb="34" eb="36">
      <t>シュウロウ</t>
    </rPh>
    <rPh sb="36" eb="38">
      <t>シエン</t>
    </rPh>
    <rPh sb="38" eb="40">
      <t>ケンシュウ</t>
    </rPh>
    <rPh sb="41" eb="43">
      <t>ジッシ</t>
    </rPh>
    <rPh sb="46" eb="48">
      <t>オオサカ</t>
    </rPh>
    <rPh sb="48" eb="49">
      <t>サン</t>
    </rPh>
    <rPh sb="54" eb="55">
      <t>ツカ</t>
    </rPh>
    <rPh sb="57" eb="59">
      <t>ショウヒン</t>
    </rPh>
    <rPh sb="60" eb="62">
      <t>カイハツ</t>
    </rPh>
    <rPh sb="63" eb="65">
      <t>ハンバイ</t>
    </rPh>
    <rPh sb="68" eb="70">
      <t>ショウギョウ</t>
    </rPh>
    <rPh sb="70" eb="72">
      <t>シセツ</t>
    </rPh>
    <rPh sb="72" eb="73">
      <t>トウ</t>
    </rPh>
    <rPh sb="75" eb="77">
      <t>ケンコウ</t>
    </rPh>
    <rPh sb="77" eb="79">
      <t>ケイハツ</t>
    </rPh>
    <rPh sb="94" eb="96">
      <t>チイキ</t>
    </rPh>
    <rPh sb="96" eb="99">
      <t>カッセイカ</t>
    </rPh>
    <rPh sb="109" eb="111">
      <t>シエン</t>
    </rPh>
    <rPh sb="121" eb="123">
      <t>ダイガク</t>
    </rPh>
    <rPh sb="132" eb="135">
      <t>セッキョクテキ</t>
    </rPh>
    <rPh sb="136" eb="138">
      <t>スイシン</t>
    </rPh>
    <phoneticPr fontId="3"/>
  </si>
  <si>
    <t>・様々な社会課題を解決していくためには、民間と力を合わせて行政展開を図る「公民連携」が不可欠。今後、他の自治体においても公民連携のニーズが高まると考えられ、汎用性が高い。</t>
  </si>
  <si>
    <t>http://www.pref.osaka.lg.jp/gyokaku/kohmin/index.html</t>
  </si>
  <si>
    <t>・都道府県初の専任組織の設置
・直接的・間接的効果により府民サービスの向上に寄与
・公民連携による社会課題の解決は他の自治体に共通する手法</t>
  </si>
  <si>
    <t>兵庫県</t>
    <rPh sb="0" eb="3">
      <t>ヒョウゴケン</t>
    </rPh>
    <phoneticPr fontId="8"/>
  </si>
  <si>
    <t>条例に基づく適切な行財政運営の推進</t>
    <rPh sb="0" eb="2">
      <t>ジョウレイ</t>
    </rPh>
    <rPh sb="3" eb="4">
      <t>モト</t>
    </rPh>
    <rPh sb="6" eb="8">
      <t>テキセツ</t>
    </rPh>
    <rPh sb="9" eb="12">
      <t>ギョウザイセイ</t>
    </rPh>
    <rPh sb="12" eb="14">
      <t>ウンエイ</t>
    </rPh>
    <rPh sb="15" eb="17">
      <t>スイシン</t>
    </rPh>
    <phoneticPr fontId="57"/>
  </si>
  <si>
    <t>行革推進条例（平成20年度制定）にもとづく行財政構造改革（～平成30年度）の成果を生かしつつ、適切な行財政運営を推進するため、平成30年10月に、新たな行財政運営条例と「兵庫県行財政運営方針」を策定
 ・運営方針の策定、変更には議会
　の 議決を経る
 ・毎年度実施計画を策定し、議会
　に報告
 ・毎年度実施状況を議会に報告・
　公表
 ・専門家・県民代表等による審議会
　を設置
 ・３年毎に運営方針の見直しを実施</t>
    <rPh sb="0" eb="2">
      <t>ギョウカク</t>
    </rPh>
    <rPh sb="2" eb="4">
      <t>スイシン</t>
    </rPh>
    <rPh sb="4" eb="6">
      <t>ジョウレイ</t>
    </rPh>
    <rPh sb="7" eb="9">
      <t>ヘイセイ</t>
    </rPh>
    <rPh sb="11" eb="13">
      <t>ネンド</t>
    </rPh>
    <rPh sb="13" eb="15">
      <t>セイテイ</t>
    </rPh>
    <rPh sb="21" eb="24">
      <t>ギョウザイセイ</t>
    </rPh>
    <rPh sb="24" eb="26">
      <t>コウゾウ</t>
    </rPh>
    <rPh sb="26" eb="28">
      <t>カイカク</t>
    </rPh>
    <rPh sb="30" eb="32">
      <t>ヘイセイ</t>
    </rPh>
    <rPh sb="34" eb="36">
      <t>ネンド</t>
    </rPh>
    <rPh sb="38" eb="40">
      <t>セイカ</t>
    </rPh>
    <rPh sb="41" eb="42">
      <t>イ</t>
    </rPh>
    <rPh sb="47" eb="49">
      <t>テキセツ</t>
    </rPh>
    <rPh sb="50" eb="53">
      <t>ギョウザイセイ</t>
    </rPh>
    <rPh sb="53" eb="55">
      <t>ウンエイ</t>
    </rPh>
    <rPh sb="56" eb="58">
      <t>スイシン</t>
    </rPh>
    <rPh sb="73" eb="74">
      <t>アラ</t>
    </rPh>
    <rPh sb="102" eb="104">
      <t>ウンエイ</t>
    </rPh>
    <rPh sb="104" eb="106">
      <t>ホウシン</t>
    </rPh>
    <rPh sb="107" eb="109">
      <t>サクテイ</t>
    </rPh>
    <rPh sb="110" eb="112">
      <t>ヘンコウ</t>
    </rPh>
    <rPh sb="114" eb="116">
      <t>ギカイ</t>
    </rPh>
    <rPh sb="120" eb="122">
      <t>ギケツ</t>
    </rPh>
    <rPh sb="123" eb="124">
      <t>ヘ</t>
    </rPh>
    <rPh sb="128" eb="131">
      <t>マイネンド</t>
    </rPh>
    <rPh sb="131" eb="133">
      <t>ジッシ</t>
    </rPh>
    <rPh sb="133" eb="135">
      <t>ケイカク</t>
    </rPh>
    <rPh sb="136" eb="138">
      <t>サクテイ</t>
    </rPh>
    <rPh sb="140" eb="142">
      <t>ギカイ</t>
    </rPh>
    <rPh sb="145" eb="147">
      <t>ホウコク</t>
    </rPh>
    <rPh sb="150" eb="153">
      <t>マイネンド</t>
    </rPh>
    <rPh sb="153" eb="155">
      <t>ジッシ</t>
    </rPh>
    <rPh sb="155" eb="157">
      <t>ジョウキョウ</t>
    </rPh>
    <rPh sb="158" eb="160">
      <t>ギカイ</t>
    </rPh>
    <rPh sb="161" eb="163">
      <t>ホウコク</t>
    </rPh>
    <rPh sb="166" eb="168">
      <t>コウヒョウ</t>
    </rPh>
    <rPh sb="183" eb="186">
      <t>シンギカイ</t>
    </rPh>
    <rPh sb="189" eb="191">
      <t>セッチ</t>
    </rPh>
    <rPh sb="195" eb="196">
      <t>ネン</t>
    </rPh>
    <rPh sb="196" eb="197">
      <t>マイ</t>
    </rPh>
    <rPh sb="207" eb="209">
      <t>ジッシ</t>
    </rPh>
    <phoneticPr fontId="57"/>
  </si>
  <si>
    <t>平成20年度に全国で初めて行革条例を制定し、その成果を生かしつつ、今後も適切な行財政運営を推進するため、新たに条例を制定</t>
    <rPh sb="33" eb="35">
      <t>コンゴ</t>
    </rPh>
    <rPh sb="58" eb="60">
      <t>セイテイ</t>
    </rPh>
    <phoneticPr fontId="3"/>
  </si>
  <si>
    <t>○財政運営
　・収支均衡の維持
　・R10年度の目標に向けた行財政運営の着実な推進
○職員
　・一般行政部門職員数はH30.4.1時点の職員数を基本に配置
　・法令等により、原則として配置基準が定められている警察官、教職員等については、国の配置基準の改正等を踏まえ適正配置を実施</t>
    <rPh sb="1" eb="3">
      <t>ザイセイ</t>
    </rPh>
    <rPh sb="3" eb="5">
      <t>ウンエイ</t>
    </rPh>
    <rPh sb="8" eb="10">
      <t>シュウシ</t>
    </rPh>
    <rPh sb="10" eb="12">
      <t>キンコウ</t>
    </rPh>
    <rPh sb="13" eb="15">
      <t>イジ</t>
    </rPh>
    <rPh sb="21" eb="23">
      <t>ネンド</t>
    </rPh>
    <rPh sb="24" eb="26">
      <t>モクヒョウ</t>
    </rPh>
    <rPh sb="27" eb="28">
      <t>ム</t>
    </rPh>
    <rPh sb="30" eb="33">
      <t>ギョウザイセイ</t>
    </rPh>
    <rPh sb="33" eb="35">
      <t>ウンエイ</t>
    </rPh>
    <rPh sb="36" eb="38">
      <t>チャクジツ</t>
    </rPh>
    <rPh sb="39" eb="41">
      <t>スイシン</t>
    </rPh>
    <rPh sb="43" eb="45">
      <t>ショクイン</t>
    </rPh>
    <rPh sb="48" eb="50">
      <t>イッパン</t>
    </rPh>
    <rPh sb="50" eb="52">
      <t>ギョウセイ</t>
    </rPh>
    <rPh sb="52" eb="54">
      <t>ブモン</t>
    </rPh>
    <rPh sb="54" eb="56">
      <t>ショクイン</t>
    </rPh>
    <rPh sb="56" eb="57">
      <t>スウ</t>
    </rPh>
    <rPh sb="65" eb="67">
      <t>ジテン</t>
    </rPh>
    <rPh sb="68" eb="70">
      <t>ショクイン</t>
    </rPh>
    <rPh sb="70" eb="71">
      <t>スウ</t>
    </rPh>
    <rPh sb="72" eb="74">
      <t>キホン</t>
    </rPh>
    <rPh sb="75" eb="77">
      <t>ハイチ</t>
    </rPh>
    <rPh sb="80" eb="82">
      <t>ホウレイ</t>
    </rPh>
    <rPh sb="82" eb="83">
      <t>トウ</t>
    </rPh>
    <rPh sb="87" eb="89">
      <t>ゲンソク</t>
    </rPh>
    <rPh sb="92" eb="94">
      <t>ハイチ</t>
    </rPh>
    <rPh sb="94" eb="96">
      <t>キジュン</t>
    </rPh>
    <rPh sb="97" eb="98">
      <t>サダ</t>
    </rPh>
    <rPh sb="104" eb="107">
      <t>ケイサツカン</t>
    </rPh>
    <rPh sb="108" eb="111">
      <t>キョウショクイン</t>
    </rPh>
    <rPh sb="111" eb="112">
      <t>トウ</t>
    </rPh>
    <rPh sb="118" eb="119">
      <t>クニ</t>
    </rPh>
    <rPh sb="120" eb="122">
      <t>ハイチ</t>
    </rPh>
    <rPh sb="122" eb="124">
      <t>キジュン</t>
    </rPh>
    <rPh sb="125" eb="127">
      <t>カイセイ</t>
    </rPh>
    <rPh sb="127" eb="128">
      <t>トウ</t>
    </rPh>
    <rPh sb="129" eb="130">
      <t>フ</t>
    </rPh>
    <rPh sb="132" eb="134">
      <t>テキセイ</t>
    </rPh>
    <rPh sb="134" eb="136">
      <t>ハイチ</t>
    </rPh>
    <rPh sb="137" eb="139">
      <t>ジッシ</t>
    </rPh>
    <phoneticPr fontId="3"/>
  </si>
  <si>
    <t>○事務事業
　R2年度からR3年度にかけて、229の事業を廃止、79の事業を新設するなど、選択と集中を徹底し、防災減災対策やデジタル化の本格的推進など、1,364の事業を実施</t>
    <rPh sb="1" eb="3">
      <t>ジム</t>
    </rPh>
    <rPh sb="3" eb="5">
      <t>ジギョウ</t>
    </rPh>
    <rPh sb="9" eb="11">
      <t>ネンド</t>
    </rPh>
    <rPh sb="15" eb="17">
      <t>ネンド</t>
    </rPh>
    <rPh sb="26" eb="28">
      <t>ジギョウ</t>
    </rPh>
    <rPh sb="29" eb="31">
      <t>ハイシ</t>
    </rPh>
    <rPh sb="35" eb="37">
      <t>ジギョウ</t>
    </rPh>
    <rPh sb="38" eb="40">
      <t>シンセツ</t>
    </rPh>
    <rPh sb="45" eb="47">
      <t>センタク</t>
    </rPh>
    <rPh sb="48" eb="50">
      <t>シュウチュウ</t>
    </rPh>
    <rPh sb="51" eb="53">
      <t>テッテイ</t>
    </rPh>
    <rPh sb="55" eb="57">
      <t>ボウサイ</t>
    </rPh>
    <rPh sb="57" eb="59">
      <t>ゲンサイ</t>
    </rPh>
    <rPh sb="59" eb="61">
      <t>タイサク</t>
    </rPh>
    <rPh sb="66" eb="67">
      <t>カ</t>
    </rPh>
    <rPh sb="68" eb="71">
      <t>ホンカクテキ</t>
    </rPh>
    <rPh sb="71" eb="73">
      <t>スイシン</t>
    </rPh>
    <rPh sb="82" eb="84">
      <t>ジギョウ</t>
    </rPh>
    <rPh sb="85" eb="87">
      <t>ジッシ</t>
    </rPh>
    <phoneticPr fontId="3"/>
  </si>
  <si>
    <t>https://web.pref.hyogo.lg.jp/kk23/30pabukome.html</t>
    <phoneticPr fontId="3"/>
  </si>
  <si>
    <t>平成20年度に全国で初めて行革条例を制定し、その成果を生かしつつ、今後も適切な行財政運営を推進するため、新たに「行財政の運営に関する条例」を制定</t>
    <rPh sb="33" eb="35">
      <t>コンゴ</t>
    </rPh>
    <rPh sb="56" eb="59">
      <t>ギョウザイセイ</t>
    </rPh>
    <rPh sb="60" eb="62">
      <t>ウンエイ</t>
    </rPh>
    <rPh sb="63" eb="64">
      <t>カン</t>
    </rPh>
    <rPh sb="70" eb="72">
      <t>セイテイ</t>
    </rPh>
    <phoneticPr fontId="3"/>
  </si>
  <si>
    <t>奈良県</t>
    <rPh sb="0" eb="3">
      <t>ナラケン</t>
    </rPh>
    <phoneticPr fontId="3"/>
  </si>
  <si>
    <t>市町村合併に代わる奈良県という地域にふさわしい行政のしくみであるとともに、人口減少・少子高齢社会を見据え、地域の活力の維持・向上や持続可能で効率的な行財政運営をめざす、市町村同士、奈良県と市町村の連携・協働のしくみ。これまでに、様々な分野で取組を進め、
・市町村の道路施設維持管理業務の支援
・消防の広域化
・県南部地域の広域医療提供体制の充実
・県域水道ファシリティマネジメント
・ごみ処理の広域化の推進
・国民健康保険の県単位化
などを行い、大きな成果が上がっている。</t>
    <rPh sb="0" eb="3">
      <t>シチョウソン</t>
    </rPh>
    <rPh sb="3" eb="5">
      <t>ガッペイ</t>
    </rPh>
    <rPh sb="6" eb="7">
      <t>カ</t>
    </rPh>
    <rPh sb="9" eb="12">
      <t>ナラケン</t>
    </rPh>
    <rPh sb="15" eb="17">
      <t>チイキ</t>
    </rPh>
    <rPh sb="23" eb="25">
      <t>ギョウセイ</t>
    </rPh>
    <rPh sb="37" eb="39">
      <t>ジンコウ</t>
    </rPh>
    <rPh sb="39" eb="41">
      <t>ゲンショウ</t>
    </rPh>
    <rPh sb="42" eb="44">
      <t>ショウシ</t>
    </rPh>
    <rPh sb="44" eb="46">
      <t>コウレイ</t>
    </rPh>
    <rPh sb="46" eb="48">
      <t>シャカイ</t>
    </rPh>
    <rPh sb="49" eb="51">
      <t>ミス</t>
    </rPh>
    <rPh sb="53" eb="55">
      <t>チイキ</t>
    </rPh>
    <rPh sb="56" eb="58">
      <t>カツリョク</t>
    </rPh>
    <rPh sb="59" eb="61">
      <t>イジ</t>
    </rPh>
    <rPh sb="62" eb="64">
      <t>コウジョウ</t>
    </rPh>
    <rPh sb="65" eb="67">
      <t>ジゾク</t>
    </rPh>
    <rPh sb="67" eb="69">
      <t>カノウ</t>
    </rPh>
    <rPh sb="70" eb="73">
      <t>コウリツテキ</t>
    </rPh>
    <rPh sb="74" eb="77">
      <t>ギョウザイセイ</t>
    </rPh>
    <rPh sb="77" eb="79">
      <t>ウンエイ</t>
    </rPh>
    <rPh sb="84" eb="87">
      <t>シチョウソン</t>
    </rPh>
    <rPh sb="87" eb="89">
      <t>ドウシ</t>
    </rPh>
    <rPh sb="90" eb="93">
      <t>ナラケン</t>
    </rPh>
    <rPh sb="94" eb="97">
      <t>シチョウソン</t>
    </rPh>
    <rPh sb="98" eb="100">
      <t>レンケイ</t>
    </rPh>
    <rPh sb="101" eb="103">
      <t>キョウドウ</t>
    </rPh>
    <rPh sb="114" eb="116">
      <t>サマザマ</t>
    </rPh>
    <rPh sb="117" eb="119">
      <t>ブンヤ</t>
    </rPh>
    <rPh sb="120" eb="122">
      <t>トリクミ</t>
    </rPh>
    <rPh sb="123" eb="124">
      <t>スス</t>
    </rPh>
    <rPh sb="128" eb="131">
      <t>シチョウソン</t>
    </rPh>
    <rPh sb="132" eb="134">
      <t>ドウロ</t>
    </rPh>
    <rPh sb="134" eb="136">
      <t>シセツ</t>
    </rPh>
    <rPh sb="136" eb="138">
      <t>イジ</t>
    </rPh>
    <rPh sb="138" eb="140">
      <t>カンリ</t>
    </rPh>
    <rPh sb="140" eb="142">
      <t>ギョウム</t>
    </rPh>
    <rPh sb="143" eb="145">
      <t>シエン</t>
    </rPh>
    <rPh sb="147" eb="149">
      <t>ショウボウ</t>
    </rPh>
    <rPh sb="150" eb="153">
      <t>コウイキカ</t>
    </rPh>
    <rPh sb="155" eb="158">
      <t>ケンナンブ</t>
    </rPh>
    <rPh sb="158" eb="160">
      <t>チイキ</t>
    </rPh>
    <rPh sb="161" eb="163">
      <t>コウイキ</t>
    </rPh>
    <rPh sb="163" eb="165">
      <t>イリョウ</t>
    </rPh>
    <rPh sb="165" eb="167">
      <t>テイキョウ</t>
    </rPh>
    <rPh sb="167" eb="169">
      <t>タイセイ</t>
    </rPh>
    <rPh sb="170" eb="172">
      <t>ジュウジツ</t>
    </rPh>
    <rPh sb="174" eb="176">
      <t>ケンイキ</t>
    </rPh>
    <rPh sb="176" eb="178">
      <t>スイドウ</t>
    </rPh>
    <rPh sb="194" eb="196">
      <t>ショリ</t>
    </rPh>
    <rPh sb="197" eb="200">
      <t>コウイキカ</t>
    </rPh>
    <rPh sb="201" eb="203">
      <t>スイシン</t>
    </rPh>
    <rPh sb="220" eb="221">
      <t>オコナ</t>
    </rPh>
    <rPh sb="223" eb="224">
      <t>オオ</t>
    </rPh>
    <rPh sb="226" eb="228">
      <t>セイカ</t>
    </rPh>
    <rPh sb="229" eb="230">
      <t>ア</t>
    </rPh>
    <phoneticPr fontId="3"/>
  </si>
  <si>
    <t>平成２６年度の地方自治法改正に先立ち、本県では平成２０年度から、県と市町村の連携・協働による効率的な行政運営についての検討を開始し、平成２１年度に「奈良モデル」の基本的な考え方や方向性を取りまとめた。</t>
  </si>
  <si>
    <t>・県と市町村の連携・協働によるまちづくり
県と市町村で連携協定を締結し、構想策定から事業実施までまちづくりを効果的かつ効率的に展開。平成２６年度から現在まで２７市町村と協定を締結。県と一体的にまちづくりを検討することにより、市町村職員のまちづくりに関する技術的ノウハウの蓄積が期待される。
・県域水道ファシリティマネジメント
それぞれに整備・運営されてきた県営水道と各市町村の水道を「県域水道」として一体的にとらえ、施設・水源・人材を最適化する取組を進めている。システムや業務の統合、浄水場等の集約を進め、効率化を図り、水道事業の安定的な継続、水道料金高騰の抑制に努めている。現在、2025年度の統合を目指している。</t>
    <phoneticPr fontId="3"/>
  </si>
  <si>
    <t>・消防の広域化
県内３９市町村のうち、３７市町村で構成する奈良県広域消防組合を平成２６年に設立。市町村域を超えた消防･救急活動が行われることにより、増加する救急搬送や、大規模災害に、迅速かつ効果的に対応することが可能となる。
・南和地域の広域医療提供体制の再構築
平成２８年４月医療機能が低下している３公立病院の機能を再編。（県と１２市町村で構成する南和広域医療企業団が運営。）救急医療体制の強化による救急搬送受入数の増加、へき地医療拠点病院である南奈良総合医療センターを拠点とした訪問診療の強化など、地域密着型の医療を推進。
・国民健康保険の県単位化
国の制度が改正され、国保の財政運営が県単位に拡大されたが、これに合わせ、これまで市町村により異なっていた保険料水準を統一し、2024年度に「同じ所得・世帯構成であれば、県内のどこに住んでも保険料が同じ」となる加入者負担の公平化を実現する。また、県と市町村が連携して県域での国保業務の共同化・標準化を進める体制としてこれまで市町村が個別に実施してきた業務を集約・拡充して実施する「国保事務支援センター」を設立した。</t>
    <rPh sb="1" eb="3">
      <t>ショウボウ</t>
    </rPh>
    <rPh sb="4" eb="7">
      <t>コウイキカ</t>
    </rPh>
    <rPh sb="8" eb="10">
      <t>ケンナイ</t>
    </rPh>
    <rPh sb="12" eb="15">
      <t>シチョウソン</t>
    </rPh>
    <rPh sb="21" eb="24">
      <t>シチョウソン</t>
    </rPh>
    <rPh sb="48" eb="51">
      <t>シチョウソン</t>
    </rPh>
    <rPh sb="51" eb="52">
      <t>イキ</t>
    </rPh>
    <rPh sb="53" eb="54">
      <t>コ</t>
    </rPh>
    <rPh sb="56" eb="58">
      <t>ショウボウ</t>
    </rPh>
    <rPh sb="59" eb="61">
      <t>キュウキュウ</t>
    </rPh>
    <rPh sb="61" eb="63">
      <t>カツドウ</t>
    </rPh>
    <rPh sb="64" eb="65">
      <t>オコナ</t>
    </rPh>
    <rPh sb="74" eb="76">
      <t>ゾウカ</t>
    </rPh>
    <rPh sb="78" eb="80">
      <t>キュウキュウ</t>
    </rPh>
    <rPh sb="80" eb="82">
      <t>ハンソウ</t>
    </rPh>
    <rPh sb="84" eb="87">
      <t>ダイキボ</t>
    </rPh>
    <rPh sb="87" eb="89">
      <t>サイガイ</t>
    </rPh>
    <rPh sb="91" eb="93">
      <t>ジンソク</t>
    </rPh>
    <rPh sb="95" eb="98">
      <t>コウカテキ</t>
    </rPh>
    <rPh sb="99" eb="101">
      <t>タイオウ</t>
    </rPh>
    <rPh sb="106" eb="108">
      <t>カノウ</t>
    </rPh>
    <rPh sb="115" eb="117">
      <t>ナンワ</t>
    </rPh>
    <rPh sb="117" eb="119">
      <t>チイキ</t>
    </rPh>
    <rPh sb="120" eb="122">
      <t>コウイキ</t>
    </rPh>
    <rPh sb="122" eb="124">
      <t>イリョウ</t>
    </rPh>
    <rPh sb="124" eb="126">
      <t>テイキョウ</t>
    </rPh>
    <rPh sb="126" eb="128">
      <t>タイセイ</t>
    </rPh>
    <rPh sb="129" eb="132">
      <t>サイコウチク</t>
    </rPh>
    <rPh sb="152" eb="154">
      <t>コウリツ</t>
    </rPh>
    <rPh sb="154" eb="156">
      <t>ビョウイン</t>
    </rPh>
    <rPh sb="157" eb="159">
      <t>キノウ</t>
    </rPh>
    <rPh sb="160" eb="162">
      <t>サイヘン</t>
    </rPh>
    <rPh sb="164" eb="165">
      <t>ケン</t>
    </rPh>
    <rPh sb="168" eb="171">
      <t>シチョウソン</t>
    </rPh>
    <rPh sb="172" eb="174">
      <t>コウセイ</t>
    </rPh>
    <rPh sb="176" eb="178">
      <t>ナンワ</t>
    </rPh>
    <rPh sb="178" eb="180">
      <t>コウイキ</t>
    </rPh>
    <rPh sb="180" eb="182">
      <t>イリョウ</t>
    </rPh>
    <rPh sb="182" eb="185">
      <t>キギョウダン</t>
    </rPh>
    <rPh sb="186" eb="188">
      <t>ウンエイ</t>
    </rPh>
    <rPh sb="190" eb="192">
      <t>キュウキュウ</t>
    </rPh>
    <rPh sb="192" eb="194">
      <t>イリョウ</t>
    </rPh>
    <rPh sb="194" eb="196">
      <t>タイセイ</t>
    </rPh>
    <rPh sb="197" eb="199">
      <t>キョウカ</t>
    </rPh>
    <rPh sb="202" eb="204">
      <t>キュウキュウ</t>
    </rPh>
    <rPh sb="204" eb="206">
      <t>ハンソウ</t>
    </rPh>
    <rPh sb="206" eb="209">
      <t>ウケイレスウ</t>
    </rPh>
    <rPh sb="210" eb="212">
      <t>ゾウカ</t>
    </rPh>
    <rPh sb="215" eb="216">
      <t>チ</t>
    </rPh>
    <rPh sb="216" eb="218">
      <t>イリョウ</t>
    </rPh>
    <rPh sb="218" eb="220">
      <t>キョテン</t>
    </rPh>
    <rPh sb="220" eb="222">
      <t>ビョウイン</t>
    </rPh>
    <rPh sb="225" eb="226">
      <t>ミナミ</t>
    </rPh>
    <rPh sb="226" eb="228">
      <t>ナラ</t>
    </rPh>
    <rPh sb="228" eb="230">
      <t>ソウゴウ</t>
    </rPh>
    <rPh sb="230" eb="232">
      <t>イリョウ</t>
    </rPh>
    <rPh sb="237" eb="239">
      <t>キョテン</t>
    </rPh>
    <rPh sb="242" eb="244">
      <t>ホウモン</t>
    </rPh>
    <rPh sb="244" eb="246">
      <t>シンリョウ</t>
    </rPh>
    <rPh sb="247" eb="249">
      <t>キョウカ</t>
    </rPh>
    <rPh sb="252" eb="254">
      <t>チイキ</t>
    </rPh>
    <rPh sb="254" eb="257">
      <t>ミッチャクガタ</t>
    </rPh>
    <rPh sb="258" eb="260">
      <t>イリョウ</t>
    </rPh>
    <rPh sb="261" eb="263">
      <t>スイシン</t>
    </rPh>
    <rPh sb="369" eb="370">
      <t>ス</t>
    </rPh>
    <phoneticPr fontId="3"/>
  </si>
  <si>
    <t>平成２６年度に地方自治法が改正され、「連携協約」等の制度が創設されるなど、「合併」から「広域連携」にシフトする国の動きは、「奈良モデル」の考えに通じるものである。
人口減少・少子高齢化が全国的な課題となる中、市町村が行政サービスを維持していくため、都道府県が積極的な役割を果たすことが求められており、県が市町村を下支えする「奈良モデル」のしくみは自治体運営のモデルケースとなり得ると考える。</t>
    <rPh sb="0" eb="2">
      <t>ヘイセイ</t>
    </rPh>
    <rPh sb="4" eb="6">
      <t>ネンド</t>
    </rPh>
    <rPh sb="7" eb="9">
      <t>チホウ</t>
    </rPh>
    <rPh sb="9" eb="12">
      <t>ジチホウ</t>
    </rPh>
    <rPh sb="13" eb="15">
      <t>カイセイ</t>
    </rPh>
    <rPh sb="19" eb="21">
      <t>レンケイ</t>
    </rPh>
    <rPh sb="21" eb="23">
      <t>キョウヤク</t>
    </rPh>
    <rPh sb="24" eb="25">
      <t>トウ</t>
    </rPh>
    <rPh sb="26" eb="28">
      <t>セイド</t>
    </rPh>
    <rPh sb="29" eb="31">
      <t>ソウセツ</t>
    </rPh>
    <rPh sb="38" eb="40">
      <t>ガッペイ</t>
    </rPh>
    <rPh sb="44" eb="46">
      <t>コウイキ</t>
    </rPh>
    <rPh sb="46" eb="48">
      <t>レンケイ</t>
    </rPh>
    <rPh sb="55" eb="56">
      <t>クニ</t>
    </rPh>
    <rPh sb="57" eb="58">
      <t>ウゴ</t>
    </rPh>
    <rPh sb="62" eb="64">
      <t>ナラ</t>
    </rPh>
    <rPh sb="69" eb="70">
      <t>カンガ</t>
    </rPh>
    <rPh sb="72" eb="73">
      <t>ツウ</t>
    </rPh>
    <rPh sb="82" eb="84">
      <t>ジンコウ</t>
    </rPh>
    <rPh sb="84" eb="86">
      <t>ゲンショウ</t>
    </rPh>
    <rPh sb="87" eb="89">
      <t>ショウシ</t>
    </rPh>
    <rPh sb="89" eb="92">
      <t>コウレイカ</t>
    </rPh>
    <rPh sb="93" eb="96">
      <t>ゼンコクテキ</t>
    </rPh>
    <rPh sb="97" eb="99">
      <t>カダイ</t>
    </rPh>
    <rPh sb="102" eb="103">
      <t>ナカ</t>
    </rPh>
    <rPh sb="104" eb="107">
      <t>シチョウソン</t>
    </rPh>
    <rPh sb="108" eb="110">
      <t>ギョウセイ</t>
    </rPh>
    <rPh sb="115" eb="117">
      <t>イジ</t>
    </rPh>
    <rPh sb="124" eb="128">
      <t>トドウフケン</t>
    </rPh>
    <rPh sb="129" eb="132">
      <t>セッキョクテキ</t>
    </rPh>
    <rPh sb="133" eb="135">
      <t>ヤクワリ</t>
    </rPh>
    <rPh sb="142" eb="143">
      <t>モト</t>
    </rPh>
    <rPh sb="150" eb="151">
      <t>ケン</t>
    </rPh>
    <rPh sb="152" eb="155">
      <t>シチョウソン</t>
    </rPh>
    <rPh sb="156" eb="158">
      <t>シタザサ</t>
    </rPh>
    <rPh sb="162" eb="164">
      <t>ナラ</t>
    </rPh>
    <rPh sb="173" eb="176">
      <t>ジチタイ</t>
    </rPh>
    <rPh sb="176" eb="178">
      <t>ウンエイ</t>
    </rPh>
    <rPh sb="188" eb="189">
      <t>エ</t>
    </rPh>
    <rPh sb="191" eb="192">
      <t>カンガ</t>
    </rPh>
    <phoneticPr fontId="3"/>
  </si>
  <si>
    <t>http://www.pref.nara.jp/41807.htm</t>
    <phoneticPr fontId="3"/>
  </si>
  <si>
    <t>市町村が共同で処理することにより、経費節減につながるほか、県が技術支援することにより業務に関するノウハウ及びスキルの共有化が図れる。また、このことは、住民サービスの向上にも資するものである。</t>
    <rPh sb="0" eb="3">
      <t>シチョウソン</t>
    </rPh>
    <rPh sb="4" eb="6">
      <t>キョウドウ</t>
    </rPh>
    <rPh sb="7" eb="9">
      <t>ショリ</t>
    </rPh>
    <rPh sb="17" eb="19">
      <t>ケイヒ</t>
    </rPh>
    <rPh sb="19" eb="21">
      <t>セツゲン</t>
    </rPh>
    <rPh sb="29" eb="30">
      <t>ケン</t>
    </rPh>
    <rPh sb="31" eb="33">
      <t>ギジュツ</t>
    </rPh>
    <rPh sb="33" eb="35">
      <t>シエン</t>
    </rPh>
    <rPh sb="42" eb="44">
      <t>ギョウム</t>
    </rPh>
    <rPh sb="45" eb="46">
      <t>カン</t>
    </rPh>
    <rPh sb="52" eb="53">
      <t>オヨ</t>
    </rPh>
    <rPh sb="58" eb="61">
      <t>キョウユウカ</t>
    </rPh>
    <rPh sb="62" eb="63">
      <t>ハカ</t>
    </rPh>
    <rPh sb="75" eb="77">
      <t>ジュウミン</t>
    </rPh>
    <rPh sb="82" eb="84">
      <t>コウジョウ</t>
    </rPh>
    <rPh sb="86" eb="87">
      <t>シ</t>
    </rPh>
    <phoneticPr fontId="3"/>
  </si>
  <si>
    <t>和歌山県</t>
    <rPh sb="0" eb="4">
      <t>ワカヤマケン</t>
    </rPh>
    <phoneticPr fontId="8"/>
  </si>
  <si>
    <t xml:space="preserve">・モバイルパソコン・モバイルルータを用いたテレワーク
・Web会議の利用拡大
・議事録作成システムの活用
・RPAの活用
・AI-OCRの導入
・チャットボットの導入
</t>
    <rPh sb="18" eb="19">
      <t>モチ</t>
    </rPh>
    <rPh sb="32" eb="34">
      <t>カイギ</t>
    </rPh>
    <rPh sb="35" eb="37">
      <t>リヨウ</t>
    </rPh>
    <rPh sb="37" eb="39">
      <t>カクダイ</t>
    </rPh>
    <rPh sb="42" eb="45">
      <t>ギジロク</t>
    </rPh>
    <rPh sb="45" eb="47">
      <t>サクセイ</t>
    </rPh>
    <rPh sb="52" eb="54">
      <t>カツヨウ</t>
    </rPh>
    <rPh sb="61" eb="63">
      <t>カツヨウ</t>
    </rPh>
    <rPh sb="73" eb="75">
      <t>ドウニュウ</t>
    </rPh>
    <rPh sb="86" eb="88">
      <t>ドウニュウ</t>
    </rPh>
    <phoneticPr fontId="2"/>
  </si>
  <si>
    <t>・Web会議
   　利用実績4,738回
・議事録作成支援システム  
       利用実績1,111回
・RPA
   　1,032時間 削減
・AI-OCR（R2.10導入）
　　作業時間の削減率54.6%
・チャットボット（R2,12導入）
　　登録者数1,456人</t>
    <rPh sb="4" eb="6">
      <t>カイギ</t>
    </rPh>
    <rPh sb="11" eb="13">
      <t>リヨウ</t>
    </rPh>
    <rPh sb="13" eb="15">
      <t>ジッセキ</t>
    </rPh>
    <rPh sb="20" eb="21">
      <t>カイ</t>
    </rPh>
    <rPh sb="24" eb="27">
      <t>ギジロク</t>
    </rPh>
    <rPh sb="27" eb="29">
      <t>サクセイ</t>
    </rPh>
    <rPh sb="29" eb="31">
      <t>シエン</t>
    </rPh>
    <rPh sb="45" eb="47">
      <t>リヨウ</t>
    </rPh>
    <rPh sb="47" eb="49">
      <t>ジッセキ</t>
    </rPh>
    <rPh sb="54" eb="55">
      <t>カイ</t>
    </rPh>
    <rPh sb="91" eb="93">
      <t>ドウニュウ</t>
    </rPh>
    <rPh sb="97" eb="99">
      <t>サギョウ</t>
    </rPh>
    <rPh sb="99" eb="101">
      <t>ジカン</t>
    </rPh>
    <rPh sb="104" eb="105">
      <t>リツ</t>
    </rPh>
    <rPh sb="126" eb="128">
      <t>ドウニュウ</t>
    </rPh>
    <rPh sb="132" eb="135">
      <t>トウロクシャ</t>
    </rPh>
    <rPh sb="135" eb="136">
      <t>スウ</t>
    </rPh>
    <rPh sb="141" eb="142">
      <t>ニン</t>
    </rPh>
    <phoneticPr fontId="2"/>
  </si>
  <si>
    <t>・チャットボット
　　県民からの県及び全市町村の子育てに係る施策・情報についての問い合わせに対し、２４時間いつでも回答</t>
    <rPh sb="11" eb="13">
      <t>ケンミン</t>
    </rPh>
    <rPh sb="16" eb="17">
      <t>ケン</t>
    </rPh>
    <rPh sb="17" eb="18">
      <t>オヨ</t>
    </rPh>
    <rPh sb="19" eb="20">
      <t>ゼン</t>
    </rPh>
    <rPh sb="20" eb="23">
      <t>シチョウソン</t>
    </rPh>
    <rPh sb="24" eb="26">
      <t>コソダ</t>
    </rPh>
    <rPh sb="28" eb="29">
      <t>カカ</t>
    </rPh>
    <rPh sb="30" eb="32">
      <t>セサク</t>
    </rPh>
    <rPh sb="33" eb="35">
      <t>ジョウホウ</t>
    </rPh>
    <rPh sb="40" eb="41">
      <t>ト</t>
    </rPh>
    <rPh sb="42" eb="43">
      <t>ア</t>
    </rPh>
    <rPh sb="46" eb="47">
      <t>タイ</t>
    </rPh>
    <rPh sb="51" eb="53">
      <t>ジカン</t>
    </rPh>
    <rPh sb="57" eb="59">
      <t>カイトウ</t>
    </rPh>
    <phoneticPr fontId="3"/>
  </si>
  <si>
    <t>どの自治体でも取組可能</t>
    <rPh sb="2" eb="5">
      <t>ジチタイ</t>
    </rPh>
    <rPh sb="7" eb="9">
      <t>トリクミ</t>
    </rPh>
    <rPh sb="9" eb="11">
      <t>カノウ</t>
    </rPh>
    <phoneticPr fontId="2"/>
  </si>
  <si>
    <t>いずれの自治体でも取組みが可能なため。</t>
    <rPh sb="4" eb="7">
      <t>ジチタイ</t>
    </rPh>
    <rPh sb="9" eb="11">
      <t>トリクミ</t>
    </rPh>
    <rPh sb="13" eb="15">
      <t>カノウ</t>
    </rPh>
    <phoneticPr fontId="8"/>
  </si>
  <si>
    <t>鳥取県</t>
    <rPh sb="0" eb="3">
      <t>トットリケン</t>
    </rPh>
    <phoneticPr fontId="8"/>
  </si>
  <si>
    <t>ＰＦＩ手法による県立美術館の整備</t>
    <rPh sb="3" eb="5">
      <t>シュホウ</t>
    </rPh>
    <rPh sb="8" eb="10">
      <t>ケンリツ</t>
    </rPh>
    <rPh sb="10" eb="13">
      <t>ビジュツカン</t>
    </rPh>
    <rPh sb="14" eb="16">
      <t>セイビ</t>
    </rPh>
    <phoneticPr fontId="3"/>
  </si>
  <si>
    <t>PFI（BTO方式）により、鳥取県立美術館の整備、維持管理・運営を行う。</t>
    <phoneticPr fontId="3"/>
  </si>
  <si>
    <t>公立美術館の整備をPFI（BTO方式）により、設計・建設から維持管理・運営までを一括で行う全国初の取組</t>
    <phoneticPr fontId="3"/>
  </si>
  <si>
    <t>県直営での整備・運営に比べ、10%を超える縮減効果を見込むことができると試算している。</t>
    <rPh sb="0" eb="1">
      <t>ケン</t>
    </rPh>
    <rPh sb="1" eb="3">
      <t>チョクエイ</t>
    </rPh>
    <rPh sb="5" eb="7">
      <t>セイビ</t>
    </rPh>
    <rPh sb="8" eb="10">
      <t>ウンエイ</t>
    </rPh>
    <rPh sb="11" eb="12">
      <t>クラ</t>
    </rPh>
    <rPh sb="18" eb="19">
      <t>コ</t>
    </rPh>
    <rPh sb="21" eb="23">
      <t>シュクゲン</t>
    </rPh>
    <rPh sb="23" eb="25">
      <t>コウカ</t>
    </rPh>
    <rPh sb="26" eb="28">
      <t>ミコ</t>
    </rPh>
    <rPh sb="36" eb="38">
      <t>シサン</t>
    </rPh>
    <phoneticPr fontId="3"/>
  </si>
  <si>
    <t>民間ノウハウの活用により、施設の機能性や利便性、安全性、効率性の向上が図られ、より良質かつ効率的なサービスの提供が行われると同時に、新たな取組を創出し、ソフト・ハード両面において美術館の魅力が向上、美術ファンの拡大といった住民サービス向上の効果が見込まれる。</t>
    <rPh sb="0" eb="2">
      <t>ミンカン</t>
    </rPh>
    <rPh sb="7" eb="9">
      <t>カツヨウ</t>
    </rPh>
    <rPh sb="13" eb="15">
      <t>シセツ</t>
    </rPh>
    <rPh sb="16" eb="19">
      <t>キノウセイ</t>
    </rPh>
    <rPh sb="20" eb="23">
      <t>リベンセイ</t>
    </rPh>
    <rPh sb="24" eb="27">
      <t>アンゼンセイ</t>
    </rPh>
    <rPh sb="28" eb="31">
      <t>コウリツセイ</t>
    </rPh>
    <rPh sb="32" eb="34">
      <t>コウジョウ</t>
    </rPh>
    <rPh sb="35" eb="36">
      <t>ハカ</t>
    </rPh>
    <rPh sb="41" eb="43">
      <t>リョウシツ</t>
    </rPh>
    <rPh sb="45" eb="48">
      <t>コウリツテキ</t>
    </rPh>
    <rPh sb="54" eb="56">
      <t>テイキョウ</t>
    </rPh>
    <rPh sb="57" eb="58">
      <t>オコナ</t>
    </rPh>
    <rPh sb="62" eb="64">
      <t>ドウジ</t>
    </rPh>
    <rPh sb="66" eb="67">
      <t>アラ</t>
    </rPh>
    <rPh sb="69" eb="71">
      <t>トリクミ</t>
    </rPh>
    <rPh sb="72" eb="74">
      <t>ソウシュツ</t>
    </rPh>
    <rPh sb="83" eb="85">
      <t>リョウメン</t>
    </rPh>
    <rPh sb="89" eb="92">
      <t>ビジュツカン</t>
    </rPh>
    <rPh sb="93" eb="95">
      <t>ミリョク</t>
    </rPh>
    <rPh sb="96" eb="98">
      <t>コウジョウ</t>
    </rPh>
    <rPh sb="99" eb="101">
      <t>ビジュツ</t>
    </rPh>
    <rPh sb="105" eb="107">
      <t>カクダイ</t>
    </rPh>
    <rPh sb="111" eb="113">
      <t>ジュウミン</t>
    </rPh>
    <rPh sb="117" eb="119">
      <t>コウジョウ</t>
    </rPh>
    <rPh sb="120" eb="122">
      <t>コウカ</t>
    </rPh>
    <rPh sb="123" eb="125">
      <t>ミコ</t>
    </rPh>
    <phoneticPr fontId="3"/>
  </si>
  <si>
    <t>公立美術館の整備を目指す他の自治体でも取組可能</t>
    <rPh sb="0" eb="2">
      <t>コウリツ</t>
    </rPh>
    <rPh sb="2" eb="5">
      <t>ビジュツカン</t>
    </rPh>
    <rPh sb="6" eb="8">
      <t>セイビ</t>
    </rPh>
    <rPh sb="9" eb="11">
      <t>メザ</t>
    </rPh>
    <rPh sb="12" eb="13">
      <t>タ</t>
    </rPh>
    <rPh sb="14" eb="17">
      <t>ジチタイ</t>
    </rPh>
    <rPh sb="19" eb="21">
      <t>トリクミ</t>
    </rPh>
    <rPh sb="21" eb="23">
      <t>カノウ</t>
    </rPh>
    <phoneticPr fontId="3"/>
  </si>
  <si>
    <t>https://www.pref.tottori.lg.jp/bijyutsukanseibi/</t>
    <phoneticPr fontId="3"/>
  </si>
  <si>
    <t>・設計から建設・運営までを担うＰＦＩ手法で美術館を整備するのは、全国初の取組であるため。</t>
    <rPh sb="18" eb="20">
      <t>シュホウ</t>
    </rPh>
    <rPh sb="21" eb="24">
      <t>ビジュツカン</t>
    </rPh>
    <rPh sb="25" eb="27">
      <t>セイビ</t>
    </rPh>
    <rPh sb="32" eb="34">
      <t>ゼンコク</t>
    </rPh>
    <rPh sb="34" eb="35">
      <t>ハツ</t>
    </rPh>
    <rPh sb="36" eb="38">
      <t>トリクミ</t>
    </rPh>
    <phoneticPr fontId="3"/>
  </si>
  <si>
    <t>島根県</t>
    <rPh sb="0" eb="3">
      <t>シマネケン</t>
    </rPh>
    <phoneticPr fontId="8"/>
  </si>
  <si>
    <t>いきいきと働きやすい職場づくり</t>
    <rPh sb="5" eb="6">
      <t>ハタラ</t>
    </rPh>
    <rPh sb="10" eb="12">
      <t>ショクバ</t>
    </rPh>
    <phoneticPr fontId="3"/>
  </si>
  <si>
    <t>各所属で、職員の健康管理や勤務時間の短縮の取組み等、職員の働く環境全般を題材に毎月話し合い、そこでの意見や要望等について、所属や業務所管課等で対応を検討・実施する。実施した取組のうち、他所属の参考となる取組は「取組共有データベース」に入力し全職員で共有することで、各所属の取組の推進を図る。</t>
    <rPh sb="77" eb="79">
      <t>ジッシ</t>
    </rPh>
    <rPh sb="82" eb="84">
      <t>ジッシ</t>
    </rPh>
    <rPh sb="86" eb="88">
      <t>トリクミ</t>
    </rPh>
    <rPh sb="92" eb="93">
      <t>タ</t>
    </rPh>
    <rPh sb="93" eb="95">
      <t>ショゾク</t>
    </rPh>
    <rPh sb="96" eb="98">
      <t>サンコウ</t>
    </rPh>
    <rPh sb="101" eb="103">
      <t>トリクミ</t>
    </rPh>
    <rPh sb="105" eb="107">
      <t>トリクミ</t>
    </rPh>
    <rPh sb="107" eb="109">
      <t>キョウユウ</t>
    </rPh>
    <rPh sb="117" eb="119">
      <t>ニュウリョク</t>
    </rPh>
    <rPh sb="120" eb="123">
      <t>ゼンショクイン</t>
    </rPh>
    <rPh sb="124" eb="126">
      <t>キョウユウ</t>
    </rPh>
    <rPh sb="132" eb="133">
      <t>カク</t>
    </rPh>
    <rPh sb="133" eb="135">
      <t>ショゾク</t>
    </rPh>
    <rPh sb="136" eb="138">
      <t>トリクミ</t>
    </rPh>
    <rPh sb="139" eb="141">
      <t>スイシン</t>
    </rPh>
    <rPh sb="142" eb="143">
      <t>ハカ</t>
    </rPh>
    <phoneticPr fontId="3"/>
  </si>
  <si>
    <t>職員が健康でいきいきと働くことができ、仕事と生活の調和が図られる職場環境の実現。</t>
    <rPh sb="37" eb="39">
      <t>ジツゲン</t>
    </rPh>
    <phoneticPr fontId="3"/>
  </si>
  <si>
    <t>他自治体においても業務改善・働きやすい職場づくりについて、同様の課題を抱えていると想定されるため。</t>
    <rPh sb="0" eb="1">
      <t>タ</t>
    </rPh>
    <rPh sb="1" eb="4">
      <t>ジチタイ</t>
    </rPh>
    <rPh sb="9" eb="11">
      <t>ギョウム</t>
    </rPh>
    <rPh sb="11" eb="13">
      <t>カイゼン</t>
    </rPh>
    <rPh sb="14" eb="15">
      <t>ハタラ</t>
    </rPh>
    <rPh sb="19" eb="21">
      <t>ショクバ</t>
    </rPh>
    <rPh sb="29" eb="31">
      <t>ドウヨウ</t>
    </rPh>
    <rPh sb="32" eb="34">
      <t>カダイ</t>
    </rPh>
    <rPh sb="35" eb="36">
      <t>カカ</t>
    </rPh>
    <rPh sb="41" eb="43">
      <t>ソウテイ</t>
    </rPh>
    <phoneticPr fontId="3"/>
  </si>
  <si>
    <t>岡山県</t>
    <rPh sb="0" eb="3">
      <t>オカヤマケン</t>
    </rPh>
    <phoneticPr fontId="8"/>
  </si>
  <si>
    <t>「ひとり１改善運動」の実施</t>
    <rPh sb="11" eb="13">
      <t>ジッシ</t>
    </rPh>
    <phoneticPr fontId="3"/>
  </si>
  <si>
    <t>職員が、仕事等の中で自ら取り組んだ改善内容や仕事等において気づいた点、研究した成果等を基にした事務改善等に関する意見・提案を募集し、優れた改善・提案については知事表彰を行い、職員一人ひとりが、「顧客主義」、「コスト意識」、「スピード感」の３つの視点から、日頃の事務や仕事のやり方を見直し、組織全体で改善に取り組む風土を浸透させている。</t>
    <phoneticPr fontId="3"/>
  </si>
  <si>
    <t>職員一人ひとりの「気づき」「発想」を業務改善につなげることにより、個々の業務における県民サービスの向上やコスト削減に効果があるとともに、職員の意識改革、慣例や前例にとらわれない自由な着想で積極果敢にチャレンジする組織風土づくりに寄与している。</t>
    <phoneticPr fontId="3"/>
  </si>
  <si>
    <t>業務改善及び職員の意識改革、組織風土改革において、他の自治体でも導入可能な汎用性のある取組です。</t>
    <phoneticPr fontId="3"/>
  </si>
  <si>
    <t>http://www.pref.okayama.jp/page/516892.html</t>
    <phoneticPr fontId="3"/>
  </si>
  <si>
    <t>他の自治体でも取り組みやすく、職員のモチベーションアップにも効果的である。</t>
    <phoneticPr fontId="3"/>
  </si>
  <si>
    <t>広島県</t>
    <rPh sb="0" eb="3">
      <t>ヒロシマケン</t>
    </rPh>
    <phoneticPr fontId="2"/>
  </si>
  <si>
    <t>経営資源マネジメントの実施</t>
    <rPh sb="0" eb="2">
      <t>ケイエイ</t>
    </rPh>
    <rPh sb="2" eb="4">
      <t>シゲン</t>
    </rPh>
    <rPh sb="11" eb="13">
      <t>ジッシ</t>
    </rPh>
    <phoneticPr fontId="2"/>
  </si>
  <si>
    <r>
      <rPr>
        <u/>
        <sz val="11"/>
        <color theme="1"/>
        <rFont val="ＭＳ Ｐゴシック"/>
        <family val="3"/>
        <charset val="128"/>
      </rPr>
      <t>平成２７年度から，</t>
    </r>
    <r>
      <rPr>
        <sz val="11"/>
        <color theme="1"/>
        <rFont val="ＭＳ Ｐゴシック"/>
        <family val="3"/>
        <charset val="128"/>
      </rPr>
      <t>所属ごとに事業の優先順位付けを行うとともに，全庁的な視点でのスクラップ・アンド・ビルドを徹底することで，新たな施策や重点施策への資源を確保するなど，経営資源の最適配分を行う仕組みを構築した。</t>
    </r>
    <rPh sb="0" eb="2">
      <t>ヘイセイ</t>
    </rPh>
    <rPh sb="4" eb="5">
      <t>ネン</t>
    </rPh>
    <rPh sb="5" eb="6">
      <t>ド</t>
    </rPh>
    <rPh sb="9" eb="11">
      <t>ショゾク</t>
    </rPh>
    <rPh sb="14" eb="16">
      <t>ジギョウ</t>
    </rPh>
    <rPh sb="17" eb="19">
      <t>ユウセン</t>
    </rPh>
    <rPh sb="19" eb="21">
      <t>ジュンイ</t>
    </rPh>
    <rPh sb="21" eb="22">
      <t>ヅ</t>
    </rPh>
    <rPh sb="24" eb="25">
      <t>オコナ</t>
    </rPh>
    <rPh sb="31" eb="33">
      <t>ゼンチョウ</t>
    </rPh>
    <rPh sb="33" eb="34">
      <t>テキ</t>
    </rPh>
    <rPh sb="35" eb="37">
      <t>シテン</t>
    </rPh>
    <rPh sb="53" eb="55">
      <t>テッテイ</t>
    </rPh>
    <rPh sb="61" eb="62">
      <t>アラ</t>
    </rPh>
    <rPh sb="64" eb="65">
      <t>セ</t>
    </rPh>
    <rPh sb="65" eb="66">
      <t>サク</t>
    </rPh>
    <rPh sb="67" eb="69">
      <t>ジュウテン</t>
    </rPh>
    <rPh sb="69" eb="70">
      <t>セ</t>
    </rPh>
    <rPh sb="70" eb="71">
      <t>サク</t>
    </rPh>
    <rPh sb="73" eb="75">
      <t>シゲン</t>
    </rPh>
    <rPh sb="76" eb="78">
      <t>カクホ</t>
    </rPh>
    <rPh sb="83" eb="85">
      <t>ケイエイ</t>
    </rPh>
    <rPh sb="85" eb="87">
      <t>シゲン</t>
    </rPh>
    <rPh sb="88" eb="90">
      <t>サイテキ</t>
    </rPh>
    <rPh sb="90" eb="92">
      <t>ハイブン</t>
    </rPh>
    <rPh sb="93" eb="94">
      <t>オコナ</t>
    </rPh>
    <rPh sb="95" eb="97">
      <t>シク</t>
    </rPh>
    <rPh sb="99" eb="101">
      <t>コウチク</t>
    </rPh>
    <phoneticPr fontId="2"/>
  </si>
  <si>
    <t>各局単位で，予算事業，非予算事業の優先順位付を行い，マイナスシーリングを撤廃</t>
    <rPh sb="0" eb="2">
      <t>カクキョク</t>
    </rPh>
    <rPh sb="2" eb="4">
      <t>タンイ</t>
    </rPh>
    <rPh sb="6" eb="8">
      <t>ヨサン</t>
    </rPh>
    <rPh sb="8" eb="10">
      <t>ジギョウ</t>
    </rPh>
    <rPh sb="11" eb="12">
      <t>ヒ</t>
    </rPh>
    <rPh sb="12" eb="14">
      <t>ヨサン</t>
    </rPh>
    <rPh sb="14" eb="16">
      <t>ジギョウ</t>
    </rPh>
    <rPh sb="17" eb="19">
      <t>ユウセン</t>
    </rPh>
    <rPh sb="19" eb="21">
      <t>ジュンイ</t>
    </rPh>
    <rPh sb="21" eb="22">
      <t>ヅケ</t>
    </rPh>
    <rPh sb="23" eb="24">
      <t>オコナ</t>
    </rPh>
    <rPh sb="36" eb="38">
      <t>テッパイ</t>
    </rPh>
    <phoneticPr fontId="2"/>
  </si>
  <si>
    <r>
      <t>優先順位付けに基づく事業の休廃止により</t>
    </r>
    <r>
      <rPr>
        <u/>
        <sz val="11"/>
        <color theme="1"/>
        <rFont val="ＭＳ Ｐゴシック"/>
        <family val="3"/>
        <charset val="128"/>
      </rPr>
      <t>，令和２年度は，約25億円，21人役</t>
    </r>
    <r>
      <rPr>
        <sz val="11"/>
        <color theme="1"/>
        <rFont val="ＭＳ Ｐゴシック"/>
        <family val="3"/>
        <charset val="128"/>
      </rPr>
      <t>（整数ベース）の経営資源を捻出した。</t>
    </r>
    <rPh sb="0" eb="2">
      <t>ユウセン</t>
    </rPh>
    <rPh sb="2" eb="4">
      <t>ジュンイ</t>
    </rPh>
    <rPh sb="4" eb="5">
      <t>ヅケ</t>
    </rPh>
    <rPh sb="7" eb="8">
      <t>モト</t>
    </rPh>
    <rPh sb="10" eb="12">
      <t>ジギョウ</t>
    </rPh>
    <rPh sb="13" eb="14">
      <t>キュウ</t>
    </rPh>
    <rPh sb="14" eb="16">
      <t>ハイシ</t>
    </rPh>
    <rPh sb="20" eb="22">
      <t>レイワ</t>
    </rPh>
    <rPh sb="27" eb="28">
      <t>ヤク</t>
    </rPh>
    <rPh sb="30" eb="32">
      <t>オクエン</t>
    </rPh>
    <rPh sb="35" eb="36">
      <t>ニン</t>
    </rPh>
    <rPh sb="36" eb="37">
      <t>ヤク</t>
    </rPh>
    <rPh sb="38" eb="40">
      <t>セイスウ</t>
    </rPh>
    <rPh sb="45" eb="47">
      <t>ケイエイ</t>
    </rPh>
    <rPh sb="47" eb="49">
      <t>シゲン</t>
    </rPh>
    <rPh sb="50" eb="52">
      <t>ネンシュツ</t>
    </rPh>
    <phoneticPr fontId="2"/>
  </si>
  <si>
    <t>県内市町の行財政改革の取組をより効果的なものとするため，行政経営の改善に向けた調査研究や情報交換を行う場として，平成19年より毎年１，２回程度，広島県市町経営改革研究会を開催している。</t>
    <phoneticPr fontId="3"/>
  </si>
  <si>
    <t>山口県</t>
    <rPh sb="0" eb="3">
      <t>ヤマグチケン</t>
    </rPh>
    <phoneticPr fontId="8"/>
  </si>
  <si>
    <t>３重視運動</t>
    <rPh sb="1" eb="3">
      <t>ジュウシ</t>
    </rPh>
    <rPh sb="3" eb="5">
      <t>ウンドウ</t>
    </rPh>
    <phoneticPr fontId="8"/>
  </si>
  <si>
    <t>平成27年2月から開始した「3重視運動」は「現場重視・成果重視・スピード重視」を基本とし、県民満足度の向上や生産性の高いサービスを目指す運動であり、具体的な取組内容は以下のとおり。
・電話や窓口での応対、事務処理手続きなどについて、来庁者アンケートを実施
・会議のスリム化等の共通ルールを定め、全庁的に仕事の省力化を実施
・各所属及び個人における業務改善の取組事例を共有し、日常業務に有効活用
・職員座談会やワーキンググループを開催し、業務改善につながるアイディアを収集
・「働き方改革」に関し、他の模範となる取組を行った職場を表彰</t>
    <rPh sb="0" eb="2">
      <t>ヘイセイ</t>
    </rPh>
    <rPh sb="4" eb="5">
      <t>ネン</t>
    </rPh>
    <rPh sb="6" eb="7">
      <t>ガツ</t>
    </rPh>
    <rPh sb="9" eb="11">
      <t>カイシ</t>
    </rPh>
    <rPh sb="15" eb="17">
      <t>ジュウシ</t>
    </rPh>
    <rPh sb="17" eb="19">
      <t>ウンドウ</t>
    </rPh>
    <rPh sb="22" eb="24">
      <t>ゲンバ</t>
    </rPh>
    <rPh sb="24" eb="26">
      <t>ジュウシ</t>
    </rPh>
    <rPh sb="27" eb="29">
      <t>セイカ</t>
    </rPh>
    <rPh sb="29" eb="31">
      <t>ジュウシ</t>
    </rPh>
    <rPh sb="36" eb="38">
      <t>ジュウシ</t>
    </rPh>
    <rPh sb="40" eb="42">
      <t>キホン</t>
    </rPh>
    <rPh sb="45" eb="47">
      <t>ケンミン</t>
    </rPh>
    <rPh sb="47" eb="50">
      <t>マンゾクド</t>
    </rPh>
    <rPh sb="51" eb="53">
      <t>コウジョウ</t>
    </rPh>
    <rPh sb="54" eb="57">
      <t>セイサンセイ</t>
    </rPh>
    <rPh sb="58" eb="59">
      <t>タカ</t>
    </rPh>
    <rPh sb="65" eb="67">
      <t>メザ</t>
    </rPh>
    <rPh sb="68" eb="70">
      <t>ウンドウ</t>
    </rPh>
    <rPh sb="74" eb="77">
      <t>グタイテキ</t>
    </rPh>
    <rPh sb="78" eb="80">
      <t>トリクミ</t>
    </rPh>
    <rPh sb="80" eb="82">
      <t>ナイヨウ</t>
    </rPh>
    <rPh sb="83" eb="85">
      <t>イカ</t>
    </rPh>
    <rPh sb="93" eb="95">
      <t>デンワ</t>
    </rPh>
    <rPh sb="96" eb="97">
      <t>マド</t>
    </rPh>
    <rPh sb="97" eb="98">
      <t>クチ</t>
    </rPh>
    <rPh sb="100" eb="102">
      <t>オウタイ</t>
    </rPh>
    <rPh sb="103" eb="105">
      <t>ジム</t>
    </rPh>
    <rPh sb="105" eb="107">
      <t>ショリ</t>
    </rPh>
    <rPh sb="107" eb="109">
      <t>テツヅ</t>
    </rPh>
    <rPh sb="239" eb="240">
      <t>ハタラ</t>
    </rPh>
    <rPh sb="241" eb="242">
      <t>カタ</t>
    </rPh>
    <rPh sb="242" eb="244">
      <t>カイカク</t>
    </rPh>
    <rPh sb="246" eb="247">
      <t>カン</t>
    </rPh>
    <rPh sb="249" eb="250">
      <t>ホカ</t>
    </rPh>
    <rPh sb="251" eb="253">
      <t>モハン</t>
    </rPh>
    <rPh sb="256" eb="258">
      <t>トリクミ</t>
    </rPh>
    <rPh sb="259" eb="260">
      <t>オコナ</t>
    </rPh>
    <rPh sb="262" eb="264">
      <t>ショクバ</t>
    </rPh>
    <rPh sb="265" eb="267">
      <t>ヒョウショウ</t>
    </rPh>
    <phoneticPr fontId="8"/>
  </si>
  <si>
    <t>・来庁者アンケートの結果を踏まえ、可能なものから改善を実施した。
・職員座談会やワーキンググループで改善提案のあったものについて、関係課に申し入れを行うことにより、業務の効率化が図られた。
・県有施設において、申請手続や様式の簡略化を行うことにより、施設の利便性が向上した。
・許認可事務の見直しにより、事務処理手続が迅速化された。
・「働き方改革」に係る取組について、広く職員に周知が図られた</t>
    <rPh sb="169" eb="170">
      <t>ハタラ</t>
    </rPh>
    <rPh sb="171" eb="172">
      <t>カタ</t>
    </rPh>
    <rPh sb="172" eb="174">
      <t>カイカク</t>
    </rPh>
    <rPh sb="176" eb="177">
      <t>カカ</t>
    </rPh>
    <rPh sb="178" eb="180">
      <t>トリクミ</t>
    </rPh>
    <rPh sb="185" eb="186">
      <t>ヒロ</t>
    </rPh>
    <rPh sb="187" eb="189">
      <t>ショクイン</t>
    </rPh>
    <rPh sb="190" eb="192">
      <t>シュウチ</t>
    </rPh>
    <rPh sb="193" eb="194">
      <t>ハカ</t>
    </rPh>
    <phoneticPr fontId="8"/>
  </si>
  <si>
    <t>「住民サービスの向上」→県有施設に係る手続簡素化及び許認可事務の見直しを実施したため。
「汎用性」→いずれの自治体でも取組みが可能なため。</t>
    <rPh sb="1" eb="3">
      <t>ジュウミン</t>
    </rPh>
    <rPh sb="8" eb="10">
      <t>コウジョウ</t>
    </rPh>
    <rPh sb="12" eb="14">
      <t>ケンユウ</t>
    </rPh>
    <rPh sb="14" eb="16">
      <t>シセツ</t>
    </rPh>
    <rPh sb="17" eb="18">
      <t>カカ</t>
    </rPh>
    <rPh sb="19" eb="21">
      <t>テツヅ</t>
    </rPh>
    <rPh sb="21" eb="24">
      <t>カンソカ</t>
    </rPh>
    <rPh sb="24" eb="25">
      <t>オヨ</t>
    </rPh>
    <rPh sb="26" eb="29">
      <t>キョニンカ</t>
    </rPh>
    <rPh sb="29" eb="31">
      <t>ジム</t>
    </rPh>
    <rPh sb="32" eb="34">
      <t>ミナオ</t>
    </rPh>
    <rPh sb="36" eb="38">
      <t>ジッシ</t>
    </rPh>
    <rPh sb="46" eb="49">
      <t>ハンヨウセイ</t>
    </rPh>
    <rPh sb="55" eb="58">
      <t>ジチタイ</t>
    </rPh>
    <rPh sb="60" eb="62">
      <t>トリクミ</t>
    </rPh>
    <rPh sb="64" eb="66">
      <t>カノウ</t>
    </rPh>
    <phoneticPr fontId="8"/>
  </si>
  <si>
    <t>首長等の会議や人事主管課長会議など様々な会議の場を通じて、各市町の取組状況の確認や意識の醸成を図る。
山口県デジタル・ガバメント構築連携会議を設置し、デジタル・ガバメントの構築に係る連携・調整やデジタル化及びＤＸの推進における連携・協働を図る。</t>
    <rPh sb="52" eb="55">
      <t>ヤマグチケン</t>
    </rPh>
    <rPh sb="65" eb="67">
      <t>コウチク</t>
    </rPh>
    <rPh sb="67" eb="69">
      <t>レンケイ</t>
    </rPh>
    <rPh sb="69" eb="71">
      <t>カイギ</t>
    </rPh>
    <rPh sb="72" eb="74">
      <t>セッチ</t>
    </rPh>
    <rPh sb="120" eb="121">
      <t>ハカ</t>
    </rPh>
    <phoneticPr fontId="3"/>
  </si>
  <si>
    <t>徳島県</t>
    <rPh sb="0" eb="3">
      <t>トクシマケン</t>
    </rPh>
    <phoneticPr fontId="8"/>
  </si>
  <si>
    <t>Society5.0の実現に向けた行政手法</t>
    <rPh sb="11" eb="13">
      <t>ジツゲン</t>
    </rPh>
    <rPh sb="14" eb="15">
      <t>ム</t>
    </rPh>
    <rPh sb="17" eb="19">
      <t>ギョウセイ</t>
    </rPh>
    <rPh sb="19" eb="21">
      <t>シュホウ</t>
    </rPh>
    <phoneticPr fontId="8"/>
  </si>
  <si>
    <t xml:space="preserve">５GをはじめAI，IoT等の革新技術を最大限活用し，行政手続コストの削減や新たなサービスの創出等，県民や事業者の利便性の向上を図るとともに，職員の業務効率化・負担軽減のためテレワークをはじめAI，RPA等の技術活用によるバックオフィス改革を推進し「スマート県庁」への転換を図る。
</t>
    <rPh sb="12" eb="13">
      <t>ナド</t>
    </rPh>
    <rPh sb="14" eb="16">
      <t>カクシン</t>
    </rPh>
    <rPh sb="16" eb="18">
      <t>ギジュツ</t>
    </rPh>
    <rPh sb="19" eb="22">
      <t>サイダイゲン</t>
    </rPh>
    <rPh sb="22" eb="24">
      <t>カツヨウ</t>
    </rPh>
    <rPh sb="26" eb="30">
      <t>ギョウセイテツヅ</t>
    </rPh>
    <rPh sb="34" eb="36">
      <t>サクゲン</t>
    </rPh>
    <rPh sb="37" eb="38">
      <t>アラ</t>
    </rPh>
    <rPh sb="45" eb="47">
      <t>ソウシュツ</t>
    </rPh>
    <rPh sb="47" eb="48">
      <t>ナド</t>
    </rPh>
    <rPh sb="49" eb="51">
      <t>ケンミン</t>
    </rPh>
    <rPh sb="52" eb="55">
      <t>ジギョウシャ</t>
    </rPh>
    <rPh sb="56" eb="59">
      <t>リベンセイ</t>
    </rPh>
    <rPh sb="60" eb="62">
      <t>コウジョウ</t>
    </rPh>
    <rPh sb="63" eb="64">
      <t>ハカ</t>
    </rPh>
    <rPh sb="79" eb="81">
      <t>フタン</t>
    </rPh>
    <rPh sb="81" eb="83">
      <t>ケイゲン</t>
    </rPh>
    <rPh sb="103" eb="105">
      <t>ギジュツ</t>
    </rPh>
    <rPh sb="120" eb="122">
      <t>スイシン</t>
    </rPh>
    <rPh sb="128" eb="130">
      <t>ケンチョウ</t>
    </rPh>
    <rPh sb="133" eb="135">
      <t>テンカン</t>
    </rPh>
    <rPh sb="136" eb="137">
      <t>ハカ</t>
    </rPh>
    <phoneticPr fontId="3"/>
  </si>
  <si>
    <t>手続の電子化に不可欠な様式・帳票の統一化を推進し，県内全市町村において保育所等利用申し込みに必要な「就労証明書」の様式の統一を図るなど，手続きコスト削減に取り組んでいる。</t>
    <rPh sb="0" eb="2">
      <t>テツヅキ</t>
    </rPh>
    <rPh sb="3" eb="5">
      <t>デンシ</t>
    </rPh>
    <rPh sb="5" eb="6">
      <t>カ</t>
    </rPh>
    <rPh sb="7" eb="10">
      <t>フカケツ</t>
    </rPh>
    <rPh sb="11" eb="13">
      <t>ヨウシキ</t>
    </rPh>
    <rPh sb="14" eb="16">
      <t>チョウヒョウ</t>
    </rPh>
    <rPh sb="17" eb="20">
      <t>トウイツカ</t>
    </rPh>
    <rPh sb="21" eb="23">
      <t>スイシン</t>
    </rPh>
    <rPh sb="25" eb="27">
      <t>ケンナイ</t>
    </rPh>
    <rPh sb="27" eb="28">
      <t>ゼン</t>
    </rPh>
    <rPh sb="28" eb="31">
      <t>シチョウソン</t>
    </rPh>
    <rPh sb="35" eb="38">
      <t>ホイクショ</t>
    </rPh>
    <rPh sb="38" eb="39">
      <t>トウ</t>
    </rPh>
    <rPh sb="39" eb="42">
      <t>リヨウモウ</t>
    </rPh>
    <rPh sb="43" eb="44">
      <t>コ</t>
    </rPh>
    <rPh sb="46" eb="48">
      <t>ヒツヨウ</t>
    </rPh>
    <rPh sb="50" eb="52">
      <t>シュウロウ</t>
    </rPh>
    <rPh sb="52" eb="54">
      <t>ショウメイ</t>
    </rPh>
    <rPh sb="54" eb="55">
      <t>ショ</t>
    </rPh>
    <rPh sb="57" eb="59">
      <t>ヨウシキ</t>
    </rPh>
    <rPh sb="60" eb="62">
      <t>トウイツ</t>
    </rPh>
    <rPh sb="63" eb="64">
      <t>ハカ</t>
    </rPh>
    <rPh sb="68" eb="70">
      <t>テツヅ</t>
    </rPh>
    <rPh sb="74" eb="76">
      <t>サクゲン</t>
    </rPh>
    <rPh sb="77" eb="78">
      <t>ト</t>
    </rPh>
    <rPh sb="79" eb="80">
      <t>ク</t>
    </rPh>
    <phoneticPr fontId="3"/>
  </si>
  <si>
    <t>RPA全庁展開や，ペーパーレス会議システム，自動文字起こしサービス，テレワークの積極活用により，紙の使用量や職員の超過勤務の削減につながっている，</t>
    <rPh sb="3" eb="5">
      <t>ゼンチョウ</t>
    </rPh>
    <rPh sb="5" eb="7">
      <t>テンカイ</t>
    </rPh>
    <rPh sb="15" eb="17">
      <t>カイギ</t>
    </rPh>
    <rPh sb="22" eb="26">
      <t>ジドウモジ</t>
    </rPh>
    <rPh sb="26" eb="27">
      <t>オ</t>
    </rPh>
    <rPh sb="40" eb="42">
      <t>セッキョク</t>
    </rPh>
    <rPh sb="42" eb="44">
      <t>カツヨウ</t>
    </rPh>
    <rPh sb="48" eb="49">
      <t>カミ</t>
    </rPh>
    <rPh sb="50" eb="53">
      <t>シヨウリョウ</t>
    </rPh>
    <rPh sb="54" eb="56">
      <t>ショクイン</t>
    </rPh>
    <rPh sb="57" eb="59">
      <t>チョウカ</t>
    </rPh>
    <rPh sb="59" eb="61">
      <t>キンム</t>
    </rPh>
    <rPh sb="62" eb="64">
      <t>サクゲン</t>
    </rPh>
    <phoneticPr fontId="3"/>
  </si>
  <si>
    <t>遠隔医療の実装に向けた５Gを活用した実証実験やドローンを駆使した農業やインフラの維持管理省力化等の様々な分野でのスマート化に取り組むことにより，サービスの質的向上が図られる。</t>
    <rPh sb="0" eb="2">
      <t>エンカク</t>
    </rPh>
    <rPh sb="2" eb="4">
      <t>イリョウ</t>
    </rPh>
    <rPh sb="5" eb="7">
      <t>ジッソウ</t>
    </rPh>
    <rPh sb="8" eb="9">
      <t>ム</t>
    </rPh>
    <rPh sb="18" eb="20">
      <t>ジッショウ</t>
    </rPh>
    <rPh sb="20" eb="22">
      <t>ジッケン</t>
    </rPh>
    <rPh sb="28" eb="30">
      <t>クシ</t>
    </rPh>
    <rPh sb="32" eb="34">
      <t>ノウギョウ</t>
    </rPh>
    <rPh sb="40" eb="42">
      <t>イジ</t>
    </rPh>
    <rPh sb="42" eb="44">
      <t>カンリ</t>
    </rPh>
    <rPh sb="44" eb="47">
      <t>ショウリョクカ</t>
    </rPh>
    <rPh sb="47" eb="48">
      <t>ナド</t>
    </rPh>
    <rPh sb="49" eb="51">
      <t>サマザマ</t>
    </rPh>
    <rPh sb="52" eb="54">
      <t>ブンヤ</t>
    </rPh>
    <rPh sb="60" eb="61">
      <t>カ</t>
    </rPh>
    <rPh sb="62" eb="63">
      <t>ト</t>
    </rPh>
    <rPh sb="64" eb="65">
      <t>ク</t>
    </rPh>
    <rPh sb="77" eb="79">
      <t>シツテキ</t>
    </rPh>
    <rPh sb="79" eb="81">
      <t>コウジョウ</t>
    </rPh>
    <rPh sb="82" eb="83">
      <t>ハカ</t>
    </rPh>
    <phoneticPr fontId="3"/>
  </si>
  <si>
    <t>https://www.pref.tokushima.lg.jp/ict/workstylereform/</t>
    <phoneticPr fontId="3"/>
  </si>
  <si>
    <t>Society5.0を支える技術を最大限活用し，サービスの質的向上を図ることと，職員が仕事と生活の調和を図りつつ，より付加価値の高い業務に注力できる体制の構築という双方を両立する取組であるため。</t>
    <rPh sb="11" eb="12">
      <t>ササ</t>
    </rPh>
    <rPh sb="14" eb="16">
      <t>ギジュツ</t>
    </rPh>
    <rPh sb="17" eb="20">
      <t>サイダイゲン</t>
    </rPh>
    <rPh sb="20" eb="22">
      <t>カツヨウ</t>
    </rPh>
    <rPh sb="29" eb="31">
      <t>シツテキ</t>
    </rPh>
    <rPh sb="31" eb="33">
      <t>コウジョウ</t>
    </rPh>
    <rPh sb="34" eb="35">
      <t>ハカ</t>
    </rPh>
    <rPh sb="40" eb="42">
      <t>ショクイン</t>
    </rPh>
    <rPh sb="43" eb="45">
      <t>シゴト</t>
    </rPh>
    <rPh sb="46" eb="48">
      <t>セイカツ</t>
    </rPh>
    <rPh sb="49" eb="51">
      <t>チョウワ</t>
    </rPh>
    <rPh sb="52" eb="53">
      <t>ハカ</t>
    </rPh>
    <rPh sb="59" eb="61">
      <t>フカ</t>
    </rPh>
    <rPh sb="61" eb="63">
      <t>カチ</t>
    </rPh>
    <rPh sb="64" eb="65">
      <t>タカ</t>
    </rPh>
    <rPh sb="66" eb="68">
      <t>ギョウム</t>
    </rPh>
    <rPh sb="69" eb="71">
      <t>チュウリョク</t>
    </rPh>
    <rPh sb="74" eb="76">
      <t>タイセイ</t>
    </rPh>
    <rPh sb="77" eb="79">
      <t>コウチク</t>
    </rPh>
    <rPh sb="82" eb="84">
      <t>ソウホウ</t>
    </rPh>
    <rPh sb="85" eb="87">
      <t>リョウリツ</t>
    </rPh>
    <rPh sb="89" eb="91">
      <t>トリクミ</t>
    </rPh>
    <phoneticPr fontId="3"/>
  </si>
  <si>
    <t>業務改善の取組み</t>
  </si>
  <si>
    <t>業務上の課題等に応じた改善手法等をまとめた改善推進ガイドブックの発行による業務改善の必要性の啓発や、改善スキルの向上を図る研修（管理職も含む）の実施により、全庁一丸となって業務改善に取り組む機運を高めるとともに、平成24年6月に導入した業務改善事例共有システムを活用し、改善事例を全庁的に共有することで、登録事例を参考に業務改善に取り組んでいる。</t>
  </si>
  <si>
    <t>業務改善事例共有システムに登録のあった改善事例として、本館の誘導灯器具の取替を計画的に実施するとともに、照明制御装置の更新に併せて事務室内の自動点・消灯システムを導入して消費電力量の削減を実施した。（年間約500万経費削減）</t>
  </si>
  <si>
    <t>業務改善事例共有システムに登録のあった改善事例としては、①ホームページに政治資金収支報告書をＰＤＦ形式で掲載することにより、誰もが容易に収支報告書の閲覧や写しの取得ができるようになり、県民の利便性が向上した。②担当者以外も一通り説明ができるようマニュアルを作成するとともに、複雑な案件に関して、統一した対応を行うため具体的な事例を掲載した質疑応答集を作成し、問い合わせに迅速に対応できるようになった。</t>
  </si>
  <si>
    <t>業務改善運動は全庁一丸となって取り組んでいるものであり、改善実施者が業務改善事例共有システムに実施事例を入力することで、全庁的に情報を共有し、他の所属への業務改善の波及を図ることで汎用性のある取組みとなっている。</t>
  </si>
  <si>
    <t>愛媛県</t>
    <rPh sb="0" eb="3">
      <t>エヒメケン</t>
    </rPh>
    <phoneticPr fontId="8"/>
  </si>
  <si>
    <t>効果的な情報システムの導入の推進</t>
    <rPh sb="0" eb="2">
      <t>コウカ</t>
    </rPh>
    <rPh sb="2" eb="3">
      <t>テキ</t>
    </rPh>
    <rPh sb="4" eb="6">
      <t>ジョウホウ</t>
    </rPh>
    <rPh sb="11" eb="13">
      <t>ドウニュウ</t>
    </rPh>
    <rPh sb="14" eb="16">
      <t>スイシン</t>
    </rPh>
    <phoneticPr fontId="3"/>
  </si>
  <si>
    <t>１　会議録作成支援システム
　職員が手作業で行っている会議録の作成（文字起こし）について、インターネット上で無料提供されているＡＩサービス（音声データの文書化）を利用して、会議録の作成時間を大幅に短縮することで、超過勤務の縮減や職員が政策を企画・立案する時間の拡充、県民への情報提供の迅速化の一石三鳥を図り、県庁の働き方改革の推進と県民サービスの質の向上を目指す。
２　ＡＩ総合案内サービス
　県民からの問合せに、県ホームページ等でＡＩチャットボットが24時間回答対応する「ＡＩ総合案内サービス」を新型コロナウイルス関連、防災や福祉関連など15分野で本格運用を開始し、県民の利便性向上や問合せ対応に係る職員の業務効率化を図る。
３　愛媛県庁版テレワーク
　「テレワーク」（在宅勤務・モバイルワーク・サテライトオフィス勤務の３類型）の導入により、出張時の隙間時間等の有効活用、意思決定の迅速化、超勤の縮減、労働生産性やワークライフバランスの向上を実践することにより、離職の防止や優秀な職員の確保を図る。</t>
    <rPh sb="2" eb="5">
      <t>カイギロク</t>
    </rPh>
    <rPh sb="5" eb="7">
      <t>サクセイ</t>
    </rPh>
    <rPh sb="7" eb="9">
      <t>シエン</t>
    </rPh>
    <rPh sb="285" eb="287">
      <t>ケンミン</t>
    </rPh>
    <rPh sb="288" eb="291">
      <t>リベンセイ</t>
    </rPh>
    <rPh sb="291" eb="293">
      <t>コウジョウ</t>
    </rPh>
    <rPh sb="311" eb="312">
      <t>ハカ</t>
    </rPh>
    <phoneticPr fontId="3"/>
  </si>
  <si>
    <t>１　会議録作成支援システム
　本システムの導入により、職員が手作業で一から文字起こし（作業時間：会議時間の10倍程度）していた作業について、録音を再生し、職員がテキストを確認・修正（作業時間：会議時間の2倍程度）するのみとなることから、従来から80％程度の作業が削減され、業務効率化につながった。
２　ＡＩ総合案内サービス
　県ホームページ等でＡＩチャットボットが24時間回答対応するため、県民がいつでも利用できるほか、約6,000件/月の問い合わせを職員に代わり対応することから、年間約17,590千円の人件費削減効果が見込まれる。
３　愛媛県庁版テレワーク
①在宅勤務：柔軟かつ効率的な働き方の選択によるワークライフバランスの向上
②モバイルワーク：移動時間の有効活用、現地完結・即決による業務の効率化・ワークライフバランスの向上
③サテライトオフィス：移動時間の有効活用による業務の効率化・ワークライフバランスの向上</t>
    <rPh sb="2" eb="5">
      <t>カイギロク</t>
    </rPh>
    <rPh sb="5" eb="7">
      <t>サクセイ</t>
    </rPh>
    <rPh sb="7" eb="9">
      <t>シエン</t>
    </rPh>
    <rPh sb="15" eb="16">
      <t>ホン</t>
    </rPh>
    <rPh sb="21" eb="23">
      <t>ドウニュウ</t>
    </rPh>
    <rPh sb="27" eb="29">
      <t>ショクイン</t>
    </rPh>
    <rPh sb="30" eb="33">
      <t>テサギョウ</t>
    </rPh>
    <rPh sb="34" eb="35">
      <t>イチ</t>
    </rPh>
    <rPh sb="37" eb="39">
      <t>モジ</t>
    </rPh>
    <rPh sb="39" eb="40">
      <t>オ</t>
    </rPh>
    <rPh sb="43" eb="45">
      <t>サギョウ</t>
    </rPh>
    <rPh sb="45" eb="47">
      <t>ジカン</t>
    </rPh>
    <rPh sb="48" eb="50">
      <t>カイギ</t>
    </rPh>
    <rPh sb="50" eb="52">
      <t>ジカン</t>
    </rPh>
    <rPh sb="55" eb="56">
      <t>バイ</t>
    </rPh>
    <rPh sb="56" eb="58">
      <t>テイド</t>
    </rPh>
    <rPh sb="63" eb="65">
      <t>サギョウ</t>
    </rPh>
    <rPh sb="118" eb="120">
      <t>ジュウライ</t>
    </rPh>
    <rPh sb="125" eb="127">
      <t>テイド</t>
    </rPh>
    <rPh sb="128" eb="130">
      <t>サギョウ</t>
    </rPh>
    <rPh sb="131" eb="133">
      <t>サクゲン</t>
    </rPh>
    <rPh sb="136" eb="141">
      <t>ギョウムコウリツカ</t>
    </rPh>
    <rPh sb="154" eb="156">
      <t>ソウゴウ</t>
    </rPh>
    <rPh sb="156" eb="158">
      <t>アンナイ</t>
    </rPh>
    <rPh sb="164" eb="165">
      <t>ケン</t>
    </rPh>
    <rPh sb="171" eb="172">
      <t>トウ</t>
    </rPh>
    <rPh sb="185" eb="187">
      <t>ジカン</t>
    </rPh>
    <rPh sb="187" eb="189">
      <t>カイトウ</t>
    </rPh>
    <rPh sb="189" eb="191">
      <t>タイオウ</t>
    </rPh>
    <rPh sb="196" eb="198">
      <t>ケンミン</t>
    </rPh>
    <rPh sb="203" eb="205">
      <t>リヨウ</t>
    </rPh>
    <rPh sb="221" eb="222">
      <t>ト</t>
    </rPh>
    <rPh sb="223" eb="224">
      <t>ア</t>
    </rPh>
    <rPh sb="227" eb="229">
      <t>ショクイン</t>
    </rPh>
    <rPh sb="230" eb="231">
      <t>カ</t>
    </rPh>
    <rPh sb="233" eb="235">
      <t>タイオウ</t>
    </rPh>
    <rPh sb="242" eb="244">
      <t>ネンカン</t>
    </rPh>
    <rPh sb="244" eb="245">
      <t>ヤク</t>
    </rPh>
    <rPh sb="251" eb="253">
      <t>センエン</t>
    </rPh>
    <rPh sb="254" eb="257">
      <t>ジンケンヒ</t>
    </rPh>
    <rPh sb="257" eb="259">
      <t>サクゲン</t>
    </rPh>
    <rPh sb="259" eb="261">
      <t>コウカ</t>
    </rPh>
    <rPh sb="262" eb="264">
      <t>ミコ</t>
    </rPh>
    <rPh sb="284" eb="286">
      <t>ザイタク</t>
    </rPh>
    <rPh sb="286" eb="288">
      <t>キンム</t>
    </rPh>
    <rPh sb="289" eb="291">
      <t>ジュウナン</t>
    </rPh>
    <rPh sb="293" eb="296">
      <t>コウリツテキ</t>
    </rPh>
    <rPh sb="297" eb="298">
      <t>ハタラ</t>
    </rPh>
    <rPh sb="299" eb="300">
      <t>カタ</t>
    </rPh>
    <rPh sb="301" eb="303">
      <t>センタク</t>
    </rPh>
    <rPh sb="329" eb="331">
      <t>イドウ</t>
    </rPh>
    <rPh sb="331" eb="333">
      <t>ジカン</t>
    </rPh>
    <rPh sb="334" eb="336">
      <t>ユウコウ</t>
    </rPh>
    <rPh sb="336" eb="338">
      <t>カツヨウ</t>
    </rPh>
    <rPh sb="339" eb="341">
      <t>ゲンチ</t>
    </rPh>
    <rPh sb="341" eb="343">
      <t>カンケツ</t>
    </rPh>
    <rPh sb="344" eb="346">
      <t>ソッケツ</t>
    </rPh>
    <rPh sb="367" eb="369">
      <t>コウジョウ</t>
    </rPh>
    <rPh sb="381" eb="383">
      <t>イドウ</t>
    </rPh>
    <rPh sb="383" eb="385">
      <t>ジカン</t>
    </rPh>
    <rPh sb="386" eb="388">
      <t>ユウコウ</t>
    </rPh>
    <rPh sb="388" eb="390">
      <t>カツヨウ</t>
    </rPh>
    <phoneticPr fontId="3"/>
  </si>
  <si>
    <t>１・２　ＡＩ技術については、既に民間では、施設や物品の適正管理やデータ入力などの事務を、ＡＩに代行させて業務の効率化を図る動きが始まっている。本県においても、職員に求められる業務が複雑・多様化している中、費用対効果をふまえた業務の効率化が重要となっており、ＡＩの活用により、「超過勤務の縮減」や「職員が政策を企画・立案する時間の拡充」を図り、結果として県民サービスの向上にもつなげていくことが重要であるため。
３　テレワークの導入により、柔軟で効率的な働き方を実現し、職員が能力を最大限発揮できる職場環境を整備することが、結果として県民サービスの向上にもつながるものであることから。</t>
    <rPh sb="6" eb="8">
      <t>ギジュツ</t>
    </rPh>
    <rPh sb="14" eb="15">
      <t>スデ</t>
    </rPh>
    <rPh sb="16" eb="18">
      <t>ミンカン</t>
    </rPh>
    <rPh sb="21" eb="23">
      <t>シセツ</t>
    </rPh>
    <rPh sb="24" eb="26">
      <t>ブッピン</t>
    </rPh>
    <rPh sb="27" eb="29">
      <t>テキセイ</t>
    </rPh>
    <rPh sb="29" eb="31">
      <t>カンリ</t>
    </rPh>
    <rPh sb="35" eb="37">
      <t>ニュウリョク</t>
    </rPh>
    <rPh sb="40" eb="42">
      <t>ジム</t>
    </rPh>
    <rPh sb="47" eb="49">
      <t>ダイコウ</t>
    </rPh>
    <rPh sb="52" eb="54">
      <t>ギョウム</t>
    </rPh>
    <rPh sb="55" eb="58">
      <t>コウリツカ</t>
    </rPh>
    <rPh sb="59" eb="60">
      <t>ハカ</t>
    </rPh>
    <rPh sb="61" eb="62">
      <t>ウゴ</t>
    </rPh>
    <rPh sb="64" eb="65">
      <t>ハジ</t>
    </rPh>
    <rPh sb="71" eb="73">
      <t>ホンケン</t>
    </rPh>
    <rPh sb="79" eb="81">
      <t>ショクイン</t>
    </rPh>
    <rPh sb="82" eb="83">
      <t>モト</t>
    </rPh>
    <rPh sb="87" eb="89">
      <t>ギョウム</t>
    </rPh>
    <rPh sb="90" eb="92">
      <t>フクザツ</t>
    </rPh>
    <rPh sb="93" eb="96">
      <t>タヨウカ</t>
    </rPh>
    <rPh sb="100" eb="101">
      <t>ナカ</t>
    </rPh>
    <rPh sb="102" eb="107">
      <t>ヒヨウタイコウカ</t>
    </rPh>
    <rPh sb="112" eb="114">
      <t>ギョウム</t>
    </rPh>
    <rPh sb="115" eb="118">
      <t>コウリツカ</t>
    </rPh>
    <rPh sb="119" eb="121">
      <t>ジュウヨウ</t>
    </rPh>
    <rPh sb="131" eb="133">
      <t>カツヨウ</t>
    </rPh>
    <rPh sb="138" eb="140">
      <t>チョウカ</t>
    </rPh>
    <rPh sb="140" eb="142">
      <t>キンム</t>
    </rPh>
    <rPh sb="143" eb="145">
      <t>シュクゲン</t>
    </rPh>
    <rPh sb="148" eb="150">
      <t>ショクイン</t>
    </rPh>
    <rPh sb="151" eb="153">
      <t>セイサク</t>
    </rPh>
    <rPh sb="154" eb="156">
      <t>キカク</t>
    </rPh>
    <rPh sb="157" eb="159">
      <t>リツアン</t>
    </rPh>
    <rPh sb="161" eb="163">
      <t>ジカン</t>
    </rPh>
    <rPh sb="164" eb="166">
      <t>カクジュウ</t>
    </rPh>
    <rPh sb="168" eb="169">
      <t>ハカ</t>
    </rPh>
    <rPh sb="171" eb="173">
      <t>ケッカ</t>
    </rPh>
    <rPh sb="176" eb="178">
      <t>ケンミン</t>
    </rPh>
    <rPh sb="183" eb="185">
      <t>コウジョウ</t>
    </rPh>
    <rPh sb="196" eb="198">
      <t>ジュウヨウ</t>
    </rPh>
    <rPh sb="214" eb="216">
      <t>ドウニュウ</t>
    </rPh>
    <rPh sb="223" eb="226">
      <t>コウリツテキ</t>
    </rPh>
    <rPh sb="231" eb="233">
      <t>ジツゲン</t>
    </rPh>
    <rPh sb="262" eb="264">
      <t>ケッカ</t>
    </rPh>
    <phoneticPr fontId="3"/>
  </si>
  <si>
    <t xml:space="preserve">⑧市区町村の行政サービス改革を推進するような取組
</t>
    <rPh sb="1" eb="5">
      <t>シクチョウソン</t>
    </rPh>
    <rPh sb="6" eb="8">
      <t>ギョウセイ</t>
    </rPh>
    <rPh sb="12" eb="14">
      <t>カイカク</t>
    </rPh>
    <rPh sb="15" eb="17">
      <t>スイシン</t>
    </rPh>
    <rPh sb="22" eb="24">
      <t>トリクミ</t>
    </rPh>
    <phoneticPr fontId="3"/>
  </si>
  <si>
    <t>「行革甲子園」の開催により集まった全国の行政改革事例を共有して事例の横展開を図ることで、県内市町の行政改革の一層の推進を支援している。</t>
    <rPh sb="1" eb="3">
      <t>ギョウカク</t>
    </rPh>
    <rPh sb="3" eb="6">
      <t>コウシエン</t>
    </rPh>
    <rPh sb="8" eb="10">
      <t>カイサイ</t>
    </rPh>
    <rPh sb="13" eb="14">
      <t>アツ</t>
    </rPh>
    <rPh sb="17" eb="19">
      <t>ゼンコク</t>
    </rPh>
    <rPh sb="20" eb="22">
      <t>ギョウセイ</t>
    </rPh>
    <rPh sb="22" eb="24">
      <t>カイカク</t>
    </rPh>
    <rPh sb="24" eb="26">
      <t>ジレイ</t>
    </rPh>
    <rPh sb="27" eb="29">
      <t>キョウユウ</t>
    </rPh>
    <rPh sb="31" eb="33">
      <t>ジレイ</t>
    </rPh>
    <rPh sb="34" eb="35">
      <t>ヨコ</t>
    </rPh>
    <rPh sb="35" eb="37">
      <t>テンカイ</t>
    </rPh>
    <rPh sb="38" eb="39">
      <t>ハカ</t>
    </rPh>
    <rPh sb="44" eb="46">
      <t>ケンナイ</t>
    </rPh>
    <rPh sb="46" eb="48">
      <t>シチョウ</t>
    </rPh>
    <rPh sb="49" eb="51">
      <t>ギョウセイ</t>
    </rPh>
    <rPh sb="51" eb="53">
      <t>カイカク</t>
    </rPh>
    <rPh sb="54" eb="56">
      <t>イッソウ</t>
    </rPh>
    <rPh sb="57" eb="59">
      <t>スイシン</t>
    </rPh>
    <rPh sb="60" eb="62">
      <t>シエン</t>
    </rPh>
    <phoneticPr fontId="3"/>
  </si>
  <si>
    <t>高知県</t>
    <rPh sb="0" eb="3">
      <t>コウチケン</t>
    </rPh>
    <phoneticPr fontId="48"/>
  </si>
  <si>
    <t>・地域の振興や活性化に向けた取組み等を支援する地域支援企画員の配置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t>
    <rPh sb="1" eb="3">
      <t>チイキ</t>
    </rPh>
    <rPh sb="4" eb="6">
      <t>シンコウ</t>
    </rPh>
    <rPh sb="7" eb="10">
      <t>カッセイカ</t>
    </rPh>
    <rPh sb="11" eb="12">
      <t>ム</t>
    </rPh>
    <rPh sb="14" eb="16">
      <t>トリクミ</t>
    </rPh>
    <rPh sb="17" eb="18">
      <t>トウ</t>
    </rPh>
    <rPh sb="19" eb="21">
      <t>シエン</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6">
      <t>カンリブ</t>
    </rPh>
    <rPh sb="87" eb="89">
      <t>ショクイン</t>
    </rPh>
    <rPh sb="90" eb="92">
      <t>ハイチ</t>
    </rPh>
    <rPh sb="96" eb="98">
      <t>コウチ</t>
    </rPh>
    <rPh sb="98" eb="99">
      <t>バン</t>
    </rPh>
    <rPh sb="99" eb="101">
      <t>チイキ</t>
    </rPh>
    <rPh sb="101" eb="103">
      <t>ホウカツ</t>
    </rPh>
    <rPh sb="111" eb="113">
      <t>コウチク</t>
    </rPh>
    <rPh sb="114" eb="116">
      <t>スイシン</t>
    </rPh>
    <rPh sb="121" eb="123">
      <t>カンナイ</t>
    </rPh>
    <rPh sb="123" eb="126">
      <t>シチョウソン</t>
    </rPh>
    <rPh sb="127" eb="129">
      <t>チイキ</t>
    </rPh>
    <rPh sb="130" eb="132">
      <t>イリョウ</t>
    </rPh>
    <rPh sb="133" eb="135">
      <t>フクシ</t>
    </rPh>
    <rPh sb="135" eb="138">
      <t>カンケイシャ</t>
    </rPh>
    <rPh sb="138" eb="139">
      <t>トウ</t>
    </rPh>
    <rPh sb="143" eb="144">
      <t>ト</t>
    </rPh>
    <rPh sb="145" eb="146">
      <t>ク</t>
    </rPh>
    <rPh sb="147" eb="150">
      <t>セキニンシャ</t>
    </rPh>
    <rPh sb="151" eb="152">
      <t>カク</t>
    </rPh>
    <rPh sb="152" eb="154">
      <t>フクシ</t>
    </rPh>
    <rPh sb="154" eb="157">
      <t>ホケンショ</t>
    </rPh>
    <rPh sb="158" eb="160">
      <t>ハイチ</t>
    </rPh>
    <phoneticPr fontId="48"/>
  </si>
  <si>
    <t>（地域支援企画員関係）
県内各地域に地域支援企画員を配置し、以下の様な地域の元気づくりや支え合いの取組みを支援している。
・中山間対策の柱である集落活動センターの立ち上げや運営の支援
・地域と経済の活性化に向けた移住促進の取組
・地域の特産品づくりといった小さなビジネスの発展と育成
・地域のリーダーや団体の育成などの地域の人づくりの支援　等
（南海トラフ地震対策推進地域本部関係）
防災関係機関を含め地域での応急体制を確立するため、総合防災拠点の整備や市町村の防災対策の支援などを行っている。
（高知版地域包括ケアシステム関係）
住み慣れた地域で自分らしい暮らしを人生の最後まで続けることができるよう、本人の意向に沿ってQOLを向上させることを目指した「高知版地域包括ケアシステム」の構築に向け、地域包括ケア推進監（推進企画監）が中心となって、各地域のブロックごとに「地域包括ケア推進協議体」を設置し、管内市町村や地域の医療･福祉関係者等とともに取り組んでいる。</t>
    <rPh sb="1" eb="3">
      <t>チイキ</t>
    </rPh>
    <rPh sb="3" eb="5">
      <t>シエン</t>
    </rPh>
    <rPh sb="5" eb="7">
      <t>キカク</t>
    </rPh>
    <rPh sb="7" eb="8">
      <t>イン</t>
    </rPh>
    <rPh sb="8" eb="10">
      <t>カンケイ</t>
    </rPh>
    <rPh sb="12" eb="14">
      <t>ケンナイ</t>
    </rPh>
    <rPh sb="14" eb="15">
      <t>カク</t>
    </rPh>
    <rPh sb="15" eb="17">
      <t>チイキ</t>
    </rPh>
    <rPh sb="18" eb="20">
      <t>チイキ</t>
    </rPh>
    <rPh sb="20" eb="22">
      <t>シエン</t>
    </rPh>
    <rPh sb="22" eb="24">
      <t>キカク</t>
    </rPh>
    <rPh sb="24" eb="25">
      <t>イン</t>
    </rPh>
    <rPh sb="26" eb="28">
      <t>ハイチ</t>
    </rPh>
    <rPh sb="30" eb="32">
      <t>イカ</t>
    </rPh>
    <rPh sb="33" eb="34">
      <t>ヨウ</t>
    </rPh>
    <rPh sb="35" eb="37">
      <t>チイキ</t>
    </rPh>
    <rPh sb="38" eb="40">
      <t>ゲンキ</t>
    </rPh>
    <rPh sb="44" eb="45">
      <t>ササ</t>
    </rPh>
    <rPh sb="46" eb="47">
      <t>ア</t>
    </rPh>
    <rPh sb="49" eb="51">
      <t>トリクミ</t>
    </rPh>
    <rPh sb="53" eb="55">
      <t>シエン</t>
    </rPh>
    <rPh sb="115" eb="117">
      <t>チイキ</t>
    </rPh>
    <rPh sb="118" eb="121">
      <t>トクサンヒン</t>
    </rPh>
    <rPh sb="128" eb="129">
      <t>チイ</t>
    </rPh>
    <rPh sb="136" eb="138">
      <t>ハッテン</t>
    </rPh>
    <rPh sb="139" eb="141">
      <t>イクセイ</t>
    </rPh>
    <rPh sb="143" eb="145">
      <t>チイキ</t>
    </rPh>
    <rPh sb="151" eb="153">
      <t>ダンタイ</t>
    </rPh>
    <rPh sb="154" eb="156">
      <t>イクセイ</t>
    </rPh>
    <rPh sb="159" eb="161">
      <t>チイキ</t>
    </rPh>
    <rPh sb="162" eb="163">
      <t>ヒト</t>
    </rPh>
    <rPh sb="167" eb="169">
      <t>シエン</t>
    </rPh>
    <rPh sb="170" eb="171">
      <t>トウ</t>
    </rPh>
    <rPh sb="174" eb="176">
      <t>ナンカイ</t>
    </rPh>
    <rPh sb="179" eb="181">
      <t>ジシン</t>
    </rPh>
    <rPh sb="181" eb="183">
      <t>タイサク</t>
    </rPh>
    <rPh sb="183" eb="185">
      <t>スイシン</t>
    </rPh>
    <rPh sb="185" eb="187">
      <t>チイキ</t>
    </rPh>
    <rPh sb="187" eb="189">
      <t>ホンブ</t>
    </rPh>
    <rPh sb="189" eb="191">
      <t>カンケイ</t>
    </rPh>
    <rPh sb="193" eb="195">
      <t>ボウサイ</t>
    </rPh>
    <rPh sb="195" eb="197">
      <t>カンケイ</t>
    </rPh>
    <rPh sb="197" eb="199">
      <t>キカン</t>
    </rPh>
    <rPh sb="200" eb="201">
      <t>フク</t>
    </rPh>
    <rPh sb="202" eb="204">
      <t>チイキ</t>
    </rPh>
    <rPh sb="206" eb="208">
      <t>オウキュウ</t>
    </rPh>
    <rPh sb="208" eb="210">
      <t>タイセイ</t>
    </rPh>
    <rPh sb="211" eb="213">
      <t>カクリツ</t>
    </rPh>
    <rPh sb="218" eb="220">
      <t>ソウゴウ</t>
    </rPh>
    <rPh sb="220" eb="222">
      <t>ボウサイ</t>
    </rPh>
    <rPh sb="222" eb="224">
      <t>キョテン</t>
    </rPh>
    <rPh sb="225" eb="227">
      <t>セイビ</t>
    </rPh>
    <rPh sb="228" eb="231">
      <t>シチョウソン</t>
    </rPh>
    <rPh sb="232" eb="234">
      <t>ボウサイ</t>
    </rPh>
    <rPh sb="234" eb="236">
      <t>タイサク</t>
    </rPh>
    <rPh sb="237" eb="239">
      <t>シエン</t>
    </rPh>
    <rPh sb="242" eb="243">
      <t>オコナ</t>
    </rPh>
    <rPh sb="251" eb="253">
      <t>コウチ</t>
    </rPh>
    <rPh sb="253" eb="254">
      <t>バン</t>
    </rPh>
    <rPh sb="254" eb="256">
      <t>チイキ</t>
    </rPh>
    <rPh sb="256" eb="258">
      <t>ホウカツ</t>
    </rPh>
    <rPh sb="264" eb="266">
      <t>カンケイ</t>
    </rPh>
    <rPh sb="268" eb="269">
      <t>ス</t>
    </rPh>
    <rPh sb="270" eb="271">
      <t>ナ</t>
    </rPh>
    <rPh sb="273" eb="275">
      <t>チイキ</t>
    </rPh>
    <rPh sb="276" eb="278">
      <t>ジブン</t>
    </rPh>
    <rPh sb="281" eb="282">
      <t>ク</t>
    </rPh>
    <rPh sb="285" eb="287">
      <t>ジンセイ</t>
    </rPh>
    <rPh sb="288" eb="290">
      <t>サイゴ</t>
    </rPh>
    <rPh sb="292" eb="293">
      <t>ツヅ</t>
    </rPh>
    <rPh sb="304" eb="306">
      <t>ホンニン</t>
    </rPh>
    <rPh sb="307" eb="309">
      <t>イコウ</t>
    </rPh>
    <rPh sb="310" eb="311">
      <t>ソ</t>
    </rPh>
    <rPh sb="317" eb="319">
      <t>コウジョウ</t>
    </rPh>
    <rPh sb="325" eb="327">
      <t>メザ</t>
    </rPh>
    <rPh sb="330" eb="332">
      <t>コウチ</t>
    </rPh>
    <rPh sb="332" eb="333">
      <t>バン</t>
    </rPh>
    <rPh sb="333" eb="335">
      <t>チイキ</t>
    </rPh>
    <rPh sb="335" eb="337">
      <t>ホウカツ</t>
    </rPh>
    <rPh sb="345" eb="347">
      <t>コウチク</t>
    </rPh>
    <rPh sb="348" eb="349">
      <t>ム</t>
    </rPh>
    <rPh sb="351" eb="353">
      <t>チイキ</t>
    </rPh>
    <rPh sb="353" eb="355">
      <t>ホウカツ</t>
    </rPh>
    <rPh sb="357" eb="359">
      <t>スイシン</t>
    </rPh>
    <rPh sb="359" eb="360">
      <t>カン</t>
    </rPh>
    <rPh sb="361" eb="363">
      <t>スイシン</t>
    </rPh>
    <rPh sb="363" eb="366">
      <t>キカクカン</t>
    </rPh>
    <rPh sb="368" eb="370">
      <t>チュウシン</t>
    </rPh>
    <rPh sb="375" eb="378">
      <t>カクチイキ</t>
    </rPh>
    <rPh sb="387" eb="389">
      <t>チイキ</t>
    </rPh>
    <rPh sb="389" eb="391">
      <t>ホウカツ</t>
    </rPh>
    <rPh sb="393" eb="395">
      <t>スイシン</t>
    </rPh>
    <rPh sb="395" eb="397">
      <t>キョウギ</t>
    </rPh>
    <rPh sb="397" eb="398">
      <t>タイ</t>
    </rPh>
    <rPh sb="400" eb="402">
      <t>セッチ</t>
    </rPh>
    <rPh sb="404" eb="406">
      <t>カンナイ</t>
    </rPh>
    <rPh sb="406" eb="409">
      <t>シチョウソン</t>
    </rPh>
    <rPh sb="410" eb="412">
      <t>チイキ</t>
    </rPh>
    <rPh sb="413" eb="415">
      <t>イリョウ</t>
    </rPh>
    <rPh sb="416" eb="418">
      <t>フクシ</t>
    </rPh>
    <rPh sb="418" eb="421">
      <t>カンケイシャ</t>
    </rPh>
    <rPh sb="421" eb="422">
      <t>トウ</t>
    </rPh>
    <rPh sb="426" eb="427">
      <t>ト</t>
    </rPh>
    <rPh sb="428" eb="429">
      <t>ク</t>
    </rPh>
    <phoneticPr fontId="48"/>
  </si>
  <si>
    <t>（地域支援企画員関係）
地域住民が力を合わせて、地域の支え合いや活性化に向けた活動を行う集落活動センターの仕組みづくりを支援することで、集落活動センターの開設や地域ぐるみの鳥獣被害対策、地域の実情に合った移動手段の仕組みづくりなどの取組が進捗するなど、元気な地域づくりに繋がっている。
（南海トラフ地震対策推進地域本部関係）
地震発生時には、災害対策本部体制での「災害対策支部」となるため、管内市町村との意見交換会や自主防災組織連絡協議会等に参加するなど、関係者と連携した防災対策が進んでいる。</t>
    <rPh sb="1" eb="3">
      <t>チイキ</t>
    </rPh>
    <rPh sb="3" eb="5">
      <t>シエン</t>
    </rPh>
    <rPh sb="5" eb="7">
      <t>キカク</t>
    </rPh>
    <rPh sb="7" eb="8">
      <t>イン</t>
    </rPh>
    <rPh sb="8" eb="10">
      <t>カンケイ</t>
    </rPh>
    <rPh sb="12" eb="14">
      <t>チイキ</t>
    </rPh>
    <rPh sb="14" eb="16">
      <t>ジュウミン</t>
    </rPh>
    <rPh sb="17" eb="18">
      <t>チカラ</t>
    </rPh>
    <rPh sb="19" eb="20">
      <t>ア</t>
    </rPh>
    <rPh sb="24" eb="26">
      <t>チイキ</t>
    </rPh>
    <rPh sb="27" eb="28">
      <t>ササ</t>
    </rPh>
    <rPh sb="29" eb="30">
      <t>ア</t>
    </rPh>
    <rPh sb="32" eb="35">
      <t>カッセイカ</t>
    </rPh>
    <rPh sb="36" eb="37">
      <t>ム</t>
    </rPh>
    <rPh sb="39" eb="41">
      <t>カツドウ</t>
    </rPh>
    <rPh sb="42" eb="43">
      <t>オコナ</t>
    </rPh>
    <rPh sb="44" eb="46">
      <t>シュウラク</t>
    </rPh>
    <rPh sb="46" eb="48">
      <t>カツドウ</t>
    </rPh>
    <rPh sb="53" eb="55">
      <t>シク</t>
    </rPh>
    <rPh sb="60" eb="62">
      <t>シエン</t>
    </rPh>
    <rPh sb="68" eb="70">
      <t>シュウラク</t>
    </rPh>
    <rPh sb="70" eb="72">
      <t>カツドウ</t>
    </rPh>
    <rPh sb="77" eb="79">
      <t>カイセツ</t>
    </rPh>
    <rPh sb="80" eb="82">
      <t>チイキ</t>
    </rPh>
    <rPh sb="86" eb="88">
      <t>チョウジュウ</t>
    </rPh>
    <rPh sb="88" eb="90">
      <t>ヒガイ</t>
    </rPh>
    <rPh sb="90" eb="92">
      <t>タイサク</t>
    </rPh>
    <rPh sb="93" eb="95">
      <t>チイキ</t>
    </rPh>
    <rPh sb="96" eb="98">
      <t>ジツジョウ</t>
    </rPh>
    <rPh sb="99" eb="100">
      <t>ア</t>
    </rPh>
    <rPh sb="102" eb="104">
      <t>イドウ</t>
    </rPh>
    <rPh sb="104" eb="106">
      <t>シュダン</t>
    </rPh>
    <rPh sb="107" eb="109">
      <t>シク</t>
    </rPh>
    <rPh sb="116" eb="118">
      <t>トリクミ</t>
    </rPh>
    <rPh sb="119" eb="121">
      <t>シンチョク</t>
    </rPh>
    <rPh sb="126" eb="128">
      <t>ゲンキ</t>
    </rPh>
    <rPh sb="129" eb="131">
      <t>チイキ</t>
    </rPh>
    <rPh sb="135" eb="136">
      <t>ツナ</t>
    </rPh>
    <rPh sb="145" eb="147">
      <t>ナンカイ</t>
    </rPh>
    <rPh sb="150" eb="152">
      <t>ジシン</t>
    </rPh>
    <rPh sb="152" eb="154">
      <t>タイサク</t>
    </rPh>
    <rPh sb="154" eb="156">
      <t>スイシン</t>
    </rPh>
    <rPh sb="156" eb="158">
      <t>チイキ</t>
    </rPh>
    <rPh sb="158" eb="160">
      <t>ホンブ</t>
    </rPh>
    <rPh sb="160" eb="162">
      <t>カンケイ</t>
    </rPh>
    <rPh sb="164" eb="166">
      <t>ジシン</t>
    </rPh>
    <rPh sb="166" eb="169">
      <t>ハッセイジ</t>
    </rPh>
    <rPh sb="172" eb="174">
      <t>サイガイ</t>
    </rPh>
    <rPh sb="174" eb="176">
      <t>タイサク</t>
    </rPh>
    <rPh sb="176" eb="178">
      <t>ホンブ</t>
    </rPh>
    <rPh sb="178" eb="180">
      <t>タイセイ</t>
    </rPh>
    <rPh sb="183" eb="185">
      <t>サイガイ</t>
    </rPh>
    <rPh sb="185" eb="187">
      <t>タイサク</t>
    </rPh>
    <rPh sb="187" eb="189">
      <t>シブ</t>
    </rPh>
    <rPh sb="196" eb="198">
      <t>カンナイ</t>
    </rPh>
    <rPh sb="198" eb="201">
      <t>シチョウソン</t>
    </rPh>
    <rPh sb="203" eb="205">
      <t>イケン</t>
    </rPh>
    <rPh sb="205" eb="208">
      <t>コウカンカイ</t>
    </rPh>
    <rPh sb="209" eb="211">
      <t>ジシュ</t>
    </rPh>
    <rPh sb="211" eb="213">
      <t>ボウサイ</t>
    </rPh>
    <rPh sb="213" eb="215">
      <t>ソシキ</t>
    </rPh>
    <rPh sb="215" eb="217">
      <t>レンラク</t>
    </rPh>
    <rPh sb="217" eb="220">
      <t>キョウギカイ</t>
    </rPh>
    <rPh sb="220" eb="221">
      <t>トウ</t>
    </rPh>
    <rPh sb="222" eb="224">
      <t>サンカ</t>
    </rPh>
    <rPh sb="229" eb="232">
      <t>カンケイシャ</t>
    </rPh>
    <rPh sb="233" eb="235">
      <t>レンケイ</t>
    </rPh>
    <rPh sb="237" eb="239">
      <t>ボウサイ</t>
    </rPh>
    <rPh sb="239" eb="241">
      <t>タイサク</t>
    </rPh>
    <rPh sb="242" eb="243">
      <t>スス</t>
    </rPh>
    <phoneticPr fontId="48"/>
  </si>
  <si>
    <t>（地域支援企画員関係）
http://www.pref.kochi.lg.jp/soshiki/120801/chiikisiennkikakuin.html
（南海トラフ地震関係）
http://www.pref.kochi.lg.jp/soshiki/010201/</t>
    <rPh sb="1" eb="3">
      <t>チイキ</t>
    </rPh>
    <rPh sb="3" eb="5">
      <t>シエン</t>
    </rPh>
    <rPh sb="5" eb="7">
      <t>キカク</t>
    </rPh>
    <rPh sb="7" eb="8">
      <t>イン</t>
    </rPh>
    <rPh sb="8" eb="10">
      <t>カンケイ</t>
    </rPh>
    <rPh sb="82" eb="84">
      <t>ナンカイ</t>
    </rPh>
    <rPh sb="87" eb="89">
      <t>ジシン</t>
    </rPh>
    <rPh sb="89" eb="91">
      <t>カンケイ</t>
    </rPh>
    <phoneticPr fontId="48"/>
  </si>
  <si>
    <t>官民協働・市町村政との連携・協調の取り組みのため</t>
  </si>
  <si>
    <t>福岡県</t>
    <rPh sb="0" eb="3">
      <t>フクオカケン</t>
    </rPh>
    <phoneticPr fontId="32"/>
  </si>
  <si>
    <t>仕事と生活の両立支援</t>
    <rPh sb="0" eb="2">
      <t>シゴト</t>
    </rPh>
    <rPh sb="3" eb="5">
      <t>セイカツ</t>
    </rPh>
    <rPh sb="6" eb="8">
      <t>リョウリツ</t>
    </rPh>
    <rPh sb="8" eb="10">
      <t>シエン</t>
    </rPh>
    <phoneticPr fontId="16"/>
  </si>
  <si>
    <t>①介護に係る休暇制度の見直しを行う。
②男性職員の育児休業等の取得を促進することで、以下の取得率の目標達成を目指し、令和３年度も更なる促進を図る。
・父親の育児休業や育児短時間勤務、部分休業の取得率：１５％以上
（特定事業主行動計画における令和２年度までの目標）
③時間外勤務縮減の取組みを推進し、特に長時間勤務者の減少を図る。</t>
    <rPh sb="1" eb="3">
      <t>カイゴ</t>
    </rPh>
    <rPh sb="4" eb="5">
      <t>カカ</t>
    </rPh>
    <rPh sb="6" eb="8">
      <t>キュウカ</t>
    </rPh>
    <rPh sb="8" eb="10">
      <t>セイド</t>
    </rPh>
    <rPh sb="11" eb="13">
      <t>ミナオ</t>
    </rPh>
    <rPh sb="15" eb="16">
      <t>オコナ</t>
    </rPh>
    <rPh sb="21" eb="23">
      <t>ダンセイ</t>
    </rPh>
    <rPh sb="23" eb="25">
      <t>ショクイン</t>
    </rPh>
    <rPh sb="26" eb="28">
      <t>イクジ</t>
    </rPh>
    <rPh sb="28" eb="30">
      <t>キュウギョウ</t>
    </rPh>
    <rPh sb="30" eb="31">
      <t>ナド</t>
    </rPh>
    <rPh sb="32" eb="34">
      <t>シュトク</t>
    </rPh>
    <rPh sb="35" eb="37">
      <t>ソクシン</t>
    </rPh>
    <rPh sb="43" eb="45">
      <t>イカ</t>
    </rPh>
    <rPh sb="46" eb="49">
      <t>シュトクリツ</t>
    </rPh>
    <rPh sb="50" eb="52">
      <t>モクヒョウ</t>
    </rPh>
    <rPh sb="52" eb="54">
      <t>タッセイ</t>
    </rPh>
    <rPh sb="55" eb="57">
      <t>メザ</t>
    </rPh>
    <rPh sb="59" eb="61">
      <t>レイワ</t>
    </rPh>
    <rPh sb="62" eb="64">
      <t>ネンド</t>
    </rPh>
    <rPh sb="65" eb="66">
      <t>サラ</t>
    </rPh>
    <rPh sb="68" eb="70">
      <t>ソクシン</t>
    </rPh>
    <rPh sb="71" eb="72">
      <t>ハカ</t>
    </rPh>
    <rPh sb="76" eb="78">
      <t>チチオヤ</t>
    </rPh>
    <rPh sb="79" eb="81">
      <t>イクジ</t>
    </rPh>
    <rPh sb="81" eb="83">
      <t>キュウギョウ</t>
    </rPh>
    <rPh sb="84" eb="86">
      <t>イクジ</t>
    </rPh>
    <rPh sb="86" eb="89">
      <t>タンジカン</t>
    </rPh>
    <rPh sb="89" eb="91">
      <t>キンム</t>
    </rPh>
    <rPh sb="92" eb="94">
      <t>ブブン</t>
    </rPh>
    <rPh sb="94" eb="96">
      <t>キュウギョウ</t>
    </rPh>
    <rPh sb="97" eb="100">
      <t>シュトクリツ</t>
    </rPh>
    <rPh sb="103" eb="106">
      <t>パーセントイジョウ</t>
    </rPh>
    <rPh sb="108" eb="110">
      <t>トクテイ</t>
    </rPh>
    <rPh sb="110" eb="113">
      <t>ジギョウヌシ</t>
    </rPh>
    <rPh sb="113" eb="115">
      <t>コウドウ</t>
    </rPh>
    <rPh sb="115" eb="117">
      <t>ケイカク</t>
    </rPh>
    <rPh sb="121" eb="123">
      <t>レイワ</t>
    </rPh>
    <rPh sb="124" eb="126">
      <t>ネンド</t>
    </rPh>
    <rPh sb="129" eb="131">
      <t>モクヒョウ</t>
    </rPh>
    <rPh sb="135" eb="138">
      <t>ジカンガイ</t>
    </rPh>
    <rPh sb="138" eb="140">
      <t>キンム</t>
    </rPh>
    <rPh sb="140" eb="142">
      <t>シュクゲン</t>
    </rPh>
    <rPh sb="143" eb="145">
      <t>トリク</t>
    </rPh>
    <rPh sb="147" eb="149">
      <t>スイシン</t>
    </rPh>
    <rPh sb="151" eb="152">
      <t>トク</t>
    </rPh>
    <rPh sb="153" eb="156">
      <t>チョウジカン</t>
    </rPh>
    <rPh sb="156" eb="159">
      <t>キンムシャ</t>
    </rPh>
    <rPh sb="160" eb="162">
      <t>ゲンショウ</t>
    </rPh>
    <rPh sb="163" eb="164">
      <t>ハカ</t>
    </rPh>
    <phoneticPr fontId="16"/>
  </si>
  <si>
    <t>①勤務時間条例及び規則を改正し、介護休暇の分割取得や介護時間の創設など、休暇制度の充実を図った。
②男性職員の育児休業等取得率
　　H28年度　12.8％
　　H29年度　11.8％
　　H30年度　15.6％ 
    Ｒ1年度　 17.4％ 
    R2年度　　42.6％
③「県庁における働き方改革推進本部」において、時間外勤務の縮減に関する各部の令和3年度取組内容を決定。
例外の限度時間を越えて時間外勤務を行った職員数（令和2年度547人[平成28年度比＋281人]）</t>
    <rPh sb="51" eb="53">
      <t>ダンセイ</t>
    </rPh>
    <rPh sb="53" eb="55">
      <t>ショクイン</t>
    </rPh>
    <rPh sb="56" eb="58">
      <t>イクジ</t>
    </rPh>
    <rPh sb="58" eb="60">
      <t>キュウギョウ</t>
    </rPh>
    <rPh sb="60" eb="61">
      <t>ナド</t>
    </rPh>
    <rPh sb="61" eb="64">
      <t>シュトクリツ</t>
    </rPh>
    <rPh sb="70" eb="72">
      <t>ネンド</t>
    </rPh>
    <rPh sb="84" eb="86">
      <t>ネンド</t>
    </rPh>
    <rPh sb="114" eb="116">
      <t>ネンド</t>
    </rPh>
    <rPh sb="131" eb="133">
      <t>ネンド</t>
    </rPh>
    <rPh sb="194" eb="196">
      <t>レイガイ</t>
    </rPh>
    <rPh sb="197" eb="199">
      <t>ゲンド</t>
    </rPh>
    <rPh sb="199" eb="201">
      <t>ジカン</t>
    </rPh>
    <rPh sb="202" eb="203">
      <t>コ</t>
    </rPh>
    <rPh sb="205" eb="208">
      <t>ジカンガイ</t>
    </rPh>
    <rPh sb="208" eb="210">
      <t>キンム</t>
    </rPh>
    <rPh sb="211" eb="212">
      <t>オコナ</t>
    </rPh>
    <rPh sb="214" eb="216">
      <t>ショクイン</t>
    </rPh>
    <rPh sb="216" eb="217">
      <t>スウ</t>
    </rPh>
    <rPh sb="218" eb="219">
      <t>レイ</t>
    </rPh>
    <rPh sb="219" eb="220">
      <t>ワ</t>
    </rPh>
    <rPh sb="222" eb="223">
      <t>ド</t>
    </rPh>
    <rPh sb="226" eb="227">
      <t>ニン</t>
    </rPh>
    <rPh sb="228" eb="230">
      <t>ヘイセイ</t>
    </rPh>
    <rPh sb="232" eb="234">
      <t>ネンド</t>
    </rPh>
    <rPh sb="234" eb="235">
      <t>ヒ</t>
    </rPh>
    <rPh sb="239" eb="240">
      <t>ニン</t>
    </rPh>
    <phoneticPr fontId="16"/>
  </si>
  <si>
    <t>県として力を入れている取組み</t>
    <rPh sb="0" eb="1">
      <t>ケン</t>
    </rPh>
    <rPh sb="4" eb="5">
      <t>チカラ</t>
    </rPh>
    <rPh sb="6" eb="7">
      <t>イ</t>
    </rPh>
    <rPh sb="11" eb="13">
      <t>トリク</t>
    </rPh>
    <phoneticPr fontId="16"/>
  </si>
  <si>
    <t>佐賀県</t>
    <rPh sb="0" eb="3">
      <t>サガケン</t>
    </rPh>
    <phoneticPr fontId="8"/>
  </si>
  <si>
    <t>テレワークの推進</t>
    <rPh sb="6" eb="8">
      <t>スイシン</t>
    </rPh>
    <phoneticPr fontId="3"/>
  </si>
  <si>
    <t>・自宅等で勤務する在宅勤務、本来の勤務地以外の特定のオフィスで勤務するサテライト勤務、出張中などに情報通信機器等を使って業務を行うモバイルワークを総称して「テレワーク」とする。
・都道府県としては全国に先駆け、平成20年からテレワークを導入開始。
・本庁や現地機関、分野を問わず、あらゆる業務にテレワークを適用。
・普及定着のため全職員研修、タブレットの配布などにより取組を実施。</t>
    <rPh sb="1" eb="3">
      <t>ジタク</t>
    </rPh>
    <rPh sb="3" eb="4">
      <t>トウ</t>
    </rPh>
    <rPh sb="5" eb="7">
      <t>キンム</t>
    </rPh>
    <rPh sb="9" eb="11">
      <t>ザイタク</t>
    </rPh>
    <rPh sb="11" eb="13">
      <t>キンム</t>
    </rPh>
    <rPh sb="14" eb="16">
      <t>ホンライ</t>
    </rPh>
    <rPh sb="17" eb="20">
      <t>キンムチ</t>
    </rPh>
    <rPh sb="20" eb="22">
      <t>イガイ</t>
    </rPh>
    <rPh sb="23" eb="25">
      <t>トクテイ</t>
    </rPh>
    <rPh sb="31" eb="33">
      <t>キンム</t>
    </rPh>
    <rPh sb="40" eb="42">
      <t>キンム</t>
    </rPh>
    <rPh sb="43" eb="46">
      <t>シュッチョウチュウ</t>
    </rPh>
    <rPh sb="49" eb="51">
      <t>ジョウホウ</t>
    </rPh>
    <rPh sb="51" eb="53">
      <t>ツウシン</t>
    </rPh>
    <rPh sb="53" eb="55">
      <t>キキ</t>
    </rPh>
    <rPh sb="55" eb="56">
      <t>トウ</t>
    </rPh>
    <rPh sb="57" eb="58">
      <t>ツカ</t>
    </rPh>
    <rPh sb="60" eb="62">
      <t>ギョウム</t>
    </rPh>
    <rPh sb="63" eb="64">
      <t>オコナ</t>
    </rPh>
    <rPh sb="73" eb="75">
      <t>ソウショウ</t>
    </rPh>
    <rPh sb="125" eb="127">
      <t>ホンチョウ</t>
    </rPh>
    <rPh sb="128" eb="130">
      <t>ゲンチ</t>
    </rPh>
    <rPh sb="130" eb="132">
      <t>キカン</t>
    </rPh>
    <rPh sb="133" eb="135">
      <t>ブンヤ</t>
    </rPh>
    <rPh sb="136" eb="137">
      <t>ト</t>
    </rPh>
    <rPh sb="187" eb="189">
      <t>ジッシ</t>
    </rPh>
    <phoneticPr fontId="3"/>
  </si>
  <si>
    <t>・在宅勤務により、育児や介護をしている職員や遠距離通勤者の通勤時間の縮減といった負担軽減につながっている。
・出張先近くのサテライトオフィスの活用やモバイルワークにより、決裁時間の短縮など業務の効率化が実現できている。
・R2.4月の緊急事態宣言下においては累計4,300件超のテレワーク実績となった。</t>
    <rPh sb="40" eb="42">
      <t>フタン</t>
    </rPh>
    <rPh sb="42" eb="44">
      <t>ケイゲン</t>
    </rPh>
    <rPh sb="55" eb="57">
      <t>シュッチョウ</t>
    </rPh>
    <rPh sb="57" eb="58">
      <t>サキ</t>
    </rPh>
    <rPh sb="58" eb="59">
      <t>チカ</t>
    </rPh>
    <rPh sb="71" eb="73">
      <t>カツヨウ</t>
    </rPh>
    <rPh sb="85" eb="87">
      <t>ケッサイ</t>
    </rPh>
    <rPh sb="87" eb="89">
      <t>ジカン</t>
    </rPh>
    <rPh sb="90" eb="92">
      <t>タンシュク</t>
    </rPh>
    <rPh sb="94" eb="96">
      <t>ギョウム</t>
    </rPh>
    <rPh sb="97" eb="100">
      <t>コウリツカ</t>
    </rPh>
    <rPh sb="101" eb="103">
      <t>ジツゲン</t>
    </rPh>
    <rPh sb="115" eb="116">
      <t>ガツ</t>
    </rPh>
    <rPh sb="117" eb="119">
      <t>キンキュウ</t>
    </rPh>
    <rPh sb="119" eb="121">
      <t>ジタイ</t>
    </rPh>
    <rPh sb="121" eb="123">
      <t>センゲン</t>
    </rPh>
    <rPh sb="123" eb="124">
      <t>カ</t>
    </rPh>
    <rPh sb="129" eb="131">
      <t>ルイケイ</t>
    </rPh>
    <rPh sb="136" eb="137">
      <t>ケン</t>
    </rPh>
    <rPh sb="137" eb="138">
      <t>チョウ</t>
    </rPh>
    <rPh sb="144" eb="146">
      <t>ジッセキ</t>
    </rPh>
    <phoneticPr fontId="3"/>
  </si>
  <si>
    <t>・夜間の緊急事案や風水害等の災害時に、在宅勤務やサテライト勤務により、登庁することなく業務連絡や情報共有が可能になり、危機管理体制が向上。
・モバイルワークにより、タブレット端末の情報を示しての現場指導や職員間での速やかな情報共有が可能になり、業務の効率化が図られた。</t>
    <phoneticPr fontId="3"/>
  </si>
  <si>
    <t>・導入から10年を経過した現在でも他県からの視察の申し出がある。
・機器と制度さえ整えば、どの自治体でも実施できる取組である。</t>
    <rPh sb="1" eb="3">
      <t>ドウニュウ</t>
    </rPh>
    <rPh sb="7" eb="8">
      <t>ネン</t>
    </rPh>
    <rPh sb="9" eb="11">
      <t>ケイカ</t>
    </rPh>
    <rPh sb="13" eb="15">
      <t>ゲンザイ</t>
    </rPh>
    <rPh sb="17" eb="19">
      <t>タケン</t>
    </rPh>
    <rPh sb="22" eb="24">
      <t>シサツ</t>
    </rPh>
    <rPh sb="25" eb="26">
      <t>モウ</t>
    </rPh>
    <rPh sb="27" eb="28">
      <t>デ</t>
    </rPh>
    <rPh sb="34" eb="36">
      <t>キキ</t>
    </rPh>
    <rPh sb="37" eb="39">
      <t>セイド</t>
    </rPh>
    <rPh sb="41" eb="42">
      <t>トトノ</t>
    </rPh>
    <rPh sb="47" eb="50">
      <t>ジチタイ</t>
    </rPh>
    <rPh sb="52" eb="54">
      <t>ジッシ</t>
    </rPh>
    <rPh sb="57" eb="59">
      <t>トリクミ</t>
    </rPh>
    <phoneticPr fontId="3"/>
  </si>
  <si>
    <t>・業務効率化や職員の負担軽減により、ひいては住民サービスの向上に資するものであり、他の自治体においても条件さえ整えば十分に活用できる取組であるため。</t>
    <rPh sb="1" eb="3">
      <t>ギョウム</t>
    </rPh>
    <rPh sb="3" eb="6">
      <t>コウリツカ</t>
    </rPh>
    <rPh sb="7" eb="9">
      <t>ショクイン</t>
    </rPh>
    <rPh sb="10" eb="12">
      <t>フタン</t>
    </rPh>
    <rPh sb="12" eb="14">
      <t>ケイゲン</t>
    </rPh>
    <rPh sb="22" eb="24">
      <t>ジュウミン</t>
    </rPh>
    <rPh sb="29" eb="31">
      <t>コウジョウ</t>
    </rPh>
    <rPh sb="32" eb="33">
      <t>シ</t>
    </rPh>
    <rPh sb="41" eb="42">
      <t>タ</t>
    </rPh>
    <rPh sb="43" eb="46">
      <t>ジチタイ</t>
    </rPh>
    <rPh sb="51" eb="53">
      <t>ジョウケン</t>
    </rPh>
    <rPh sb="55" eb="56">
      <t>トトノ</t>
    </rPh>
    <rPh sb="58" eb="60">
      <t>ジュウブン</t>
    </rPh>
    <rPh sb="61" eb="63">
      <t>カツヨウ</t>
    </rPh>
    <rPh sb="66" eb="68">
      <t>トリクミ</t>
    </rPh>
    <phoneticPr fontId="3"/>
  </si>
  <si>
    <t>長崎県</t>
    <rPh sb="0" eb="3">
      <t>ナガサキケン</t>
    </rPh>
    <phoneticPr fontId="2"/>
  </si>
  <si>
    <t>ＩＣＴを活用した行政事務の効率化</t>
    <rPh sb="4" eb="6">
      <t>カツヨウ</t>
    </rPh>
    <rPh sb="8" eb="10">
      <t>ギョウセイ</t>
    </rPh>
    <rPh sb="10" eb="12">
      <t>ジム</t>
    </rPh>
    <rPh sb="13" eb="16">
      <t>コウリツカ</t>
    </rPh>
    <phoneticPr fontId="2"/>
  </si>
  <si>
    <t>令和3年度に、「庁内業務のデジタル改革推進ガイドライン」を策定し、県民サ－ビスの向上や職員の業務負担軽減、所要時間や品質の向上・均一化を図るため、「見直しによる効果・影響が大きい」又は「見直しに向けたハードルが比較的低く、早期の効果発現が期待される」ものから、優先的に見直しを検討・実施していくこととしている。</t>
    <rPh sb="0" eb="2">
      <t>レイワ</t>
    </rPh>
    <rPh sb="3" eb="5">
      <t>ネンド</t>
    </rPh>
    <phoneticPr fontId="3"/>
  </si>
  <si>
    <t>(令和3年度からの新計画における取組であり、効果の測定は翌年度以降となる）</t>
    <rPh sb="1" eb="3">
      <t>レイワ</t>
    </rPh>
    <rPh sb="4" eb="6">
      <t>ネンド</t>
    </rPh>
    <rPh sb="9" eb="12">
      <t>シンケイカク</t>
    </rPh>
    <rPh sb="16" eb="18">
      <t>トリクミ</t>
    </rPh>
    <rPh sb="22" eb="24">
      <t>コウカ</t>
    </rPh>
    <rPh sb="25" eb="27">
      <t>ソクテイ</t>
    </rPh>
    <rPh sb="28" eb="31">
      <t>ヨクネンド</t>
    </rPh>
    <rPh sb="31" eb="33">
      <t>イコウ</t>
    </rPh>
    <phoneticPr fontId="3"/>
  </si>
  <si>
    <t>県・市町に共通する課題であり導入可能であると考えられる。</t>
    <rPh sb="0" eb="1">
      <t>ケン</t>
    </rPh>
    <rPh sb="2" eb="4">
      <t>シチョウ</t>
    </rPh>
    <rPh sb="5" eb="7">
      <t>キョウツウ</t>
    </rPh>
    <rPh sb="9" eb="11">
      <t>カダイ</t>
    </rPh>
    <rPh sb="14" eb="16">
      <t>ドウニュウ</t>
    </rPh>
    <rPh sb="16" eb="18">
      <t>カノウ</t>
    </rPh>
    <rPh sb="22" eb="23">
      <t>カンガ</t>
    </rPh>
    <phoneticPr fontId="3"/>
  </si>
  <si>
    <t>「行財政運営プラン2025」の大きな柱として「デジタル改革」を掲げており、特に力を入れて取り組む項目であるため。</t>
    <rPh sb="1" eb="4">
      <t>ギョウザイセイ</t>
    </rPh>
    <rPh sb="4" eb="6">
      <t>ウンエイ</t>
    </rPh>
    <rPh sb="15" eb="16">
      <t>オオ</t>
    </rPh>
    <rPh sb="18" eb="19">
      <t>ハシラ</t>
    </rPh>
    <rPh sb="27" eb="29">
      <t>カイカク</t>
    </rPh>
    <rPh sb="31" eb="32">
      <t>カカ</t>
    </rPh>
    <rPh sb="37" eb="38">
      <t>トク</t>
    </rPh>
    <rPh sb="39" eb="40">
      <t>チカラ</t>
    </rPh>
    <rPh sb="41" eb="42">
      <t>イ</t>
    </rPh>
    <rPh sb="44" eb="45">
      <t>ト</t>
    </rPh>
    <rPh sb="46" eb="47">
      <t>ク</t>
    </rPh>
    <rPh sb="48" eb="50">
      <t>コウモク</t>
    </rPh>
    <phoneticPr fontId="8"/>
  </si>
  <si>
    <t>430005</t>
    <phoneticPr fontId="3"/>
  </si>
  <si>
    <t>熊本県</t>
    <rPh sb="0" eb="2">
      <t>クマモト</t>
    </rPh>
    <rPh sb="2" eb="3">
      <t>ケン</t>
    </rPh>
    <phoneticPr fontId="39"/>
  </si>
  <si>
    <t>職員の定員管理</t>
    <rPh sb="0" eb="2">
      <t>ショクイン</t>
    </rPh>
    <rPh sb="3" eb="5">
      <t>テイイン</t>
    </rPh>
    <rPh sb="5" eb="7">
      <t>カンリ</t>
    </rPh>
    <phoneticPr fontId="8"/>
  </si>
  <si>
    <t>・熊本地震からの復興、新型コロナウイルスへの対応、令和２年７月豪雨災害からの復興が本県の最優先課題である。
・加えて、市町村行政サービスの維持・向上に向けた支援や児童虐待の対策強化など、社会環境の変化に応じて県が果たす役割も拡大している。
・これらの課題に対応しながら、人口減少を念頭に置いた簡素で効率的な行政体制を目指し、業務や組織体制の見直し等に取り組んでいる。</t>
    <rPh sb="1" eb="3">
      <t>クマモト</t>
    </rPh>
    <rPh sb="3" eb="5">
      <t>ジシン</t>
    </rPh>
    <rPh sb="8" eb="10">
      <t>フッコウ</t>
    </rPh>
    <rPh sb="11" eb="13">
      <t>シンガタ</t>
    </rPh>
    <rPh sb="22" eb="24">
      <t>タイオウ</t>
    </rPh>
    <rPh sb="25" eb="27">
      <t>レイワ</t>
    </rPh>
    <rPh sb="28" eb="29">
      <t>ネン</t>
    </rPh>
    <rPh sb="30" eb="31">
      <t>ガツ</t>
    </rPh>
    <rPh sb="31" eb="33">
      <t>ゴウウ</t>
    </rPh>
    <rPh sb="33" eb="35">
      <t>サイガイ</t>
    </rPh>
    <rPh sb="38" eb="40">
      <t>フッコウ</t>
    </rPh>
    <rPh sb="55" eb="56">
      <t>クワ</t>
    </rPh>
    <rPh sb="59" eb="62">
      <t>シチョウソン</t>
    </rPh>
    <rPh sb="62" eb="64">
      <t>ギョウセイ</t>
    </rPh>
    <rPh sb="69" eb="71">
      <t>イジ</t>
    </rPh>
    <rPh sb="72" eb="74">
      <t>コウジョウ</t>
    </rPh>
    <rPh sb="75" eb="76">
      <t>ム</t>
    </rPh>
    <rPh sb="78" eb="80">
      <t>シエン</t>
    </rPh>
    <rPh sb="81" eb="83">
      <t>ジドウ</t>
    </rPh>
    <rPh sb="83" eb="85">
      <t>ギャクタイ</t>
    </rPh>
    <rPh sb="86" eb="88">
      <t>タイサク</t>
    </rPh>
    <rPh sb="88" eb="90">
      <t>キョウカ</t>
    </rPh>
    <rPh sb="93" eb="95">
      <t>シャカイ</t>
    </rPh>
    <rPh sb="95" eb="97">
      <t>カンキョウ</t>
    </rPh>
    <rPh sb="98" eb="100">
      <t>ヘンカ</t>
    </rPh>
    <rPh sb="101" eb="102">
      <t>オウ</t>
    </rPh>
    <rPh sb="104" eb="105">
      <t>ケン</t>
    </rPh>
    <rPh sb="106" eb="107">
      <t>ハ</t>
    </rPh>
    <rPh sb="109" eb="111">
      <t>ヤクワリ</t>
    </rPh>
    <rPh sb="112" eb="114">
      <t>カクダイ</t>
    </rPh>
    <rPh sb="125" eb="127">
      <t>カダイ</t>
    </rPh>
    <rPh sb="128" eb="130">
      <t>タイオウ</t>
    </rPh>
    <rPh sb="162" eb="164">
      <t>ギョウム</t>
    </rPh>
    <rPh sb="165" eb="167">
      <t>ソシキ</t>
    </rPh>
    <rPh sb="167" eb="169">
      <t>タイセイ</t>
    </rPh>
    <rPh sb="170" eb="172">
      <t>ミナオ</t>
    </rPh>
    <rPh sb="173" eb="174">
      <t>トウ</t>
    </rPh>
    <rPh sb="175" eb="176">
      <t>ト</t>
    </rPh>
    <rPh sb="177" eb="178">
      <t>ク</t>
    </rPh>
    <phoneticPr fontId="8"/>
  </si>
  <si>
    <t>○計画期間　R2.5～R6.4
○取組目標　4,218人→4,218人（±0人）
※今後４年間において、熊本地震への対応を含めた令和２年度の職員数を維持。</t>
    <rPh sb="1" eb="3">
      <t>ケイカク</t>
    </rPh>
    <rPh sb="3" eb="5">
      <t>キカン</t>
    </rPh>
    <rPh sb="17" eb="19">
      <t>トリクミ</t>
    </rPh>
    <rPh sb="19" eb="21">
      <t>モクヒョウ</t>
    </rPh>
    <rPh sb="27" eb="28">
      <t>ニン</t>
    </rPh>
    <rPh sb="34" eb="35">
      <t>ニン</t>
    </rPh>
    <rPh sb="38" eb="39">
      <t>ニン</t>
    </rPh>
    <rPh sb="43" eb="45">
      <t>コンゴ</t>
    </rPh>
    <rPh sb="46" eb="48">
      <t>ネンカン</t>
    </rPh>
    <rPh sb="53" eb="55">
      <t>クマモト</t>
    </rPh>
    <rPh sb="55" eb="57">
      <t>ジシン</t>
    </rPh>
    <rPh sb="59" eb="61">
      <t>タイオウ</t>
    </rPh>
    <rPh sb="62" eb="63">
      <t>フク</t>
    </rPh>
    <rPh sb="65" eb="67">
      <t>レイワ</t>
    </rPh>
    <rPh sb="68" eb="70">
      <t>ネンド</t>
    </rPh>
    <rPh sb="71" eb="74">
      <t>ショクインスウ</t>
    </rPh>
    <rPh sb="75" eb="77">
      <t>イジ</t>
    </rPh>
    <phoneticPr fontId="8"/>
  </si>
  <si>
    <t>https://www.pref.kumamoto.jp/soshiki/6/1801.html</t>
    <phoneticPr fontId="3"/>
  </si>
  <si>
    <t>業務見直しや民間委託等の実施による職員の定員管理は、費用対効果が高く、効果的・効率的な行政運営に資すると考えるため。</t>
    <rPh sb="0" eb="2">
      <t>ギョウム</t>
    </rPh>
    <rPh sb="2" eb="4">
      <t>ミナオ</t>
    </rPh>
    <rPh sb="6" eb="8">
      <t>ミンカン</t>
    </rPh>
    <rPh sb="8" eb="10">
      <t>イタク</t>
    </rPh>
    <rPh sb="10" eb="11">
      <t>トウ</t>
    </rPh>
    <rPh sb="12" eb="14">
      <t>ジッシ</t>
    </rPh>
    <rPh sb="17" eb="19">
      <t>ショクイン</t>
    </rPh>
    <rPh sb="20" eb="22">
      <t>テイイン</t>
    </rPh>
    <rPh sb="22" eb="24">
      <t>カンリ</t>
    </rPh>
    <rPh sb="26" eb="31">
      <t>ヒヨウタイコウカ</t>
    </rPh>
    <rPh sb="32" eb="33">
      <t>タカ</t>
    </rPh>
    <rPh sb="35" eb="38">
      <t>コウカテキ</t>
    </rPh>
    <rPh sb="39" eb="42">
      <t>コウリツテキ</t>
    </rPh>
    <rPh sb="43" eb="45">
      <t>ギョウセイ</t>
    </rPh>
    <rPh sb="45" eb="47">
      <t>ウンエイ</t>
    </rPh>
    <rPh sb="48" eb="49">
      <t>シ</t>
    </rPh>
    <rPh sb="52" eb="53">
      <t>カンガ</t>
    </rPh>
    <phoneticPr fontId="8"/>
  </si>
  <si>
    <t>大分県</t>
    <rPh sb="0" eb="3">
      <t>オオイタケン</t>
    </rPh>
    <phoneticPr fontId="8"/>
  </si>
  <si>
    <t>行政手続の電子化</t>
    <rPh sb="0" eb="2">
      <t>ギョウセイ</t>
    </rPh>
    <rPh sb="2" eb="4">
      <t>テツヅ</t>
    </rPh>
    <rPh sb="5" eb="8">
      <t>デンシカ</t>
    </rPh>
    <phoneticPr fontId="2"/>
  </si>
  <si>
    <t>県の行政手続について、情報セキュリティ確保を前提に、データ連携による添付書類の撤廃等を含む業務の見直しを行うとともに、デジタルファースト等のデジタル３原則に則ったオンライン化を徹底し100％電子化を目指す。</t>
    <rPh sb="0" eb="1">
      <t>ケン</t>
    </rPh>
    <rPh sb="2" eb="4">
      <t>ギョウセイ</t>
    </rPh>
    <rPh sb="4" eb="6">
      <t>テツヅ</t>
    </rPh>
    <rPh sb="11" eb="13">
      <t>ジョウホウ</t>
    </rPh>
    <rPh sb="19" eb="21">
      <t>カクホ</t>
    </rPh>
    <rPh sb="22" eb="24">
      <t>ゼンテイ</t>
    </rPh>
    <rPh sb="29" eb="31">
      <t>レンケイ</t>
    </rPh>
    <rPh sb="34" eb="36">
      <t>テンプ</t>
    </rPh>
    <rPh sb="36" eb="38">
      <t>ショルイ</t>
    </rPh>
    <rPh sb="39" eb="41">
      <t>テッパイ</t>
    </rPh>
    <rPh sb="41" eb="42">
      <t>トウ</t>
    </rPh>
    <rPh sb="43" eb="44">
      <t>フク</t>
    </rPh>
    <rPh sb="45" eb="47">
      <t>ギョウム</t>
    </rPh>
    <rPh sb="48" eb="50">
      <t>ミナオ</t>
    </rPh>
    <rPh sb="52" eb="53">
      <t>オコナ</t>
    </rPh>
    <rPh sb="68" eb="69">
      <t>トウ</t>
    </rPh>
    <rPh sb="75" eb="77">
      <t>ゲンソク</t>
    </rPh>
    <rPh sb="78" eb="79">
      <t>ノット</t>
    </rPh>
    <rPh sb="86" eb="87">
      <t>カ</t>
    </rPh>
    <rPh sb="88" eb="90">
      <t>テッテイ</t>
    </rPh>
    <rPh sb="95" eb="98">
      <t>デンシカ</t>
    </rPh>
    <rPh sb="99" eb="101">
      <t>メザ</t>
    </rPh>
    <phoneticPr fontId="2"/>
  </si>
  <si>
    <t>いずれの自治体でも取組み可能。</t>
    <rPh sb="4" eb="7">
      <t>ジチタイ</t>
    </rPh>
    <rPh sb="9" eb="11">
      <t>トリクミ</t>
    </rPh>
    <rPh sb="12" eb="14">
      <t>カノウ</t>
    </rPh>
    <phoneticPr fontId="8"/>
  </si>
  <si>
    <t>県民の利便性向上や事業者の生産性向上が図られるとともに職員の業務の省力化・効率化につながる取組であるため。</t>
    <rPh sb="0" eb="2">
      <t>ケンミン</t>
    </rPh>
    <rPh sb="3" eb="6">
      <t>リベンセイ</t>
    </rPh>
    <rPh sb="6" eb="8">
      <t>コウジョウ</t>
    </rPh>
    <rPh sb="9" eb="12">
      <t>ジギョウシャ</t>
    </rPh>
    <rPh sb="13" eb="16">
      <t>セイサンセイ</t>
    </rPh>
    <rPh sb="16" eb="18">
      <t>コウジョウ</t>
    </rPh>
    <rPh sb="19" eb="20">
      <t>ハカ</t>
    </rPh>
    <rPh sb="27" eb="29">
      <t>ショクイン</t>
    </rPh>
    <rPh sb="30" eb="32">
      <t>ギョウム</t>
    </rPh>
    <rPh sb="33" eb="36">
      <t>ショウリョクカ</t>
    </rPh>
    <rPh sb="37" eb="40">
      <t>コウリツカ</t>
    </rPh>
    <rPh sb="45" eb="47">
      <t>トリクミ</t>
    </rPh>
    <phoneticPr fontId="3"/>
  </si>
  <si>
    <t>宮崎県</t>
    <rPh sb="0" eb="3">
      <t>ミヤザキケン</t>
    </rPh>
    <phoneticPr fontId="39"/>
  </si>
  <si>
    <t>次世代ICTを活用した業務改革</t>
    <rPh sb="0" eb="3">
      <t>ジセダイ</t>
    </rPh>
    <rPh sb="7" eb="9">
      <t>カツヨウ</t>
    </rPh>
    <rPh sb="11" eb="13">
      <t>ギョウム</t>
    </rPh>
    <rPh sb="13" eb="15">
      <t>カイカク</t>
    </rPh>
    <phoneticPr fontId="3"/>
  </si>
  <si>
    <t>ＲＰＡについて、Ｒ１年度に４業務の導入検証を行った上で、Ｒ２年度は20業務を選定し、導入を実施した。
職員手当等の総務事務関連業務、予算推移や犯罪統計関連の資料作成業務において検証を実施し、結果として、作業時間を大幅に削減できることが確認できた。今後も更なる導入を予定している。</t>
    <rPh sb="14" eb="16">
      <t>ギョウム</t>
    </rPh>
    <rPh sb="17" eb="19">
      <t>ドウニュウ</t>
    </rPh>
    <rPh sb="19" eb="21">
      <t>ケンショウ</t>
    </rPh>
    <rPh sb="22" eb="23">
      <t>オコナ</t>
    </rPh>
    <rPh sb="25" eb="26">
      <t>ウエ</t>
    </rPh>
    <rPh sb="30" eb="32">
      <t>ネンド</t>
    </rPh>
    <rPh sb="35" eb="37">
      <t>ギョウム</t>
    </rPh>
    <rPh sb="38" eb="40">
      <t>センテイ</t>
    </rPh>
    <rPh sb="42" eb="44">
      <t>ドウニュウ</t>
    </rPh>
    <rPh sb="45" eb="47">
      <t>ジッシ</t>
    </rPh>
    <rPh sb="50" eb="52">
      <t>ショクイン</t>
    </rPh>
    <rPh sb="52" eb="54">
      <t>テアテ</t>
    </rPh>
    <rPh sb="54" eb="55">
      <t>トウ</t>
    </rPh>
    <rPh sb="56" eb="58">
      <t>ソウム</t>
    </rPh>
    <rPh sb="58" eb="60">
      <t>ジム</t>
    </rPh>
    <rPh sb="60" eb="62">
      <t>カンレン</t>
    </rPh>
    <rPh sb="62" eb="64">
      <t>ギョウム</t>
    </rPh>
    <rPh sb="65" eb="67">
      <t>ヨサン</t>
    </rPh>
    <rPh sb="67" eb="69">
      <t>スイイ</t>
    </rPh>
    <rPh sb="70" eb="72">
      <t>ハンザイ</t>
    </rPh>
    <rPh sb="72" eb="74">
      <t>トウケイ</t>
    </rPh>
    <rPh sb="74" eb="76">
      <t>カンレン</t>
    </rPh>
    <rPh sb="77" eb="79">
      <t>シリョウ</t>
    </rPh>
    <rPh sb="79" eb="81">
      <t>サクセイ</t>
    </rPh>
    <rPh sb="81" eb="83">
      <t>ギョウム</t>
    </rPh>
    <rPh sb="87" eb="89">
      <t>ケンショウ</t>
    </rPh>
    <rPh sb="90" eb="92">
      <t>ジッシ</t>
    </rPh>
    <rPh sb="94" eb="96">
      <t>ケッカ</t>
    </rPh>
    <rPh sb="100" eb="102">
      <t>サギョウ</t>
    </rPh>
    <rPh sb="102" eb="104">
      <t>ジカン</t>
    </rPh>
    <rPh sb="105" eb="107">
      <t>オオハバ</t>
    </rPh>
    <rPh sb="108" eb="110">
      <t>サクゲン</t>
    </rPh>
    <rPh sb="116" eb="118">
      <t>カクニン</t>
    </rPh>
    <rPh sb="122" eb="124">
      <t>コンゴ</t>
    </rPh>
    <rPh sb="125" eb="126">
      <t>サラ</t>
    </rPh>
    <rPh sb="128" eb="130">
      <t>ドウニュウ</t>
    </rPh>
    <rPh sb="131" eb="133">
      <t>ヨテイ</t>
    </rPh>
    <phoneticPr fontId="3"/>
  </si>
  <si>
    <t>※検証結果
・総務事務関連業務では、
月267時間の業務が月11時間に、
・予算推移関連資料作成業務では、
９時間の作業が実質作業時間0まで削減
・犯罪統計関連資料作成業務では、
年1920時間の業務が年29時間に削減</t>
    <rPh sb="90" eb="91">
      <t>ネン</t>
    </rPh>
    <rPh sb="101" eb="102">
      <t>ネン</t>
    </rPh>
    <phoneticPr fontId="3"/>
  </si>
  <si>
    <t>他の自治体でも同様の作業があることが想定され、マニュアル化されている定型作業では、汎用性があると考えられる。</t>
    <rPh sb="0" eb="1">
      <t>タ</t>
    </rPh>
    <rPh sb="2" eb="5">
      <t>ジチタイ</t>
    </rPh>
    <rPh sb="7" eb="9">
      <t>ドウヨウ</t>
    </rPh>
    <rPh sb="10" eb="12">
      <t>サギョウ</t>
    </rPh>
    <rPh sb="18" eb="20">
      <t>ソウテイ</t>
    </rPh>
    <rPh sb="28" eb="29">
      <t>カ</t>
    </rPh>
    <rPh sb="34" eb="36">
      <t>テイケイ</t>
    </rPh>
    <rPh sb="36" eb="38">
      <t>サギョウ</t>
    </rPh>
    <rPh sb="41" eb="44">
      <t>ハンヨウセイ</t>
    </rPh>
    <rPh sb="48" eb="49">
      <t>カンガ</t>
    </rPh>
    <phoneticPr fontId="3"/>
  </si>
  <si>
    <t>費用対効果が大きく、時間外業務の削減や軽微な人的ミスの軽減に効果的であると考えられるため。</t>
    <rPh sb="0" eb="2">
      <t>ヒヨウ</t>
    </rPh>
    <rPh sb="2" eb="5">
      <t>タイコウカ</t>
    </rPh>
    <rPh sb="6" eb="7">
      <t>オオ</t>
    </rPh>
    <rPh sb="10" eb="13">
      <t>ジカンガイ</t>
    </rPh>
    <rPh sb="13" eb="15">
      <t>ギョウム</t>
    </rPh>
    <rPh sb="16" eb="18">
      <t>サクゲン</t>
    </rPh>
    <rPh sb="19" eb="21">
      <t>ケイビ</t>
    </rPh>
    <rPh sb="22" eb="24">
      <t>ジンテキ</t>
    </rPh>
    <rPh sb="23" eb="24">
      <t>テキ</t>
    </rPh>
    <rPh sb="27" eb="29">
      <t>ケイゲン</t>
    </rPh>
    <rPh sb="30" eb="32">
      <t>コウカ</t>
    </rPh>
    <rPh sb="32" eb="33">
      <t>テキ</t>
    </rPh>
    <rPh sb="37" eb="38">
      <t>カンガ</t>
    </rPh>
    <phoneticPr fontId="3"/>
  </si>
  <si>
    <t>鹿児島県</t>
    <rPh sb="0" eb="4">
      <t>カゴシマケン</t>
    </rPh>
    <phoneticPr fontId="60"/>
  </si>
  <si>
    <t>「行財政運営戦略」に基づく取組（業務量に応じた職員の適正配置）</t>
    <phoneticPr fontId="3"/>
  </si>
  <si>
    <t>・一般行政部門における職員数については，行政サービスの充実にも留意しながら，次のような取組を進めることにより，業務量に応じた職員の適正配置を行う。
①簡素で効率的な組織機構の整備
②民間活力の活用，民間委託の推進等による現業業務などの見直し
③普通建設事業費等の水準などを踏まえた執行体制の見直し
④公社等外郭団体の職員派遣の見直し</t>
    <phoneticPr fontId="3"/>
  </si>
  <si>
    <t>・簡素で効率的な組織機構の整備や民間活力の活用等の取組を進めることにより，一般行政部門の職員数は令和2年4月1日現在で4,997人となり，平成17年4月1日時点に比べ，1,308人の縮減が図られた。</t>
    <rPh sb="48" eb="50">
      <t>レイワ</t>
    </rPh>
    <phoneticPr fontId="8"/>
  </si>
  <si>
    <t>・職員の縮減と併せて簡素で効率的な組織機構とする出先機関の再編を進め，平成19年度に地域振興局・支庁を設置。
・地域振興局・支庁は，総務行政，保健福祉行政，農林水産行政及び土木行政と広範囲に及ぶ業務を所管し，地域の特性や住民ニーズに即した総合的かつ高度な行政を迅速に進めるための各地域における県政の総合拠点としての大きな役割を果たしている。</t>
  </si>
  <si>
    <t>【行財政運営戦略】
https://www.pref.kagoshima.jp/ab02/kensei/gyokaku/gyokaku/senryakusakutei.html</t>
    <phoneticPr fontId="8"/>
  </si>
  <si>
    <t>本県は，「行財政運営戦略」に基づき歳入・歳出両面にわたる行財政改革に取り組んでおり，同戦略に基づく取組を抽出した。</t>
  </si>
  <si>
    <t>沖縄県</t>
    <rPh sb="0" eb="3">
      <t>オキナワケン</t>
    </rPh>
    <phoneticPr fontId="39"/>
  </si>
  <si>
    <t>業務プロセスの見直し</t>
  </si>
  <si>
    <t>　全庁的に業務プロセスを調査・分析し、事務手続の簡素化やICTの効果的な活用等により、事務処理の改善や効率化を推進する。
　所属単位では「業務見える化シート」を活用し、業務プロセスを見直すとともに、効果的な改善事例等を全庁的な取組として推進する。</t>
    <rPh sb="62" eb="64">
      <t>ショゾク</t>
    </rPh>
    <rPh sb="64" eb="66">
      <t>タンイ</t>
    </rPh>
    <phoneticPr fontId="3"/>
  </si>
  <si>
    <t>-</t>
  </si>
  <si>
    <t>　業務プロセスの見直しの対象業務の一つに生活保護支給事務の見直しがあり、ＲＰＡを導入した。導入による効果として、職員の支給事務に係る作業時間が１月56時間程度（３福祉事務所の合計）作業時間の削減に繋がった。
 また、AIによる文字起こしサービスを導入し、各所属における議事録作成等の作業時間軽減に寄与している。
「業務見える化シート」については導入後の金額・人的な取組み効果については測定していないが、時間外勤務の縮減に繋がったとの報告はある。</t>
    <rPh sb="1" eb="3">
      <t>ギョウム</t>
    </rPh>
    <rPh sb="8" eb="10">
      <t>ミナオ</t>
    </rPh>
    <rPh sb="12" eb="14">
      <t>タイショウ</t>
    </rPh>
    <rPh sb="14" eb="16">
      <t>ギョウム</t>
    </rPh>
    <rPh sb="17" eb="18">
      <t>ヒト</t>
    </rPh>
    <rPh sb="20" eb="22">
      <t>セイカツ</t>
    </rPh>
    <rPh sb="22" eb="24">
      <t>ホゴ</t>
    </rPh>
    <rPh sb="24" eb="26">
      <t>シキュウ</t>
    </rPh>
    <rPh sb="26" eb="28">
      <t>ジム</t>
    </rPh>
    <rPh sb="29" eb="31">
      <t>ミナオ</t>
    </rPh>
    <rPh sb="40" eb="42">
      <t>ドウニュウ</t>
    </rPh>
    <rPh sb="45" eb="47">
      <t>ドウニュウ</t>
    </rPh>
    <rPh sb="50" eb="52">
      <t>コウカ</t>
    </rPh>
    <rPh sb="56" eb="58">
      <t>ショクイン</t>
    </rPh>
    <rPh sb="59" eb="61">
      <t>シキュウ</t>
    </rPh>
    <rPh sb="61" eb="63">
      <t>ジム</t>
    </rPh>
    <rPh sb="64" eb="65">
      <t>カカ</t>
    </rPh>
    <rPh sb="66" eb="68">
      <t>サギョウ</t>
    </rPh>
    <rPh sb="68" eb="70">
      <t>ジカン</t>
    </rPh>
    <rPh sb="72" eb="73">
      <t>ツキ</t>
    </rPh>
    <rPh sb="75" eb="77">
      <t>ジカン</t>
    </rPh>
    <rPh sb="77" eb="79">
      <t>テイド</t>
    </rPh>
    <rPh sb="81" eb="83">
      <t>フクシ</t>
    </rPh>
    <rPh sb="83" eb="86">
      <t>ジムショ</t>
    </rPh>
    <rPh sb="87" eb="89">
      <t>ゴウケイ</t>
    </rPh>
    <rPh sb="90" eb="92">
      <t>サギョウ</t>
    </rPh>
    <rPh sb="92" eb="94">
      <t>ジカン</t>
    </rPh>
    <rPh sb="95" eb="97">
      <t>サクゲン</t>
    </rPh>
    <rPh sb="98" eb="99">
      <t>ツナ</t>
    </rPh>
    <rPh sb="114" eb="116">
      <t>モジ</t>
    </rPh>
    <rPh sb="116" eb="117">
      <t>オ</t>
    </rPh>
    <rPh sb="124" eb="126">
      <t>ドウニュウ</t>
    </rPh>
    <rPh sb="128" eb="129">
      <t>カク</t>
    </rPh>
    <rPh sb="129" eb="131">
      <t>ショゾク</t>
    </rPh>
    <rPh sb="135" eb="138">
      <t>ギジロク</t>
    </rPh>
    <rPh sb="138" eb="140">
      <t>サクセイ</t>
    </rPh>
    <rPh sb="140" eb="141">
      <t>トウ</t>
    </rPh>
    <rPh sb="142" eb="144">
      <t>サギョウ</t>
    </rPh>
    <rPh sb="144" eb="146">
      <t>ジカン</t>
    </rPh>
    <rPh sb="146" eb="148">
      <t>ケイゲン</t>
    </rPh>
    <rPh sb="149" eb="151">
      <t>キヨ</t>
    </rPh>
    <rPh sb="159" eb="161">
      <t>ギョウム</t>
    </rPh>
    <rPh sb="161" eb="162">
      <t>ミ</t>
    </rPh>
    <rPh sb="164" eb="165">
      <t>カ</t>
    </rPh>
    <rPh sb="174" eb="176">
      <t>ドウニュウ</t>
    </rPh>
    <rPh sb="178" eb="180">
      <t>キンガク</t>
    </rPh>
    <rPh sb="181" eb="183">
      <t>ジンテキ</t>
    </rPh>
    <rPh sb="184" eb="185">
      <t>ト</t>
    </rPh>
    <rPh sb="185" eb="186">
      <t>ク</t>
    </rPh>
    <rPh sb="187" eb="189">
      <t>コウカ</t>
    </rPh>
    <rPh sb="194" eb="196">
      <t>ソクテイ</t>
    </rPh>
    <rPh sb="203" eb="206">
      <t>ジカンガイ</t>
    </rPh>
    <rPh sb="206" eb="208">
      <t>キンム</t>
    </rPh>
    <rPh sb="209" eb="211">
      <t>シュクゲン</t>
    </rPh>
    <rPh sb="212" eb="213">
      <t>ツナ</t>
    </rPh>
    <rPh sb="218" eb="220">
      <t>ホウコク</t>
    </rPh>
    <phoneticPr fontId="39"/>
  </si>
  <si>
    <t>http://www.pref.okinawa.jp/site/somu/gyokaku/documents/p13.pdf</t>
  </si>
  <si>
    <t>　多様化する県民ニーズや重要性を増した行政課題に対して、限られた人員や予算で対応するためには、BPRの手法等を活用して業務プロセスを見える化するなど課題を把握し、ＩＣＴの有効活用等により業務の効率化やコスト削減等に取り組む必要があるため。</t>
  </si>
  <si>
    <t>※　行数に応じ、記載枠の高さ、幅は適宜変更していただいて結構です。セルの結合はしないでください。</t>
    <rPh sb="15" eb="16">
      <t>ハバ</t>
    </rPh>
    <rPh sb="36" eb="38">
      <t>ケツゴウ</t>
    </rPh>
    <phoneticPr fontId="8"/>
  </si>
  <si>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8"/>
  </si>
  <si>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調査票②問13の回答と齟齬のないよう、ご注意ください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8"/>
  </si>
  <si>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8"/>
  </si>
  <si>
    <t>※　②については、取組の具体的な実施内容を具体的に記載してください。</t>
    <rPh sb="21" eb="24">
      <t>グタイテキ</t>
    </rPh>
    <phoneticPr fontId="8"/>
  </si>
  <si>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8"/>
  </si>
  <si>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8"/>
  </si>
  <si>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8"/>
  </si>
  <si>
    <t>※　⑤については、当該取組に汎用性がある場合に、その説明を記入してください。</t>
    <rPh sb="14" eb="16">
      <t>ハンヨウ</t>
    </rPh>
    <phoneticPr fontId="8"/>
  </si>
  <si>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8"/>
  </si>
  <si>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8"/>
  </si>
  <si>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8"/>
  </si>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</sst>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_ "/>
    <numFmt numFmtId="179" formatCode="#,##0;&quot;△ &quot;#,##0"/>
    <numFmt numFmtId="180" formatCode="#,##0_ ;[Red]\-#,##0\ "/>
  </numFmts>
  <fonts count="6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font>
    <font>
      <sz val="6"/>
      <name val="ＭＳ Ｐゴシック"/>
      <family val="3"/>
      <charset val="128"/>
      <scheme val="minor"/>
    </font>
    <font>
      <sz val="11"/>
      <name val="ＭＳ Ｐゴシック"/>
      <family val="2"/>
      <charset val="128"/>
      <scheme val="minor"/>
    </font>
    <font>
      <b/>
      <sz val="18"/>
      <color theme="1"/>
      <name val="ＭＳ Ｐゴシック"/>
      <family val="3"/>
      <charset val="128"/>
      <scheme val="minor"/>
    </font>
    <font>
      <sz val="18"/>
      <color theme="1"/>
      <name val="ＭＳ Ｐゴシック"/>
      <family val="2"/>
      <charset val="128"/>
      <scheme val="minor"/>
    </font>
    <font>
      <sz val="6"/>
      <name val="ＭＳ Ｐゴシック"/>
      <family val="2"/>
      <charset val="128"/>
    </font>
    <font>
      <sz val="11"/>
      <color rgb="FFFF0000"/>
      <name val="ＭＳ Ｐゴシック"/>
      <family val="3"/>
      <charset val="128"/>
      <scheme val="minor"/>
    </font>
    <font>
      <b/>
      <u/>
      <sz val="11"/>
      <color rgb="FFFF0000"/>
      <name val="ＭＳ Ｐゴシック"/>
      <family val="3"/>
      <charset val="128"/>
      <scheme val="minor"/>
    </font>
    <font>
      <sz val="11"/>
      <name val="ＭＳ Ｐゴシック"/>
      <family val="3"/>
      <charset val="128"/>
    </font>
    <font>
      <b/>
      <sz val="11"/>
      <name val="ＭＳ Ｐゴシック"/>
      <family val="3"/>
      <scheme val="minor"/>
    </font>
    <font>
      <sz val="6"/>
      <name val="ＭＳ Ｐゴシック"/>
      <family val="3"/>
      <scheme val="minor"/>
    </font>
    <font>
      <sz val="9"/>
      <color theme="1"/>
      <name val="ＭＳ Ｐゴシック"/>
      <family val="3"/>
      <scheme val="minor"/>
    </font>
    <font>
      <sz val="11"/>
      <color theme="7" tint="0.79998168889431442"/>
      <name val="ＭＳ Ｐゴシック"/>
      <family val="3"/>
      <charset val="128"/>
      <scheme val="minor"/>
    </font>
    <font>
      <sz val="9"/>
      <color indexed="81"/>
      <name val="MS P ゴシック"/>
      <family val="3"/>
      <charset val="128"/>
    </font>
    <font>
      <b/>
      <sz val="14"/>
      <color indexed="81"/>
      <name val="MS P ゴシック"/>
      <family val="3"/>
      <charset val="128"/>
    </font>
    <font>
      <b/>
      <sz val="11"/>
      <name val="ＭＳ Ｐゴシック"/>
      <family val="3"/>
      <charset val="128"/>
    </font>
    <font>
      <b/>
      <sz val="9"/>
      <color indexed="81"/>
      <name val="MS P ゴシック"/>
      <family val="3"/>
      <charset val="128"/>
    </font>
    <font>
      <sz val="9"/>
      <color theme="1"/>
      <name val="ＭＳ Ｐゴシック"/>
      <family val="3"/>
      <charset val="128"/>
      <scheme val="minor"/>
    </font>
    <font>
      <sz val="11"/>
      <color theme="1"/>
      <name val="ＭＳ Ｐゴシック"/>
      <family val="3"/>
      <scheme val="minor"/>
    </font>
    <font>
      <u/>
      <sz val="11"/>
      <color theme="1"/>
      <name val="ＭＳ Ｐゴシック"/>
      <family val="3"/>
      <charset val="128"/>
      <scheme val="minor"/>
    </font>
    <font>
      <b/>
      <strike/>
      <sz val="11"/>
      <color theme="1"/>
      <name val="ＭＳ Ｐゴシック"/>
      <family val="3"/>
      <charset val="128"/>
      <scheme val="minor"/>
    </font>
    <font>
      <sz val="11"/>
      <color theme="1"/>
      <name val="ＭＳ Ｐゴシック"/>
      <family val="3"/>
      <charset val="128"/>
    </font>
    <font>
      <sz val="18"/>
      <color theme="3"/>
      <name val="ＭＳ Ｐゴシック"/>
      <family val="2"/>
      <charset val="128"/>
      <scheme val="major"/>
    </font>
    <font>
      <b/>
      <sz val="13"/>
      <color theme="3"/>
      <name val="ＭＳ Ｐゴシック"/>
      <family val="2"/>
      <charset val="128"/>
      <scheme val="minor"/>
    </font>
    <font>
      <b/>
      <sz val="16"/>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sz val="9"/>
      <color theme="1"/>
      <name val="ＭＳ Ｐゴシック"/>
      <family val="3"/>
      <charset val="128"/>
    </font>
    <font>
      <sz val="6"/>
      <name val="ＭＳ Ｐゴシック"/>
      <family val="3"/>
    </font>
    <font>
      <strike/>
      <sz val="9"/>
      <color theme="1"/>
      <name val="ＭＳ Ｐゴシック"/>
      <family val="3"/>
      <charset val="128"/>
    </font>
    <font>
      <u/>
      <sz val="11"/>
      <color indexed="12"/>
      <name val="ＭＳ Ｐゴシック"/>
      <family val="3"/>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z val="11"/>
      <color theme="1"/>
      <name val="ＭＳ Ｐ明朝"/>
      <family val="1"/>
      <charset val="128"/>
    </font>
    <font>
      <strike/>
      <sz val="11"/>
      <color theme="1"/>
      <name val="ＭＳ Ｐ明朝"/>
      <family val="1"/>
      <charset val="128"/>
    </font>
    <font>
      <u/>
      <sz val="11"/>
      <color theme="1"/>
      <name val="ＭＳ Ｐゴシック"/>
      <family val="3"/>
      <charset val="128"/>
    </font>
    <font>
      <sz val="11"/>
      <color theme="1"/>
      <name val="ＭＳ Ｐ明朝"/>
      <family val="1"/>
    </font>
    <font>
      <sz val="6"/>
      <name val="游ゴシック"/>
      <family val="3"/>
    </font>
    <font>
      <sz val="11"/>
      <name val="ＭＳ ゴシック"/>
      <family val="3"/>
    </font>
    <font>
      <sz val="11"/>
      <color theme="1"/>
      <name val="ＭＳ 明朝"/>
      <family val="1"/>
      <charset val="128"/>
    </font>
    <font>
      <sz val="12"/>
      <color rgb="FFFF0000"/>
      <name val="ＭＳ Ｐ明朝"/>
      <family val="1"/>
      <charset val="128"/>
    </font>
    <font>
      <sz val="11"/>
      <name val="ＭＳ ゴシック"/>
      <family val="3"/>
      <charset val="128"/>
    </font>
    <font>
      <sz val="11"/>
      <name val="ＭＳ Ｐ明朝"/>
      <family val="1"/>
      <charset val="128"/>
    </font>
    <font>
      <sz val="6"/>
      <name val="游ゴシック"/>
      <family val="3"/>
      <charset val="128"/>
    </font>
    <font>
      <b/>
      <sz val="14"/>
      <name val="ＭＳ Ｐゴシック"/>
      <family val="3"/>
    </font>
    <font>
      <u/>
      <sz val="11"/>
      <color theme="1"/>
      <name val="ＭＳ Ｐゴシック"/>
      <family val="3"/>
    </font>
    <font>
      <u/>
      <sz val="10"/>
      <name val="ＭＳ Ｐゴシック"/>
      <family val="3"/>
      <charset val="128"/>
    </font>
    <font>
      <sz val="11"/>
      <color theme="1"/>
      <name val="游ゴシック"/>
      <family val="2"/>
      <charset val="128"/>
    </font>
    <font>
      <sz val="10.5"/>
      <color theme="1"/>
      <name val="ＭＳ Ｐゴシック"/>
      <family val="3"/>
      <charset val="128"/>
    </font>
    <font>
      <sz val="8"/>
      <color rgb="FFFF0000"/>
      <name val="ＭＳ Ｐゴシック"/>
      <family val="3"/>
      <charset val="128"/>
    </font>
    <font>
      <sz val="11"/>
      <color indexed="10"/>
      <name val="ＭＳ Ｐ明朝"/>
      <family val="1"/>
      <charset val="128"/>
    </font>
    <font>
      <sz val="11"/>
      <color rgb="FF0000FF"/>
      <name val="ＭＳ Ｐゴシック"/>
      <family val="3"/>
      <charset val="128"/>
    </font>
    <font>
      <sz val="11"/>
      <color rgb="FF0000FF"/>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alignment vertical="center"/>
    </xf>
    <xf numFmtId="0" fontId="1" fillId="0" borderId="0">
      <alignment vertical="center"/>
    </xf>
    <xf numFmtId="0" fontId="7" fillId="0" borderId="0"/>
    <xf numFmtId="9" fontId="1" fillId="0" borderId="0" applyFont="0" applyFill="0" applyBorder="0" applyAlignment="0" applyProtection="0">
      <alignment vertical="center"/>
    </xf>
    <xf numFmtId="0" fontId="1" fillId="0" borderId="0">
      <alignment vertical="center"/>
    </xf>
    <xf numFmtId="0" fontId="7" fillId="0" borderId="0"/>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39" fillId="0" borderId="0" applyNumberFormat="0" applyFill="0" applyBorder="0" applyAlignment="0" applyProtection="0">
      <alignment vertical="top"/>
      <protection locked="0"/>
    </xf>
  </cellStyleXfs>
  <cellXfs count="905">
    <xf numFmtId="0" fontId="0" fillId="0" borderId="0" xfId="0">
      <alignment vertical="center"/>
    </xf>
    <xf numFmtId="0" fontId="2" fillId="0" borderId="0" xfId="0" applyFont="1" applyProtection="1">
      <alignment vertical="center"/>
      <protection locked="0"/>
    </xf>
    <xf numFmtId="176" fontId="2" fillId="0" borderId="0" xfId="0" applyNumberFormat="1" applyFont="1" applyFill="1" applyProtection="1">
      <alignment vertical="center"/>
      <protection locked="0"/>
    </xf>
    <xf numFmtId="0" fontId="2" fillId="0" borderId="0" xfId="0" applyFont="1" applyFill="1" applyProtection="1">
      <alignment vertical="center"/>
      <protection locked="0"/>
    </xf>
    <xf numFmtId="0" fontId="2" fillId="0" borderId="0" xfId="0" applyFont="1" applyAlignment="1" applyProtection="1">
      <alignment horizontal="right" vertical="center"/>
      <protection locked="0"/>
    </xf>
    <xf numFmtId="10" fontId="2" fillId="0" borderId="0" xfId="0" applyNumberFormat="1" applyFont="1" applyFill="1" applyProtection="1">
      <alignment vertical="center"/>
      <protection locked="0"/>
    </xf>
    <xf numFmtId="0" fontId="2" fillId="0" borderId="0" xfId="0" applyFont="1" applyBorder="1" applyProtection="1">
      <alignment vertical="center"/>
      <protection locked="0"/>
    </xf>
    <xf numFmtId="0" fontId="11" fillId="0" borderId="0" xfId="0" applyFont="1" applyProtection="1">
      <alignment vertical="center"/>
      <protection locked="0"/>
    </xf>
    <xf numFmtId="0" fontId="2" fillId="0" borderId="4" xfId="0" applyFont="1" applyBorder="1" applyAlignment="1" applyProtection="1">
      <alignment vertical="center" textRotation="255"/>
      <protection locked="0"/>
    </xf>
    <xf numFmtId="176" fontId="2" fillId="0" borderId="0" xfId="0" applyNumberFormat="1" applyFont="1" applyFill="1" applyBorder="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textRotation="255"/>
      <protection locked="0"/>
    </xf>
    <xf numFmtId="0" fontId="6" fillId="2" borderId="1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176" fontId="2" fillId="0" borderId="0" xfId="0" applyNumberFormat="1" applyFont="1" applyFill="1" applyAlignment="1" applyProtection="1">
      <alignment horizontal="center" vertical="center"/>
      <protection locked="0"/>
    </xf>
    <xf numFmtId="10" fontId="2" fillId="0" borderId="0" xfId="0" applyNumberFormat="1" applyFont="1" applyFill="1" applyAlignment="1" applyProtection="1">
      <alignment horizontal="center" vertical="center"/>
      <protection locked="0"/>
    </xf>
    <xf numFmtId="0" fontId="2"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6" fillId="3" borderId="4" xfId="0" applyFont="1" applyFill="1" applyBorder="1" applyAlignment="1" applyProtection="1">
      <alignment vertical="center" textRotation="255"/>
      <protection locked="0"/>
    </xf>
    <xf numFmtId="49"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center" vertical="center" wrapText="1"/>
      <protection locked="0"/>
    </xf>
    <xf numFmtId="0" fontId="5" fillId="0" borderId="14" xfId="0" applyFont="1" applyFill="1" applyBorder="1" applyProtection="1">
      <alignment vertical="center"/>
      <protection locked="0"/>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horizontal="right" vertical="center"/>
      <protection locked="0"/>
    </xf>
    <xf numFmtId="0" fontId="2" fillId="0" borderId="0" xfId="0" applyFont="1" applyFill="1" applyBorder="1" applyProtection="1">
      <alignment vertical="center"/>
      <protection locked="0"/>
    </xf>
    <xf numFmtId="176" fontId="5" fillId="0" borderId="4"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xf>
    <xf numFmtId="176" fontId="2" fillId="0" borderId="4" xfId="0" applyNumberFormat="1" applyFont="1" applyFill="1" applyBorder="1" applyAlignment="1" applyProtection="1">
      <alignment horizontal="right" vertical="center" wrapText="1"/>
    </xf>
    <xf numFmtId="0" fontId="2" fillId="0" borderId="14" xfId="0" applyFont="1" applyFill="1" applyBorder="1" applyAlignment="1" applyProtection="1">
      <alignment horizontal="center" vertical="center" wrapText="1"/>
    </xf>
    <xf numFmtId="176" fontId="2" fillId="0" borderId="13" xfId="3" applyNumberFormat="1" applyFont="1" applyFill="1" applyBorder="1" applyAlignment="1" applyProtection="1">
      <alignment horizontal="center" vertical="center" wrapText="1"/>
    </xf>
    <xf numFmtId="49" fontId="26"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177" fontId="27" fillId="0" borderId="4" xfId="0" applyNumberFormat="1"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49" fontId="2" fillId="0" borderId="4" xfId="4" applyNumberFormat="1" applyFont="1" applyFill="1" applyBorder="1" applyAlignment="1" applyProtection="1">
      <alignment horizontal="center" vertical="center" wrapText="1"/>
      <protection locked="0"/>
    </xf>
    <xf numFmtId="0" fontId="2" fillId="0" borderId="4" xfId="4" applyFont="1" applyFill="1" applyBorder="1" applyAlignment="1" applyProtection="1">
      <alignment horizontal="center" vertical="center" wrapText="1"/>
      <protection locked="0"/>
    </xf>
    <xf numFmtId="0" fontId="2" fillId="0" borderId="4" xfId="4" applyNumberFormat="1" applyFont="1" applyFill="1" applyBorder="1" applyAlignment="1" applyProtection="1">
      <alignment horizontal="center" vertical="center" wrapText="1"/>
      <protection locked="0"/>
    </xf>
    <xf numFmtId="0" fontId="2" fillId="0" borderId="4" xfId="4" applyFont="1" applyFill="1" applyBorder="1" applyAlignment="1" applyProtection="1">
      <alignment horizontal="left" vertical="center" wrapText="1"/>
      <protection locked="0"/>
    </xf>
    <xf numFmtId="0" fontId="2" fillId="0" borderId="4" xfId="4" applyFont="1" applyFill="1" applyBorder="1" applyAlignment="1" applyProtection="1">
      <alignment horizontal="center" vertical="center" wrapText="1"/>
    </xf>
    <xf numFmtId="177" fontId="2" fillId="0" borderId="4" xfId="4" applyNumberFormat="1" applyFont="1" applyFill="1" applyBorder="1" applyAlignment="1" applyProtection="1">
      <alignment horizontal="center" vertical="center" wrapText="1"/>
      <protection locked="0"/>
    </xf>
    <xf numFmtId="176" fontId="2" fillId="0" borderId="4" xfId="4" applyNumberFormat="1" applyFont="1" applyFill="1" applyBorder="1" applyAlignment="1" applyProtection="1">
      <alignment horizontal="right" vertical="center" wrapText="1"/>
    </xf>
    <xf numFmtId="0" fontId="28" fillId="0" borderId="4" xfId="0" applyNumberFormat="1" applyFont="1" applyFill="1" applyBorder="1" applyAlignment="1" applyProtection="1">
      <alignment horizontal="center" vertical="center" wrapText="1"/>
      <protection locked="0"/>
    </xf>
    <xf numFmtId="177" fontId="2" fillId="0" borderId="4"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vertical="center" wrapText="1"/>
      <protection locked="0"/>
    </xf>
    <xf numFmtId="49" fontId="29" fillId="0" borderId="4" xfId="0" applyNumberFormat="1"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left" vertical="center" wrapText="1"/>
      <protection locked="0"/>
    </xf>
    <xf numFmtId="0" fontId="29" fillId="0" borderId="4" xfId="0" applyFont="1" applyFill="1" applyBorder="1" applyAlignment="1" applyProtection="1">
      <alignment horizontal="center" vertical="center" wrapText="1"/>
    </xf>
    <xf numFmtId="177" fontId="29" fillId="0" borderId="4" xfId="0" applyNumberFormat="1" applyFont="1" applyFill="1" applyBorder="1" applyAlignment="1" applyProtection="1">
      <alignment horizontal="center" vertical="center" wrapText="1"/>
      <protection locked="0"/>
    </xf>
    <xf numFmtId="176" fontId="29" fillId="0" borderId="4" xfId="0" applyNumberFormat="1" applyFont="1" applyFill="1" applyBorder="1" applyAlignment="1" applyProtection="1">
      <alignment horizontal="right" vertical="center" wrapText="1"/>
    </xf>
    <xf numFmtId="0" fontId="2" fillId="0" borderId="4" xfId="0" applyFont="1" applyFill="1" applyBorder="1" applyAlignment="1" applyProtection="1">
      <alignment horizontal="left" vertical="top" wrapText="1"/>
      <protection locked="0"/>
    </xf>
    <xf numFmtId="0" fontId="2" fillId="0" borderId="4" xfId="0" applyFont="1" applyFill="1" applyBorder="1" applyAlignment="1">
      <alignment horizontal="center" vertical="center" wrapText="1"/>
    </xf>
    <xf numFmtId="176" fontId="2" fillId="0" borderId="4" xfId="0" applyNumberFormat="1" applyFont="1" applyFill="1" applyBorder="1" applyAlignment="1">
      <alignment horizontal="right" vertical="center" wrapText="1"/>
    </xf>
    <xf numFmtId="49" fontId="2" fillId="0" borderId="15"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xf>
    <xf numFmtId="0" fontId="2" fillId="0" borderId="15" xfId="0" applyFont="1" applyFill="1" applyBorder="1" applyAlignment="1" applyProtection="1">
      <alignment horizontal="left" vertical="center" wrapText="1"/>
      <protection locked="0"/>
    </xf>
    <xf numFmtId="176" fontId="2" fillId="0" borderId="15" xfId="0" applyNumberFormat="1" applyFont="1" applyFill="1" applyBorder="1" applyAlignment="1" applyProtection="1">
      <alignment horizontal="right" vertical="center" wrapText="1"/>
    </xf>
    <xf numFmtId="0" fontId="2" fillId="0" borderId="19"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textRotation="255" wrapText="1"/>
      <protection locked="0"/>
    </xf>
    <xf numFmtId="38" fontId="32" fillId="0" borderId="0" xfId="6" applyFont="1" applyFill="1" applyBorder="1" applyAlignment="1" applyProtection="1">
      <alignment vertical="center"/>
    </xf>
    <xf numFmtId="38" fontId="33" fillId="0" borderId="0" xfId="6" applyFont="1" applyFill="1" applyBorder="1" applyAlignment="1" applyProtection="1">
      <alignment vertical="center" wrapText="1"/>
    </xf>
    <xf numFmtId="38" fontId="33" fillId="0" borderId="0" xfId="6" applyFont="1" applyProtection="1">
      <alignment vertical="center"/>
    </xf>
    <xf numFmtId="38" fontId="33" fillId="0" borderId="0" xfId="6" applyFont="1" applyFill="1" applyBorder="1" applyAlignment="1" applyProtection="1">
      <alignment horizontal="center" vertical="center"/>
    </xf>
    <xf numFmtId="38" fontId="33" fillId="0" borderId="4" xfId="6" applyFont="1" applyFill="1" applyBorder="1" applyAlignment="1" applyProtection="1">
      <alignment horizontal="center" vertical="center"/>
    </xf>
    <xf numFmtId="38" fontId="33" fillId="0" borderId="6" xfId="6" applyFont="1" applyFill="1" applyBorder="1" applyAlignment="1" applyProtection="1">
      <alignment horizontal="center" vertical="center"/>
    </xf>
    <xf numFmtId="38" fontId="33" fillId="0" borderId="0" xfId="6" applyFont="1" applyAlignment="1" applyProtection="1">
      <alignment horizontal="center" vertical="center"/>
    </xf>
    <xf numFmtId="0" fontId="35" fillId="0" borderId="25" xfId="7" applyFont="1" applyFill="1" applyBorder="1" applyAlignment="1" applyProtection="1">
      <alignment horizontal="right" vertical="center"/>
    </xf>
    <xf numFmtId="38" fontId="35" fillId="0" borderId="26" xfId="6" applyFont="1" applyFill="1" applyBorder="1" applyProtection="1">
      <alignment vertical="center"/>
    </xf>
    <xf numFmtId="38" fontId="35" fillId="0" borderId="27" xfId="6" applyFont="1" applyFill="1" applyBorder="1" applyProtection="1">
      <alignment vertical="center"/>
    </xf>
    <xf numFmtId="0" fontId="35" fillId="0" borderId="28" xfId="7" applyFont="1" applyFill="1" applyBorder="1" applyAlignment="1" applyProtection="1">
      <alignment horizontal="right" vertical="center" wrapText="1"/>
    </xf>
    <xf numFmtId="0" fontId="35" fillId="0" borderId="25" xfId="7" applyFont="1" applyFill="1" applyBorder="1" applyAlignment="1" applyProtection="1">
      <alignment horizontal="right" vertical="center" wrapText="1"/>
    </xf>
    <xf numFmtId="0" fontId="35" fillId="0" borderId="26" xfId="7" applyFont="1" applyFill="1" applyBorder="1" applyAlignment="1" applyProtection="1">
      <alignment horizontal="right" vertical="center" wrapText="1"/>
    </xf>
    <xf numFmtId="0" fontId="35" fillId="0" borderId="27" xfId="7" applyFont="1" applyFill="1" applyBorder="1" applyAlignment="1" applyProtection="1">
      <alignment horizontal="right" vertical="center" wrapText="1"/>
    </xf>
    <xf numFmtId="38" fontId="35" fillId="0" borderId="26" xfId="6" applyFont="1" applyFill="1" applyBorder="1" applyAlignment="1" applyProtection="1">
      <alignment horizontal="right" vertical="center"/>
    </xf>
    <xf numFmtId="38" fontId="35" fillId="0" borderId="27" xfId="6" applyFont="1" applyFill="1" applyBorder="1" applyAlignment="1" applyProtection="1">
      <alignment horizontal="right" vertical="center"/>
    </xf>
    <xf numFmtId="38" fontId="35" fillId="0" borderId="25" xfId="6" applyFont="1" applyFill="1" applyBorder="1" applyAlignment="1" applyProtection="1">
      <alignment horizontal="right" vertical="center"/>
    </xf>
    <xf numFmtId="38" fontId="35" fillId="0" borderId="28" xfId="6" applyFont="1" applyFill="1" applyBorder="1" applyAlignment="1" applyProtection="1">
      <alignment horizontal="right" vertical="center"/>
    </xf>
    <xf numFmtId="0" fontId="33" fillId="0" borderId="28" xfId="7" applyFont="1" applyFill="1" applyBorder="1" applyAlignment="1" applyProtection="1">
      <alignment vertical="center" wrapText="1"/>
    </xf>
    <xf numFmtId="38" fontId="35" fillId="0" borderId="29" xfId="6" applyFont="1" applyFill="1" applyBorder="1" applyAlignment="1" applyProtection="1">
      <alignment horizontal="right" vertical="center"/>
    </xf>
    <xf numFmtId="38" fontId="35" fillId="0" borderId="30" xfId="6" applyFont="1" applyFill="1" applyBorder="1" applyAlignment="1" applyProtection="1">
      <alignment horizontal="right" vertical="center"/>
    </xf>
    <xf numFmtId="38" fontId="35" fillId="0" borderId="31" xfId="6" applyFont="1" applyFill="1" applyBorder="1" applyAlignment="1" applyProtection="1">
      <alignment horizontal="right" vertical="center"/>
    </xf>
    <xf numFmtId="38" fontId="35" fillId="0" borderId="32" xfId="6" applyFont="1" applyFill="1" applyBorder="1" applyAlignment="1" applyProtection="1">
      <alignment horizontal="right" vertical="center"/>
    </xf>
    <xf numFmtId="38" fontId="35" fillId="0" borderId="0" xfId="6" applyFont="1" applyFill="1" applyBorder="1" applyProtection="1">
      <alignment vertical="center"/>
    </xf>
    <xf numFmtId="0" fontId="33" fillId="0" borderId="13" xfId="7" applyFont="1" applyFill="1" applyBorder="1" applyAlignment="1" applyProtection="1">
      <alignment horizontal="right" vertical="center"/>
    </xf>
    <xf numFmtId="38" fontId="33" fillId="0" borderId="24" xfId="6" applyFont="1" applyFill="1" applyBorder="1" applyAlignment="1" applyProtection="1">
      <alignment horizontal="center" vertical="center"/>
      <protection locked="0"/>
    </xf>
    <xf numFmtId="38" fontId="33" fillId="0" borderId="33" xfId="6" applyFont="1" applyFill="1" applyBorder="1" applyAlignment="1" applyProtection="1">
      <alignment horizontal="center" vertical="center"/>
      <protection locked="0"/>
    </xf>
    <xf numFmtId="38" fontId="33" fillId="0" borderId="34" xfId="6" applyFont="1" applyFill="1" applyBorder="1" applyAlignment="1" applyProtection="1">
      <alignment horizontal="center" vertical="center"/>
      <protection locked="0"/>
    </xf>
    <xf numFmtId="38" fontId="33" fillId="0" borderId="12" xfId="6" applyFont="1" applyFill="1" applyBorder="1" applyAlignment="1" applyProtection="1">
      <alignment horizontal="center" vertical="center"/>
      <protection locked="0"/>
    </xf>
    <xf numFmtId="0" fontId="33" fillId="0" borderId="13" xfId="7" applyFont="1" applyFill="1" applyBorder="1" applyAlignment="1" applyProtection="1">
      <alignment horizontal="right" vertical="center" wrapText="1"/>
    </xf>
    <xf numFmtId="38" fontId="33" fillId="0" borderId="35" xfId="6" applyFont="1" applyFill="1" applyBorder="1" applyAlignment="1" applyProtection="1">
      <alignment horizontal="center" vertical="center"/>
      <protection locked="0"/>
    </xf>
    <xf numFmtId="38" fontId="33" fillId="0" borderId="9" xfId="6" applyFont="1" applyFill="1" applyBorder="1" applyAlignment="1" applyProtection="1">
      <alignment horizontal="center" vertical="center"/>
      <protection locked="0"/>
    </xf>
    <xf numFmtId="38" fontId="33" fillId="0" borderId="13" xfId="6" applyFont="1" applyFill="1" applyBorder="1" applyAlignment="1" applyProtection="1">
      <alignment horizontal="center" vertical="center"/>
      <protection locked="0"/>
    </xf>
    <xf numFmtId="0" fontId="33" fillId="0" borderId="9" xfId="7" applyFont="1" applyFill="1" applyBorder="1" applyAlignment="1" applyProtection="1">
      <alignment horizontal="right" vertical="center" wrapText="1"/>
    </xf>
    <xf numFmtId="38" fontId="33" fillId="0" borderId="37" xfId="6" applyFont="1" applyFill="1" applyBorder="1" applyAlignment="1" applyProtection="1">
      <alignment horizontal="center" vertical="center"/>
      <protection locked="0"/>
    </xf>
    <xf numFmtId="38" fontId="33" fillId="0" borderId="8" xfId="6" applyFont="1" applyFill="1" applyBorder="1" applyAlignment="1" applyProtection="1">
      <alignment horizontal="center" vertical="center"/>
      <protection locked="0"/>
    </xf>
    <xf numFmtId="38" fontId="33" fillId="0" borderId="24" xfId="6" applyFont="1" applyFill="1" applyBorder="1" applyAlignment="1" applyProtection="1">
      <alignment horizontal="center" vertical="center" textRotation="255" shrinkToFit="1"/>
      <protection locked="0"/>
    </xf>
    <xf numFmtId="38" fontId="33" fillId="0" borderId="33" xfId="6" applyFont="1" applyFill="1" applyBorder="1" applyAlignment="1" applyProtection="1">
      <alignment horizontal="center" vertical="center" wrapText="1" shrinkToFit="1"/>
      <protection locked="0"/>
    </xf>
    <xf numFmtId="38" fontId="33" fillId="0" borderId="33" xfId="6" applyFont="1" applyFill="1" applyBorder="1" applyAlignment="1" applyProtection="1">
      <alignment horizontal="center" vertical="center" textRotation="255" wrapText="1" shrinkToFit="1"/>
      <protection locked="0"/>
    </xf>
    <xf numFmtId="38" fontId="33" fillId="0" borderId="35" xfId="6" applyFont="1" applyFill="1" applyBorder="1" applyAlignment="1" applyProtection="1">
      <alignment horizontal="center" vertical="center" wrapText="1" shrinkToFit="1"/>
      <protection locked="0"/>
    </xf>
    <xf numFmtId="38" fontId="33" fillId="0" borderId="37" xfId="6" applyFont="1" applyFill="1" applyBorder="1" applyAlignment="1" applyProtection="1">
      <alignment horizontal="center" vertical="center" textRotation="255" shrinkToFit="1"/>
      <protection locked="0"/>
    </xf>
    <xf numFmtId="38" fontId="33" fillId="0" borderId="8" xfId="6" applyFont="1" applyFill="1" applyBorder="1" applyAlignment="1" applyProtection="1">
      <alignment horizontal="center" vertical="center" wrapText="1" shrinkToFit="1"/>
      <protection locked="0"/>
    </xf>
    <xf numFmtId="38" fontId="33" fillId="0" borderId="34" xfId="6" applyFont="1" applyFill="1" applyBorder="1" applyAlignment="1" applyProtection="1">
      <alignment horizontal="center" vertical="center" textRotation="255" wrapText="1" shrinkToFit="1"/>
      <protection locked="0"/>
    </xf>
    <xf numFmtId="38" fontId="33" fillId="0" borderId="12" xfId="6" applyFont="1" applyFill="1" applyBorder="1" applyAlignment="1" applyProtection="1">
      <alignment horizontal="center" vertical="center" wrapText="1" shrinkToFit="1"/>
      <protection locked="0"/>
    </xf>
    <xf numFmtId="38" fontId="33" fillId="0" borderId="38" xfId="6" applyFont="1" applyFill="1" applyBorder="1" applyAlignment="1" applyProtection="1">
      <alignment horizontal="center" vertical="center" textRotation="255" shrinkToFit="1"/>
      <protection locked="0"/>
    </xf>
    <xf numFmtId="38" fontId="33" fillId="0" borderId="34" xfId="6" applyFont="1" applyFill="1" applyBorder="1" applyAlignment="1" applyProtection="1">
      <alignment horizontal="center" vertical="center" wrapText="1" shrinkToFit="1"/>
      <protection locked="0"/>
    </xf>
    <xf numFmtId="38" fontId="33" fillId="0" borderId="8" xfId="6" applyFont="1" applyFill="1" applyBorder="1" applyAlignment="1" applyProtection="1">
      <alignment horizontal="center" vertical="center" textRotation="255" wrapText="1" shrinkToFit="1"/>
      <protection locked="0"/>
    </xf>
    <xf numFmtId="38" fontId="33" fillId="0" borderId="0" xfId="6" applyFont="1" applyFill="1" applyProtection="1">
      <alignment vertical="center"/>
    </xf>
    <xf numFmtId="0" fontId="36" fillId="0" borderId="13" xfId="7" applyFont="1" applyFill="1" applyBorder="1" applyAlignment="1" applyProtection="1">
      <alignment horizontal="center" vertical="center"/>
    </xf>
    <xf numFmtId="0" fontId="36" fillId="0" borderId="13" xfId="7" applyFont="1" applyFill="1" applyBorder="1" applyAlignment="1" applyProtection="1">
      <alignment horizontal="right" vertical="center"/>
    </xf>
    <xf numFmtId="179" fontId="36" fillId="0" borderId="39" xfId="6" applyNumberFormat="1" applyFont="1" applyFill="1" applyBorder="1" applyAlignment="1" applyProtection="1">
      <alignment horizontal="center" vertical="center" shrinkToFit="1"/>
      <protection locked="0"/>
    </xf>
    <xf numFmtId="38" fontId="36" fillId="0" borderId="40" xfId="6" applyFont="1" applyFill="1" applyBorder="1" applyAlignment="1" applyProtection="1">
      <alignment horizontal="center" vertical="center"/>
      <protection locked="0"/>
    </xf>
    <xf numFmtId="38" fontId="36" fillId="0" borderId="41" xfId="6" applyFont="1" applyFill="1" applyBorder="1" applyAlignment="1" applyProtection="1">
      <alignment horizontal="center" vertical="center"/>
      <protection locked="0"/>
    </xf>
    <xf numFmtId="38" fontId="36" fillId="0" borderId="12" xfId="6" applyFont="1" applyFill="1" applyBorder="1" applyAlignment="1" applyProtection="1">
      <alignment horizontal="center" vertical="center"/>
      <protection locked="0"/>
    </xf>
    <xf numFmtId="179" fontId="36" fillId="0" borderId="4" xfId="6" applyNumberFormat="1" applyFont="1" applyFill="1" applyBorder="1" applyAlignment="1" applyProtection="1">
      <alignment vertical="center" wrapText="1" shrinkToFit="1"/>
      <protection locked="0"/>
    </xf>
    <xf numFmtId="38" fontId="36" fillId="0" borderId="9" xfId="6" applyFont="1" applyFill="1" applyBorder="1" applyAlignment="1" applyProtection="1">
      <alignment horizontal="center" vertical="center" shrinkToFit="1"/>
      <protection locked="0"/>
    </xf>
    <xf numFmtId="0" fontId="36" fillId="0" borderId="40" xfId="6" applyNumberFormat="1" applyFont="1" applyFill="1" applyBorder="1" applyAlignment="1" applyProtection="1">
      <alignment horizontal="center" vertical="center" shrinkToFit="1"/>
      <protection locked="0"/>
    </xf>
    <xf numFmtId="38" fontId="36" fillId="0" borderId="8" xfId="6" applyFont="1" applyFill="1" applyBorder="1" applyAlignment="1" applyProtection="1">
      <alignment horizontal="center" vertical="center" shrinkToFit="1"/>
      <protection locked="0"/>
    </xf>
    <xf numFmtId="0" fontId="36" fillId="0" borderId="12" xfId="6" applyNumberFormat="1" applyFont="1" applyFill="1" applyBorder="1" applyAlignment="1" applyProtection="1">
      <alignment horizontal="center" vertical="center" shrinkToFit="1"/>
      <protection locked="0"/>
    </xf>
    <xf numFmtId="38" fontId="36" fillId="0" borderId="13" xfId="6" applyFont="1" applyFill="1" applyBorder="1" applyAlignment="1" applyProtection="1">
      <alignment horizontal="center" vertical="center"/>
      <protection locked="0"/>
    </xf>
    <xf numFmtId="0" fontId="36" fillId="0" borderId="9" xfId="7" applyFont="1" applyFill="1" applyBorder="1" applyAlignment="1" applyProtection="1">
      <alignment horizontal="center" vertical="center" wrapText="1"/>
    </xf>
    <xf numFmtId="0" fontId="36" fillId="0" borderId="40" xfId="7" applyFont="1" applyFill="1" applyBorder="1" applyAlignment="1" applyProtection="1">
      <alignment horizontal="center" vertical="center" wrapText="1"/>
    </xf>
    <xf numFmtId="0" fontId="36" fillId="0" borderId="42" xfId="7" applyFont="1" applyFill="1" applyBorder="1" applyAlignment="1" applyProtection="1">
      <alignment horizontal="center" vertical="center" wrapText="1"/>
    </xf>
    <xf numFmtId="0" fontId="36" fillId="0" borderId="12" xfId="7" applyFont="1" applyFill="1" applyBorder="1" applyAlignment="1" applyProtection="1">
      <alignment horizontal="center" vertical="center" wrapText="1"/>
    </xf>
    <xf numFmtId="38" fontId="36" fillId="0" borderId="8" xfId="6" applyFont="1" applyFill="1" applyBorder="1" applyAlignment="1" applyProtection="1">
      <alignment horizontal="center" vertical="center"/>
      <protection locked="0"/>
    </xf>
    <xf numFmtId="38" fontId="36" fillId="0" borderId="43" xfId="6" applyFont="1" applyFill="1" applyBorder="1" applyAlignment="1" applyProtection="1">
      <alignment horizontal="center" vertical="center"/>
      <protection locked="0"/>
    </xf>
    <xf numFmtId="0" fontId="36" fillId="0" borderId="9" xfId="7" applyFont="1" applyFill="1" applyBorder="1" applyAlignment="1" applyProtection="1">
      <alignment horizontal="right" vertical="center" wrapText="1"/>
    </xf>
    <xf numFmtId="38" fontId="36" fillId="0" borderId="9" xfId="6" applyFont="1" applyFill="1" applyBorder="1" applyAlignment="1" applyProtection="1">
      <alignment horizontal="center" vertical="center"/>
      <protection locked="0"/>
    </xf>
    <xf numFmtId="38" fontId="36" fillId="0" borderId="24" xfId="6" applyFont="1" applyFill="1" applyBorder="1" applyAlignment="1" applyProtection="1">
      <alignment horizontal="center" vertical="center"/>
      <protection locked="0"/>
    </xf>
    <xf numFmtId="38" fontId="36" fillId="0" borderId="44" xfId="6" applyFont="1" applyFill="1" applyBorder="1" applyAlignment="1" applyProtection="1">
      <alignment horizontal="center" vertical="center"/>
      <protection locked="0"/>
    </xf>
    <xf numFmtId="179" fontId="36" fillId="0" borderId="41" xfId="6" applyNumberFormat="1" applyFont="1" applyFill="1" applyBorder="1" applyAlignment="1" applyProtection="1">
      <alignment vertical="center" wrapText="1" shrinkToFit="1"/>
      <protection locked="0"/>
    </xf>
    <xf numFmtId="38" fontId="36" fillId="0" borderId="8" xfId="6" applyFont="1" applyFill="1" applyBorder="1" applyAlignment="1" applyProtection="1">
      <alignment horizontal="center" vertical="center" textRotation="255" wrapText="1" shrinkToFit="1"/>
      <protection locked="0"/>
    </xf>
    <xf numFmtId="38" fontId="36" fillId="0" borderId="43" xfId="6" applyFont="1" applyFill="1" applyBorder="1" applyAlignment="1" applyProtection="1">
      <alignment horizontal="left" vertical="center" wrapText="1" shrinkToFit="1"/>
      <protection locked="0"/>
    </xf>
    <xf numFmtId="179" fontId="36" fillId="0" borderId="41" xfId="6" applyNumberFormat="1" applyFont="1" applyFill="1" applyBorder="1" applyAlignment="1" applyProtection="1">
      <alignment vertical="center" shrinkToFit="1"/>
      <protection locked="0"/>
    </xf>
    <xf numFmtId="38" fontId="36" fillId="0" borderId="40" xfId="6" applyFont="1" applyFill="1" applyBorder="1" applyAlignment="1" applyProtection="1">
      <alignment horizontal="center" vertical="center" textRotation="255" wrapText="1" shrinkToFit="1"/>
      <protection locked="0"/>
    </xf>
    <xf numFmtId="38" fontId="36" fillId="0" borderId="43" xfId="6" applyFont="1" applyFill="1" applyBorder="1" applyAlignment="1" applyProtection="1">
      <alignment horizontal="center" vertical="center" wrapText="1" shrinkToFit="1"/>
      <protection locked="0"/>
    </xf>
    <xf numFmtId="179" fontId="36" fillId="0" borderId="41" xfId="6" applyNumberFormat="1" applyFont="1" applyFill="1" applyBorder="1" applyAlignment="1" applyProtection="1">
      <alignment horizontal="left" vertical="center" wrapText="1" shrinkToFit="1"/>
      <protection locked="0"/>
    </xf>
    <xf numFmtId="38" fontId="36" fillId="0" borderId="8" xfId="6" applyFont="1" applyFill="1" applyBorder="1" applyAlignment="1" applyProtection="1">
      <alignment horizontal="left" vertical="center" wrapText="1" shrinkToFit="1"/>
      <protection locked="0"/>
    </xf>
    <xf numFmtId="38" fontId="36" fillId="0" borderId="3" xfId="6" applyFont="1" applyFill="1" applyBorder="1" applyAlignment="1" applyProtection="1">
      <alignment horizontal="center" vertical="center" textRotation="255" shrinkToFit="1"/>
      <protection locked="0"/>
    </xf>
    <xf numFmtId="38" fontId="36" fillId="0" borderId="41" xfId="6" applyFont="1" applyFill="1" applyBorder="1" applyAlignment="1" applyProtection="1">
      <alignment horizontal="center" vertical="center" textRotation="255" wrapText="1" shrinkToFit="1"/>
      <protection locked="0"/>
    </xf>
    <xf numFmtId="38" fontId="36" fillId="0" borderId="12" xfId="6" applyFont="1" applyFill="1" applyBorder="1" applyAlignment="1" applyProtection="1">
      <alignment horizontal="center" vertical="center" wrapText="1" shrinkToFit="1"/>
      <protection locked="0"/>
    </xf>
    <xf numFmtId="38" fontId="36" fillId="0" borderId="8" xfId="6" applyFont="1" applyFill="1" applyBorder="1" applyAlignment="1" applyProtection="1">
      <alignment horizontal="center" vertical="center" textRotation="255" shrinkToFit="1"/>
      <protection locked="0"/>
    </xf>
    <xf numFmtId="179" fontId="36" fillId="0" borderId="4" xfId="6" applyNumberFormat="1" applyFont="1" applyFill="1" applyBorder="1" applyAlignment="1" applyProtection="1">
      <alignment horizontal="left" vertical="center" wrapText="1" shrinkToFit="1"/>
      <protection locked="0"/>
    </xf>
    <xf numFmtId="38" fontId="36" fillId="0" borderId="24" xfId="6" applyFont="1" applyFill="1" applyBorder="1" applyAlignment="1" applyProtection="1">
      <alignment horizontal="center" vertical="center" textRotation="255" wrapText="1" shrinkToFit="1"/>
      <protection locked="0"/>
    </xf>
    <xf numFmtId="38" fontId="36" fillId="0" borderId="6" xfId="6" applyFont="1" applyFill="1" applyBorder="1" applyAlignment="1" applyProtection="1">
      <alignment horizontal="center" vertical="center" textRotation="255" wrapText="1" shrinkToFit="1"/>
      <protection locked="0"/>
    </xf>
    <xf numFmtId="38" fontId="36" fillId="0" borderId="44" xfId="6" applyFont="1" applyFill="1" applyBorder="1" applyAlignment="1" applyProtection="1">
      <alignment horizontal="left" vertical="center" wrapText="1" shrinkToFit="1"/>
      <protection locked="0"/>
    </xf>
    <xf numFmtId="179" fontId="36" fillId="0" borderId="3" xfId="6" applyNumberFormat="1" applyFont="1" applyFill="1" applyBorder="1" applyAlignment="1" applyProtection="1">
      <alignment horizontal="center" vertical="center" shrinkToFit="1"/>
      <protection locked="0"/>
    </xf>
    <xf numFmtId="38" fontId="36" fillId="0" borderId="45" xfId="6" applyFont="1" applyFill="1" applyBorder="1" applyAlignment="1" applyProtection="1">
      <alignment horizontal="center" vertical="center" textRotation="255" wrapText="1" shrinkToFit="1"/>
      <protection locked="0"/>
    </xf>
    <xf numFmtId="38" fontId="36" fillId="0" borderId="12" xfId="6" applyFont="1" applyFill="1" applyBorder="1" applyAlignment="1" applyProtection="1">
      <alignment horizontal="left" vertical="center" wrapText="1" shrinkToFit="1"/>
      <protection locked="0"/>
    </xf>
    <xf numFmtId="0" fontId="36" fillId="0" borderId="13" xfId="7" applyFont="1" applyFill="1" applyBorder="1" applyAlignment="1" applyProtection="1">
      <alignment horizontal="left" vertical="center" wrapText="1"/>
    </xf>
    <xf numFmtId="0" fontId="36" fillId="0" borderId="8" xfId="7" applyFont="1" applyFill="1" applyBorder="1" applyAlignment="1" applyProtection="1">
      <alignment horizontal="center" vertical="center" wrapText="1"/>
    </xf>
    <xf numFmtId="0" fontId="36" fillId="0" borderId="24" xfId="7" applyFont="1" applyFill="1" applyBorder="1" applyAlignment="1" applyProtection="1">
      <alignment horizontal="center" vertical="center" wrapText="1"/>
    </xf>
    <xf numFmtId="38" fontId="36" fillId="0" borderId="24" xfId="6" applyFont="1" applyFill="1" applyBorder="1" applyAlignment="1" applyProtection="1">
      <alignment horizontal="left" vertical="center" wrapText="1" shrinkToFit="1"/>
      <protection locked="0"/>
    </xf>
    <xf numFmtId="38" fontId="36" fillId="0" borderId="39" xfId="6" applyFont="1" applyFill="1" applyBorder="1" applyAlignment="1" applyProtection="1">
      <alignment horizontal="center" vertical="center" textRotation="255" shrinkToFit="1"/>
      <protection locked="0"/>
    </xf>
    <xf numFmtId="38" fontId="36" fillId="0" borderId="41" xfId="6" applyFont="1" applyFill="1" applyBorder="1" applyAlignment="1" applyProtection="1">
      <alignment horizontal="left" vertical="center" wrapText="1" shrinkToFit="1"/>
      <protection locked="0"/>
    </xf>
    <xf numFmtId="38" fontId="36" fillId="0" borderId="46" xfId="6" applyFont="1" applyFill="1" applyBorder="1" applyAlignment="1" applyProtection="1">
      <alignment horizontal="center" vertical="center" textRotation="255" wrapText="1" shrinkToFit="1"/>
      <protection locked="0"/>
    </xf>
    <xf numFmtId="38" fontId="36" fillId="0" borderId="42" xfId="6" applyFont="1" applyFill="1" applyBorder="1" applyAlignment="1" applyProtection="1">
      <alignment horizontal="center" vertical="center" textRotation="255" wrapText="1" shrinkToFit="1"/>
      <protection locked="0"/>
    </xf>
    <xf numFmtId="38" fontId="36" fillId="0" borderId="9" xfId="6" applyFont="1" applyFill="1" applyBorder="1" applyAlignment="1" applyProtection="1">
      <alignment horizontal="center" vertical="center" textRotation="255" shrinkToFit="1"/>
      <protection locked="0"/>
    </xf>
    <xf numFmtId="38" fontId="36" fillId="0" borderId="13" xfId="6" applyFont="1" applyFill="1" applyBorder="1" applyAlignment="1" applyProtection="1">
      <alignment horizontal="left" vertical="center" wrapText="1"/>
      <protection locked="0"/>
    </xf>
    <xf numFmtId="38" fontId="36" fillId="0" borderId="24" xfId="6" applyFont="1" applyFill="1" applyBorder="1" applyAlignment="1" applyProtection="1">
      <alignment horizontal="center" vertical="center" wrapText="1" shrinkToFit="1"/>
      <protection locked="0"/>
    </xf>
    <xf numFmtId="0" fontId="36" fillId="0" borderId="4" xfId="7" applyFont="1" applyFill="1" applyBorder="1" applyAlignment="1" applyProtection="1">
      <alignment horizontal="center" vertical="center"/>
    </xf>
    <xf numFmtId="0" fontId="36" fillId="0" borderId="4" xfId="7" applyFont="1" applyFill="1" applyBorder="1" applyAlignment="1" applyProtection="1">
      <alignment horizontal="right" vertical="center"/>
    </xf>
    <xf numFmtId="38" fontId="36" fillId="0" borderId="6" xfId="6" applyFont="1" applyFill="1" applyBorder="1" applyAlignment="1" applyProtection="1">
      <alignment horizontal="center" vertical="center"/>
      <protection locked="0"/>
    </xf>
    <xf numFmtId="38" fontId="36" fillId="0" borderId="5" xfId="6" applyFont="1" applyFill="1" applyBorder="1" applyAlignment="1" applyProtection="1">
      <alignment horizontal="center" vertical="center"/>
      <protection locked="0"/>
    </xf>
    <xf numFmtId="0" fontId="36" fillId="0" borderId="4" xfId="7" applyFont="1" applyFill="1" applyBorder="1" applyAlignment="1" applyProtection="1">
      <alignment horizontal="left" vertical="center" wrapText="1"/>
    </xf>
    <xf numFmtId="0" fontId="36" fillId="0" borderId="3" xfId="7" applyFont="1" applyFill="1" applyBorder="1" applyAlignment="1" applyProtection="1">
      <alignment horizontal="center" vertical="center" wrapText="1"/>
    </xf>
    <xf numFmtId="0" fontId="36" fillId="0" borderId="6" xfId="7" applyFont="1" applyFill="1" applyBorder="1" applyAlignment="1" applyProtection="1">
      <alignment horizontal="center" vertical="center" wrapText="1"/>
    </xf>
    <xf numFmtId="0" fontId="36" fillId="0" borderId="5" xfId="7" applyFont="1" applyFill="1" applyBorder="1" applyAlignment="1" applyProtection="1">
      <alignment horizontal="center" vertical="center" wrapText="1"/>
    </xf>
    <xf numFmtId="38" fontId="36" fillId="0" borderId="3" xfId="6" applyFont="1" applyFill="1" applyBorder="1" applyAlignment="1" applyProtection="1">
      <alignment horizontal="center" vertical="center"/>
      <protection locked="0"/>
    </xf>
    <xf numFmtId="38" fontId="36" fillId="0" borderId="4" xfId="6" applyFont="1" applyFill="1" applyBorder="1" applyAlignment="1" applyProtection="1">
      <alignment horizontal="center" vertical="center"/>
      <protection locked="0"/>
    </xf>
    <xf numFmtId="0" fontId="36" fillId="0" borderId="3" xfId="7" applyFont="1" applyFill="1" applyBorder="1" applyAlignment="1" applyProtection="1">
      <alignment horizontal="right" vertical="center" wrapText="1"/>
    </xf>
    <xf numFmtId="38" fontId="36" fillId="0" borderId="42" xfId="6" applyFont="1" applyFill="1" applyBorder="1" applyAlignment="1" applyProtection="1">
      <alignment horizontal="center" vertical="center"/>
      <protection locked="0"/>
    </xf>
    <xf numFmtId="38" fontId="36" fillId="0" borderId="6" xfId="6" applyFont="1" applyFill="1" applyBorder="1" applyAlignment="1" applyProtection="1">
      <alignment horizontal="center" vertical="center" textRotation="255" shrinkToFit="1"/>
      <protection locked="0"/>
    </xf>
    <xf numFmtId="38" fontId="36" fillId="0" borderId="42" xfId="6" applyFont="1" applyFill="1" applyBorder="1" applyAlignment="1" applyProtection="1">
      <alignment horizontal="left" vertical="center" wrapText="1" shrinkToFit="1"/>
      <protection locked="0"/>
    </xf>
    <xf numFmtId="38" fontId="36" fillId="0" borderId="44" xfId="6" applyFont="1" applyFill="1" applyBorder="1" applyAlignment="1" applyProtection="1">
      <alignment horizontal="center" vertical="center" wrapText="1" shrinkToFit="1"/>
      <protection locked="0"/>
    </xf>
    <xf numFmtId="38" fontId="36" fillId="0" borderId="6" xfId="6" applyFont="1" applyFill="1" applyBorder="1" applyAlignment="1" applyProtection="1">
      <alignment horizontal="left" vertical="center" wrapText="1" shrinkToFit="1"/>
      <protection locked="0"/>
    </xf>
    <xf numFmtId="38" fontId="36" fillId="0" borderId="5" xfId="6" applyFont="1" applyFill="1" applyBorder="1" applyAlignment="1" applyProtection="1">
      <alignment horizontal="left" vertical="center" wrapText="1" shrinkToFit="1"/>
      <protection locked="0"/>
    </xf>
    <xf numFmtId="0" fontId="36" fillId="0" borderId="15" xfId="7" applyFont="1" applyFill="1" applyBorder="1" applyAlignment="1" applyProtection="1">
      <alignment horizontal="center" vertical="center"/>
    </xf>
    <xf numFmtId="179" fontId="36" fillId="0" borderId="7" xfId="6" applyNumberFormat="1" applyFont="1" applyFill="1" applyBorder="1" applyAlignment="1" applyProtection="1">
      <alignment vertical="center" wrapText="1" shrinkToFit="1"/>
      <protection locked="0"/>
    </xf>
    <xf numFmtId="38" fontId="36" fillId="0" borderId="39" xfId="6" applyFont="1" applyFill="1" applyBorder="1" applyAlignment="1" applyProtection="1">
      <alignment horizontal="center" vertical="center" textRotation="255" wrapText="1" shrinkToFit="1"/>
      <protection locked="0"/>
    </xf>
    <xf numFmtId="179" fontId="36" fillId="0" borderId="44" xfId="6" applyNumberFormat="1" applyFont="1" applyFill="1" applyBorder="1" applyAlignment="1" applyProtection="1">
      <alignment vertical="center" wrapText="1" shrinkToFit="1"/>
      <protection locked="0"/>
    </xf>
    <xf numFmtId="179" fontId="36" fillId="0" borderId="5" xfId="6" applyNumberFormat="1" applyFont="1" applyFill="1" applyBorder="1" applyAlignment="1" applyProtection="1">
      <alignment vertical="center" wrapText="1" shrinkToFit="1"/>
      <protection locked="0"/>
    </xf>
    <xf numFmtId="179" fontId="36" fillId="0" borderId="48" xfId="6" applyNumberFormat="1" applyFont="1" applyFill="1" applyBorder="1" applyAlignment="1" applyProtection="1">
      <alignment vertical="center" wrapText="1" shrinkToFit="1"/>
      <protection locked="0"/>
    </xf>
    <xf numFmtId="38" fontId="36" fillId="0" borderId="5" xfId="6" applyFont="1" applyFill="1" applyBorder="1" applyAlignment="1" applyProtection="1">
      <alignment vertical="center" wrapText="1" shrinkToFit="1"/>
      <protection locked="0"/>
    </xf>
    <xf numFmtId="179" fontId="36" fillId="0" borderId="47" xfId="6" applyNumberFormat="1" applyFont="1" applyFill="1" applyBorder="1" applyAlignment="1" applyProtection="1">
      <alignment vertical="center" wrapText="1" shrinkToFit="1"/>
      <protection locked="0"/>
    </xf>
    <xf numFmtId="38" fontId="36" fillId="0" borderId="50" xfId="6" applyFont="1" applyFill="1" applyBorder="1" applyAlignment="1" applyProtection="1">
      <alignment horizontal="center" vertical="center" textRotation="255" shrinkToFit="1"/>
      <protection locked="0"/>
    </xf>
    <xf numFmtId="179" fontId="36" fillId="0" borderId="5" xfId="6" applyNumberFormat="1" applyFont="1" applyFill="1" applyBorder="1" applyAlignment="1" applyProtection="1">
      <alignment vertical="center" shrinkToFit="1"/>
      <protection locked="0"/>
    </xf>
    <xf numFmtId="38" fontId="36" fillId="0" borderId="5" xfId="6" applyFont="1" applyFill="1" applyBorder="1" applyAlignment="1" applyProtection="1">
      <alignment horizontal="center" vertical="center" wrapText="1" shrinkToFit="1"/>
      <protection locked="0"/>
    </xf>
    <xf numFmtId="179" fontId="36" fillId="0" borderId="39" xfId="6" applyNumberFormat="1" applyFont="1" applyFill="1" applyBorder="1" applyAlignment="1" applyProtection="1">
      <alignment vertical="center" wrapText="1" shrinkToFit="1"/>
      <protection locked="0"/>
    </xf>
    <xf numFmtId="0" fontId="36" fillId="0" borderId="13" xfId="7" applyFont="1" applyFill="1" applyBorder="1" applyAlignment="1">
      <alignment horizontal="left" vertical="center" wrapText="1"/>
    </xf>
    <xf numFmtId="0" fontId="36" fillId="0" borderId="9" xfId="7" applyFont="1" applyFill="1" applyBorder="1" applyAlignment="1">
      <alignment horizontal="center" vertical="center" wrapText="1"/>
    </xf>
    <xf numFmtId="0" fontId="36" fillId="0" borderId="8" xfId="7" applyFont="1" applyFill="1" applyBorder="1" applyAlignment="1">
      <alignment horizontal="center" vertical="center" wrapText="1"/>
    </xf>
    <xf numFmtId="0" fontId="36" fillId="0" borderId="24" xfId="7" applyFont="1" applyFill="1" applyBorder="1" applyAlignment="1">
      <alignment horizontal="center" vertical="center" wrapText="1"/>
    </xf>
    <xf numFmtId="0" fontId="36" fillId="0" borderId="12" xfId="7" applyFont="1" applyFill="1" applyBorder="1" applyAlignment="1">
      <alignment horizontal="center" vertical="center" wrapText="1"/>
    </xf>
    <xf numFmtId="0" fontId="36" fillId="0" borderId="40" xfId="7" applyFont="1" applyFill="1" applyBorder="1" applyAlignment="1">
      <alignment horizontal="center" vertical="center" wrapText="1"/>
    </xf>
    <xf numFmtId="0" fontId="36" fillId="0" borderId="42" xfId="7" applyFont="1" applyFill="1" applyBorder="1" applyAlignment="1">
      <alignment horizontal="center" vertical="center" wrapText="1"/>
    </xf>
    <xf numFmtId="0" fontId="36" fillId="0" borderId="9" xfId="7" applyFont="1" applyFill="1" applyBorder="1" applyAlignment="1">
      <alignment horizontal="right" vertical="center" wrapText="1"/>
    </xf>
    <xf numFmtId="38" fontId="36" fillId="0" borderId="12" xfId="6" applyFont="1" applyFill="1" applyBorder="1" applyAlignment="1" applyProtection="1">
      <alignment vertical="center" wrapText="1" shrinkToFit="1"/>
      <protection locked="0"/>
    </xf>
    <xf numFmtId="38" fontId="36" fillId="0" borderId="43" xfId="6" applyFont="1" applyFill="1" applyBorder="1" applyAlignment="1" applyProtection="1">
      <alignment vertical="center" wrapText="1" shrinkToFit="1"/>
      <protection locked="0"/>
    </xf>
    <xf numFmtId="38" fontId="36" fillId="0" borderId="24" xfId="6" applyFont="1" applyFill="1" applyBorder="1" applyAlignment="1" applyProtection="1">
      <alignment vertical="center" wrapText="1" shrinkToFit="1"/>
      <protection locked="0"/>
    </xf>
    <xf numFmtId="0" fontId="36" fillId="0" borderId="13" xfId="7" applyFont="1" applyFill="1" applyBorder="1" applyAlignment="1" applyProtection="1">
      <alignment horizontal="right" vertical="center" wrapText="1"/>
    </xf>
    <xf numFmtId="179" fontId="36" fillId="0" borderId="4" xfId="6" applyNumberFormat="1" applyFont="1" applyFill="1" applyBorder="1" applyAlignment="1" applyProtection="1">
      <alignment horizontal="center" vertical="center" wrapText="1" shrinkToFit="1"/>
      <protection locked="0"/>
    </xf>
    <xf numFmtId="179" fontId="36" fillId="0" borderId="8" xfId="6" applyNumberFormat="1" applyFont="1" applyFill="1" applyBorder="1" applyAlignment="1" applyProtection="1">
      <alignment horizontal="center" vertical="center" wrapText="1"/>
      <protection locked="0"/>
    </xf>
    <xf numFmtId="179" fontId="36" fillId="0" borderId="24" xfId="6" applyNumberFormat="1" applyFont="1" applyFill="1" applyBorder="1" applyAlignment="1" applyProtection="1">
      <alignment horizontal="left" vertical="center" wrapText="1"/>
      <protection locked="0"/>
    </xf>
    <xf numFmtId="179" fontId="36" fillId="0" borderId="42" xfId="6" applyNumberFormat="1" applyFont="1" applyFill="1" applyBorder="1" applyAlignment="1" applyProtection="1">
      <alignment horizontal="center" vertical="center" wrapText="1"/>
      <protection locked="0"/>
    </xf>
    <xf numFmtId="179" fontId="36" fillId="0" borderId="44" xfId="6" applyNumberFormat="1" applyFont="1" applyFill="1" applyBorder="1" applyAlignment="1" applyProtection="1">
      <alignment horizontal="left" vertical="center" wrapText="1"/>
      <protection locked="0"/>
    </xf>
    <xf numFmtId="179" fontId="36" fillId="0" borderId="24" xfId="6" applyNumberFormat="1" applyFont="1" applyFill="1" applyBorder="1" applyAlignment="1" applyProtection="1">
      <alignment horizontal="center" vertical="center" wrapText="1"/>
      <protection locked="0"/>
    </xf>
    <xf numFmtId="179" fontId="36" fillId="0" borderId="43" xfId="6" applyNumberFormat="1" applyFont="1" applyFill="1" applyBorder="1" applyAlignment="1" applyProtection="1">
      <alignment vertical="center" wrapText="1"/>
      <protection locked="0"/>
    </xf>
    <xf numFmtId="179" fontId="36" fillId="0" borderId="41" xfId="6" applyNumberFormat="1" applyFont="1" applyFill="1" applyBorder="1" applyAlignment="1" applyProtection="1">
      <alignment horizontal="center" vertical="center" wrapText="1"/>
      <protection locked="0"/>
    </xf>
    <xf numFmtId="179" fontId="36" fillId="0" borderId="43" xfId="6" applyNumberFormat="1" applyFont="1" applyFill="1" applyBorder="1" applyAlignment="1" applyProtection="1">
      <alignment horizontal="left" vertical="center" wrapText="1" shrinkToFit="1"/>
      <protection locked="0"/>
    </xf>
    <xf numFmtId="179" fontId="36" fillId="0" borderId="4" xfId="6" applyNumberFormat="1" applyFont="1" applyFill="1" applyBorder="1" applyAlignment="1" applyProtection="1">
      <alignment vertical="center" shrinkToFit="1"/>
      <protection locked="0"/>
    </xf>
    <xf numFmtId="38" fontId="38" fillId="0" borderId="8" xfId="6" applyFont="1" applyFill="1" applyBorder="1" applyAlignment="1" applyProtection="1">
      <alignment horizontal="center" vertical="center" textRotation="255" shrinkToFit="1"/>
      <protection locked="0"/>
    </xf>
    <xf numFmtId="38" fontId="38" fillId="0" borderId="24" xfId="6" applyFont="1" applyFill="1" applyBorder="1" applyAlignment="1" applyProtection="1">
      <alignment horizontal="left" vertical="center" wrapText="1" shrinkToFit="1"/>
      <protection locked="0"/>
    </xf>
    <xf numFmtId="38" fontId="33" fillId="0" borderId="0" xfId="6" applyFont="1" applyFill="1" applyAlignment="1" applyProtection="1">
      <alignment vertical="center"/>
    </xf>
    <xf numFmtId="38" fontId="36" fillId="0" borderId="12" xfId="6" applyFont="1" applyFill="1" applyBorder="1" applyAlignment="1" applyProtection="1">
      <alignment horizontal="center" vertical="center" wrapText="1"/>
      <protection locked="0"/>
    </xf>
    <xf numFmtId="180" fontId="36" fillId="0" borderId="4" xfId="6" applyNumberFormat="1" applyFont="1" applyFill="1" applyBorder="1" applyAlignment="1" applyProtection="1">
      <alignment horizontal="center" vertical="center"/>
      <protection locked="0"/>
    </xf>
    <xf numFmtId="38" fontId="36" fillId="0" borderId="4" xfId="6" applyFont="1" applyFill="1" applyBorder="1" applyAlignment="1" applyProtection="1">
      <alignment vertical="center" shrinkToFit="1"/>
      <protection locked="0"/>
    </xf>
    <xf numFmtId="179" fontId="36" fillId="0" borderId="4" xfId="6" applyNumberFormat="1" applyFont="1" applyFill="1" applyBorder="1" applyAlignment="1" applyProtection="1">
      <alignment horizontal="center" vertical="center" shrinkToFit="1"/>
      <protection locked="0"/>
    </xf>
    <xf numFmtId="38" fontId="36" fillId="0" borderId="3" xfId="6" applyFont="1" applyFill="1" applyBorder="1" applyAlignment="1" applyProtection="1">
      <alignment horizontal="center" vertical="center" shrinkToFit="1"/>
      <protection locked="0"/>
    </xf>
    <xf numFmtId="0" fontId="36" fillId="0" borderId="5" xfId="6" applyNumberFormat="1" applyFont="1" applyFill="1" applyBorder="1" applyAlignment="1" applyProtection="1">
      <alignment horizontal="center" vertical="center" shrinkToFit="1"/>
      <protection locked="0"/>
    </xf>
    <xf numFmtId="38" fontId="36" fillId="0" borderId="4" xfId="6" applyFont="1" applyFill="1" applyBorder="1" applyAlignment="1" applyProtection="1">
      <alignment horizontal="center" vertical="center" shrinkToFit="1"/>
      <protection locked="0"/>
    </xf>
    <xf numFmtId="179" fontId="36" fillId="0" borderId="4" xfId="6" applyNumberFormat="1" applyFont="1" applyFill="1" applyBorder="1" applyAlignment="1" applyProtection="1">
      <alignment vertical="center" wrapText="1"/>
      <protection locked="0"/>
    </xf>
    <xf numFmtId="179" fontId="36" fillId="0" borderId="4" xfId="6" applyNumberFormat="1" applyFont="1" applyFill="1" applyBorder="1" applyAlignment="1" applyProtection="1">
      <alignment horizontal="center" vertical="center" wrapText="1"/>
      <protection locked="0"/>
    </xf>
    <xf numFmtId="38" fontId="36" fillId="0" borderId="4" xfId="6" applyFont="1" applyFill="1" applyBorder="1" applyProtection="1">
      <alignment vertical="center"/>
      <protection locked="0"/>
    </xf>
    <xf numFmtId="38" fontId="33" fillId="0" borderId="0" xfId="6" applyFont="1" applyFill="1" applyBorder="1" applyProtection="1">
      <alignment vertical="center"/>
      <protection locked="0"/>
    </xf>
    <xf numFmtId="179" fontId="36" fillId="0" borderId="15" xfId="6" applyNumberFormat="1" applyFont="1" applyFill="1" applyBorder="1" applyAlignment="1" applyProtection="1">
      <alignment horizontal="center" vertical="center" shrinkToFit="1"/>
      <protection locked="0"/>
    </xf>
    <xf numFmtId="38" fontId="36" fillId="0" borderId="15" xfId="6" applyFont="1" applyFill="1" applyBorder="1" applyAlignment="1" applyProtection="1">
      <alignment vertical="center" shrinkToFit="1"/>
      <protection locked="0"/>
    </xf>
    <xf numFmtId="179" fontId="36" fillId="0" borderId="15" xfId="6" applyNumberFormat="1" applyFont="1" applyFill="1" applyBorder="1" applyAlignment="1" applyProtection="1">
      <alignment vertical="center" shrinkToFit="1"/>
      <protection locked="0"/>
    </xf>
    <xf numFmtId="179" fontId="36" fillId="0" borderId="15" xfId="6" applyNumberFormat="1" applyFont="1" applyFill="1" applyBorder="1" applyAlignment="1" applyProtection="1">
      <alignment vertical="center" wrapText="1" shrinkToFit="1"/>
      <protection locked="0"/>
    </xf>
    <xf numFmtId="179" fontId="36" fillId="0" borderId="15" xfId="6" applyNumberFormat="1" applyFont="1" applyFill="1" applyBorder="1" applyAlignment="1" applyProtection="1">
      <alignment vertical="center" wrapText="1"/>
      <protection locked="0"/>
    </xf>
    <xf numFmtId="38" fontId="36" fillId="0" borderId="39" xfId="6" applyFont="1" applyFill="1" applyBorder="1" applyAlignment="1" applyProtection="1">
      <alignment horizontal="center" vertical="center"/>
      <protection locked="0"/>
    </xf>
    <xf numFmtId="38" fontId="36" fillId="0" borderId="48" xfId="6" applyFont="1" applyFill="1" applyBorder="1" applyAlignment="1" applyProtection="1">
      <alignment horizontal="center" vertical="center"/>
      <protection locked="0"/>
    </xf>
    <xf numFmtId="38" fontId="36" fillId="0" borderId="1" xfId="6" applyFont="1" applyFill="1" applyBorder="1" applyAlignment="1" applyProtection="1">
      <alignment horizontal="center" vertical="center" shrinkToFit="1"/>
      <protection locked="0"/>
    </xf>
    <xf numFmtId="0" fontId="36" fillId="0" borderId="7" xfId="6" applyNumberFormat="1" applyFont="1" applyFill="1" applyBorder="1" applyAlignment="1" applyProtection="1">
      <alignment horizontal="center" vertical="center" shrinkToFit="1"/>
      <protection locked="0"/>
    </xf>
    <xf numFmtId="0" fontId="36" fillId="0" borderId="4" xfId="6" applyNumberFormat="1" applyFont="1" applyFill="1" applyBorder="1" applyAlignment="1" applyProtection="1">
      <alignment horizontal="center" vertical="center" shrinkToFit="1"/>
      <protection locked="0"/>
    </xf>
    <xf numFmtId="0" fontId="36" fillId="0" borderId="4" xfId="7" applyFont="1" applyFill="1" applyBorder="1" applyAlignment="1" applyProtection="1">
      <alignment horizontal="center" vertical="center" wrapText="1"/>
    </xf>
    <xf numFmtId="0" fontId="36" fillId="0" borderId="4" xfId="7" applyFont="1" applyFill="1" applyBorder="1" applyAlignment="1" applyProtection="1">
      <alignment horizontal="right" vertical="center" wrapText="1"/>
    </xf>
    <xf numFmtId="38" fontId="36" fillId="0" borderId="4" xfId="6" applyFont="1" applyFill="1" applyBorder="1" applyAlignment="1" applyProtection="1">
      <alignment horizontal="center" vertical="center" textRotation="255" shrinkToFit="1"/>
      <protection locked="0"/>
    </xf>
    <xf numFmtId="38" fontId="36" fillId="0" borderId="4" xfId="6" applyFont="1" applyFill="1" applyBorder="1" applyAlignment="1" applyProtection="1">
      <alignment horizontal="left" vertical="center" wrapText="1" shrinkToFit="1"/>
      <protection locked="0"/>
    </xf>
    <xf numFmtId="38" fontId="36" fillId="0" borderId="4" xfId="6" applyFont="1" applyFill="1" applyBorder="1" applyAlignment="1" applyProtection="1">
      <alignment horizontal="center" vertical="center" textRotation="255" wrapText="1" shrinkToFit="1"/>
      <protection locked="0"/>
    </xf>
    <xf numFmtId="38" fontId="36" fillId="0" borderId="4" xfId="6" applyFont="1" applyFill="1" applyBorder="1" applyAlignment="1" applyProtection="1">
      <alignment horizontal="center" vertical="center" wrapText="1" shrinkToFit="1"/>
      <protection locked="0"/>
    </xf>
    <xf numFmtId="38" fontId="36" fillId="0" borderId="1" xfId="6" applyFont="1" applyFill="1" applyBorder="1" applyAlignment="1" applyProtection="1">
      <alignment horizontal="center" vertical="center"/>
      <protection locked="0"/>
    </xf>
    <xf numFmtId="38" fontId="36" fillId="0" borderId="7" xfId="6" applyFont="1" applyFill="1" applyBorder="1" applyAlignment="1" applyProtection="1">
      <alignment horizontal="center" vertical="center"/>
      <protection locked="0"/>
    </xf>
    <xf numFmtId="0" fontId="36" fillId="0" borderId="15" xfId="7" applyFont="1" applyFill="1" applyBorder="1" applyAlignment="1" applyProtection="1">
      <alignment horizontal="right" vertical="center" wrapText="1"/>
    </xf>
    <xf numFmtId="38" fontId="36" fillId="0" borderId="2" xfId="6" applyFont="1" applyFill="1" applyBorder="1" applyAlignment="1" applyProtection="1">
      <alignment horizontal="center" vertical="center"/>
      <protection locked="0"/>
    </xf>
    <xf numFmtId="38" fontId="36" fillId="0" borderId="15" xfId="6" applyFont="1" applyFill="1" applyBorder="1" applyAlignment="1" applyProtection="1">
      <alignment horizontal="center" vertical="center"/>
      <protection locked="0"/>
    </xf>
    <xf numFmtId="38" fontId="36" fillId="0" borderId="1" xfId="6" applyFont="1" applyFill="1" applyBorder="1" applyAlignment="1" applyProtection="1">
      <alignment horizontal="center" vertical="center" textRotation="255" shrinkToFit="1"/>
      <protection locked="0"/>
    </xf>
    <xf numFmtId="38" fontId="36" fillId="0" borderId="2" xfId="6" applyFont="1" applyFill="1" applyBorder="1" applyAlignment="1" applyProtection="1">
      <alignment horizontal="left" vertical="center" wrapText="1" shrinkToFit="1"/>
      <protection locked="0"/>
    </xf>
    <xf numFmtId="38" fontId="36" fillId="0" borderId="2" xfId="6" applyFont="1" applyFill="1" applyBorder="1" applyAlignment="1" applyProtection="1">
      <alignment horizontal="center" vertical="center" textRotation="255" wrapText="1" shrinkToFit="1"/>
      <protection locked="0"/>
    </xf>
    <xf numFmtId="38" fontId="36" fillId="0" borderId="7" xfId="6" applyFont="1" applyFill="1" applyBorder="1" applyAlignment="1" applyProtection="1">
      <alignment horizontal="left" vertical="center" wrapText="1" shrinkToFit="1"/>
      <protection locked="0"/>
    </xf>
    <xf numFmtId="38" fontId="36" fillId="0" borderId="7" xfId="6" applyFont="1" applyFill="1" applyBorder="1" applyAlignment="1" applyProtection="1">
      <alignment horizontal="center" vertical="center" wrapText="1" shrinkToFit="1"/>
      <protection locked="0"/>
    </xf>
    <xf numFmtId="38" fontId="36" fillId="0" borderId="2" xfId="6" applyFont="1" applyFill="1" applyBorder="1" applyAlignment="1" applyProtection="1">
      <alignment horizontal="center" vertical="center" wrapText="1" shrinkToFit="1"/>
      <protection locked="0"/>
    </xf>
    <xf numFmtId="179" fontId="36" fillId="0" borderId="47" xfId="6" applyNumberFormat="1" applyFont="1" applyFill="1" applyBorder="1" applyAlignment="1" applyProtection="1">
      <alignment horizontal="center" vertical="center" shrinkToFit="1"/>
      <protection locked="0"/>
    </xf>
    <xf numFmtId="179" fontId="36" fillId="0" borderId="51" xfId="6" applyNumberFormat="1" applyFont="1" applyFill="1" applyBorder="1" applyAlignment="1" applyProtection="1">
      <alignment horizontal="center" vertical="center" shrinkToFit="1"/>
      <protection locked="0"/>
    </xf>
    <xf numFmtId="179" fontId="36" fillId="0" borderId="7" xfId="6" applyNumberFormat="1" applyFont="1" applyFill="1" applyBorder="1" applyAlignment="1" applyProtection="1">
      <alignment horizontal="center" vertical="center" shrinkToFit="1"/>
      <protection locked="0"/>
    </xf>
    <xf numFmtId="179" fontId="36" fillId="0" borderId="5" xfId="6" applyNumberFormat="1" applyFont="1" applyFill="1" applyBorder="1" applyAlignment="1" applyProtection="1">
      <alignment horizontal="center" vertical="center" shrinkToFit="1"/>
      <protection locked="0"/>
    </xf>
    <xf numFmtId="38" fontId="36" fillId="0" borderId="6" xfId="6" applyFont="1" applyFill="1" applyBorder="1" applyAlignment="1" applyProtection="1">
      <alignment horizontal="center" vertical="center" shrinkToFit="1"/>
      <protection locked="0"/>
    </xf>
    <xf numFmtId="179" fontId="36" fillId="0" borderId="48" xfId="6" applyNumberFormat="1" applyFont="1" applyFill="1" applyBorder="1" applyAlignment="1" applyProtection="1">
      <alignment vertical="center" shrinkToFit="1"/>
      <protection locked="0"/>
    </xf>
    <xf numFmtId="179" fontId="36" fillId="0" borderId="51" xfId="6" applyNumberFormat="1" applyFont="1" applyFill="1" applyBorder="1" applyAlignment="1" applyProtection="1">
      <alignment vertical="center" shrinkToFit="1"/>
      <protection locked="0"/>
    </xf>
    <xf numFmtId="179" fontId="36" fillId="0" borderId="7" xfId="6" applyNumberFormat="1" applyFont="1" applyFill="1" applyBorder="1" applyAlignment="1" applyProtection="1">
      <alignment vertical="center" shrinkToFit="1"/>
      <protection locked="0"/>
    </xf>
    <xf numFmtId="179" fontId="36" fillId="0" borderId="47" xfId="6" applyNumberFormat="1" applyFont="1" applyFill="1" applyBorder="1" applyAlignment="1" applyProtection="1">
      <alignment vertical="center" shrinkToFit="1"/>
      <protection locked="0"/>
    </xf>
    <xf numFmtId="179" fontId="36" fillId="0" borderId="48" xfId="6" applyNumberFormat="1" applyFont="1" applyFill="1" applyBorder="1" applyAlignment="1" applyProtection="1">
      <alignment vertical="center" wrapText="1"/>
      <protection locked="0"/>
    </xf>
    <xf numFmtId="179" fontId="36" fillId="0" borderId="40" xfId="6" applyNumberFormat="1" applyFont="1" applyFill="1" applyBorder="1" applyAlignment="1" applyProtection="1">
      <alignment vertical="center" shrinkToFit="1"/>
      <protection locked="0"/>
    </xf>
    <xf numFmtId="179" fontId="36" fillId="0" borderId="41" xfId="6" applyNumberFormat="1" applyFont="1" applyFill="1" applyBorder="1" applyAlignment="1" applyProtection="1">
      <alignment vertical="center" wrapText="1"/>
      <protection locked="0"/>
    </xf>
    <xf numFmtId="179" fontId="36" fillId="0" borderId="40" xfId="6" applyNumberFormat="1" applyFont="1" applyFill="1" applyBorder="1" applyAlignment="1" applyProtection="1">
      <alignment horizontal="center" vertical="center" shrinkToFit="1"/>
      <protection locked="0"/>
    </xf>
    <xf numFmtId="179" fontId="36" fillId="0" borderId="5" xfId="6" applyNumberFormat="1" applyFont="1" applyFill="1" applyBorder="1" applyAlignment="1" applyProtection="1">
      <alignment vertical="center" wrapText="1"/>
      <protection locked="0"/>
    </xf>
    <xf numFmtId="179" fontId="36" fillId="0" borderId="50" xfId="6" applyNumberFormat="1" applyFont="1" applyFill="1" applyBorder="1" applyAlignment="1" applyProtection="1">
      <alignment horizontal="center" vertical="center" shrinkToFit="1"/>
      <protection locked="0"/>
    </xf>
    <xf numFmtId="179" fontId="36" fillId="0" borderId="45" xfId="6" applyNumberFormat="1" applyFont="1" applyFill="1" applyBorder="1" applyAlignment="1" applyProtection="1">
      <alignment vertical="center" shrinkToFit="1"/>
      <protection locked="0"/>
    </xf>
    <xf numFmtId="179" fontId="36" fillId="0" borderId="12" xfId="6" applyNumberFormat="1" applyFont="1" applyFill="1" applyBorder="1" applyAlignment="1" applyProtection="1">
      <alignment vertical="center" shrinkToFit="1"/>
      <protection locked="0"/>
    </xf>
    <xf numFmtId="179" fontId="36" fillId="0" borderId="46" xfId="6" applyNumberFormat="1" applyFont="1" applyFill="1" applyBorder="1" applyAlignment="1" applyProtection="1">
      <alignment vertical="center" shrinkToFit="1"/>
      <protection locked="0"/>
    </xf>
    <xf numFmtId="179" fontId="36" fillId="0" borderId="50" xfId="6" applyNumberFormat="1" applyFont="1" applyFill="1" applyBorder="1" applyAlignment="1" applyProtection="1">
      <alignment vertical="center" shrinkToFit="1"/>
      <protection locked="0"/>
    </xf>
    <xf numFmtId="179" fontId="36" fillId="0" borderId="45" xfId="6" applyNumberFormat="1" applyFont="1" applyFill="1" applyBorder="1" applyAlignment="1" applyProtection="1">
      <alignment horizontal="center" vertical="center" shrinkToFit="1"/>
      <protection locked="0"/>
    </xf>
    <xf numFmtId="179" fontId="36" fillId="0" borderId="46" xfId="6" applyNumberFormat="1" applyFont="1" applyFill="1" applyBorder="1" applyAlignment="1" applyProtection="1">
      <alignment vertical="center" wrapText="1"/>
      <protection locked="0"/>
    </xf>
    <xf numFmtId="38" fontId="36" fillId="0" borderId="46" xfId="6" applyFont="1" applyFill="1" applyBorder="1" applyAlignment="1" applyProtection="1">
      <alignment horizontal="left" vertical="center" wrapText="1" shrinkToFit="1"/>
      <protection locked="0"/>
    </xf>
    <xf numFmtId="0" fontId="36" fillId="0" borderId="25" xfId="7" applyFont="1" applyFill="1" applyBorder="1" applyAlignment="1" applyProtection="1">
      <alignment horizontal="left" vertical="center" wrapText="1"/>
    </xf>
    <xf numFmtId="38" fontId="36" fillId="0" borderId="27" xfId="6" applyFont="1" applyFill="1" applyBorder="1" applyAlignment="1" applyProtection="1">
      <alignment horizontal="center" vertical="center"/>
      <protection locked="0"/>
    </xf>
    <xf numFmtId="38" fontId="36" fillId="0" borderId="30" xfId="6" applyFont="1" applyFill="1" applyBorder="1" applyAlignment="1" applyProtection="1">
      <alignment horizontal="center" vertical="center"/>
      <protection locked="0"/>
    </xf>
    <xf numFmtId="0" fontId="36" fillId="0" borderId="26" xfId="7" applyFont="1" applyFill="1" applyBorder="1" applyAlignment="1" applyProtection="1">
      <alignment horizontal="center" vertical="center" wrapText="1"/>
    </xf>
    <xf numFmtId="0" fontId="36" fillId="0" borderId="27" xfId="7" applyFont="1" applyFill="1" applyBorder="1" applyAlignment="1" applyProtection="1">
      <alignment horizontal="center" vertical="center" wrapText="1"/>
    </xf>
    <xf numFmtId="0" fontId="36" fillId="0" borderId="29" xfId="7" applyFont="1" applyFill="1" applyBorder="1" applyAlignment="1" applyProtection="1">
      <alignment horizontal="center" vertical="center" wrapText="1"/>
    </xf>
    <xf numFmtId="0" fontId="36" fillId="0" borderId="28" xfId="7" applyFont="1" applyFill="1" applyBorder="1" applyAlignment="1" applyProtection="1">
      <alignment horizontal="center" vertical="center" wrapText="1"/>
    </xf>
    <xf numFmtId="38" fontId="36" fillId="0" borderId="26" xfId="6" applyFont="1" applyFill="1" applyBorder="1" applyAlignment="1" applyProtection="1">
      <alignment horizontal="center" vertical="center"/>
      <protection locked="0"/>
    </xf>
    <xf numFmtId="38" fontId="36" fillId="0" borderId="25" xfId="6" applyFont="1" applyFill="1" applyBorder="1" applyAlignment="1" applyProtection="1">
      <alignment horizontal="center" vertical="center"/>
      <protection locked="0"/>
    </xf>
    <xf numFmtId="0" fontId="36" fillId="0" borderId="54" xfId="7" applyFont="1" applyFill="1" applyBorder="1" applyAlignment="1" applyProtection="1">
      <alignment horizontal="center" vertical="center" wrapText="1"/>
    </xf>
    <xf numFmtId="0" fontId="36" fillId="0" borderId="26" xfId="7" applyFont="1" applyFill="1" applyBorder="1" applyAlignment="1" applyProtection="1">
      <alignment horizontal="right" vertical="center" wrapText="1"/>
    </xf>
    <xf numFmtId="38" fontId="36" fillId="0" borderId="29" xfId="6" applyFont="1" applyFill="1" applyBorder="1" applyAlignment="1" applyProtection="1">
      <alignment horizontal="center" vertical="center"/>
      <protection locked="0"/>
    </xf>
    <xf numFmtId="38" fontId="36" fillId="0" borderId="28" xfId="6" applyFont="1" applyFill="1" applyBorder="1" applyAlignment="1" applyProtection="1">
      <alignment horizontal="center" vertical="center"/>
      <protection locked="0"/>
    </xf>
    <xf numFmtId="0" fontId="36" fillId="0" borderId="56" xfId="7" applyFont="1" applyFill="1" applyBorder="1" applyAlignment="1" applyProtection="1">
      <alignment horizontal="left" vertical="center" wrapText="1"/>
    </xf>
    <xf numFmtId="38" fontId="36" fillId="0" borderId="57" xfId="6" applyFont="1" applyFill="1" applyBorder="1" applyAlignment="1" applyProtection="1">
      <alignment horizontal="center" vertical="center"/>
      <protection locked="0"/>
    </xf>
    <xf numFmtId="38" fontId="36" fillId="0" borderId="58" xfId="6" applyFont="1" applyFill="1" applyBorder="1" applyAlignment="1" applyProtection="1">
      <alignment horizontal="center" vertical="center"/>
      <protection locked="0"/>
    </xf>
    <xf numFmtId="0" fontId="36" fillId="0" borderId="59" xfId="7" applyFont="1" applyFill="1" applyBorder="1" applyAlignment="1" applyProtection="1">
      <alignment horizontal="center" vertical="center" wrapText="1"/>
    </xf>
    <xf numFmtId="0" fontId="36" fillId="0" borderId="57" xfId="7" applyFont="1" applyFill="1" applyBorder="1" applyAlignment="1" applyProtection="1">
      <alignment horizontal="center" vertical="center" wrapText="1"/>
    </xf>
    <xf numFmtId="0" fontId="36" fillId="0" borderId="60" xfId="7" applyFont="1" applyFill="1" applyBorder="1" applyAlignment="1" applyProtection="1">
      <alignment horizontal="center" vertical="center" wrapText="1"/>
    </xf>
    <xf numFmtId="0" fontId="36" fillId="0" borderId="61" xfId="7" applyFont="1" applyFill="1" applyBorder="1" applyAlignment="1" applyProtection="1">
      <alignment horizontal="center" vertical="center" wrapText="1"/>
    </xf>
    <xf numFmtId="38" fontId="36" fillId="0" borderId="59" xfId="6" applyFont="1" applyFill="1" applyBorder="1" applyAlignment="1" applyProtection="1">
      <alignment horizontal="center" vertical="center"/>
      <protection locked="0"/>
    </xf>
    <xf numFmtId="38" fontId="36" fillId="0" borderId="56" xfId="6" applyFont="1" applyFill="1" applyBorder="1" applyAlignment="1" applyProtection="1">
      <alignment horizontal="center" vertical="center"/>
      <protection locked="0"/>
    </xf>
    <xf numFmtId="0" fontId="36" fillId="0" borderId="62" xfId="7" applyFont="1" applyFill="1" applyBorder="1" applyAlignment="1" applyProtection="1">
      <alignment horizontal="center" vertical="center" wrapText="1"/>
    </xf>
    <xf numFmtId="0" fontId="36" fillId="0" borderId="59" xfId="7" applyFont="1" applyFill="1" applyBorder="1" applyAlignment="1" applyProtection="1">
      <alignment horizontal="right" vertical="center" wrapText="1"/>
    </xf>
    <xf numFmtId="38" fontId="36" fillId="0" borderId="60" xfId="6" applyFont="1" applyFill="1" applyBorder="1" applyAlignment="1" applyProtection="1">
      <alignment horizontal="center" vertical="center"/>
      <protection locked="0"/>
    </xf>
    <xf numFmtId="38" fontId="36" fillId="0" borderId="61" xfId="6" applyFont="1" applyFill="1" applyBorder="1" applyAlignment="1" applyProtection="1">
      <alignment horizontal="center" vertical="center"/>
      <protection locked="0"/>
    </xf>
    <xf numFmtId="0" fontId="36" fillId="0" borderId="45" xfId="7" applyFont="1" applyFill="1" applyBorder="1" applyAlignment="1" applyProtection="1">
      <alignment horizontal="center" vertical="center" wrapText="1"/>
    </xf>
    <xf numFmtId="38" fontId="36" fillId="0" borderId="4" xfId="6" applyFont="1" applyFill="1" applyBorder="1" applyAlignment="1" applyProtection="1">
      <alignment horizontal="center" vertical="center" wrapText="1"/>
      <protection locked="0"/>
    </xf>
    <xf numFmtId="38" fontId="36" fillId="0" borderId="4" xfId="6" applyFont="1" applyFill="1" applyBorder="1" applyAlignment="1" applyProtection="1">
      <alignment vertical="center" wrapText="1"/>
      <protection locked="0"/>
    </xf>
    <xf numFmtId="0" fontId="36" fillId="0" borderId="13" xfId="7" applyFont="1" applyFill="1" applyBorder="1" applyAlignment="1" applyProtection="1">
      <alignment horizontal="center" vertical="center" wrapText="1"/>
    </xf>
    <xf numFmtId="38" fontId="36" fillId="0" borderId="47" xfId="0" applyNumberFormat="1" applyFont="1" applyFill="1" applyBorder="1" applyAlignment="1" applyProtection="1">
      <alignment vertical="center"/>
      <protection locked="0"/>
    </xf>
    <xf numFmtId="0" fontId="2" fillId="0" borderId="0" xfId="0" applyFont="1" applyFill="1">
      <alignment vertical="center"/>
    </xf>
    <xf numFmtId="38" fontId="36" fillId="0" borderId="48" xfId="0" applyNumberFormat="1" applyFont="1" applyFill="1" applyBorder="1" applyAlignment="1" applyProtection="1">
      <alignment vertical="center"/>
      <protection locked="0"/>
    </xf>
    <xf numFmtId="38" fontId="36" fillId="0" borderId="49" xfId="0" applyNumberFormat="1" applyFont="1" applyFill="1" applyBorder="1" applyAlignment="1" applyProtection="1">
      <alignment vertical="center"/>
      <protection locked="0"/>
    </xf>
    <xf numFmtId="0" fontId="36" fillId="0" borderId="15" xfId="0" applyNumberFormat="1" applyFont="1" applyFill="1" applyBorder="1" applyAlignment="1" applyProtection="1">
      <alignment vertical="center" wrapText="1"/>
    </xf>
    <xf numFmtId="0" fontId="36" fillId="0" borderId="1" xfId="0" applyNumberFormat="1" applyFont="1" applyFill="1" applyBorder="1" applyAlignment="1" applyProtection="1">
      <alignment vertical="center" wrapText="1"/>
    </xf>
    <xf numFmtId="0" fontId="36" fillId="0" borderId="51" xfId="0" applyNumberFormat="1" applyFont="1" applyFill="1" applyBorder="1" applyAlignment="1" applyProtection="1">
      <alignment vertical="center" wrapText="1"/>
    </xf>
    <xf numFmtId="0" fontId="36" fillId="0" borderId="23" xfId="0" applyNumberFormat="1" applyFont="1" applyFill="1" applyBorder="1" applyAlignment="1" applyProtection="1">
      <alignment vertical="center" wrapText="1"/>
    </xf>
    <xf numFmtId="0" fontId="36" fillId="0" borderId="7" xfId="0" applyNumberFormat="1" applyFont="1" applyFill="1" applyBorder="1" applyAlignment="1" applyProtection="1">
      <alignment vertical="center" wrapText="1"/>
    </xf>
    <xf numFmtId="38" fontId="36" fillId="0" borderId="25" xfId="0" applyNumberFormat="1" applyFont="1" applyFill="1" applyBorder="1" applyAlignment="1" applyProtection="1">
      <alignment horizontal="center" vertical="center"/>
      <protection locked="0"/>
    </xf>
    <xf numFmtId="0" fontId="36" fillId="0" borderId="26" xfId="0" applyNumberFormat="1" applyFont="1" applyFill="1" applyBorder="1" applyAlignment="1" applyProtection="1">
      <alignment horizontal="center" vertical="center" wrapText="1"/>
    </xf>
    <xf numFmtId="0" fontId="36" fillId="0" borderId="54" xfId="0" applyNumberFormat="1" applyFont="1" applyFill="1" applyBorder="1" applyAlignment="1" applyProtection="1">
      <alignment horizontal="center" vertical="center" wrapText="1"/>
    </xf>
    <xf numFmtId="0" fontId="36" fillId="0" borderId="29" xfId="0" applyNumberFormat="1" applyFont="1" applyFill="1" applyBorder="1" applyAlignment="1" applyProtection="1">
      <alignment horizontal="center" vertical="center" wrapText="1"/>
    </xf>
    <xf numFmtId="0" fontId="36" fillId="0" borderId="63" xfId="0" applyNumberFormat="1" applyFont="1" applyFill="1" applyBorder="1" applyAlignment="1" applyProtection="1">
      <alignment horizontal="center" vertical="center" wrapText="1"/>
    </xf>
    <xf numFmtId="38" fontId="36" fillId="0" borderId="64" xfId="0" applyNumberFormat="1" applyFont="1" applyFill="1" applyBorder="1" applyAlignment="1" applyProtection="1">
      <alignment horizontal="center" vertical="center"/>
      <protection locked="0"/>
    </xf>
    <xf numFmtId="38" fontId="36" fillId="0" borderId="65" xfId="0" applyNumberFormat="1" applyFont="1" applyFill="1" applyBorder="1" applyAlignment="1" applyProtection="1">
      <alignment horizontal="center" vertical="center"/>
      <protection locked="0"/>
    </xf>
    <xf numFmtId="0" fontId="36" fillId="0" borderId="66" xfId="0" applyNumberFormat="1" applyFont="1" applyFill="1" applyBorder="1" applyAlignment="1" applyProtection="1">
      <alignment horizontal="right" vertical="center" wrapText="1"/>
    </xf>
    <xf numFmtId="38" fontId="36" fillId="0" borderId="66" xfId="0" applyNumberFormat="1" applyFont="1" applyFill="1" applyBorder="1" applyAlignment="1" applyProtection="1">
      <alignment horizontal="center" vertical="center"/>
      <protection locked="0"/>
    </xf>
    <xf numFmtId="38" fontId="36" fillId="0" borderId="67" xfId="0" applyNumberFormat="1" applyFont="1" applyFill="1" applyBorder="1" applyAlignment="1" applyProtection="1">
      <alignment horizontal="center" vertical="center"/>
      <protection locked="0"/>
    </xf>
    <xf numFmtId="38" fontId="36" fillId="0" borderId="30" xfId="0" applyNumberFormat="1" applyFont="1" applyFill="1" applyBorder="1" applyAlignment="1" applyProtection="1">
      <alignment horizontal="center" vertical="center"/>
      <protection locked="0"/>
    </xf>
    <xf numFmtId="38" fontId="36" fillId="0" borderId="63" xfId="0" applyNumberFormat="1" applyFont="1" applyFill="1" applyBorder="1" applyAlignment="1" applyProtection="1">
      <alignment horizontal="center" vertical="center"/>
      <protection locked="0"/>
    </xf>
    <xf numFmtId="38" fontId="36" fillId="0" borderId="68" xfId="0" applyNumberFormat="1" applyFont="1" applyFill="1" applyBorder="1" applyAlignment="1" applyProtection="1">
      <alignment horizontal="center" vertical="center"/>
      <protection locked="0"/>
    </xf>
    <xf numFmtId="38" fontId="36" fillId="0" borderId="31" xfId="0" applyNumberFormat="1" applyFont="1" applyFill="1" applyBorder="1" applyAlignment="1" applyProtection="1">
      <alignment vertical="center" textRotation="255" shrinkToFit="1"/>
      <protection locked="0"/>
    </xf>
    <xf numFmtId="38" fontId="36" fillId="0" borderId="32" xfId="0" applyNumberFormat="1" applyFont="1" applyFill="1" applyBorder="1" applyAlignment="1" applyProtection="1">
      <alignment vertical="center" wrapText="1" shrinkToFit="1"/>
      <protection locked="0"/>
    </xf>
    <xf numFmtId="38" fontId="36" fillId="0" borderId="67" xfId="0" applyNumberFormat="1" applyFont="1" applyFill="1" applyBorder="1" applyAlignment="1" applyProtection="1">
      <alignment horizontal="center" vertical="center" textRotation="255" wrapText="1" shrinkToFit="1"/>
      <protection locked="0"/>
    </xf>
    <xf numFmtId="38" fontId="36" fillId="0" borderId="65" xfId="0" applyNumberFormat="1" applyFont="1" applyFill="1" applyBorder="1" applyAlignment="1" applyProtection="1">
      <alignment horizontal="left" vertical="center" wrapText="1" shrinkToFit="1"/>
      <protection locked="0"/>
    </xf>
    <xf numFmtId="38" fontId="36" fillId="0" borderId="64" xfId="0" applyNumberFormat="1" applyFont="1" applyFill="1" applyBorder="1" applyAlignment="1" applyProtection="1">
      <alignment horizontal="center" vertical="center" textRotation="255" shrinkToFit="1"/>
      <protection locked="0"/>
    </xf>
    <xf numFmtId="38" fontId="36" fillId="0" borderId="67" xfId="0" applyNumberFormat="1" applyFont="1" applyFill="1" applyBorder="1" applyAlignment="1" applyProtection="1">
      <alignment horizontal="left" vertical="center" wrapText="1" shrinkToFit="1"/>
      <protection locked="0"/>
    </xf>
    <xf numFmtId="38" fontId="36" fillId="0" borderId="32" xfId="0" applyNumberFormat="1" applyFont="1" applyFill="1" applyBorder="1" applyAlignment="1" applyProtection="1">
      <alignment horizontal="center" vertical="center" textRotation="255" wrapText="1" shrinkToFit="1"/>
      <protection locked="0"/>
    </xf>
    <xf numFmtId="38" fontId="36" fillId="0" borderId="65" xfId="0" applyNumberFormat="1" applyFont="1" applyFill="1" applyBorder="1" applyAlignment="1" applyProtection="1">
      <alignment horizontal="center" vertical="center" wrapText="1" shrinkToFit="1"/>
      <protection locked="0"/>
    </xf>
    <xf numFmtId="179" fontId="36" fillId="0" borderId="26" xfId="0" applyNumberFormat="1" applyFont="1" applyFill="1" applyBorder="1" applyAlignment="1" applyProtection="1">
      <alignment vertical="center" wrapText="1" shrinkToFit="1"/>
      <protection locked="0"/>
    </xf>
    <xf numFmtId="38" fontId="36" fillId="0" borderId="32" xfId="0" applyNumberFormat="1" applyFont="1" applyFill="1" applyBorder="1" applyAlignment="1" applyProtection="1">
      <alignment vertical="center" wrapText="1"/>
    </xf>
    <xf numFmtId="38" fontId="36" fillId="0" borderId="30" xfId="0" applyNumberFormat="1" applyFont="1" applyFill="1" applyBorder="1" applyAlignment="1" applyProtection="1">
      <alignment horizontal="left" vertical="center" wrapText="1" shrinkToFit="1"/>
      <protection locked="0"/>
    </xf>
    <xf numFmtId="38" fontId="36" fillId="0" borderId="63" xfId="0" applyNumberFormat="1" applyFont="1" applyFill="1" applyBorder="1" applyAlignment="1" applyProtection="1">
      <alignment horizontal="left" vertical="center" wrapText="1" shrinkToFit="1"/>
      <protection locked="0"/>
    </xf>
    <xf numFmtId="38" fontId="36" fillId="0" borderId="66" xfId="0" applyNumberFormat="1" applyFont="1" applyFill="1" applyBorder="1" applyAlignment="1" applyProtection="1">
      <alignment horizontal="center" vertical="center" textRotation="255" shrinkToFit="1"/>
      <protection locked="0"/>
    </xf>
    <xf numFmtId="38" fontId="36" fillId="0" borderId="52" xfId="0" applyNumberFormat="1" applyFont="1" applyFill="1" applyBorder="1" applyAlignment="1" applyProtection="1">
      <alignment horizontal="left" vertical="center" wrapText="1" shrinkToFit="1"/>
      <protection locked="0"/>
    </xf>
    <xf numFmtId="38" fontId="36" fillId="0" borderId="69" xfId="0" applyNumberFormat="1" applyFont="1" applyFill="1" applyBorder="1" applyAlignment="1" applyProtection="1">
      <alignment horizontal="center" vertical="center" textRotation="255" wrapText="1" shrinkToFit="1"/>
      <protection locked="0"/>
    </xf>
    <xf numFmtId="38" fontId="36" fillId="0" borderId="63" xfId="0" applyNumberFormat="1" applyFont="1" applyFill="1" applyBorder="1" applyAlignment="1" applyProtection="1">
      <alignment horizontal="center" vertical="center" wrapText="1" shrinkToFit="1"/>
      <protection locked="0"/>
    </xf>
    <xf numFmtId="38" fontId="36" fillId="0" borderId="32" xfId="0" applyNumberFormat="1" applyFont="1" applyFill="1" applyBorder="1" applyAlignment="1" applyProtection="1">
      <alignment horizontal="left" vertical="center" wrapText="1" shrinkToFit="1"/>
      <protection locked="0"/>
    </xf>
    <xf numFmtId="38" fontId="36" fillId="0" borderId="48" xfId="0" applyNumberFormat="1" applyFont="1" applyFill="1" applyBorder="1" applyAlignment="1" applyProtection="1">
      <alignment vertical="center" wrapText="1" shrinkToFit="1"/>
      <protection locked="0"/>
    </xf>
    <xf numFmtId="38" fontId="36" fillId="0" borderId="26" xfId="0" applyNumberFormat="1" applyFont="1" applyFill="1" applyBorder="1" applyAlignment="1" applyProtection="1">
      <alignment horizontal="center" vertical="center" textRotation="255" shrinkToFit="1"/>
      <protection locked="0"/>
    </xf>
    <xf numFmtId="38" fontId="36" fillId="0" borderId="29" xfId="0" applyNumberFormat="1" applyFont="1" applyFill="1" applyBorder="1" applyAlignment="1" applyProtection="1">
      <alignment horizontal="center" vertical="center" textRotation="255" wrapText="1" shrinkToFit="1"/>
      <protection locked="0"/>
    </xf>
    <xf numFmtId="38" fontId="36" fillId="0" borderId="29" xfId="0" applyNumberFormat="1" applyFont="1" applyFill="1" applyBorder="1" applyAlignment="1" applyProtection="1">
      <alignment vertical="center" wrapText="1"/>
    </xf>
    <xf numFmtId="38" fontId="36" fillId="0" borderId="53" xfId="0" applyNumberFormat="1" applyFont="1" applyFill="1" applyBorder="1" applyAlignment="1" applyProtection="1">
      <alignment vertical="center"/>
      <protection locked="0"/>
    </xf>
    <xf numFmtId="38" fontId="36" fillId="0" borderId="52" xfId="0" applyNumberFormat="1" applyFont="1" applyFill="1" applyBorder="1" applyAlignment="1" applyProtection="1">
      <alignment vertical="center"/>
      <protection locked="0"/>
    </xf>
    <xf numFmtId="38" fontId="36" fillId="0" borderId="55" xfId="0" applyNumberFormat="1" applyFont="1" applyFill="1" applyBorder="1" applyAlignment="1" applyProtection="1">
      <alignment vertical="center"/>
      <protection locked="0"/>
    </xf>
    <xf numFmtId="0" fontId="36" fillId="0" borderId="16" xfId="0" applyNumberFormat="1" applyFont="1" applyFill="1" applyBorder="1" applyAlignment="1" applyProtection="1">
      <alignment vertical="center" wrapText="1"/>
    </xf>
    <xf numFmtId="0" fontId="36" fillId="0" borderId="11" xfId="0" applyNumberFormat="1" applyFont="1" applyFill="1" applyBorder="1" applyAlignment="1" applyProtection="1">
      <alignment vertical="center" wrapText="1"/>
    </xf>
    <xf numFmtId="0" fontId="36" fillId="0" borderId="70" xfId="0" applyNumberFormat="1" applyFont="1" applyFill="1" applyBorder="1" applyAlignment="1" applyProtection="1">
      <alignment vertical="center" wrapText="1"/>
    </xf>
    <xf numFmtId="0" fontId="36" fillId="0" borderId="71" xfId="0" applyNumberFormat="1" applyFont="1" applyFill="1" applyBorder="1" applyAlignment="1" applyProtection="1">
      <alignment vertical="center" wrapText="1"/>
    </xf>
    <xf numFmtId="0" fontId="36" fillId="0" borderId="12" xfId="0" applyNumberFormat="1" applyFont="1" applyFill="1" applyBorder="1" applyAlignment="1" applyProtection="1">
      <alignment vertical="center" wrapText="1"/>
    </xf>
    <xf numFmtId="38" fontId="36" fillId="0" borderId="50" xfId="0" applyNumberFormat="1" applyFont="1" applyFill="1" applyBorder="1" applyAlignment="1" applyProtection="1">
      <alignment vertical="center"/>
      <protection locked="0"/>
    </xf>
    <xf numFmtId="38" fontId="36" fillId="0" borderId="43" xfId="0" applyNumberFormat="1" applyFont="1" applyFill="1" applyBorder="1" applyAlignment="1" applyProtection="1">
      <alignment vertical="center"/>
      <protection locked="0"/>
    </xf>
    <xf numFmtId="38" fontId="36" fillId="0" borderId="13" xfId="0" applyNumberFormat="1" applyFont="1" applyFill="1" applyBorder="1" applyAlignment="1" applyProtection="1">
      <alignment horizontal="center" vertical="center"/>
      <protection locked="0"/>
    </xf>
    <xf numFmtId="0" fontId="36" fillId="0" borderId="9" xfId="0" applyNumberFormat="1" applyFont="1" applyFill="1" applyBorder="1" applyAlignment="1" applyProtection="1">
      <alignment horizontal="center" vertical="center" wrapText="1"/>
    </xf>
    <xf numFmtId="0" fontId="36" fillId="0" borderId="45" xfId="0" applyNumberFormat="1" applyFont="1" applyFill="1" applyBorder="1" applyAlignment="1" applyProtection="1">
      <alignment horizontal="center" vertical="center" wrapText="1"/>
    </xf>
    <xf numFmtId="0" fontId="36" fillId="0" borderId="24" xfId="0" applyNumberFormat="1" applyFont="1" applyFill="1" applyBorder="1" applyAlignment="1" applyProtection="1">
      <alignment horizontal="center" vertical="center" wrapText="1"/>
    </xf>
    <xf numFmtId="0" fontId="36" fillId="0" borderId="12" xfId="0" applyNumberFormat="1" applyFont="1" applyFill="1" applyBorder="1" applyAlignment="1" applyProtection="1">
      <alignment horizontal="center" vertical="center" wrapText="1"/>
    </xf>
    <xf numFmtId="38" fontId="36" fillId="0" borderId="8" xfId="0" applyNumberFormat="1" applyFont="1" applyFill="1" applyBorder="1" applyAlignment="1" applyProtection="1">
      <alignment horizontal="center" vertical="center"/>
      <protection locked="0"/>
    </xf>
    <xf numFmtId="38" fontId="36" fillId="0" borderId="43" xfId="0" applyNumberFormat="1" applyFont="1" applyFill="1" applyBorder="1" applyAlignment="1" applyProtection="1">
      <alignment horizontal="center" vertical="center"/>
      <protection locked="0"/>
    </xf>
    <xf numFmtId="0" fontId="36" fillId="0" borderId="9" xfId="0" applyNumberFormat="1" applyFont="1" applyFill="1" applyBorder="1" applyAlignment="1" applyProtection="1">
      <alignment horizontal="right" vertical="center" wrapText="1"/>
    </xf>
    <xf numFmtId="38" fontId="36" fillId="0" borderId="9" xfId="0" applyNumberFormat="1" applyFont="1" applyFill="1" applyBorder="1" applyAlignment="1" applyProtection="1">
      <alignment horizontal="center" vertical="center"/>
      <protection locked="0"/>
    </xf>
    <xf numFmtId="38" fontId="36" fillId="0" borderId="24" xfId="0" applyNumberFormat="1" applyFont="1" applyFill="1" applyBorder="1" applyAlignment="1" applyProtection="1">
      <alignment horizontal="center" vertical="center"/>
      <protection locked="0"/>
    </xf>
    <xf numFmtId="38" fontId="36" fillId="0" borderId="12" xfId="0" applyNumberFormat="1" applyFont="1" applyFill="1" applyBorder="1" applyAlignment="1" applyProtection="1">
      <alignment horizontal="center" vertical="center"/>
      <protection locked="0"/>
    </xf>
    <xf numFmtId="38" fontId="36" fillId="0" borderId="50" xfId="0" applyNumberFormat="1" applyFont="1" applyFill="1" applyBorder="1" applyAlignment="1" applyProtection="1">
      <alignment vertical="center" textRotation="255" shrinkToFit="1"/>
      <protection locked="0"/>
    </xf>
    <xf numFmtId="38" fontId="36" fillId="0" borderId="46" xfId="0" applyNumberFormat="1" applyFont="1" applyFill="1" applyBorder="1" applyAlignment="1" applyProtection="1">
      <alignment vertical="center" wrapText="1" shrinkToFit="1"/>
      <protection locked="0"/>
    </xf>
    <xf numFmtId="38" fontId="36" fillId="0" borderId="24" xfId="0" applyNumberFormat="1" applyFont="1" applyFill="1" applyBorder="1" applyAlignment="1" applyProtection="1">
      <alignment horizontal="center" vertical="center" textRotation="255" wrapText="1" shrinkToFit="1"/>
      <protection locked="0"/>
    </xf>
    <xf numFmtId="38" fontId="36" fillId="0" borderId="43" xfId="0" applyNumberFormat="1" applyFont="1" applyFill="1" applyBorder="1" applyAlignment="1" applyProtection="1">
      <alignment horizontal="left" vertical="center" wrapText="1" shrinkToFit="1"/>
      <protection locked="0"/>
    </xf>
    <xf numFmtId="38" fontId="36" fillId="0" borderId="8" xfId="0" applyNumberFormat="1" applyFont="1" applyFill="1" applyBorder="1" applyAlignment="1" applyProtection="1">
      <alignment horizontal="center" vertical="center" textRotation="255" shrinkToFit="1"/>
      <protection locked="0"/>
    </xf>
    <xf numFmtId="38" fontId="36" fillId="0" borderId="24" xfId="0" applyNumberFormat="1" applyFont="1" applyFill="1" applyBorder="1" applyAlignment="1" applyProtection="1">
      <alignment horizontal="left" vertical="center" wrapText="1" shrinkToFit="1"/>
      <protection locked="0"/>
    </xf>
    <xf numFmtId="38" fontId="36" fillId="0" borderId="46" xfId="0" applyNumberFormat="1" applyFont="1" applyFill="1" applyBorder="1" applyAlignment="1" applyProtection="1">
      <alignment horizontal="center" vertical="center" textRotation="255" wrapText="1" shrinkToFit="1"/>
      <protection locked="0"/>
    </xf>
    <xf numFmtId="38" fontId="36" fillId="0" borderId="43" xfId="0" applyNumberFormat="1" applyFont="1" applyFill="1" applyBorder="1" applyAlignment="1" applyProtection="1">
      <alignment horizontal="center" vertical="center" wrapText="1" shrinkToFit="1"/>
      <protection locked="0"/>
    </xf>
    <xf numFmtId="179" fontId="36" fillId="0" borderId="9" xfId="0" applyNumberFormat="1" applyFont="1" applyFill="1" applyBorder="1" applyAlignment="1" applyProtection="1">
      <alignment vertical="center" wrapText="1" shrinkToFit="1"/>
      <protection locked="0"/>
    </xf>
    <xf numFmtId="38" fontId="36" fillId="0" borderId="52" xfId="0" applyNumberFormat="1" applyFont="1" applyFill="1" applyBorder="1" applyAlignment="1" applyProtection="1">
      <alignment vertical="center" wrapText="1"/>
    </xf>
    <xf numFmtId="179" fontId="36" fillId="0" borderId="46" xfId="0" applyNumberFormat="1" applyFont="1" applyFill="1" applyBorder="1" applyAlignment="1" applyProtection="1">
      <alignment vertical="center" wrapText="1" shrinkToFit="1"/>
      <protection locked="0"/>
    </xf>
    <xf numFmtId="38" fontId="36" fillId="0" borderId="12" xfId="0" applyNumberFormat="1" applyFont="1" applyFill="1" applyBorder="1" applyAlignment="1" applyProtection="1">
      <alignment horizontal="left" vertical="center" wrapText="1" shrinkToFit="1"/>
      <protection locked="0"/>
    </xf>
    <xf numFmtId="38" fontId="36" fillId="0" borderId="11" xfId="0" applyNumberFormat="1" applyFont="1" applyFill="1" applyBorder="1" applyAlignment="1" applyProtection="1">
      <alignment horizontal="center" vertical="center" textRotation="255" shrinkToFit="1"/>
      <protection locked="0"/>
    </xf>
    <xf numFmtId="38" fontId="36" fillId="0" borderId="34" xfId="0" applyNumberFormat="1" applyFont="1" applyFill="1" applyBorder="1" applyAlignment="1" applyProtection="1">
      <alignment horizontal="left" vertical="center" wrapText="1" shrinkToFit="1"/>
      <protection locked="0"/>
    </xf>
    <xf numFmtId="38" fontId="36" fillId="0" borderId="12" xfId="0" applyNumberFormat="1" applyFont="1" applyFill="1" applyBorder="1" applyAlignment="1" applyProtection="1">
      <alignment horizontal="center" vertical="center" wrapText="1" shrinkToFit="1"/>
      <protection locked="0"/>
    </xf>
    <xf numFmtId="38" fontId="36" fillId="0" borderId="46" xfId="0" applyNumberFormat="1" applyFont="1" applyFill="1" applyBorder="1" applyAlignment="1" applyProtection="1">
      <alignment horizontal="left" vertical="center" wrapText="1" shrinkToFit="1"/>
      <protection locked="0"/>
    </xf>
    <xf numFmtId="38" fontId="36" fillId="0" borderId="53" xfId="0" applyNumberFormat="1" applyFont="1" applyFill="1" applyBorder="1" applyAlignment="1" applyProtection="1">
      <alignment vertical="center" textRotation="255" shrinkToFit="1"/>
      <protection locked="0"/>
    </xf>
    <xf numFmtId="38" fontId="36" fillId="0" borderId="34" xfId="0" applyNumberFormat="1" applyFont="1" applyFill="1" applyBorder="1" applyAlignment="1" applyProtection="1">
      <alignment vertical="center" wrapText="1" shrinkToFit="1"/>
      <protection locked="0"/>
    </xf>
    <xf numFmtId="38" fontId="36" fillId="0" borderId="9" xfId="0" applyNumberFormat="1" applyFont="1" applyFill="1" applyBorder="1" applyAlignment="1" applyProtection="1">
      <alignment horizontal="center" vertical="center" textRotation="255" shrinkToFit="1"/>
      <protection locked="0"/>
    </xf>
    <xf numFmtId="38" fontId="36" fillId="0" borderId="50" xfId="6" applyFont="1" applyFill="1" applyBorder="1" applyAlignment="1" applyProtection="1">
      <alignment horizontal="center" vertical="center"/>
      <protection locked="0"/>
    </xf>
    <xf numFmtId="38" fontId="36" fillId="0" borderId="46" xfId="6" applyFont="1" applyFill="1" applyBorder="1" applyAlignment="1" applyProtection="1">
      <alignment horizontal="center" vertical="center"/>
      <protection locked="0"/>
    </xf>
    <xf numFmtId="38" fontId="36" fillId="0" borderId="41" xfId="6" applyFont="1" applyFill="1" applyBorder="1" applyAlignment="1" applyProtection="1">
      <alignment horizontal="center" vertical="center" wrapText="1" shrinkToFit="1"/>
      <protection locked="0"/>
    </xf>
    <xf numFmtId="38" fontId="36" fillId="0" borderId="27" xfId="6" applyFont="1" applyFill="1" applyBorder="1" applyAlignment="1" applyProtection="1">
      <alignment horizontal="center" vertical="center" textRotation="255" shrinkToFit="1"/>
      <protection locked="0"/>
    </xf>
    <xf numFmtId="38" fontId="36" fillId="0" borderId="29" xfId="6" applyFont="1" applyFill="1" applyBorder="1" applyAlignment="1" applyProtection="1">
      <alignment horizontal="left" vertical="center" wrapText="1" shrinkToFit="1"/>
      <protection locked="0"/>
    </xf>
    <xf numFmtId="38" fontId="36" fillId="0" borderId="29" xfId="6" applyFont="1" applyFill="1" applyBorder="1" applyAlignment="1" applyProtection="1">
      <alignment horizontal="center" vertical="center" textRotation="255" wrapText="1" shrinkToFit="1"/>
      <protection locked="0"/>
    </xf>
    <xf numFmtId="38" fontId="36" fillId="0" borderId="30" xfId="6" applyFont="1" applyFill="1" applyBorder="1" applyAlignment="1" applyProtection="1">
      <alignment horizontal="left" vertical="center" wrapText="1" shrinkToFit="1"/>
      <protection locked="0"/>
    </xf>
    <xf numFmtId="38" fontId="36" fillId="0" borderId="32" xfId="6" applyFont="1" applyFill="1" applyBorder="1" applyAlignment="1" applyProtection="1">
      <alignment horizontal="center" vertical="center" textRotation="255" wrapText="1" shrinkToFit="1"/>
      <protection locked="0"/>
    </xf>
    <xf numFmtId="38" fontId="36" fillId="0" borderId="30" xfId="6" applyFont="1" applyFill="1" applyBorder="1" applyAlignment="1" applyProtection="1">
      <alignment horizontal="center" vertical="center" wrapText="1" shrinkToFit="1"/>
      <protection locked="0"/>
    </xf>
    <xf numFmtId="179" fontId="36" fillId="0" borderId="27" xfId="6" applyNumberFormat="1" applyFont="1" applyFill="1" applyBorder="1" applyAlignment="1" applyProtection="1">
      <alignment horizontal="center" vertical="center" wrapText="1" shrinkToFit="1"/>
      <protection locked="0"/>
    </xf>
    <xf numFmtId="179" fontId="36" fillId="0" borderId="29" xfId="6" applyNumberFormat="1" applyFont="1" applyFill="1" applyBorder="1" applyAlignment="1" applyProtection="1">
      <alignment vertical="center" wrapText="1" shrinkToFit="1"/>
      <protection locked="0"/>
    </xf>
    <xf numFmtId="38" fontId="36" fillId="0" borderId="28" xfId="6" applyFont="1" applyFill="1" applyBorder="1" applyAlignment="1" applyProtection="1">
      <alignment horizontal="left" vertical="center" wrapText="1" shrinkToFit="1"/>
      <protection locked="0"/>
    </xf>
    <xf numFmtId="38" fontId="36" fillId="0" borderId="26" xfId="6" applyFont="1" applyFill="1" applyBorder="1" applyAlignment="1" applyProtection="1">
      <alignment horizontal="center" vertical="center" textRotation="255" shrinkToFit="1"/>
      <protection locked="0"/>
    </xf>
    <xf numFmtId="38" fontId="36" fillId="0" borderId="32" xfId="6" applyFont="1" applyFill="1" applyBorder="1" applyAlignment="1" applyProtection="1">
      <alignment horizontal="left" vertical="center" wrapText="1" shrinkToFit="1"/>
      <protection locked="0"/>
    </xf>
    <xf numFmtId="38" fontId="36" fillId="0" borderId="28" xfId="6" applyFont="1" applyFill="1" applyBorder="1" applyAlignment="1" applyProtection="1">
      <alignment horizontal="center" vertical="center" wrapText="1" shrinkToFit="1"/>
      <protection locked="0"/>
    </xf>
    <xf numFmtId="38" fontId="36" fillId="0" borderId="0" xfId="6" applyFont="1" applyFill="1" applyProtection="1">
      <alignment vertical="center"/>
    </xf>
    <xf numFmtId="38" fontId="36" fillId="0" borderId="57" xfId="6" applyFont="1" applyFill="1" applyBorder="1" applyAlignment="1" applyProtection="1">
      <alignment horizontal="center" vertical="center" textRotation="255" shrinkToFit="1"/>
      <protection locked="0"/>
    </xf>
    <xf numFmtId="38" fontId="36" fillId="0" borderId="60" xfId="6" applyFont="1" applyFill="1" applyBorder="1" applyAlignment="1" applyProtection="1">
      <alignment horizontal="left" vertical="center" wrapText="1" shrinkToFit="1"/>
      <protection locked="0"/>
    </xf>
    <xf numFmtId="38" fontId="36" fillId="0" borderId="60" xfId="6" applyFont="1" applyFill="1" applyBorder="1" applyAlignment="1" applyProtection="1">
      <alignment horizontal="center" vertical="center" textRotation="255" wrapText="1" shrinkToFit="1"/>
      <protection locked="0"/>
    </xf>
    <xf numFmtId="38" fontId="36" fillId="0" borderId="58" xfId="6" applyFont="1" applyFill="1" applyBorder="1" applyAlignment="1" applyProtection="1">
      <alignment horizontal="left" vertical="center" wrapText="1" shrinkToFit="1"/>
      <protection locked="0"/>
    </xf>
    <xf numFmtId="38" fontId="36" fillId="0" borderId="72" xfId="6" applyFont="1" applyFill="1" applyBorder="1" applyAlignment="1" applyProtection="1">
      <alignment horizontal="center" vertical="center" textRotation="255" wrapText="1" shrinkToFit="1"/>
      <protection locked="0"/>
    </xf>
    <xf numFmtId="38" fontId="36" fillId="0" borderId="58" xfId="6" applyFont="1" applyFill="1" applyBorder="1" applyAlignment="1" applyProtection="1">
      <alignment horizontal="center" vertical="center" wrapText="1" shrinkToFit="1"/>
      <protection locked="0"/>
    </xf>
    <xf numFmtId="179" fontId="36" fillId="0" borderId="57" xfId="6" applyNumberFormat="1" applyFont="1" applyFill="1" applyBorder="1" applyAlignment="1" applyProtection="1">
      <alignment horizontal="center" vertical="center" wrapText="1" shrinkToFit="1"/>
      <protection locked="0"/>
    </xf>
    <xf numFmtId="179" fontId="36" fillId="0" borderId="60" xfId="6" applyNumberFormat="1" applyFont="1" applyFill="1" applyBorder="1" applyAlignment="1" applyProtection="1">
      <alignment vertical="center" wrapText="1" shrinkToFit="1"/>
      <protection locked="0"/>
    </xf>
    <xf numFmtId="38" fontId="36" fillId="0" borderId="61" xfId="6" applyFont="1" applyFill="1" applyBorder="1" applyAlignment="1" applyProtection="1">
      <alignment horizontal="left" vertical="center" wrapText="1" shrinkToFit="1"/>
      <protection locked="0"/>
    </xf>
    <xf numFmtId="38" fontId="36" fillId="0" borderId="59" xfId="6" applyFont="1" applyFill="1" applyBorder="1" applyAlignment="1" applyProtection="1">
      <alignment horizontal="center" vertical="center" textRotation="255" shrinkToFit="1"/>
      <protection locked="0"/>
    </xf>
    <xf numFmtId="38" fontId="36" fillId="0" borderId="72" xfId="6" applyFont="1" applyFill="1" applyBorder="1" applyAlignment="1" applyProtection="1">
      <alignment horizontal="left" vertical="center" wrapText="1" shrinkToFit="1"/>
      <protection locked="0"/>
    </xf>
    <xf numFmtId="38" fontId="36" fillId="0" borderId="61" xfId="6" applyFont="1" applyFill="1" applyBorder="1" applyAlignment="1" applyProtection="1">
      <alignment horizontal="center" vertical="center" wrapText="1" shrinkToFit="1"/>
      <protection locked="0"/>
    </xf>
    <xf numFmtId="38" fontId="36" fillId="0" borderId="60" xfId="6" applyFont="1" applyFill="1" applyBorder="1" applyAlignment="1" applyProtection="1">
      <alignment horizontal="center" vertical="center" wrapText="1" shrinkToFit="1"/>
      <protection locked="0"/>
    </xf>
    <xf numFmtId="38" fontId="36" fillId="0" borderId="72" xfId="6" applyFont="1" applyFill="1" applyBorder="1" applyAlignment="1" applyProtection="1">
      <alignment horizontal="center" vertical="center" wrapText="1" shrinkToFit="1"/>
      <protection locked="0"/>
    </xf>
    <xf numFmtId="38" fontId="36" fillId="0" borderId="37" xfId="6" applyFont="1" applyFill="1" applyBorder="1" applyAlignment="1" applyProtection="1">
      <alignment horizontal="center" vertical="center" textRotation="255" shrinkToFit="1"/>
      <protection locked="0"/>
    </xf>
    <xf numFmtId="0" fontId="36" fillId="0" borderId="66" xfId="7" applyFont="1" applyFill="1" applyBorder="1" applyAlignment="1" applyProtection="1">
      <alignment horizontal="center" vertical="center" wrapText="1"/>
    </xf>
    <xf numFmtId="0" fontId="36" fillId="0" borderId="63" xfId="7" applyFont="1" applyFill="1" applyBorder="1" applyAlignment="1" applyProtection="1">
      <alignment horizontal="center" vertical="center" wrapText="1"/>
    </xf>
    <xf numFmtId="38" fontId="36" fillId="0" borderId="64" xfId="6" applyFont="1" applyFill="1" applyBorder="1" applyAlignment="1" applyProtection="1">
      <alignment horizontal="center" vertical="center"/>
      <protection locked="0"/>
    </xf>
    <xf numFmtId="38" fontId="36" fillId="0" borderId="65" xfId="6" applyFont="1" applyFill="1" applyBorder="1" applyAlignment="1" applyProtection="1">
      <alignment horizontal="center" vertical="center"/>
      <protection locked="0"/>
    </xf>
    <xf numFmtId="0" fontId="36" fillId="0" borderId="66" xfId="7" applyFont="1" applyFill="1" applyBorder="1" applyAlignment="1" applyProtection="1">
      <alignment horizontal="right" vertical="center" wrapText="1"/>
    </xf>
    <xf numFmtId="38" fontId="36" fillId="0" borderId="66" xfId="6" applyFont="1" applyFill="1" applyBorder="1" applyAlignment="1" applyProtection="1">
      <alignment horizontal="center" vertical="center"/>
      <protection locked="0"/>
    </xf>
    <xf numFmtId="38" fontId="36" fillId="0" borderId="67" xfId="6" applyFont="1" applyFill="1" applyBorder="1" applyAlignment="1" applyProtection="1">
      <alignment horizontal="center" vertical="center"/>
      <protection locked="0"/>
    </xf>
    <xf numFmtId="38" fontId="36" fillId="0" borderId="63" xfId="6" applyFont="1" applyFill="1" applyBorder="1" applyAlignment="1" applyProtection="1">
      <alignment horizontal="center" vertical="center"/>
      <protection locked="0"/>
    </xf>
    <xf numFmtId="38" fontId="36" fillId="0" borderId="68" xfId="6" applyFont="1" applyFill="1" applyBorder="1" applyAlignment="1" applyProtection="1">
      <alignment horizontal="center" vertical="center"/>
      <protection locked="0"/>
    </xf>
    <xf numFmtId="38" fontId="36" fillId="0" borderId="64" xfId="6" applyFont="1" applyFill="1" applyBorder="1" applyAlignment="1" applyProtection="1">
      <alignment horizontal="center" vertical="center" textRotation="255" shrinkToFit="1"/>
      <protection locked="0"/>
    </xf>
    <xf numFmtId="38" fontId="36" fillId="0" borderId="67" xfId="6" applyFont="1" applyFill="1" applyBorder="1" applyAlignment="1" applyProtection="1">
      <alignment horizontal="left" vertical="center" wrapText="1" shrinkToFit="1"/>
      <protection locked="0"/>
    </xf>
    <xf numFmtId="38" fontId="36" fillId="0" borderId="67" xfId="6" applyFont="1" applyFill="1" applyBorder="1" applyAlignment="1" applyProtection="1">
      <alignment horizontal="center" vertical="center" textRotation="255" wrapText="1" shrinkToFit="1"/>
      <protection locked="0"/>
    </xf>
    <xf numFmtId="38" fontId="36" fillId="0" borderId="65" xfId="6" applyFont="1" applyFill="1" applyBorder="1" applyAlignment="1" applyProtection="1">
      <alignment horizontal="left" vertical="center" wrapText="1" shrinkToFit="1"/>
      <protection locked="0"/>
    </xf>
    <xf numFmtId="38" fontId="36" fillId="0" borderId="65" xfId="6" applyFont="1" applyFill="1" applyBorder="1" applyAlignment="1" applyProtection="1">
      <alignment horizontal="center" vertical="center" wrapText="1" shrinkToFit="1"/>
      <protection locked="0"/>
    </xf>
    <xf numFmtId="38" fontId="36" fillId="0" borderId="31" xfId="6" applyFont="1" applyFill="1" applyBorder="1" applyAlignment="1" applyProtection="1">
      <alignment horizontal="center" vertical="center" textRotation="255" shrinkToFit="1"/>
      <protection locked="0"/>
    </xf>
    <xf numFmtId="38" fontId="36" fillId="0" borderId="64" xfId="6" applyFont="1" applyFill="1" applyBorder="1" applyAlignment="1" applyProtection="1">
      <alignment horizontal="left" vertical="center" wrapText="1" shrinkToFit="1"/>
      <protection locked="0"/>
    </xf>
    <xf numFmtId="38" fontId="36" fillId="0" borderId="63" xfId="6" applyFont="1" applyFill="1" applyBorder="1" applyAlignment="1" applyProtection="1">
      <alignment horizontal="left" vertical="center" wrapText="1" shrinkToFit="1"/>
      <protection locked="0"/>
    </xf>
    <xf numFmtId="38" fontId="36" fillId="0" borderId="66" xfId="6" applyFont="1" applyFill="1" applyBorder="1" applyAlignment="1" applyProtection="1">
      <alignment horizontal="center" vertical="center" textRotation="255" shrinkToFit="1"/>
      <protection locked="0"/>
    </xf>
    <xf numFmtId="38" fontId="36" fillId="0" borderId="69" xfId="6" applyFont="1" applyFill="1" applyBorder="1" applyAlignment="1" applyProtection="1">
      <alignment horizontal="center" vertical="center" textRotation="255" wrapText="1" shrinkToFit="1"/>
      <protection locked="0"/>
    </xf>
    <xf numFmtId="38" fontId="36" fillId="0" borderId="63" xfId="6" applyFont="1" applyFill="1" applyBorder="1" applyAlignment="1" applyProtection="1">
      <alignment horizontal="center" vertical="center" wrapText="1" shrinkToFit="1"/>
      <protection locked="0"/>
    </xf>
    <xf numFmtId="38" fontId="36" fillId="0" borderId="73" xfId="6" applyFont="1" applyFill="1" applyBorder="1" applyAlignment="1" applyProtection="1">
      <alignment horizontal="center" vertical="center" textRotation="255" shrinkToFit="1"/>
      <protection locked="0"/>
    </xf>
    <xf numFmtId="38" fontId="36" fillId="0" borderId="57" xfId="6" applyFont="1" applyFill="1" applyBorder="1" applyAlignment="1" applyProtection="1">
      <alignment horizontal="left" vertical="center" wrapText="1" shrinkToFit="1"/>
      <protection locked="0"/>
    </xf>
    <xf numFmtId="38" fontId="36" fillId="0" borderId="53" xfId="6" applyFont="1" applyFill="1" applyBorder="1" applyAlignment="1" applyProtection="1">
      <alignment horizontal="center" vertical="center" textRotation="255" shrinkToFit="1"/>
      <protection locked="0"/>
    </xf>
    <xf numFmtId="38" fontId="36" fillId="0" borderId="0" xfId="6" applyFont="1" applyFill="1" applyBorder="1" applyAlignment="1" applyProtection="1">
      <alignment horizontal="left" vertical="center" wrapText="1" shrinkToFit="1"/>
      <protection locked="0"/>
    </xf>
    <xf numFmtId="38" fontId="36" fillId="0" borderId="52" xfId="6" applyFont="1" applyFill="1" applyBorder="1" applyAlignment="1" applyProtection="1">
      <alignment horizontal="center" vertical="center" textRotation="255" wrapText="1" shrinkToFit="1"/>
      <protection locked="0"/>
    </xf>
    <xf numFmtId="38" fontId="36" fillId="0" borderId="10" xfId="6" applyFont="1" applyFill="1" applyBorder="1" applyAlignment="1" applyProtection="1">
      <alignment horizontal="left" vertical="center" wrapText="1" shrinkToFit="1"/>
      <protection locked="0"/>
    </xf>
    <xf numFmtId="38" fontId="36" fillId="0" borderId="74" xfId="6" applyFont="1" applyFill="1" applyBorder="1" applyAlignment="1" applyProtection="1">
      <alignment horizontal="center" vertical="center" textRotation="255" shrinkToFit="1"/>
      <protection locked="0"/>
    </xf>
    <xf numFmtId="38" fontId="36" fillId="0" borderId="24" xfId="6" applyFont="1" applyFill="1" applyBorder="1" applyAlignment="1" applyProtection="1">
      <alignment horizontal="left" vertical="center" textRotation="255" wrapText="1" shrinkToFit="1"/>
      <protection locked="0"/>
    </xf>
    <xf numFmtId="38" fontId="36" fillId="0" borderId="43" xfId="6" applyFont="1" applyFill="1" applyBorder="1" applyAlignment="1" applyProtection="1">
      <alignment horizontal="left" vertical="top" wrapText="1" shrinkToFit="1"/>
      <protection locked="0"/>
    </xf>
    <xf numFmtId="38" fontId="36" fillId="0" borderId="8" xfId="6" applyFont="1" applyFill="1" applyBorder="1" applyAlignment="1" applyProtection="1">
      <alignment horizontal="left" vertical="top" wrapText="1" shrinkToFit="1"/>
      <protection locked="0"/>
    </xf>
    <xf numFmtId="0" fontId="36" fillId="0" borderId="41" xfId="6" applyNumberFormat="1" applyFont="1" applyFill="1" applyBorder="1" applyAlignment="1" applyProtection="1">
      <alignment horizontal="center" vertical="center" textRotation="255" wrapText="1" shrinkToFit="1"/>
      <protection locked="0"/>
    </xf>
    <xf numFmtId="38" fontId="36" fillId="0" borderId="12" xfId="6" applyFont="1" applyFill="1" applyBorder="1" applyAlignment="1" applyProtection="1">
      <alignment horizontal="left" vertical="top" wrapText="1" shrinkToFit="1"/>
      <protection locked="0"/>
    </xf>
    <xf numFmtId="38" fontId="38" fillId="0" borderId="42" xfId="6" applyFont="1" applyFill="1" applyBorder="1" applyAlignment="1" applyProtection="1">
      <alignment horizontal="center" vertical="center" textRotation="255" wrapText="1" shrinkToFit="1"/>
      <protection locked="0"/>
    </xf>
    <xf numFmtId="38" fontId="38" fillId="0" borderId="44" xfId="6" applyFont="1" applyFill="1" applyBorder="1" applyAlignment="1" applyProtection="1">
      <alignment horizontal="left" vertical="center" wrapText="1" shrinkToFit="1"/>
      <protection locked="0"/>
    </xf>
    <xf numFmtId="38" fontId="36" fillId="0" borderId="47" xfId="6" applyFont="1" applyFill="1" applyBorder="1" applyAlignment="1" applyProtection="1">
      <alignment vertical="center"/>
      <protection locked="0"/>
    </xf>
    <xf numFmtId="38" fontId="36" fillId="0" borderId="48" xfId="6" applyFont="1" applyFill="1" applyBorder="1" applyAlignment="1" applyProtection="1">
      <alignment vertical="center"/>
      <protection locked="0"/>
    </xf>
    <xf numFmtId="38" fontId="36" fillId="0" borderId="49" xfId="6" applyFont="1" applyFill="1" applyBorder="1" applyAlignment="1" applyProtection="1">
      <alignment vertical="center"/>
      <protection locked="0"/>
    </xf>
    <xf numFmtId="38" fontId="36" fillId="0" borderId="53" xfId="6" applyFont="1" applyFill="1" applyBorder="1" applyAlignment="1" applyProtection="1">
      <alignment vertical="center"/>
      <protection locked="0"/>
    </xf>
    <xf numFmtId="38" fontId="36" fillId="0" borderId="52" xfId="6" applyFont="1" applyFill="1" applyBorder="1" applyAlignment="1" applyProtection="1">
      <alignment vertical="center"/>
      <protection locked="0"/>
    </xf>
    <xf numFmtId="38" fontId="36" fillId="0" borderId="55" xfId="6" applyFont="1" applyFill="1" applyBorder="1" applyAlignment="1" applyProtection="1">
      <alignment vertical="center"/>
      <protection locked="0"/>
    </xf>
    <xf numFmtId="38" fontId="36" fillId="0" borderId="50" xfId="6" applyFont="1" applyFill="1" applyBorder="1" applyAlignment="1" applyProtection="1">
      <alignment vertical="center"/>
      <protection locked="0"/>
    </xf>
    <xf numFmtId="38" fontId="36" fillId="0" borderId="46" xfId="6" applyFont="1" applyFill="1" applyBorder="1" applyAlignment="1" applyProtection="1">
      <alignment vertical="center"/>
      <protection locked="0"/>
    </xf>
    <xf numFmtId="38" fontId="36" fillId="0" borderId="43" xfId="6" applyFont="1" applyFill="1" applyBorder="1" applyAlignment="1" applyProtection="1">
      <alignment vertical="center"/>
      <protection locked="0"/>
    </xf>
    <xf numFmtId="179" fontId="36" fillId="0" borderId="15" xfId="6" applyNumberFormat="1" applyFont="1" applyFill="1" applyBorder="1" applyAlignment="1" applyProtection="1">
      <alignment horizontal="left" vertical="center" wrapText="1" shrinkToFit="1"/>
      <protection locked="0"/>
    </xf>
    <xf numFmtId="38" fontId="36" fillId="0" borderId="27" xfId="6" applyFont="1" applyFill="1" applyBorder="1" applyAlignment="1" applyProtection="1">
      <alignment horizontal="left" vertical="center" wrapText="1" shrinkToFit="1"/>
      <protection locked="0"/>
    </xf>
    <xf numFmtId="38" fontId="36" fillId="0" borderId="2" xfId="6" applyFont="1" applyFill="1" applyBorder="1" applyAlignment="1" applyProtection="1">
      <alignment horizontal="center" vertical="center" textRotation="255" shrinkToFit="1"/>
      <protection locked="0"/>
    </xf>
    <xf numFmtId="38" fontId="36" fillId="0" borderId="48" xfId="6" applyFont="1" applyFill="1" applyBorder="1" applyAlignment="1" applyProtection="1">
      <alignment horizontal="left" vertical="center" wrapText="1" shrinkToFit="1"/>
      <protection locked="0"/>
    </xf>
    <xf numFmtId="38" fontId="36" fillId="0" borderId="32" xfId="6" applyFont="1" applyFill="1" applyBorder="1" applyAlignment="1" applyProtection="1">
      <alignment horizontal="center" vertical="center" wrapText="1" shrinkToFit="1"/>
      <protection locked="0"/>
    </xf>
    <xf numFmtId="179" fontId="36" fillId="0" borderId="75" xfId="6" applyNumberFormat="1" applyFont="1" applyFill="1" applyBorder="1" applyAlignment="1" applyProtection="1">
      <alignment vertical="center" wrapText="1" shrinkToFit="1"/>
      <protection locked="0"/>
    </xf>
    <xf numFmtId="179" fontId="36" fillId="0" borderId="34" xfId="6" applyNumberFormat="1" applyFont="1" applyFill="1" applyBorder="1" applyAlignment="1" applyProtection="1">
      <alignment vertical="center" wrapText="1" shrinkToFit="1"/>
      <protection locked="0"/>
    </xf>
    <xf numFmtId="38" fontId="36" fillId="0" borderId="34" xfId="6" applyFont="1" applyFill="1" applyBorder="1" applyAlignment="1" applyProtection="1">
      <alignment horizontal="center" vertical="center" textRotation="255" wrapText="1" shrinkToFit="1"/>
      <protection locked="0"/>
    </xf>
    <xf numFmtId="179" fontId="36" fillId="0" borderId="37" xfId="6" applyNumberFormat="1" applyFont="1" applyFill="1" applyBorder="1" applyAlignment="1" applyProtection="1">
      <alignment vertical="center" wrapText="1" shrinkToFit="1"/>
      <protection locked="0"/>
    </xf>
    <xf numFmtId="179" fontId="36" fillId="0" borderId="24" xfId="6" applyNumberFormat="1" applyFont="1" applyFill="1" applyBorder="1" applyAlignment="1" applyProtection="1">
      <alignment vertical="center" wrapText="1" shrinkToFit="1"/>
      <protection locked="0"/>
    </xf>
    <xf numFmtId="38" fontId="36" fillId="0" borderId="29" xfId="6" applyFont="1" applyFill="1" applyBorder="1" applyAlignment="1" applyProtection="1">
      <alignment horizontal="center" vertical="center" wrapText="1" shrinkToFit="1"/>
      <protection locked="0"/>
    </xf>
    <xf numFmtId="179" fontId="36" fillId="0" borderId="41" xfId="6" applyNumberFormat="1" applyFont="1" applyFill="1" applyBorder="1" applyAlignment="1" applyProtection="1">
      <alignment horizontal="center" vertical="center" shrinkToFit="1"/>
      <protection locked="0"/>
    </xf>
    <xf numFmtId="179" fontId="36" fillId="0" borderId="44" xfId="6" applyNumberFormat="1" applyFont="1" applyFill="1" applyBorder="1" applyAlignment="1" applyProtection="1">
      <alignment horizontal="center" vertical="center" shrinkToFit="1"/>
      <protection locked="0"/>
    </xf>
    <xf numFmtId="0" fontId="36" fillId="0" borderId="6" xfId="6" applyNumberFormat="1" applyFont="1" applyFill="1" applyBorder="1" applyAlignment="1" applyProtection="1">
      <alignment horizontal="center" vertical="center" shrinkToFit="1"/>
      <protection locked="0"/>
    </xf>
    <xf numFmtId="38" fontId="36" fillId="0" borderId="42" xfId="6" applyFont="1" applyFill="1" applyBorder="1" applyAlignment="1" applyProtection="1">
      <alignment horizontal="center" vertical="center" shrinkToFit="1"/>
      <protection locked="0"/>
    </xf>
    <xf numFmtId="179" fontId="36" fillId="0" borderId="39" xfId="6" applyNumberFormat="1" applyFont="1" applyFill="1" applyBorder="1" applyAlignment="1" applyProtection="1">
      <alignment horizontal="center" vertical="center" wrapText="1" shrinkToFit="1"/>
      <protection locked="0"/>
    </xf>
    <xf numFmtId="179" fontId="36" fillId="0" borderId="41" xfId="6" applyNumberFormat="1" applyFont="1" applyFill="1" applyBorder="1" applyAlignment="1" applyProtection="1">
      <alignment horizontal="center" vertical="center" wrapText="1" shrinkToFit="1"/>
      <protection locked="0"/>
    </xf>
    <xf numFmtId="38" fontId="36" fillId="0" borderId="25" xfId="6" applyFont="1" applyFill="1" applyBorder="1" applyAlignment="1" applyProtection="1">
      <alignment vertical="center"/>
      <protection locked="0"/>
    </xf>
    <xf numFmtId="0" fontId="36" fillId="0" borderId="26" xfId="7" applyFont="1" applyFill="1" applyBorder="1" applyAlignment="1" applyProtection="1">
      <alignment vertical="center" wrapText="1"/>
    </xf>
    <xf numFmtId="0" fontId="36" fillId="0" borderId="54" xfId="7" applyFont="1" applyFill="1" applyBorder="1" applyAlignment="1" applyProtection="1">
      <alignment vertical="center" wrapText="1"/>
    </xf>
    <xf numFmtId="0" fontId="36" fillId="0" borderId="29" xfId="7" applyFont="1" applyFill="1" applyBorder="1" applyAlignment="1" applyProtection="1">
      <alignment vertical="center" wrapText="1"/>
    </xf>
    <xf numFmtId="0" fontId="36" fillId="0" borderId="28" xfId="7" applyFont="1" applyFill="1" applyBorder="1" applyAlignment="1" applyProtection="1">
      <alignment vertical="center" wrapText="1"/>
    </xf>
    <xf numFmtId="38" fontId="36" fillId="0" borderId="29" xfId="6" applyFont="1" applyFill="1" applyBorder="1" applyAlignment="1" applyProtection="1">
      <alignment vertical="center" wrapText="1" shrinkToFit="1"/>
      <protection locked="0"/>
    </xf>
    <xf numFmtId="38" fontId="36" fillId="0" borderId="76" xfId="6" applyFont="1" applyFill="1" applyBorder="1" applyAlignment="1" applyProtection="1">
      <alignment vertical="center"/>
      <protection locked="0"/>
    </xf>
    <xf numFmtId="0" fontId="36" fillId="0" borderId="77" xfId="7" applyFont="1" applyFill="1" applyBorder="1" applyAlignment="1" applyProtection="1">
      <alignment vertical="center" wrapText="1"/>
    </xf>
    <xf numFmtId="0" fontId="36" fillId="0" borderId="78" xfId="7" applyFont="1" applyFill="1" applyBorder="1" applyAlignment="1" applyProtection="1">
      <alignment vertical="center" wrapText="1"/>
    </xf>
    <xf numFmtId="0" fontId="36" fillId="0" borderId="79" xfId="7" applyFont="1" applyFill="1" applyBorder="1" applyAlignment="1" applyProtection="1">
      <alignment vertical="center" wrapText="1"/>
    </xf>
    <xf numFmtId="0" fontId="36" fillId="0" borderId="80" xfId="7" applyFont="1" applyFill="1" applyBorder="1" applyAlignment="1" applyProtection="1">
      <alignment vertical="center" wrapText="1"/>
    </xf>
    <xf numFmtId="38" fontId="36" fillId="0" borderId="81" xfId="6" applyFont="1" applyFill="1" applyBorder="1" applyAlignment="1" applyProtection="1">
      <alignment horizontal="center" vertical="center"/>
      <protection locked="0"/>
    </xf>
    <xf numFmtId="38" fontId="36" fillId="0" borderId="82" xfId="6" applyFont="1" applyFill="1" applyBorder="1" applyAlignment="1" applyProtection="1">
      <alignment horizontal="center" vertical="center"/>
      <protection locked="0"/>
    </xf>
    <xf numFmtId="0" fontId="36" fillId="0" borderId="77" xfId="7" applyFont="1" applyFill="1" applyBorder="1" applyAlignment="1" applyProtection="1">
      <alignment horizontal="right" vertical="center" wrapText="1"/>
    </xf>
    <xf numFmtId="38" fontId="36" fillId="0" borderId="77" xfId="6" applyFont="1" applyFill="1" applyBorder="1" applyAlignment="1" applyProtection="1">
      <alignment horizontal="center" vertical="center"/>
      <protection locked="0"/>
    </xf>
    <xf numFmtId="38" fontId="36" fillId="0" borderId="79" xfId="6" applyFont="1" applyFill="1" applyBorder="1" applyAlignment="1" applyProtection="1">
      <alignment horizontal="center" vertical="center"/>
      <protection locked="0"/>
    </xf>
    <xf numFmtId="38" fontId="36" fillId="0" borderId="80" xfId="6" applyFont="1" applyFill="1" applyBorder="1" applyAlignment="1" applyProtection="1">
      <alignment horizontal="center" vertical="center"/>
      <protection locked="0"/>
    </xf>
    <xf numFmtId="38" fontId="36" fillId="0" borderId="76" xfId="6" applyFont="1" applyFill="1" applyBorder="1" applyAlignment="1" applyProtection="1">
      <alignment horizontal="center" vertical="center"/>
      <protection locked="0"/>
    </xf>
    <xf numFmtId="38" fontId="36" fillId="0" borderId="81" xfId="6" applyFont="1" applyFill="1" applyBorder="1" applyAlignment="1" applyProtection="1">
      <alignment horizontal="center" vertical="center" textRotation="255" shrinkToFit="1"/>
      <protection locked="0"/>
    </xf>
    <xf numFmtId="38" fontId="36" fillId="0" borderId="79" xfId="6" applyFont="1" applyFill="1" applyBorder="1" applyAlignment="1" applyProtection="1">
      <alignment horizontal="left" vertical="center" wrapText="1" shrinkToFit="1"/>
      <protection locked="0"/>
    </xf>
    <xf numFmtId="38" fontId="36" fillId="0" borderId="79" xfId="6" applyFont="1" applyFill="1" applyBorder="1" applyAlignment="1" applyProtection="1">
      <alignment horizontal="center" vertical="center" textRotation="255" wrapText="1" shrinkToFit="1"/>
      <protection locked="0"/>
    </xf>
    <xf numFmtId="38" fontId="36" fillId="0" borderId="82" xfId="6" applyFont="1" applyFill="1" applyBorder="1" applyAlignment="1" applyProtection="1">
      <alignment horizontal="left" vertical="center" wrapText="1" shrinkToFit="1"/>
      <protection locked="0"/>
    </xf>
    <xf numFmtId="38" fontId="36" fillId="0" borderId="83" xfId="6" applyFont="1" applyFill="1" applyBorder="1" applyAlignment="1" applyProtection="1">
      <alignment horizontal="center" vertical="center" textRotation="255" wrapText="1" shrinkToFit="1"/>
      <protection locked="0"/>
    </xf>
    <xf numFmtId="38" fontId="36" fillId="0" borderId="82" xfId="6" applyFont="1" applyFill="1" applyBorder="1" applyAlignment="1" applyProtection="1">
      <alignment horizontal="center" vertical="center" wrapText="1" shrinkToFit="1"/>
      <protection locked="0"/>
    </xf>
    <xf numFmtId="38" fontId="36" fillId="0" borderId="38" xfId="6" applyFont="1" applyFill="1" applyBorder="1" applyAlignment="1" applyProtection="1">
      <alignment horizontal="center" vertical="center" textRotation="255" shrinkToFit="1"/>
      <protection locked="0"/>
    </xf>
    <xf numFmtId="38" fontId="36" fillId="0" borderId="81" xfId="6" applyFont="1" applyFill="1" applyBorder="1" applyAlignment="1" applyProtection="1">
      <alignment horizontal="left" vertical="center" wrapText="1" shrinkToFit="1"/>
      <protection locked="0"/>
    </xf>
    <xf numFmtId="38" fontId="36" fillId="0" borderId="80" xfId="6" applyFont="1" applyFill="1" applyBorder="1" applyAlignment="1" applyProtection="1">
      <alignment horizontal="left" vertical="center" wrapText="1" shrinkToFit="1"/>
      <protection locked="0"/>
    </xf>
    <xf numFmtId="38" fontId="36" fillId="0" borderId="77" xfId="6" applyFont="1" applyFill="1" applyBorder="1" applyAlignment="1" applyProtection="1">
      <alignment horizontal="center" vertical="center" textRotation="255" shrinkToFit="1"/>
      <protection locked="0"/>
    </xf>
    <xf numFmtId="38" fontId="36" fillId="0" borderId="83" xfId="6" applyFont="1" applyFill="1" applyBorder="1" applyAlignment="1" applyProtection="1">
      <alignment horizontal="left" vertical="center" wrapText="1" shrinkToFit="1"/>
      <protection locked="0"/>
    </xf>
    <xf numFmtId="38" fontId="36" fillId="0" borderId="80" xfId="6" applyFont="1" applyFill="1" applyBorder="1" applyAlignment="1" applyProtection="1">
      <alignment horizontal="center" vertical="center" wrapText="1" shrinkToFit="1"/>
      <protection locked="0"/>
    </xf>
    <xf numFmtId="38" fontId="36" fillId="0" borderId="79" xfId="6" applyFont="1" applyFill="1" applyBorder="1" applyAlignment="1" applyProtection="1">
      <alignment vertical="center" wrapText="1" shrinkToFit="1"/>
      <protection locked="0"/>
    </xf>
    <xf numFmtId="38" fontId="33" fillId="0" borderId="0" xfId="6" applyFont="1" applyFill="1" applyProtection="1">
      <alignment vertical="center"/>
      <protection locked="0"/>
    </xf>
    <xf numFmtId="0" fontId="36" fillId="0" borderId="2" xfId="6" applyNumberFormat="1" applyFont="1" applyFill="1" applyBorder="1" applyAlignment="1" applyProtection="1">
      <alignment horizontal="center" vertical="center" shrinkToFit="1"/>
      <protection locked="0"/>
    </xf>
    <xf numFmtId="38" fontId="36" fillId="0" borderId="23" xfId="6" applyFont="1" applyFill="1" applyBorder="1" applyAlignment="1" applyProtection="1">
      <alignment horizontal="center" vertical="center" shrinkToFit="1"/>
      <protection locked="0"/>
    </xf>
    <xf numFmtId="179" fontId="36" fillId="0" borderId="1" xfId="6" applyNumberFormat="1" applyFont="1" applyFill="1" applyBorder="1" applyAlignment="1" applyProtection="1">
      <alignment horizontal="center" vertical="center" shrinkToFit="1"/>
      <protection locked="0"/>
    </xf>
    <xf numFmtId="179" fontId="36" fillId="0" borderId="49" xfId="6" applyNumberFormat="1" applyFont="1" applyFill="1" applyBorder="1" applyAlignment="1" applyProtection="1">
      <alignment horizontal="center" vertical="center" shrinkToFit="1"/>
      <protection locked="0"/>
    </xf>
    <xf numFmtId="179" fontId="36" fillId="0" borderId="48" xfId="6" applyNumberFormat="1" applyFont="1" applyFill="1" applyBorder="1" applyAlignment="1" applyProtection="1">
      <alignment horizontal="center" vertical="center" shrinkToFit="1"/>
      <protection locked="0"/>
    </xf>
    <xf numFmtId="0" fontId="36" fillId="0" borderId="15" xfId="7" applyFont="1" applyFill="1" applyBorder="1" applyAlignment="1" applyProtection="1">
      <alignment horizontal="left" vertical="center" wrapText="1"/>
    </xf>
    <xf numFmtId="38" fontId="36" fillId="0" borderId="47" xfId="6" applyFont="1" applyFill="1" applyBorder="1" applyAlignment="1" applyProtection="1">
      <alignment horizontal="center" vertical="center"/>
      <protection locked="0"/>
    </xf>
    <xf numFmtId="38" fontId="36" fillId="0" borderId="49" xfId="6" applyFont="1" applyFill="1" applyBorder="1" applyAlignment="1" applyProtection="1">
      <alignment horizontal="center" vertical="center"/>
      <protection locked="0"/>
    </xf>
    <xf numFmtId="0" fontId="36" fillId="0" borderId="1" xfId="7" applyFont="1" applyFill="1" applyBorder="1" applyAlignment="1" applyProtection="1">
      <alignment horizontal="center" vertical="center" wrapText="1"/>
    </xf>
    <xf numFmtId="0" fontId="36" fillId="0" borderId="51" xfId="7" applyFont="1" applyFill="1" applyBorder="1" applyAlignment="1" applyProtection="1">
      <alignment horizontal="center" vertical="center"/>
    </xf>
    <xf numFmtId="0" fontId="36" fillId="0" borderId="23" xfId="7" applyFont="1" applyFill="1" applyBorder="1" applyAlignment="1" applyProtection="1">
      <alignment horizontal="center" vertical="center" wrapText="1"/>
    </xf>
    <xf numFmtId="0" fontId="36" fillId="0" borderId="7" xfId="7" applyFont="1" applyFill="1" applyBorder="1" applyAlignment="1" applyProtection="1">
      <alignment horizontal="center" vertical="center" wrapText="1"/>
    </xf>
    <xf numFmtId="0" fontId="36" fillId="0" borderId="16" xfId="7" applyFont="1" applyFill="1" applyBorder="1" applyAlignment="1" applyProtection="1">
      <alignment horizontal="left" vertical="center" wrapText="1"/>
    </xf>
    <xf numFmtId="38" fontId="36" fillId="0" borderId="0" xfId="6" applyFont="1" applyFill="1" applyBorder="1" applyAlignment="1" applyProtection="1">
      <alignment horizontal="center" vertical="center"/>
      <protection locked="0"/>
    </xf>
    <xf numFmtId="38" fontId="36" fillId="0" borderId="55" xfId="6" applyFont="1" applyFill="1" applyBorder="1" applyAlignment="1" applyProtection="1">
      <alignment horizontal="center" vertical="center"/>
      <protection locked="0"/>
    </xf>
    <xf numFmtId="0" fontId="36" fillId="0" borderId="11" xfId="7" applyFont="1" applyFill="1" applyBorder="1" applyAlignment="1" applyProtection="1">
      <alignment horizontal="center" vertical="center" wrapText="1"/>
    </xf>
    <xf numFmtId="0" fontId="36" fillId="0" borderId="0" xfId="7" applyFont="1" applyFill="1" applyBorder="1" applyAlignment="1" applyProtection="1">
      <alignment horizontal="center" vertical="center" wrapText="1"/>
    </xf>
    <xf numFmtId="0" fontId="36" fillId="0" borderId="71" xfId="7" applyFont="1" applyFill="1" applyBorder="1" applyAlignment="1" applyProtection="1">
      <alignment horizontal="center" vertical="center" wrapText="1"/>
    </xf>
    <xf numFmtId="0" fontId="36" fillId="0" borderId="10" xfId="7" applyFont="1" applyFill="1" applyBorder="1" applyAlignment="1" applyProtection="1">
      <alignment horizontal="center" vertical="center" wrapText="1"/>
    </xf>
    <xf numFmtId="38" fontId="36" fillId="0" borderId="11" xfId="6" applyFont="1" applyFill="1" applyBorder="1" applyAlignment="1" applyProtection="1">
      <alignment horizontal="center" vertical="center"/>
      <protection locked="0"/>
    </xf>
    <xf numFmtId="38" fontId="38" fillId="0" borderId="27" xfId="6" applyFont="1" applyFill="1" applyBorder="1" applyAlignment="1" applyProtection="1">
      <alignment horizontal="center" vertical="center" textRotation="255" shrinkToFit="1"/>
      <protection locked="0"/>
    </xf>
    <xf numFmtId="38" fontId="38" fillId="0" borderId="29" xfId="6" applyFont="1" applyFill="1" applyBorder="1" applyAlignment="1" applyProtection="1">
      <alignment horizontal="left" vertical="center" wrapText="1" shrinkToFit="1"/>
      <protection locked="0"/>
    </xf>
    <xf numFmtId="38" fontId="36" fillId="0" borderId="15" xfId="6" applyFont="1" applyFill="1" applyBorder="1" applyAlignment="1" applyProtection="1">
      <alignment horizontal="center" vertical="center" shrinkToFit="1"/>
      <protection locked="0"/>
    </xf>
    <xf numFmtId="0" fontId="25" fillId="0" borderId="5" xfId="6" applyNumberFormat="1" applyFont="1" applyFill="1" applyBorder="1" applyAlignment="1" applyProtection="1">
      <alignment horizontal="center" vertical="center" shrinkToFit="1"/>
      <protection locked="0"/>
    </xf>
    <xf numFmtId="38" fontId="36" fillId="0" borderId="16" xfId="6" applyFont="1" applyFill="1" applyBorder="1" applyAlignment="1" applyProtection="1">
      <alignment horizontal="center" vertical="center" shrinkToFit="1"/>
      <protection locked="0"/>
    </xf>
    <xf numFmtId="38" fontId="36" fillId="0" borderId="13" xfId="6" applyFont="1" applyFill="1" applyBorder="1" applyAlignment="1" applyProtection="1">
      <alignment horizontal="center" vertical="center" shrinkToFit="1"/>
      <protection locked="0"/>
    </xf>
    <xf numFmtId="38" fontId="34" fillId="4" borderId="4" xfId="6" applyFont="1" applyFill="1" applyBorder="1" applyProtection="1">
      <alignment vertical="center"/>
    </xf>
    <xf numFmtId="38" fontId="36" fillId="0" borderId="4" xfId="6" applyFont="1" applyBorder="1" applyProtection="1">
      <alignment vertical="center"/>
      <protection locked="0"/>
    </xf>
    <xf numFmtId="38" fontId="36" fillId="0" borderId="0" xfId="6" applyFont="1" applyProtection="1">
      <alignment vertical="center"/>
      <protection locked="0"/>
    </xf>
    <xf numFmtId="38" fontId="33" fillId="0" borderId="0" xfId="6" applyFont="1" applyProtection="1">
      <alignment vertical="center"/>
      <protection locked="0"/>
    </xf>
    <xf numFmtId="38" fontId="33" fillId="0" borderId="0" xfId="6" applyFont="1" applyBorder="1" applyProtection="1">
      <alignment vertical="center"/>
      <protection locked="0"/>
    </xf>
    <xf numFmtId="0" fontId="32" fillId="0" borderId="0" xfId="7" applyFont="1">
      <alignment vertical="center"/>
    </xf>
    <xf numFmtId="0" fontId="16" fillId="0" borderId="0" xfId="7" applyFont="1">
      <alignment vertical="center"/>
    </xf>
    <xf numFmtId="0" fontId="40" fillId="0" borderId="4" xfId="7" applyFont="1" applyFill="1" applyBorder="1" applyAlignment="1">
      <alignment vertical="center" textRotation="255" wrapText="1" shrinkToFit="1"/>
    </xf>
    <xf numFmtId="49" fontId="44" fillId="3" borderId="4" xfId="7" applyNumberFormat="1" applyFont="1" applyFill="1" applyBorder="1" applyAlignment="1">
      <alignment horizontal="center" vertical="center" shrinkToFit="1"/>
    </xf>
    <xf numFmtId="0" fontId="44" fillId="3" borderId="4" xfId="7" applyFont="1" applyFill="1" applyBorder="1" applyAlignment="1">
      <alignment horizontal="center" vertical="center" shrinkToFit="1"/>
    </xf>
    <xf numFmtId="0" fontId="44" fillId="3" borderId="4" xfId="7" applyFont="1" applyFill="1" applyBorder="1" applyAlignment="1">
      <alignment horizontal="center" vertical="center" wrapText="1"/>
    </xf>
    <xf numFmtId="0" fontId="44" fillId="3" borderId="4" xfId="7" applyFont="1" applyFill="1" applyBorder="1" applyAlignment="1">
      <alignment horizontal="left" vertical="center" wrapText="1"/>
    </xf>
    <xf numFmtId="0" fontId="45" fillId="3" borderId="4" xfId="7" applyFont="1" applyFill="1" applyBorder="1" applyAlignment="1">
      <alignment horizontal="left" vertical="center" wrapText="1"/>
    </xf>
    <xf numFmtId="0" fontId="44" fillId="3" borderId="4" xfId="7" applyFont="1" applyFill="1" applyBorder="1" applyAlignment="1">
      <alignment horizontal="left" vertical="center" wrapText="1" shrinkToFit="1"/>
    </xf>
    <xf numFmtId="0" fontId="29" fillId="3" borderId="4" xfId="9" applyFont="1" applyFill="1" applyBorder="1" applyAlignment="1" applyProtection="1">
      <alignment vertical="center" wrapText="1"/>
    </xf>
    <xf numFmtId="0" fontId="29" fillId="3" borderId="4" xfId="7" applyFont="1" applyFill="1" applyBorder="1" applyAlignment="1">
      <alignment horizontal="center" vertical="center"/>
    </xf>
    <xf numFmtId="0" fontId="29" fillId="3" borderId="4" xfId="7" applyFont="1" applyFill="1" applyBorder="1">
      <alignment vertical="center"/>
    </xf>
    <xf numFmtId="0" fontId="16" fillId="0" borderId="0" xfId="7" applyFont="1" applyFill="1">
      <alignment vertical="center"/>
    </xf>
    <xf numFmtId="0" fontId="44" fillId="3" borderId="4" xfId="7" applyFont="1" applyFill="1" applyBorder="1" applyAlignment="1">
      <alignment horizontal="center" vertical="center" wrapText="1" shrinkToFit="1"/>
    </xf>
    <xf numFmtId="0" fontId="44" fillId="3" borderId="4" xfId="0" applyFont="1" applyFill="1" applyBorder="1" applyAlignment="1">
      <alignment horizontal="left" vertical="center" wrapText="1"/>
    </xf>
    <xf numFmtId="0" fontId="46" fillId="3" borderId="4" xfId="9" applyFont="1" applyFill="1" applyBorder="1" applyAlignment="1" applyProtection="1">
      <alignment vertical="center" wrapText="1"/>
    </xf>
    <xf numFmtId="0" fontId="29" fillId="3" borderId="4" xfId="7" applyFont="1" applyFill="1" applyBorder="1" applyAlignment="1">
      <alignment vertical="center" wrapText="1"/>
    </xf>
    <xf numFmtId="0" fontId="44" fillId="3" borderId="4" xfId="8" applyFont="1" applyFill="1" applyBorder="1" applyAlignment="1">
      <alignment horizontal="left" vertical="center" wrapText="1"/>
    </xf>
    <xf numFmtId="0" fontId="44" fillId="3" borderId="4" xfId="8" applyFont="1" applyFill="1" applyBorder="1" applyAlignment="1">
      <alignment horizontal="left" vertical="top" wrapText="1" shrinkToFit="1"/>
    </xf>
    <xf numFmtId="0" fontId="44" fillId="3" borderId="4" xfId="9" applyFont="1" applyFill="1" applyBorder="1" applyAlignment="1" applyProtection="1">
      <alignment vertical="center" wrapText="1"/>
    </xf>
    <xf numFmtId="49" fontId="47" fillId="3" borderId="4" xfId="7" applyNumberFormat="1" applyFont="1" applyFill="1" applyBorder="1" applyAlignment="1">
      <alignment horizontal="center" vertical="center" shrinkToFit="1"/>
    </xf>
    <xf numFmtId="0" fontId="47" fillId="3" borderId="4" xfId="0" applyFont="1" applyFill="1" applyBorder="1" applyAlignment="1">
      <alignment horizontal="center" vertical="center" shrinkToFit="1"/>
    </xf>
    <xf numFmtId="0" fontId="47" fillId="3" borderId="4" xfId="7" applyFont="1" applyFill="1" applyBorder="1" applyAlignment="1">
      <alignment horizontal="center" vertical="center" wrapText="1"/>
    </xf>
    <xf numFmtId="0" fontId="47" fillId="3" borderId="4" xfId="7" applyFont="1" applyFill="1" applyBorder="1" applyAlignment="1">
      <alignment horizontal="left" vertical="center" wrapText="1"/>
    </xf>
    <xf numFmtId="0" fontId="47" fillId="3" borderId="4" xfId="7" applyFont="1" applyFill="1" applyBorder="1" applyAlignment="1">
      <alignment horizontal="left" vertical="center" wrapText="1" shrinkToFit="1"/>
    </xf>
    <xf numFmtId="0" fontId="47" fillId="3" borderId="4" xfId="7" applyFont="1" applyFill="1" applyBorder="1" applyAlignment="1">
      <alignment horizontal="center" vertical="center"/>
    </xf>
    <xf numFmtId="0" fontId="47" fillId="3" borderId="4" xfId="9" applyFont="1" applyFill="1" applyBorder="1" applyAlignment="1" applyProtection="1">
      <alignment vertical="center" wrapText="1"/>
    </xf>
    <xf numFmtId="0" fontId="47" fillId="3" borderId="4" xfId="7" applyFont="1" applyFill="1" applyBorder="1">
      <alignment vertical="center"/>
    </xf>
    <xf numFmtId="0" fontId="49" fillId="0" borderId="0" xfId="0" applyFont="1" applyFill="1">
      <alignment vertical="center"/>
    </xf>
    <xf numFmtId="0" fontId="44" fillId="3" borderId="4" xfId="0" applyFont="1" applyFill="1" applyBorder="1" applyAlignment="1">
      <alignment horizontal="center" vertical="center" wrapText="1"/>
    </xf>
    <xf numFmtId="0" fontId="44" fillId="3" borderId="4" xfId="0" applyFont="1" applyFill="1" applyBorder="1" applyAlignment="1">
      <alignment horizontal="left" vertical="center" wrapText="1" shrinkToFit="1"/>
    </xf>
    <xf numFmtId="0" fontId="1" fillId="3" borderId="4" xfId="0" applyFont="1" applyFill="1" applyBorder="1" applyAlignment="1">
      <alignment horizontal="center" vertical="center"/>
    </xf>
    <xf numFmtId="0" fontId="50" fillId="3" borderId="4" xfId="9" applyFont="1" applyFill="1" applyBorder="1" applyAlignment="1" applyProtection="1">
      <alignment vertical="center" wrapText="1"/>
    </xf>
    <xf numFmtId="0" fontId="1" fillId="3" borderId="4" xfId="0" applyFont="1" applyFill="1" applyBorder="1" applyAlignment="1">
      <alignment vertical="center" wrapText="1"/>
    </xf>
    <xf numFmtId="0" fontId="44" fillId="3" borderId="4" xfId="4" applyFont="1" applyFill="1" applyBorder="1" applyAlignment="1">
      <alignment horizontal="center" vertical="center" wrapText="1"/>
    </xf>
    <xf numFmtId="0" fontId="44" fillId="3" borderId="4" xfId="4" applyFont="1" applyFill="1" applyBorder="1" applyAlignment="1">
      <alignment horizontal="left" vertical="center" wrapText="1"/>
    </xf>
    <xf numFmtId="0" fontId="44" fillId="3" borderId="4" xfId="4" applyFont="1" applyFill="1" applyBorder="1" applyAlignment="1">
      <alignment horizontal="left" vertical="center" wrapText="1" shrinkToFit="1"/>
    </xf>
    <xf numFmtId="0" fontId="1" fillId="3" borderId="4" xfId="4" applyFont="1" applyFill="1" applyBorder="1" applyAlignment="1">
      <alignment horizontal="center" vertical="center"/>
    </xf>
    <xf numFmtId="0" fontId="29" fillId="3" borderId="4" xfId="7" applyFont="1" applyFill="1" applyBorder="1" applyAlignment="1">
      <alignment vertical="center"/>
    </xf>
    <xf numFmtId="0" fontId="16" fillId="0" borderId="0" xfId="7" applyFont="1" applyFill="1" applyAlignment="1">
      <alignment vertical="center"/>
    </xf>
    <xf numFmtId="0" fontId="44" fillId="3" borderId="4" xfId="0" applyFont="1" applyFill="1" applyBorder="1" applyAlignment="1">
      <alignment horizontal="center" vertical="center" shrinkToFit="1"/>
    </xf>
    <xf numFmtId="0" fontId="1" fillId="3" borderId="4" xfId="0" applyFont="1" applyFill="1" applyBorder="1">
      <alignment vertical="center"/>
    </xf>
    <xf numFmtId="0" fontId="10" fillId="0" borderId="0" xfId="0" applyFont="1" applyFill="1">
      <alignment vertical="center"/>
    </xf>
    <xf numFmtId="0" fontId="44" fillId="3" borderId="84" xfId="0" applyFont="1" applyFill="1" applyBorder="1" applyAlignment="1">
      <alignment horizontal="center" vertical="center" shrinkToFit="1"/>
    </xf>
    <xf numFmtId="0" fontId="44" fillId="3" borderId="84" xfId="0" applyFont="1" applyFill="1" applyBorder="1" applyAlignment="1">
      <alignment horizontal="center" vertical="center" wrapText="1"/>
    </xf>
    <xf numFmtId="0" fontId="44" fillId="3" borderId="84" xfId="0" applyFont="1" applyFill="1" applyBorder="1" applyAlignment="1">
      <alignment horizontal="left" vertical="center" wrapText="1"/>
    </xf>
    <xf numFmtId="0" fontId="44" fillId="3" borderId="84" xfId="0" applyFont="1" applyFill="1" applyBorder="1" applyAlignment="1">
      <alignment horizontal="left" vertical="center" wrapText="1" shrinkToFit="1"/>
    </xf>
    <xf numFmtId="0" fontId="46" fillId="3" borderId="84" xfId="9" applyFont="1" applyFill="1" applyBorder="1" applyAlignment="1" applyProtection="1">
      <alignment vertical="center" wrapText="1"/>
    </xf>
    <xf numFmtId="0" fontId="1" fillId="3" borderId="84" xfId="0" applyFont="1" applyFill="1" applyBorder="1" applyAlignment="1">
      <alignment horizontal="center" vertical="center"/>
    </xf>
    <xf numFmtId="0" fontId="2" fillId="3" borderId="84" xfId="0" applyFont="1" applyFill="1" applyBorder="1" applyAlignment="1">
      <alignment horizontal="center" vertical="center"/>
    </xf>
    <xf numFmtId="0" fontId="44" fillId="3" borderId="84" xfId="9" applyFont="1" applyFill="1" applyBorder="1" applyAlignment="1" applyProtection="1">
      <alignment vertical="center" wrapText="1"/>
    </xf>
    <xf numFmtId="0" fontId="1" fillId="3" borderId="85" xfId="0" applyFont="1" applyFill="1" applyBorder="1">
      <alignment vertical="center"/>
    </xf>
    <xf numFmtId="0" fontId="29" fillId="3" borderId="4" xfId="0" applyFont="1" applyFill="1" applyBorder="1" applyAlignment="1" applyProtection="1">
      <alignment vertical="center" wrapText="1"/>
    </xf>
    <xf numFmtId="49" fontId="53" fillId="0" borderId="4" xfId="7" applyNumberFormat="1" applyFont="1" applyFill="1" applyBorder="1" applyAlignment="1">
      <alignment horizontal="center" vertical="center" shrinkToFit="1"/>
    </xf>
    <xf numFmtId="0" fontId="53" fillId="0" borderId="4" xfId="7" applyFont="1" applyFill="1" applyBorder="1" applyAlignment="1">
      <alignment horizontal="center" vertical="center" shrinkToFit="1"/>
    </xf>
    <xf numFmtId="0" fontId="53" fillId="0" borderId="4" xfId="7" applyFont="1" applyFill="1" applyBorder="1" applyAlignment="1">
      <alignment horizontal="center" vertical="center" wrapText="1"/>
    </xf>
    <xf numFmtId="0" fontId="53" fillId="0" borderId="4" xfId="7" applyFont="1" applyFill="1" applyBorder="1" applyAlignment="1">
      <alignment horizontal="left" vertical="center" wrapText="1"/>
    </xf>
    <xf numFmtId="0" fontId="53" fillId="2" borderId="4" xfId="7" applyFont="1" applyFill="1" applyBorder="1" applyAlignment="1">
      <alignment horizontal="left" vertical="center" wrapText="1"/>
    </xf>
    <xf numFmtId="0" fontId="53" fillId="2" borderId="4" xfId="7" applyFont="1" applyFill="1" applyBorder="1" applyAlignment="1">
      <alignment horizontal="left" vertical="center" wrapText="1" shrinkToFit="1"/>
    </xf>
    <xf numFmtId="0" fontId="53" fillId="0" borderId="4" xfId="7" applyFont="1" applyFill="1" applyBorder="1" applyAlignment="1">
      <alignment horizontal="left" vertical="center" wrapText="1" shrinkToFit="1"/>
    </xf>
    <xf numFmtId="0" fontId="39" fillId="0" borderId="4" xfId="9" applyFill="1" applyBorder="1" applyAlignment="1" applyProtection="1">
      <alignment vertical="center" wrapText="1"/>
    </xf>
    <xf numFmtId="0" fontId="16" fillId="0" borderId="4" xfId="7" applyFont="1" applyFill="1" applyBorder="1" applyAlignment="1">
      <alignment horizontal="center" vertical="center"/>
    </xf>
    <xf numFmtId="0" fontId="16" fillId="2" borderId="4" xfId="9" applyFont="1" applyFill="1" applyBorder="1" applyAlignment="1" applyProtection="1">
      <alignment vertical="center" wrapText="1"/>
    </xf>
    <xf numFmtId="0" fontId="16" fillId="0" borderId="4" xfId="7" applyFont="1" applyFill="1" applyBorder="1">
      <alignment vertical="center"/>
    </xf>
    <xf numFmtId="49" fontId="44" fillId="3" borderId="4" xfId="0" applyNumberFormat="1" applyFont="1" applyFill="1" applyBorder="1" applyAlignment="1">
      <alignment horizontal="center" vertical="center" shrinkToFit="1"/>
    </xf>
    <xf numFmtId="0" fontId="44" fillId="3" borderId="4" xfId="0" applyNumberFormat="1" applyFont="1" applyFill="1" applyBorder="1" applyAlignment="1">
      <alignment horizontal="center" vertical="center" shrinkToFit="1"/>
    </xf>
    <xf numFmtId="0" fontId="44" fillId="3" borderId="4" xfId="0" applyNumberFormat="1" applyFont="1" applyFill="1" applyBorder="1" applyAlignment="1">
      <alignment horizontal="center" vertical="center" wrapText="1"/>
    </xf>
    <xf numFmtId="0" fontId="44" fillId="3" borderId="4" xfId="0" applyNumberFormat="1" applyFont="1" applyFill="1" applyBorder="1" applyAlignment="1">
      <alignment horizontal="left" vertical="center" wrapText="1"/>
    </xf>
    <xf numFmtId="0" fontId="44" fillId="3" borderId="4" xfId="0" applyNumberFormat="1" applyFont="1" applyFill="1" applyBorder="1" applyAlignment="1">
      <alignment vertical="center" wrapText="1"/>
    </xf>
    <xf numFmtId="0" fontId="44" fillId="3" borderId="4" xfId="0" applyNumberFormat="1" applyFont="1" applyFill="1" applyBorder="1" applyAlignment="1">
      <alignment horizontal="left" vertical="center" wrapText="1" shrinkToFit="1"/>
    </xf>
    <xf numFmtId="0" fontId="46" fillId="3" borderId="4" xfId="9" applyNumberFormat="1" applyFont="1" applyFill="1" applyBorder="1" applyAlignment="1" applyProtection="1">
      <alignment horizontal="left" vertical="center" wrapText="1"/>
    </xf>
    <xf numFmtId="0" fontId="29" fillId="3" borderId="4" xfId="0" applyNumberFormat="1" applyFont="1" applyFill="1" applyBorder="1" applyAlignment="1">
      <alignment horizontal="center" vertical="center"/>
    </xf>
    <xf numFmtId="0" fontId="44" fillId="3" borderId="5" xfId="0" applyFont="1" applyFill="1" applyBorder="1" applyAlignment="1">
      <alignment horizontal="left" vertical="center" wrapText="1"/>
    </xf>
    <xf numFmtId="0" fontId="44" fillId="3" borderId="4" xfId="0" applyFont="1" applyFill="1" applyBorder="1" applyAlignment="1">
      <alignment horizontal="center" vertical="center"/>
    </xf>
    <xf numFmtId="0" fontId="44" fillId="3" borderId="3" xfId="0" applyFont="1" applyFill="1" applyBorder="1" applyAlignment="1">
      <alignment vertical="center" wrapText="1"/>
    </xf>
    <xf numFmtId="0" fontId="16" fillId="0" borderId="0" xfId="7" applyFont="1" applyFill="1" applyBorder="1">
      <alignment vertical="center"/>
    </xf>
    <xf numFmtId="0" fontId="56" fillId="3" borderId="4" xfId="9" applyFont="1" applyFill="1" applyBorder="1" applyAlignment="1" applyProtection="1">
      <alignment vertical="center" wrapText="1"/>
    </xf>
    <xf numFmtId="0" fontId="47" fillId="3" borderId="4" xfId="7" applyFont="1" applyFill="1" applyBorder="1" applyAlignment="1">
      <alignment vertical="center" wrapText="1"/>
    </xf>
    <xf numFmtId="0" fontId="10" fillId="0" borderId="0" xfId="7" applyFont="1" applyFill="1">
      <alignment vertical="center"/>
    </xf>
    <xf numFmtId="49" fontId="41" fillId="3" borderId="4" xfId="7" applyNumberFormat="1" applyFont="1" applyFill="1" applyBorder="1" applyAlignment="1">
      <alignment horizontal="center" vertical="center" shrinkToFit="1"/>
    </xf>
    <xf numFmtId="0" fontId="41" fillId="3" borderId="4" xfId="7" applyFont="1" applyFill="1" applyBorder="1" applyAlignment="1">
      <alignment horizontal="center" vertical="center" shrinkToFit="1"/>
    </xf>
    <xf numFmtId="0" fontId="41" fillId="3" borderId="4" xfId="7" applyFont="1" applyFill="1" applyBorder="1" applyAlignment="1">
      <alignment horizontal="left" vertical="center" wrapText="1"/>
    </xf>
    <xf numFmtId="0" fontId="41" fillId="3" borderId="4" xfId="7" applyFont="1" applyFill="1" applyBorder="1" applyAlignment="1">
      <alignment horizontal="left" vertical="center" wrapText="1" shrinkToFit="1"/>
    </xf>
    <xf numFmtId="38" fontId="29" fillId="3" borderId="24" xfId="6" applyFont="1" applyFill="1" applyBorder="1" applyAlignment="1" applyProtection="1">
      <alignment horizontal="left" vertical="center" wrapText="1" shrinkToFit="1"/>
      <protection locked="0"/>
    </xf>
    <xf numFmtId="0" fontId="44" fillId="3" borderId="4" xfId="7" applyFont="1" applyFill="1" applyBorder="1" applyAlignment="1">
      <alignment horizontal="center" vertical="center"/>
    </xf>
    <xf numFmtId="0" fontId="44" fillId="3" borderId="4" xfId="7" applyFont="1" applyFill="1" applyBorder="1" applyAlignment="1">
      <alignment vertical="center" wrapText="1"/>
    </xf>
    <xf numFmtId="0" fontId="29" fillId="3" borderId="4" xfId="7" applyFont="1" applyFill="1" applyBorder="1" applyAlignment="1">
      <alignment horizontal="center" vertical="center" shrinkToFit="1"/>
    </xf>
    <xf numFmtId="0" fontId="29" fillId="3" borderId="4" xfId="7" applyFont="1" applyFill="1" applyBorder="1" applyAlignment="1">
      <alignment horizontal="center" vertical="center" wrapText="1"/>
    </xf>
    <xf numFmtId="0" fontId="29" fillId="3" borderId="4" xfId="7" applyFont="1" applyFill="1" applyBorder="1" applyAlignment="1">
      <alignment horizontal="left" vertical="center" wrapText="1"/>
    </xf>
    <xf numFmtId="0" fontId="29" fillId="3" borderId="4" xfId="7" applyFont="1" applyFill="1" applyBorder="1" applyAlignment="1">
      <alignment horizontal="left" vertical="center" wrapText="1" shrinkToFit="1"/>
    </xf>
    <xf numFmtId="0" fontId="44" fillId="3" borderId="4" xfId="8" applyFont="1" applyFill="1" applyBorder="1" applyAlignment="1">
      <alignment horizontal="center" vertical="center" wrapText="1"/>
    </xf>
    <xf numFmtId="0" fontId="44" fillId="3" borderId="4" xfId="8" applyFont="1" applyFill="1" applyBorder="1" applyAlignment="1">
      <alignment horizontal="left" vertical="center" wrapText="1" shrinkToFit="1"/>
    </xf>
    <xf numFmtId="0" fontId="29" fillId="3" borderId="4" xfId="9" applyFont="1" applyFill="1" applyBorder="1" applyAlignment="1" applyProtection="1">
      <alignment horizontal="center" vertical="center"/>
    </xf>
    <xf numFmtId="0" fontId="29" fillId="3" borderId="4" xfId="8" applyFont="1" applyFill="1" applyBorder="1">
      <alignment vertical="center"/>
    </xf>
    <xf numFmtId="0" fontId="29" fillId="3" borderId="4" xfId="8" applyFont="1" applyFill="1" applyBorder="1" applyAlignment="1">
      <alignment vertical="center" wrapText="1"/>
    </xf>
    <xf numFmtId="0" fontId="16" fillId="0" borderId="6" xfId="7" applyFont="1" applyFill="1" applyBorder="1">
      <alignment vertical="center"/>
    </xf>
    <xf numFmtId="0" fontId="58" fillId="3" borderId="4" xfId="0" applyFont="1" applyFill="1" applyBorder="1" applyAlignment="1">
      <alignment horizontal="center" vertical="center"/>
    </xf>
    <xf numFmtId="49" fontId="29" fillId="3" borderId="4" xfId="7" applyNumberFormat="1" applyFont="1" applyFill="1" applyBorder="1" applyAlignment="1">
      <alignment horizontal="center" vertical="center" shrinkToFit="1"/>
    </xf>
    <xf numFmtId="0" fontId="59" fillId="3" borderId="4" xfId="7" applyFont="1" applyFill="1" applyBorder="1" applyAlignment="1">
      <alignment horizontal="left" vertical="top" wrapText="1"/>
    </xf>
    <xf numFmtId="0" fontId="29" fillId="3" borderId="4" xfId="7" applyFont="1" applyFill="1" applyBorder="1" applyAlignment="1">
      <alignment horizontal="left" vertical="top" wrapText="1"/>
    </xf>
    <xf numFmtId="0" fontId="36" fillId="3" borderId="4" xfId="7" applyFont="1" applyFill="1" applyBorder="1" applyAlignment="1">
      <alignment horizontal="left" vertical="top" wrapText="1" shrinkToFit="1"/>
    </xf>
    <xf numFmtId="0" fontId="29" fillId="3" borderId="4" xfId="9" applyFont="1" applyFill="1" applyBorder="1" applyAlignment="1" applyProtection="1">
      <alignment horizontal="left" vertical="top" wrapText="1"/>
    </xf>
    <xf numFmtId="0" fontId="26" fillId="3" borderId="4" xfId="0" applyFont="1" applyFill="1" applyBorder="1" applyAlignment="1">
      <alignment horizontal="center" vertical="center"/>
    </xf>
    <xf numFmtId="0" fontId="26" fillId="3" borderId="4" xfId="9" applyFont="1" applyFill="1" applyBorder="1" applyAlignment="1" applyProtection="1">
      <alignment vertical="center" wrapText="1"/>
    </xf>
    <xf numFmtId="0" fontId="26" fillId="3" borderId="4" xfId="0" applyFont="1" applyFill="1" applyBorder="1">
      <alignment vertical="center"/>
    </xf>
    <xf numFmtId="0" fontId="29" fillId="3" borderId="4" xfId="0" applyFont="1" applyFill="1" applyBorder="1" applyAlignment="1">
      <alignment vertical="center" wrapText="1"/>
    </xf>
    <xf numFmtId="0" fontId="29" fillId="0" borderId="4" xfId="7" applyFont="1" applyBorder="1">
      <alignment vertical="center"/>
    </xf>
    <xf numFmtId="0" fontId="53" fillId="0" borderId="0" xfId="7" applyFont="1">
      <alignment vertical="center"/>
    </xf>
    <xf numFmtId="0" fontId="52" fillId="0" borderId="0" xfId="7" applyFont="1">
      <alignment vertical="center"/>
    </xf>
    <xf numFmtId="0" fontId="53" fillId="0" borderId="0" xfId="7" applyFont="1" applyFill="1" applyAlignment="1">
      <alignment horizontal="left" vertical="center"/>
    </xf>
    <xf numFmtId="0" fontId="52" fillId="0" borderId="0" xfId="7" applyFont="1" applyFill="1">
      <alignment vertical="center"/>
    </xf>
    <xf numFmtId="0" fontId="52" fillId="0" borderId="0" xfId="7" applyFont="1" applyAlignment="1">
      <alignment vertical="center" wrapText="1"/>
    </xf>
    <xf numFmtId="0" fontId="62" fillId="0" borderId="0" xfId="7" applyFont="1" applyAlignment="1">
      <alignment vertical="center"/>
    </xf>
    <xf numFmtId="0" fontId="63" fillId="0" borderId="0" xfId="7" applyFont="1">
      <alignment vertical="center"/>
    </xf>
    <xf numFmtId="0" fontId="2" fillId="3" borderId="4" xfId="2"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textRotation="255" wrapText="1"/>
      <protection locked="0"/>
    </xf>
    <xf numFmtId="0" fontId="6" fillId="2" borderId="4" xfId="0" applyFont="1" applyFill="1" applyBorder="1" applyAlignment="1" applyProtection="1">
      <alignment horizontal="center" vertical="center" textRotation="255" wrapText="1"/>
      <protection locked="0"/>
    </xf>
    <xf numFmtId="0" fontId="2" fillId="2" borderId="4"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177" fontId="5" fillId="0" borderId="2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20" xfId="0" applyNumberFormat="1" applyFont="1" applyFill="1" applyBorder="1" applyAlignment="1" applyProtection="1">
      <alignment horizontal="right" vertical="center"/>
      <protection locked="0"/>
    </xf>
    <xf numFmtId="177" fontId="5" fillId="0" borderId="13" xfId="0" applyNumberFormat="1" applyFont="1" applyFill="1" applyBorder="1" applyAlignment="1" applyProtection="1">
      <alignment horizontal="right" vertical="center"/>
      <protection locked="0"/>
    </xf>
    <xf numFmtId="176" fontId="5" fillId="0" borderId="20" xfId="0" applyNumberFormat="1" applyFont="1" applyFill="1" applyBorder="1" applyAlignment="1" applyProtection="1">
      <alignment horizontal="right" vertical="center"/>
      <protection locked="0"/>
    </xf>
    <xf numFmtId="176" fontId="5" fillId="0" borderId="13" xfId="0" applyNumberFormat="1" applyFont="1" applyFill="1" applyBorder="1" applyAlignment="1" applyProtection="1">
      <alignment horizontal="right" vertical="center"/>
      <protection locked="0"/>
    </xf>
    <xf numFmtId="0" fontId="5" fillId="0" borderId="2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76" fontId="5" fillId="0" borderId="20" xfId="0" applyNumberFormat="1" applyFont="1" applyFill="1" applyBorder="1" applyAlignment="1" applyProtection="1">
      <alignment horizontal="center" vertical="center"/>
      <protection locked="0"/>
    </xf>
    <xf numFmtId="176" fontId="5" fillId="0" borderId="13"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center" vertical="center"/>
      <protection locked="0"/>
    </xf>
    <xf numFmtId="176" fontId="5" fillId="0" borderId="5" xfId="0" applyNumberFormat="1" applyFont="1" applyFill="1" applyBorder="1" applyAlignment="1" applyProtection="1">
      <alignment horizontal="center" vertical="center"/>
      <protection locked="0"/>
    </xf>
    <xf numFmtId="177" fontId="5" fillId="0" borderId="20" xfId="0" applyNumberFormat="1" applyFont="1" applyFill="1" applyBorder="1" applyAlignment="1" applyProtection="1">
      <alignment vertical="center"/>
      <protection locked="0"/>
    </xf>
    <xf numFmtId="177" fontId="5" fillId="0" borderId="13" xfId="0" applyNumberFormat="1" applyFont="1" applyFill="1" applyBorder="1" applyAlignment="1" applyProtection="1">
      <alignment vertical="center"/>
      <protection locked="0"/>
    </xf>
    <xf numFmtId="176" fontId="5" fillId="0" borderId="20"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2" fillId="0" borderId="2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textRotation="255"/>
      <protection locked="0"/>
    </xf>
    <xf numFmtId="0" fontId="6" fillId="2" borderId="1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2" borderId="4" xfId="0" applyFont="1" applyFill="1" applyBorder="1" applyAlignment="1" applyProtection="1">
      <alignment horizontal="center" vertical="center" textRotation="255" wrapText="1"/>
      <protection locked="0"/>
    </xf>
    <xf numFmtId="0" fontId="2" fillId="2" borderId="4" xfId="0"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0" fontId="2" fillId="2" borderId="17" xfId="1" applyFont="1" applyFill="1" applyBorder="1" applyAlignment="1" applyProtection="1">
      <alignment horizontal="center" vertical="center" wrapText="1"/>
      <protection locked="0"/>
    </xf>
    <xf numFmtId="0" fontId="2" fillId="3" borderId="4" xfId="2" applyFont="1" applyFill="1" applyBorder="1" applyAlignment="1" applyProtection="1">
      <alignment horizontal="center" vertical="center"/>
      <protection locked="0"/>
    </xf>
    <xf numFmtId="178" fontId="2" fillId="0" borderId="4" xfId="0" applyNumberFormat="1" applyFont="1" applyBorder="1" applyAlignment="1" applyProtection="1">
      <alignment horizontal="center" vertical="center" shrinkToFit="1"/>
      <protection locked="0"/>
    </xf>
    <xf numFmtId="178" fontId="2" fillId="0" borderId="4" xfId="0" applyNumberFormat="1" applyFont="1" applyBorder="1" applyAlignment="1" applyProtection="1">
      <alignment horizontal="center" vertical="center" wrapText="1" shrinkToFit="1"/>
      <protection locked="0"/>
    </xf>
    <xf numFmtId="10" fontId="2" fillId="2" borderId="4"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textRotation="255" wrapText="1"/>
      <protection locked="0"/>
    </xf>
    <xf numFmtId="0" fontId="2" fillId="2" borderId="13" xfId="0" applyFont="1" applyFill="1" applyBorder="1" applyAlignment="1" applyProtection="1">
      <alignment horizontal="center" vertical="center" textRotation="255" wrapText="1"/>
      <protection locked="0"/>
    </xf>
    <xf numFmtId="0" fontId="6" fillId="2" borderId="4" xfId="0" applyFont="1" applyFill="1" applyBorder="1" applyAlignment="1" applyProtection="1">
      <alignment horizontal="center" vertical="center" wrapText="1"/>
      <protection locked="0"/>
    </xf>
    <xf numFmtId="178" fontId="2" fillId="0" borderId="4"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179" fontId="36" fillId="0" borderId="47" xfId="6" applyNumberFormat="1" applyFont="1" applyFill="1" applyBorder="1" applyAlignment="1" applyProtection="1">
      <alignment horizontal="center" vertical="center" shrinkToFit="1"/>
      <protection locked="0"/>
    </xf>
    <xf numFmtId="179" fontId="36" fillId="0" borderId="53" xfId="6" applyNumberFormat="1" applyFont="1" applyFill="1" applyBorder="1" applyAlignment="1" applyProtection="1">
      <alignment horizontal="center" vertical="center" shrinkToFit="1"/>
      <protection locked="0"/>
    </xf>
    <xf numFmtId="179" fontId="36" fillId="0" borderId="50" xfId="6" applyNumberFormat="1" applyFont="1" applyFill="1" applyBorder="1" applyAlignment="1" applyProtection="1">
      <alignment horizontal="center" vertical="center" shrinkToFit="1"/>
      <protection locked="0"/>
    </xf>
    <xf numFmtId="179" fontId="36" fillId="0" borderId="48" xfId="6" applyNumberFormat="1" applyFont="1" applyFill="1" applyBorder="1" applyAlignment="1" applyProtection="1">
      <alignment horizontal="left" vertical="top" wrapText="1" shrinkToFit="1"/>
      <protection locked="0"/>
    </xf>
    <xf numFmtId="179" fontId="36" fillId="0" borderId="52" xfId="6" applyNumberFormat="1" applyFont="1" applyFill="1" applyBorder="1" applyAlignment="1" applyProtection="1">
      <alignment horizontal="left" vertical="top" wrapText="1" shrinkToFit="1"/>
      <protection locked="0"/>
    </xf>
    <xf numFmtId="179" fontId="36" fillId="0" borderId="46" xfId="6" applyNumberFormat="1" applyFont="1" applyFill="1" applyBorder="1" applyAlignment="1" applyProtection="1">
      <alignment horizontal="left" vertical="top" wrapText="1" shrinkToFit="1"/>
      <protection locked="0"/>
    </xf>
    <xf numFmtId="179" fontId="36" fillId="0" borderId="48" xfId="6" applyNumberFormat="1" applyFont="1" applyFill="1" applyBorder="1" applyAlignment="1" applyProtection="1">
      <alignment horizontal="center" vertical="center" shrinkToFit="1"/>
      <protection locked="0"/>
    </xf>
    <xf numFmtId="179" fontId="36" fillId="0" borderId="52" xfId="6" applyNumberFormat="1" applyFont="1" applyFill="1" applyBorder="1" applyAlignment="1" applyProtection="1">
      <alignment horizontal="center" vertical="center" shrinkToFit="1"/>
      <protection locked="0"/>
    </xf>
    <xf numFmtId="179" fontId="36" fillId="0" borderId="46" xfId="6" applyNumberFormat="1" applyFont="1" applyFill="1" applyBorder="1" applyAlignment="1" applyProtection="1">
      <alignment horizontal="center" vertical="center" shrinkToFit="1"/>
      <protection locked="0"/>
    </xf>
    <xf numFmtId="179" fontId="36" fillId="0" borderId="49" xfId="6" applyNumberFormat="1" applyFont="1" applyFill="1" applyBorder="1" applyAlignment="1" applyProtection="1">
      <alignment horizontal="left" vertical="top" shrinkToFit="1"/>
      <protection locked="0"/>
    </xf>
    <xf numFmtId="179" fontId="36" fillId="0" borderId="55" xfId="6" applyNumberFormat="1" applyFont="1" applyFill="1" applyBorder="1" applyAlignment="1" applyProtection="1">
      <alignment horizontal="left" vertical="top" shrinkToFit="1"/>
      <protection locked="0"/>
    </xf>
    <xf numFmtId="179" fontId="36" fillId="0" borderId="43" xfId="6" applyNumberFormat="1" applyFont="1" applyFill="1" applyBorder="1" applyAlignment="1" applyProtection="1">
      <alignment horizontal="left" vertical="top" shrinkToFit="1"/>
      <protection locked="0"/>
    </xf>
    <xf numFmtId="179" fontId="36" fillId="0" borderId="49" xfId="6" applyNumberFormat="1" applyFont="1" applyFill="1" applyBorder="1" applyAlignment="1" applyProtection="1">
      <alignment horizontal="left" vertical="top" wrapText="1" shrinkToFit="1"/>
      <protection locked="0"/>
    </xf>
    <xf numFmtId="179" fontId="36" fillId="0" borderId="55" xfId="6" applyNumberFormat="1" applyFont="1" applyFill="1" applyBorder="1" applyAlignment="1" applyProtection="1">
      <alignment horizontal="left" vertical="top" wrapText="1" shrinkToFit="1"/>
      <protection locked="0"/>
    </xf>
    <xf numFmtId="179" fontId="36" fillId="0" borderId="43" xfId="6" applyNumberFormat="1" applyFont="1" applyFill="1" applyBorder="1" applyAlignment="1" applyProtection="1">
      <alignment horizontal="left" vertical="top" wrapText="1" shrinkToFit="1"/>
      <protection locked="0"/>
    </xf>
    <xf numFmtId="179" fontId="36" fillId="0" borderId="48" xfId="6" applyNumberFormat="1" applyFont="1" applyFill="1" applyBorder="1" applyAlignment="1" applyProtection="1">
      <alignment horizontal="left" vertical="top" wrapText="1"/>
      <protection locked="0"/>
    </xf>
    <xf numFmtId="179" fontId="36" fillId="0" borderId="52" xfId="6" applyNumberFormat="1" applyFont="1" applyFill="1" applyBorder="1" applyAlignment="1" applyProtection="1">
      <alignment horizontal="left" vertical="top" wrapText="1"/>
      <protection locked="0"/>
    </xf>
    <xf numFmtId="179" fontId="36" fillId="0" borderId="46" xfId="6" applyNumberFormat="1" applyFont="1" applyFill="1" applyBorder="1" applyAlignment="1" applyProtection="1">
      <alignment horizontal="left" vertical="top" wrapText="1"/>
      <protection locked="0"/>
    </xf>
    <xf numFmtId="179" fontId="25" fillId="0" borderId="48" xfId="6" applyNumberFormat="1" applyFont="1" applyFill="1" applyBorder="1" applyAlignment="1" applyProtection="1">
      <alignment horizontal="left" vertical="top" wrapText="1" shrinkToFit="1"/>
      <protection locked="0"/>
    </xf>
    <xf numFmtId="179" fontId="25" fillId="0" borderId="52" xfId="6" applyNumberFormat="1" applyFont="1" applyFill="1" applyBorder="1" applyAlignment="1" applyProtection="1">
      <alignment horizontal="left" vertical="top" wrapText="1" shrinkToFit="1"/>
      <protection locked="0"/>
    </xf>
    <xf numFmtId="179" fontId="25" fillId="0" borderId="46" xfId="6" applyNumberFormat="1" applyFont="1" applyFill="1" applyBorder="1" applyAlignment="1" applyProtection="1">
      <alignment horizontal="left" vertical="top" wrapText="1" shrinkToFit="1"/>
      <protection locked="0"/>
    </xf>
    <xf numFmtId="179" fontId="36" fillId="0" borderId="15" xfId="6" applyNumberFormat="1" applyFont="1" applyFill="1" applyBorder="1" applyAlignment="1" applyProtection="1">
      <alignment horizontal="center" vertical="center" shrinkToFit="1"/>
      <protection locked="0"/>
    </xf>
    <xf numFmtId="179" fontId="36" fillId="0" borderId="16" xfId="6" applyNumberFormat="1" applyFont="1" applyFill="1" applyBorder="1" applyAlignment="1" applyProtection="1">
      <alignment horizontal="center" vertical="center" shrinkToFit="1"/>
      <protection locked="0"/>
    </xf>
    <xf numFmtId="179" fontId="36" fillId="0" borderId="13" xfId="6" applyNumberFormat="1" applyFont="1" applyFill="1" applyBorder="1" applyAlignment="1" applyProtection="1">
      <alignment horizontal="center" vertical="center" shrinkToFit="1"/>
      <protection locked="0"/>
    </xf>
    <xf numFmtId="179" fontId="36" fillId="0" borderId="49" xfId="6" applyNumberFormat="1" applyFont="1" applyFill="1" applyBorder="1" applyAlignment="1" applyProtection="1">
      <alignment horizontal="center" vertical="center" shrinkToFit="1"/>
      <protection locked="0"/>
    </xf>
    <xf numFmtId="179" fontId="36" fillId="0" borderId="55" xfId="6" applyNumberFormat="1" applyFont="1" applyFill="1" applyBorder="1" applyAlignment="1" applyProtection="1">
      <alignment horizontal="center" vertical="center" shrinkToFit="1"/>
      <protection locked="0"/>
    </xf>
    <xf numFmtId="179" fontId="36" fillId="0" borderId="43" xfId="6" applyNumberFormat="1" applyFont="1" applyFill="1" applyBorder="1" applyAlignment="1" applyProtection="1">
      <alignment horizontal="center" vertical="center" shrinkToFit="1"/>
      <protection locked="0"/>
    </xf>
    <xf numFmtId="38" fontId="36" fillId="0" borderId="15" xfId="6" applyFont="1" applyFill="1" applyBorder="1" applyAlignment="1" applyProtection="1">
      <alignment horizontal="center" vertical="center" shrinkToFit="1"/>
      <protection locked="0"/>
    </xf>
    <xf numFmtId="38" fontId="36" fillId="0" borderId="16" xfId="6" applyFont="1" applyFill="1" applyBorder="1" applyAlignment="1" applyProtection="1">
      <alignment horizontal="center" vertical="center" shrinkToFit="1"/>
      <protection locked="0"/>
    </xf>
    <xf numFmtId="38" fontId="36" fillId="0" borderId="13" xfId="6" applyFont="1" applyFill="1" applyBorder="1" applyAlignment="1" applyProtection="1">
      <alignment horizontal="center" vertical="center" shrinkToFit="1"/>
      <protection locked="0"/>
    </xf>
    <xf numFmtId="180" fontId="36" fillId="0" borderId="15" xfId="6" applyNumberFormat="1" applyFont="1" applyFill="1" applyBorder="1" applyAlignment="1" applyProtection="1">
      <alignment horizontal="center" vertical="center" shrinkToFit="1"/>
      <protection locked="0"/>
    </xf>
    <xf numFmtId="180" fontId="36" fillId="0" borderId="16" xfId="6" applyNumberFormat="1" applyFont="1" applyFill="1" applyBorder="1" applyAlignment="1" applyProtection="1">
      <alignment horizontal="center" vertical="center" shrinkToFit="1"/>
      <protection locked="0"/>
    </xf>
    <xf numFmtId="180" fontId="36" fillId="0" borderId="13" xfId="6" applyNumberFormat="1" applyFont="1" applyFill="1" applyBorder="1" applyAlignment="1" applyProtection="1">
      <alignment horizontal="center" vertical="center" shrinkToFit="1"/>
      <protection locked="0"/>
    </xf>
    <xf numFmtId="179" fontId="36" fillId="0" borderId="48" xfId="6" applyNumberFormat="1" applyFont="1" applyFill="1" applyBorder="1" applyAlignment="1" applyProtection="1">
      <alignment vertical="center" shrinkToFit="1"/>
      <protection locked="0"/>
    </xf>
    <xf numFmtId="179" fontId="36" fillId="0" borderId="52" xfId="6" applyNumberFormat="1" applyFont="1" applyFill="1" applyBorder="1" applyAlignment="1" applyProtection="1">
      <alignment vertical="center" shrinkToFit="1"/>
      <protection locked="0"/>
    </xf>
    <xf numFmtId="179" fontId="36" fillId="0" borderId="46" xfId="6" applyNumberFormat="1" applyFont="1" applyFill="1" applyBorder="1" applyAlignment="1" applyProtection="1">
      <alignment vertical="center" shrinkToFit="1"/>
      <protection locked="0"/>
    </xf>
    <xf numFmtId="179" fontId="36" fillId="0" borderId="49" xfId="6" applyNumberFormat="1" applyFont="1" applyFill="1" applyBorder="1" applyAlignment="1" applyProtection="1">
      <alignment vertical="center" shrinkToFit="1"/>
      <protection locked="0"/>
    </xf>
    <xf numFmtId="179" fontId="36" fillId="0" borderId="55" xfId="6" applyNumberFormat="1" applyFont="1" applyFill="1" applyBorder="1" applyAlignment="1" applyProtection="1">
      <alignment vertical="center" shrinkToFit="1"/>
      <protection locked="0"/>
    </xf>
    <xf numFmtId="179" fontId="36" fillId="0" borderId="43" xfId="6" applyNumberFormat="1" applyFont="1" applyFill="1" applyBorder="1" applyAlignment="1" applyProtection="1">
      <alignment vertical="center" shrinkToFit="1"/>
      <protection locked="0"/>
    </xf>
    <xf numFmtId="0" fontId="36" fillId="0" borderId="15" xfId="7" applyFont="1" applyFill="1" applyBorder="1" applyAlignment="1" applyProtection="1">
      <alignment horizontal="center" vertical="center"/>
    </xf>
    <xf numFmtId="0" fontId="36" fillId="0" borderId="16" xfId="7" applyFont="1" applyFill="1" applyBorder="1" applyAlignment="1" applyProtection="1">
      <alignment horizontal="center" vertical="center"/>
    </xf>
    <xf numFmtId="0" fontId="36" fillId="0" borderId="13" xfId="7" applyFont="1" applyFill="1" applyBorder="1" applyAlignment="1" applyProtection="1">
      <alignment horizontal="center" vertical="center"/>
    </xf>
    <xf numFmtId="38" fontId="36" fillId="0" borderId="47" xfId="6" applyFont="1" applyFill="1" applyBorder="1" applyAlignment="1" applyProtection="1">
      <alignment horizontal="center" vertical="center"/>
      <protection locked="0"/>
    </xf>
    <xf numFmtId="38" fontId="36" fillId="0" borderId="53" xfId="6" applyFont="1" applyFill="1" applyBorder="1" applyAlignment="1" applyProtection="1">
      <alignment horizontal="center" vertical="center"/>
      <protection locked="0"/>
    </xf>
    <xf numFmtId="38" fontId="36" fillId="0" borderId="50" xfId="6" applyFont="1" applyFill="1" applyBorder="1" applyAlignment="1" applyProtection="1">
      <alignment horizontal="center" vertical="center"/>
      <protection locked="0"/>
    </xf>
    <xf numFmtId="38" fontId="36" fillId="0" borderId="48" xfId="6" applyFont="1" applyFill="1" applyBorder="1" applyAlignment="1" applyProtection="1">
      <alignment horizontal="center" vertical="center"/>
      <protection locked="0"/>
    </xf>
    <xf numFmtId="38" fontId="36" fillId="0" borderId="52" xfId="6" applyFont="1" applyFill="1" applyBorder="1" applyAlignment="1" applyProtection="1">
      <alignment horizontal="center" vertical="center"/>
      <protection locked="0"/>
    </xf>
    <xf numFmtId="38" fontId="36" fillId="0" borderId="46" xfId="6" applyFont="1" applyFill="1" applyBorder="1" applyAlignment="1" applyProtection="1">
      <alignment horizontal="center" vertical="center"/>
      <protection locked="0"/>
    </xf>
    <xf numFmtId="38" fontId="36" fillId="0" borderId="49" xfId="6" applyFont="1" applyFill="1" applyBorder="1" applyAlignment="1" applyProtection="1">
      <alignment horizontal="center" vertical="center"/>
      <protection locked="0"/>
    </xf>
    <xf numFmtId="38" fontId="36" fillId="0" borderId="55" xfId="6" applyFont="1" applyFill="1" applyBorder="1" applyAlignment="1" applyProtection="1">
      <alignment horizontal="center" vertical="center"/>
      <protection locked="0"/>
    </xf>
    <xf numFmtId="38" fontId="36" fillId="0" borderId="43" xfId="6" applyFont="1" applyFill="1" applyBorder="1" applyAlignment="1" applyProtection="1">
      <alignment horizontal="center" vertical="center"/>
      <protection locked="0"/>
    </xf>
    <xf numFmtId="179" fontId="36" fillId="0" borderId="48" xfId="6" applyNumberFormat="1" applyFont="1" applyFill="1" applyBorder="1" applyAlignment="1" applyProtection="1">
      <alignment horizontal="left" vertical="center" wrapText="1"/>
      <protection locked="0"/>
    </xf>
    <xf numFmtId="179" fontId="36" fillId="0" borderId="52" xfId="6" applyNumberFormat="1" applyFont="1" applyFill="1" applyBorder="1" applyAlignment="1" applyProtection="1">
      <alignment horizontal="left" vertical="center" wrapText="1"/>
      <protection locked="0"/>
    </xf>
    <xf numFmtId="179" fontId="36" fillId="0" borderId="46" xfId="6" applyNumberFormat="1" applyFont="1" applyFill="1" applyBorder="1" applyAlignment="1" applyProtection="1">
      <alignment horizontal="left" vertical="center" wrapText="1"/>
      <protection locked="0"/>
    </xf>
    <xf numFmtId="179" fontId="36" fillId="0" borderId="48" xfId="6" applyNumberFormat="1" applyFont="1" applyFill="1" applyBorder="1" applyAlignment="1" applyProtection="1">
      <alignment horizontal="center" vertical="center" wrapText="1"/>
      <protection locked="0"/>
    </xf>
    <xf numFmtId="179" fontId="36" fillId="0" borderId="52" xfId="6" applyNumberFormat="1" applyFont="1" applyFill="1" applyBorder="1" applyAlignment="1" applyProtection="1">
      <alignment horizontal="center" vertical="center" wrapText="1"/>
      <protection locked="0"/>
    </xf>
    <xf numFmtId="179" fontId="36" fillId="0" borderId="46" xfId="6" applyNumberFormat="1" applyFont="1" applyFill="1" applyBorder="1" applyAlignment="1" applyProtection="1">
      <alignment horizontal="center" vertical="center" wrapText="1"/>
      <protection locked="0"/>
    </xf>
    <xf numFmtId="179" fontId="36" fillId="0" borderId="48" xfId="6" applyNumberFormat="1" applyFont="1" applyFill="1" applyBorder="1" applyAlignment="1" applyProtection="1">
      <alignment horizontal="left" vertical="center" wrapText="1" shrinkToFit="1"/>
      <protection locked="0"/>
    </xf>
    <xf numFmtId="179" fontId="36" fillId="0" borderId="52" xfId="6" applyNumberFormat="1" applyFont="1" applyFill="1" applyBorder="1" applyAlignment="1" applyProtection="1">
      <alignment horizontal="left" vertical="center" wrapText="1" shrinkToFit="1"/>
      <protection locked="0"/>
    </xf>
    <xf numFmtId="179" fontId="36" fillId="0" borderId="46" xfId="6" applyNumberFormat="1" applyFont="1" applyFill="1" applyBorder="1" applyAlignment="1" applyProtection="1">
      <alignment horizontal="left" vertical="center" wrapText="1" shrinkToFit="1"/>
      <protection locked="0"/>
    </xf>
    <xf numFmtId="179" fontId="36" fillId="0" borderId="48" xfId="6" applyNumberFormat="1" applyFont="1" applyFill="1" applyBorder="1" applyAlignment="1" applyProtection="1">
      <alignment vertical="center" wrapText="1" shrinkToFit="1"/>
      <protection locked="0"/>
    </xf>
    <xf numFmtId="179" fontId="36" fillId="0" borderId="52" xfId="6" applyNumberFormat="1" applyFont="1" applyFill="1" applyBorder="1" applyAlignment="1" applyProtection="1">
      <alignment vertical="center" wrapText="1" shrinkToFit="1"/>
      <protection locked="0"/>
    </xf>
    <xf numFmtId="179" fontId="36" fillId="0" borderId="46" xfId="6" applyNumberFormat="1" applyFont="1" applyFill="1" applyBorder="1" applyAlignment="1" applyProtection="1">
      <alignment vertical="center" wrapText="1" shrinkToFit="1"/>
      <protection locked="0"/>
    </xf>
    <xf numFmtId="179" fontId="36" fillId="0" borderId="49" xfId="6" applyNumberFormat="1" applyFont="1" applyFill="1" applyBorder="1" applyAlignment="1" applyProtection="1">
      <alignment vertical="center" wrapText="1"/>
      <protection locked="0"/>
    </xf>
    <xf numFmtId="179" fontId="36" fillId="0" borderId="55" xfId="6" applyNumberFormat="1" applyFont="1" applyFill="1" applyBorder="1" applyAlignment="1" applyProtection="1">
      <alignment vertical="center" wrapText="1"/>
      <protection locked="0"/>
    </xf>
    <xf numFmtId="179" fontId="36" fillId="0" borderId="43" xfId="6" applyNumberFormat="1" applyFont="1" applyFill="1" applyBorder="1" applyAlignment="1" applyProtection="1">
      <alignment vertical="center" wrapText="1"/>
      <protection locked="0"/>
    </xf>
    <xf numFmtId="0" fontId="36" fillId="0" borderId="1" xfId="7" applyFont="1" applyFill="1" applyBorder="1" applyAlignment="1" applyProtection="1">
      <alignment horizontal="center" vertical="center" wrapText="1"/>
    </xf>
    <xf numFmtId="0" fontId="36" fillId="0" borderId="11" xfId="7" applyFont="1" applyFill="1" applyBorder="1" applyAlignment="1" applyProtection="1">
      <alignment horizontal="center" vertical="center" wrapText="1"/>
    </xf>
    <xf numFmtId="0" fontId="36" fillId="0" borderId="51" xfId="7" applyFont="1" applyFill="1" applyBorder="1" applyAlignment="1" applyProtection="1">
      <alignment horizontal="center" vertical="center" wrapText="1"/>
    </xf>
    <xf numFmtId="0" fontId="36" fillId="0" borderId="70" xfId="7" applyFont="1" applyFill="1" applyBorder="1" applyAlignment="1" applyProtection="1">
      <alignment horizontal="center" vertical="center" wrapText="1"/>
    </xf>
    <xf numFmtId="0" fontId="36" fillId="0" borderId="23" xfId="7" applyFont="1" applyFill="1" applyBorder="1" applyAlignment="1" applyProtection="1">
      <alignment horizontal="center" vertical="center" wrapText="1"/>
    </xf>
    <xf numFmtId="0" fontId="36" fillId="0" borderId="71" xfId="7" applyFont="1" applyFill="1" applyBorder="1" applyAlignment="1" applyProtection="1">
      <alignment horizontal="center" vertical="center" wrapText="1"/>
    </xf>
    <xf numFmtId="0" fontId="36" fillId="0" borderId="7" xfId="7" applyFont="1" applyFill="1" applyBorder="1" applyAlignment="1" applyProtection="1">
      <alignment horizontal="center" vertical="center" wrapText="1"/>
    </xf>
    <xf numFmtId="0" fontId="36" fillId="0" borderId="10" xfId="7" applyFont="1" applyFill="1" applyBorder="1" applyAlignment="1" applyProtection="1">
      <alignment horizontal="center" vertical="center" wrapText="1"/>
    </xf>
    <xf numFmtId="38" fontId="36" fillId="0" borderId="15" xfId="6" applyFont="1" applyFill="1" applyBorder="1" applyAlignment="1" applyProtection="1">
      <alignment horizontal="center" vertical="center"/>
      <protection locked="0"/>
    </xf>
    <xf numFmtId="38" fontId="36" fillId="0" borderId="13" xfId="6" applyFont="1" applyFill="1" applyBorder="1" applyAlignment="1" applyProtection="1">
      <alignment horizontal="center" vertical="center"/>
      <protection locked="0"/>
    </xf>
    <xf numFmtId="0" fontId="36" fillId="0" borderId="15" xfId="7" applyFont="1" applyFill="1" applyBorder="1" applyAlignment="1" applyProtection="1">
      <alignment horizontal="left" vertical="center" wrapText="1"/>
    </xf>
    <xf numFmtId="0" fontId="36" fillId="0" borderId="16" xfId="7" applyFont="1" applyFill="1" applyBorder="1" applyAlignment="1" applyProtection="1">
      <alignment horizontal="left" vertical="center" wrapText="1"/>
    </xf>
    <xf numFmtId="0" fontId="36" fillId="0" borderId="15" xfId="7" applyFont="1" applyFill="1" applyBorder="1" applyAlignment="1" applyProtection="1">
      <alignment horizontal="center" vertical="center" wrapText="1"/>
    </xf>
    <xf numFmtId="0" fontId="36" fillId="0" borderId="13" xfId="7" applyFont="1" applyFill="1" applyBorder="1" applyAlignment="1" applyProtection="1">
      <alignment horizontal="center" vertical="center" wrapText="1"/>
    </xf>
    <xf numFmtId="0" fontId="36" fillId="0" borderId="24" xfId="7" applyFont="1" applyFill="1" applyBorder="1" applyAlignment="1" applyProtection="1">
      <alignment horizontal="center" vertical="center" wrapText="1"/>
    </xf>
    <xf numFmtId="0" fontId="36" fillId="0" borderId="12" xfId="7" applyFont="1" applyFill="1" applyBorder="1" applyAlignment="1" applyProtection="1">
      <alignment horizontal="center" vertical="center" wrapText="1"/>
    </xf>
    <xf numFmtId="0" fontId="36" fillId="0" borderId="9" xfId="7" applyFont="1" applyFill="1" applyBorder="1" applyAlignment="1" applyProtection="1">
      <alignment horizontal="center" vertical="center" wrapText="1"/>
    </xf>
    <xf numFmtId="0" fontId="36" fillId="0" borderId="45" xfId="7" applyFont="1" applyFill="1" applyBorder="1" applyAlignment="1" applyProtection="1">
      <alignment horizontal="center" vertical="center" wrapText="1"/>
    </xf>
    <xf numFmtId="0" fontId="36" fillId="0" borderId="16" xfId="7" applyFont="1" applyFill="1" applyBorder="1" applyAlignment="1" applyProtection="1">
      <alignment horizontal="center" vertical="center" wrapText="1"/>
    </xf>
    <xf numFmtId="0" fontId="36" fillId="0" borderId="13" xfId="7" applyFont="1" applyFill="1" applyBorder="1" applyAlignment="1" applyProtection="1">
      <alignment horizontal="left" vertical="center" wrapText="1"/>
    </xf>
    <xf numFmtId="0" fontId="36" fillId="0" borderId="15" xfId="0" applyNumberFormat="1" applyFont="1" applyFill="1" applyBorder="1" applyAlignment="1" applyProtection="1">
      <alignment horizontal="center" vertical="center"/>
    </xf>
    <xf numFmtId="0" fontId="36" fillId="0" borderId="16" xfId="0" applyNumberFormat="1" applyFont="1" applyFill="1" applyBorder="1" applyAlignment="1" applyProtection="1">
      <alignment horizontal="center" vertical="center"/>
    </xf>
    <xf numFmtId="38" fontId="36" fillId="0" borderId="48" xfId="6" applyFont="1" applyFill="1" applyBorder="1" applyAlignment="1" applyProtection="1">
      <alignment horizontal="center" vertical="center" textRotation="255" wrapText="1" shrinkToFit="1"/>
      <protection locked="0"/>
    </xf>
    <xf numFmtId="38" fontId="36" fillId="0" borderId="52" xfId="6" applyFont="1" applyFill="1" applyBorder="1" applyAlignment="1" applyProtection="1">
      <alignment horizontal="center" vertical="center" textRotation="255" wrapText="1" shrinkToFit="1"/>
      <protection locked="0"/>
    </xf>
    <xf numFmtId="38" fontId="36" fillId="0" borderId="46" xfId="6" applyFont="1" applyFill="1" applyBorder="1" applyAlignment="1" applyProtection="1">
      <alignment horizontal="center" vertical="center" textRotation="255" wrapText="1" shrinkToFit="1"/>
      <protection locked="0"/>
    </xf>
    <xf numFmtId="38" fontId="36" fillId="0" borderId="49" xfId="6" applyFont="1" applyFill="1" applyBorder="1" applyAlignment="1" applyProtection="1">
      <alignment horizontal="center" vertical="center" wrapText="1" shrinkToFit="1"/>
      <protection locked="0"/>
    </xf>
    <xf numFmtId="38" fontId="36" fillId="0" borderId="55" xfId="6" applyFont="1" applyFill="1" applyBorder="1" applyAlignment="1" applyProtection="1">
      <alignment horizontal="center" vertical="center" wrapText="1" shrinkToFit="1"/>
      <protection locked="0"/>
    </xf>
    <xf numFmtId="38" fontId="36" fillId="0" borderId="43" xfId="6" applyFont="1" applyFill="1" applyBorder="1" applyAlignment="1" applyProtection="1">
      <alignment horizontal="center" vertical="center" wrapText="1" shrinkToFit="1"/>
      <protection locked="0"/>
    </xf>
    <xf numFmtId="38" fontId="36" fillId="0" borderId="47" xfId="6" applyFont="1" applyFill="1" applyBorder="1" applyAlignment="1" applyProtection="1">
      <alignment horizontal="center" vertical="center" textRotation="255" shrinkToFit="1"/>
      <protection locked="0"/>
    </xf>
    <xf numFmtId="38" fontId="36" fillId="0" borderId="53" xfId="6" applyFont="1" applyFill="1" applyBorder="1" applyAlignment="1" applyProtection="1">
      <alignment horizontal="center" vertical="center" textRotation="255" shrinkToFit="1"/>
      <protection locked="0"/>
    </xf>
    <xf numFmtId="38" fontId="36" fillId="0" borderId="50" xfId="6" applyFont="1" applyFill="1" applyBorder="1" applyAlignment="1" applyProtection="1">
      <alignment horizontal="center" vertical="center" textRotation="255" shrinkToFit="1"/>
      <protection locked="0"/>
    </xf>
    <xf numFmtId="38" fontId="36" fillId="0" borderId="48" xfId="6" applyFont="1" applyFill="1" applyBorder="1" applyAlignment="1" applyProtection="1">
      <alignment horizontal="left" vertical="center" wrapText="1" shrinkToFit="1"/>
      <protection locked="0"/>
    </xf>
    <xf numFmtId="38" fontId="36" fillId="0" borderId="52" xfId="6" applyFont="1" applyFill="1" applyBorder="1" applyAlignment="1" applyProtection="1">
      <alignment horizontal="left" vertical="center" wrapText="1" shrinkToFit="1"/>
      <protection locked="0"/>
    </xf>
    <xf numFmtId="38" fontId="36" fillId="0" borderId="46" xfId="6" applyFont="1" applyFill="1" applyBorder="1" applyAlignment="1" applyProtection="1">
      <alignment horizontal="left" vertical="center" wrapText="1" shrinkToFit="1"/>
      <protection locked="0"/>
    </xf>
    <xf numFmtId="38" fontId="36" fillId="0" borderId="49" xfId="6" applyFont="1" applyFill="1" applyBorder="1" applyAlignment="1" applyProtection="1">
      <alignment horizontal="left" vertical="center" wrapText="1" shrinkToFit="1"/>
      <protection locked="0"/>
    </xf>
    <xf numFmtId="38" fontId="36" fillId="0" borderId="55" xfId="6" applyFont="1" applyFill="1" applyBorder="1" applyAlignment="1" applyProtection="1">
      <alignment horizontal="left" vertical="center" wrapText="1" shrinkToFit="1"/>
      <protection locked="0"/>
    </xf>
    <xf numFmtId="38" fontId="36" fillId="0" borderId="43" xfId="6" applyFont="1" applyFill="1" applyBorder="1" applyAlignment="1" applyProtection="1">
      <alignment horizontal="left" vertical="center" wrapText="1" shrinkToFit="1"/>
      <protection locked="0"/>
    </xf>
    <xf numFmtId="38" fontId="36" fillId="0" borderId="48" xfId="6" applyFont="1" applyFill="1" applyBorder="1" applyAlignment="1" applyProtection="1">
      <alignment horizontal="center" vertical="center" wrapText="1" shrinkToFit="1"/>
      <protection locked="0"/>
    </xf>
    <xf numFmtId="38" fontId="36" fillId="0" borderId="52" xfId="6" applyFont="1" applyFill="1" applyBorder="1" applyAlignment="1" applyProtection="1">
      <alignment horizontal="center" vertical="center" wrapText="1" shrinkToFit="1"/>
      <protection locked="0"/>
    </xf>
    <xf numFmtId="38" fontId="36" fillId="0" borderId="46" xfId="6" applyFont="1" applyFill="1" applyBorder="1" applyAlignment="1" applyProtection="1">
      <alignment horizontal="center" vertical="center" wrapText="1" shrinkToFit="1"/>
      <protection locked="0"/>
    </xf>
    <xf numFmtId="38" fontId="36" fillId="0" borderId="48" xfId="6" applyFont="1" applyFill="1" applyBorder="1" applyAlignment="1" applyProtection="1">
      <alignment horizontal="center" vertical="center" textRotation="255" shrinkToFit="1"/>
      <protection locked="0"/>
    </xf>
    <xf numFmtId="38" fontId="36" fillId="0" borderId="52" xfId="6" applyFont="1" applyFill="1" applyBorder="1" applyAlignment="1" applyProtection="1">
      <alignment horizontal="center" vertical="center" textRotation="255" shrinkToFit="1"/>
      <protection locked="0"/>
    </xf>
    <xf numFmtId="38" fontId="36" fillId="0" borderId="46" xfId="6" applyFont="1" applyFill="1" applyBorder="1" applyAlignment="1" applyProtection="1">
      <alignment horizontal="center" vertical="center" textRotation="255" shrinkToFit="1"/>
      <protection locked="0"/>
    </xf>
    <xf numFmtId="38" fontId="36" fillId="0" borderId="48" xfId="6" applyFont="1" applyFill="1" applyBorder="1" applyAlignment="1" applyProtection="1">
      <alignment vertical="center" wrapText="1" shrinkToFit="1"/>
      <protection locked="0"/>
    </xf>
    <xf numFmtId="38" fontId="36" fillId="0" borderId="52" xfId="6" applyFont="1" applyFill="1" applyBorder="1" applyAlignment="1" applyProtection="1">
      <alignment vertical="center" wrapText="1" shrinkToFit="1"/>
      <protection locked="0"/>
    </xf>
    <xf numFmtId="38" fontId="36" fillId="0" borderId="46" xfId="6" applyFont="1" applyFill="1" applyBorder="1" applyAlignment="1" applyProtection="1">
      <alignment vertical="center" wrapText="1" shrinkToFit="1"/>
      <protection locked="0"/>
    </xf>
    <xf numFmtId="179" fontId="36" fillId="0" borderId="48" xfId="6" applyNumberFormat="1" applyFont="1" applyFill="1" applyBorder="1" applyAlignment="1" applyProtection="1">
      <alignment vertical="center" wrapText="1"/>
      <protection locked="0"/>
    </xf>
    <xf numFmtId="179" fontId="36" fillId="0" borderId="52" xfId="6" applyNumberFormat="1" applyFont="1" applyFill="1" applyBorder="1" applyAlignment="1" applyProtection="1">
      <alignment vertical="center" wrapText="1"/>
      <protection locked="0"/>
    </xf>
    <xf numFmtId="179" fontId="36" fillId="0" borderId="46" xfId="6" applyNumberFormat="1" applyFont="1" applyFill="1" applyBorder="1" applyAlignment="1" applyProtection="1">
      <alignment vertical="center" wrapText="1"/>
      <protection locked="0"/>
    </xf>
    <xf numFmtId="0" fontId="33" fillId="0" borderId="3" xfId="7" applyFont="1" applyFill="1" applyBorder="1" applyAlignment="1" applyProtection="1">
      <alignment horizontal="center" vertical="top" wrapText="1"/>
    </xf>
    <xf numFmtId="0" fontId="33" fillId="0" borderId="6" xfId="7" applyFont="1" applyFill="1" applyBorder="1" applyAlignment="1" applyProtection="1">
      <alignment horizontal="center" vertical="top" wrapText="1"/>
    </xf>
    <xf numFmtId="0" fontId="33" fillId="0" borderId="5" xfId="7" applyFont="1" applyFill="1" applyBorder="1" applyAlignment="1" applyProtection="1">
      <alignment horizontal="center" vertical="top" wrapText="1"/>
    </xf>
    <xf numFmtId="0" fontId="33" fillId="0" borderId="9" xfId="7" applyFont="1" applyFill="1" applyBorder="1" applyAlignment="1" applyProtection="1">
      <alignment horizontal="center" vertical="center" wrapText="1"/>
    </xf>
    <xf numFmtId="0" fontId="33" fillId="0" borderId="8" xfId="7" applyFont="1" applyFill="1" applyBorder="1" applyAlignment="1" applyProtection="1">
      <alignment horizontal="center" vertical="center" wrapText="1"/>
    </xf>
    <xf numFmtId="0" fontId="33" fillId="0" borderId="33" xfId="7" applyFont="1" applyFill="1" applyBorder="1" applyAlignment="1" applyProtection="1">
      <alignment horizontal="center" vertical="center" wrapText="1"/>
    </xf>
    <xf numFmtId="0" fontId="33" fillId="0" borderId="36" xfId="7" applyFont="1" applyFill="1" applyBorder="1" applyAlignment="1" applyProtection="1">
      <alignment horizontal="center" vertical="center" wrapText="1"/>
    </xf>
    <xf numFmtId="0" fontId="33" fillId="0" borderId="15" xfId="7" applyFont="1" applyFill="1" applyBorder="1" applyAlignment="1" applyProtection="1">
      <alignment horizontal="center" vertical="center" wrapText="1"/>
    </xf>
    <xf numFmtId="0" fontId="33" fillId="0" borderId="13" xfId="7" applyFont="1" applyFill="1" applyBorder="1" applyAlignment="1" applyProtection="1">
      <alignment horizontal="center" vertical="center" wrapText="1"/>
    </xf>
    <xf numFmtId="38" fontId="33" fillId="0" borderId="3" xfId="6" applyFont="1" applyFill="1" applyBorder="1" applyAlignment="1" applyProtection="1">
      <alignment horizontal="center" vertical="center" shrinkToFit="1"/>
    </xf>
    <xf numFmtId="38" fontId="33" fillId="0" borderId="6" xfId="6" applyFont="1" applyFill="1" applyBorder="1" applyAlignment="1" applyProtection="1">
      <alignment horizontal="center" vertical="center" shrinkToFit="1"/>
    </xf>
    <xf numFmtId="38" fontId="33" fillId="0" borderId="5" xfId="6" applyFont="1" applyFill="1" applyBorder="1" applyAlignment="1" applyProtection="1">
      <alignment horizontal="center" vertical="center" shrinkToFit="1"/>
    </xf>
    <xf numFmtId="0" fontId="33" fillId="0" borderId="23" xfId="7" applyFont="1" applyFill="1" applyBorder="1" applyAlignment="1" applyProtection="1">
      <alignment horizontal="center" vertical="center" wrapText="1"/>
    </xf>
    <xf numFmtId="0" fontId="33" fillId="0" borderId="7" xfId="7" applyFont="1" applyFill="1" applyBorder="1" applyAlignment="1" applyProtection="1">
      <alignment horizontal="center" vertical="center" wrapText="1"/>
    </xf>
    <xf numFmtId="0" fontId="33" fillId="0" borderId="24" xfId="7" applyFont="1" applyFill="1" applyBorder="1" applyAlignment="1" applyProtection="1">
      <alignment horizontal="center" vertical="center" wrapText="1"/>
    </xf>
    <xf numFmtId="0" fontId="33" fillId="0" borderId="12" xfId="7" applyFont="1" applyFill="1" applyBorder="1" applyAlignment="1" applyProtection="1">
      <alignment horizontal="center" vertical="center" wrapText="1"/>
    </xf>
    <xf numFmtId="0" fontId="33" fillId="0" borderId="1" xfId="7" applyFont="1" applyFill="1" applyBorder="1" applyAlignment="1" applyProtection="1">
      <alignment vertical="center" wrapText="1"/>
    </xf>
    <xf numFmtId="0" fontId="33" fillId="0" borderId="7" xfId="7" applyFont="1" applyFill="1" applyBorder="1" applyAlignment="1" applyProtection="1">
      <alignment vertical="center" wrapText="1"/>
    </xf>
    <xf numFmtId="0" fontId="33" fillId="0" borderId="9" xfId="7" applyFont="1" applyFill="1" applyBorder="1" applyAlignment="1" applyProtection="1">
      <alignment vertical="center" wrapText="1"/>
    </xf>
    <xf numFmtId="0" fontId="33" fillId="0" borderId="12" xfId="7" applyFont="1" applyFill="1" applyBorder="1" applyAlignment="1" applyProtection="1">
      <alignment vertical="center" wrapText="1"/>
    </xf>
    <xf numFmtId="0" fontId="33" fillId="0" borderId="2" xfId="7" applyFont="1" applyFill="1" applyBorder="1" applyAlignment="1" applyProtection="1">
      <alignment vertical="center" wrapText="1"/>
    </xf>
    <xf numFmtId="0" fontId="33" fillId="0" borderId="8" xfId="7" applyFont="1" applyFill="1" applyBorder="1" applyAlignment="1" applyProtection="1">
      <alignment vertical="center" wrapText="1"/>
    </xf>
    <xf numFmtId="38" fontId="33" fillId="0" borderId="3" xfId="6" applyFont="1" applyFill="1" applyBorder="1" applyAlignment="1" applyProtection="1">
      <alignment horizontal="center" vertical="center"/>
    </xf>
    <xf numFmtId="38" fontId="33" fillId="0" borderId="6" xfId="6" applyFont="1" applyFill="1" applyBorder="1" applyAlignment="1" applyProtection="1">
      <alignment horizontal="center" vertical="center"/>
    </xf>
    <xf numFmtId="38" fontId="33" fillId="0" borderId="5" xfId="6" applyFont="1" applyFill="1" applyBorder="1" applyAlignment="1" applyProtection="1">
      <alignment horizontal="center" vertical="center"/>
    </xf>
    <xf numFmtId="0" fontId="33" fillId="0" borderId="1" xfId="7" applyFont="1" applyFill="1" applyBorder="1" applyAlignment="1" applyProtection="1">
      <alignment horizontal="center" vertical="center" wrapText="1"/>
    </xf>
    <xf numFmtId="0" fontId="33" fillId="0" borderId="2" xfId="7" applyFont="1" applyFill="1" applyBorder="1" applyAlignment="1" applyProtection="1">
      <alignment horizontal="center" vertical="center" wrapText="1"/>
    </xf>
    <xf numFmtId="38" fontId="33" fillId="0" borderId="15" xfId="6" applyFont="1" applyFill="1" applyBorder="1" applyAlignment="1" applyProtection="1">
      <alignment horizontal="center" vertical="center" shrinkToFit="1"/>
    </xf>
    <xf numFmtId="0" fontId="33" fillId="0" borderId="16" xfId="7" applyFont="1" applyFill="1" applyBorder="1" applyAlignment="1" applyProtection="1">
      <alignment horizontal="center" vertical="center" shrinkToFit="1"/>
    </xf>
    <xf numFmtId="0" fontId="33" fillId="0" borderId="13" xfId="7" applyFont="1" applyFill="1" applyBorder="1" applyAlignment="1" applyProtection="1">
      <alignment horizontal="center" vertical="center" shrinkToFit="1"/>
    </xf>
    <xf numFmtId="38" fontId="33" fillId="0" borderId="4" xfId="6" applyFont="1" applyFill="1" applyBorder="1" applyAlignment="1" applyProtection="1">
      <alignment horizontal="center" vertical="center" shrinkToFit="1"/>
    </xf>
    <xf numFmtId="38" fontId="34" fillId="0" borderId="4" xfId="6" applyFont="1" applyFill="1" applyBorder="1" applyAlignment="1" applyProtection="1">
      <alignment horizontal="center" vertical="center" shrinkToFit="1"/>
    </xf>
    <xf numFmtId="38" fontId="34" fillId="0" borderId="3" xfId="6" applyFont="1" applyFill="1" applyBorder="1" applyAlignment="1" applyProtection="1">
      <alignment horizontal="center" vertical="center" shrinkToFit="1"/>
    </xf>
    <xf numFmtId="38" fontId="34" fillId="0" borderId="6" xfId="6" applyFont="1" applyFill="1" applyBorder="1" applyAlignment="1" applyProtection="1">
      <alignment horizontal="center" vertical="center" shrinkToFit="1"/>
    </xf>
    <xf numFmtId="38" fontId="34" fillId="0" borderId="5" xfId="6" applyFont="1" applyFill="1" applyBorder="1" applyAlignment="1" applyProtection="1">
      <alignment horizontal="center" vertical="center" shrinkToFit="1"/>
    </xf>
    <xf numFmtId="49" fontId="44" fillId="3" borderId="4" xfId="7" applyNumberFormat="1" applyFont="1" applyFill="1" applyBorder="1" applyAlignment="1">
      <alignment horizontal="center" vertical="center" shrinkToFit="1"/>
    </xf>
    <xf numFmtId="0" fontId="44" fillId="3" borderId="4" xfId="7" applyFont="1" applyFill="1" applyBorder="1" applyAlignment="1">
      <alignment horizontal="center" vertical="center" shrinkToFit="1"/>
    </xf>
    <xf numFmtId="0" fontId="44" fillId="0" borderId="3" xfId="7" applyFont="1" applyBorder="1" applyAlignment="1">
      <alignment horizontal="center" vertical="center"/>
    </xf>
    <xf numFmtId="0" fontId="44" fillId="0" borderId="6" xfId="7" applyFont="1" applyBorder="1" applyAlignment="1">
      <alignment horizontal="center" vertical="center"/>
    </xf>
    <xf numFmtId="0" fontId="44" fillId="0" borderId="5" xfId="7" applyFont="1" applyBorder="1" applyAlignment="1">
      <alignment horizontal="center" vertical="center"/>
    </xf>
    <xf numFmtId="0" fontId="43" fillId="0" borderId="4" xfId="7" applyFont="1" applyFill="1" applyBorder="1" applyAlignment="1">
      <alignment horizontal="center" vertical="top" textRotation="255" wrapText="1"/>
    </xf>
    <xf numFmtId="0" fontId="2" fillId="0" borderId="4" xfId="7" applyFont="1" applyFill="1" applyBorder="1" applyAlignment="1" applyProtection="1">
      <alignment horizontal="center" vertical="center" textRotation="255"/>
      <protection locked="0"/>
    </xf>
    <xf numFmtId="0" fontId="40" fillId="0" borderId="4" xfId="7" applyFont="1" applyFill="1" applyBorder="1" applyAlignment="1">
      <alignment horizontal="left" vertical="top" wrapText="1" shrinkToFit="1"/>
    </xf>
    <xf numFmtId="0" fontId="40" fillId="0" borderId="4" xfId="7" applyFont="1" applyFill="1" applyBorder="1" applyAlignment="1">
      <alignment horizontal="center" vertical="center" wrapText="1" shrinkToFit="1"/>
    </xf>
    <xf numFmtId="0" fontId="40" fillId="0" borderId="4" xfId="7" applyFont="1" applyFill="1" applyBorder="1" applyAlignment="1">
      <alignment horizontal="center" vertical="center" shrinkToFit="1"/>
    </xf>
    <xf numFmtId="0" fontId="16" fillId="0" borderId="4" xfId="7" applyFill="1" applyBorder="1" applyAlignment="1">
      <alignment horizontal="center" vertical="center" wrapText="1" shrinkToFit="1"/>
    </xf>
    <xf numFmtId="0" fontId="40" fillId="0" borderId="4" xfId="7" applyFont="1" applyFill="1" applyBorder="1" applyAlignment="1">
      <alignment horizontal="center" vertical="center" textRotation="255" shrinkToFit="1"/>
    </xf>
    <xf numFmtId="49" fontId="41" fillId="0" borderId="4" xfId="7" applyNumberFormat="1" applyFont="1" applyFill="1" applyBorder="1" applyAlignment="1">
      <alignment horizontal="center" vertical="center" wrapText="1" shrinkToFit="1"/>
    </xf>
    <xf numFmtId="49" fontId="41" fillId="0" borderId="4" xfId="7" applyNumberFormat="1" applyFont="1" applyFill="1" applyBorder="1" applyAlignment="1">
      <alignment horizontal="center" vertical="center" shrinkToFit="1"/>
    </xf>
  </cellXfs>
  <cellStyles count="10">
    <cellStyle name="Normal" xfId="4" xr:uid="{00000000-0005-0000-0000-000000000000}"/>
    <cellStyle name="パーセント" xfId="3" builtinId="5"/>
    <cellStyle name="ハイパーリンク 2" xfId="9" xr:uid="{FD09ECB9-289B-45CD-86AE-EBFA2C853898}"/>
    <cellStyle name="桁区切り 2" xfId="6" xr:uid="{00000000-0005-0000-0000-000002000000}"/>
    <cellStyle name="標準" xfId="0" builtinId="0"/>
    <cellStyle name="標準 2" xfId="2" xr:uid="{00000000-0005-0000-0000-000004000000}"/>
    <cellStyle name="標準 2 2" xfId="8" xr:uid="{00000000-0005-0000-0000-000005000000}"/>
    <cellStyle name="標準 3" xfId="1" xr:uid="{00000000-0005-0000-0000-000006000000}"/>
    <cellStyle name="標準 3 3" xfId="5" xr:uid="{00000000-0005-0000-0000-000007000000}"/>
    <cellStyle name="標準 4" xfId="7" xr:uid="{00000000-0005-0000-0000-000008000000}"/>
  </cellStyles>
  <dxfs count="85">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s>
  <tableStyles count="0" defaultTableStyle="TableStyleMedium2" defaultPivotStyle="PivotStyleLight16"/>
  <colors>
    <mruColors>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pref.yamanashi.jp/shisan/denryoku-nyusatsu/2020denryoku-nyusatsu.html" TargetMode="External"/><Relationship Id="rId299" Type="http://schemas.openxmlformats.org/officeDocument/2006/relationships/hyperlink" Target="https://www.pref.yamanashi.jp/shisan/denryoku-nyusatsu/2020denryoku-nyusatsu.html" TargetMode="External"/><Relationship Id="rId21" Type="http://schemas.openxmlformats.org/officeDocument/2006/relationships/hyperlink" Target="https://www.pref.yamanashi.jp/shisan/denryoku-nyusatsu/2020denryoku-nyusatsu.html" TargetMode="External"/><Relationship Id="rId63" Type="http://schemas.openxmlformats.org/officeDocument/2006/relationships/hyperlink" Target="https://www.pref.yamanashi.jp/shisan/denryoku-nyusatsu/2020denryoku-nyusatsu.html" TargetMode="External"/><Relationship Id="rId159" Type="http://schemas.openxmlformats.org/officeDocument/2006/relationships/hyperlink" Target="https://www.pref.yamanashi.jp/shisan/denryoku-nyusatsu/2020denryoku-nyusatsu.html" TargetMode="External"/><Relationship Id="rId324" Type="http://schemas.openxmlformats.org/officeDocument/2006/relationships/hyperlink" Target="https://www.pref.yamanashi.jp/shisan/denryoku-nyusatsu/2020denryoku-nyusatsu.html" TargetMode="External"/><Relationship Id="rId366" Type="http://schemas.openxmlformats.org/officeDocument/2006/relationships/hyperlink" Target="https://www.pref.yamanashi.jp/shisan/denryoku-nyusatsu/2020denryoku-nyusatsu.html" TargetMode="External"/><Relationship Id="rId531" Type="http://schemas.openxmlformats.org/officeDocument/2006/relationships/printerSettings" Target="../printerSettings/printerSettings3.bin"/><Relationship Id="rId170" Type="http://schemas.openxmlformats.org/officeDocument/2006/relationships/hyperlink" Target="https://www.pref.yamanashi.jp/shisan/denryoku-nyusatsu/2020denryoku-nyusatsu.html" TargetMode="External"/><Relationship Id="rId226" Type="http://schemas.openxmlformats.org/officeDocument/2006/relationships/hyperlink" Target="https://www.pref.yamanashi.jp/shisan/denryoku-nyusatsu/2020denryoku-nyusatsu.html" TargetMode="External"/><Relationship Id="rId433" Type="http://schemas.openxmlformats.org/officeDocument/2006/relationships/hyperlink" Target="https://www.pref.yamanashi.jp/shisan/denryoku-nyusatsu/2020denryoku-nyusatsu.html" TargetMode="External"/><Relationship Id="rId268" Type="http://schemas.openxmlformats.org/officeDocument/2006/relationships/hyperlink" Target="https://www.pref.yamanashi.jp/shisan/denryoku-nyusatsu/2020denryoku-nyusatsu.html" TargetMode="External"/><Relationship Id="rId475" Type="http://schemas.openxmlformats.org/officeDocument/2006/relationships/hyperlink" Target="https://www.pref.yamanashi.jp/shisan/denryoku-nyusatsu/2020denryoku-nyusatsu.html" TargetMode="External"/><Relationship Id="rId32" Type="http://schemas.openxmlformats.org/officeDocument/2006/relationships/hyperlink" Target="https://www.pref.yamanashi.jp/shisan/denryoku-nyusatsu/2020denryoku-nyusatsu.html" TargetMode="External"/><Relationship Id="rId74" Type="http://schemas.openxmlformats.org/officeDocument/2006/relationships/hyperlink" Target="https://www.pref.yamanashi.jp/shisan/denryoku-nyusatsu/2020denryoku-nyusatsu.html" TargetMode="External"/><Relationship Id="rId128" Type="http://schemas.openxmlformats.org/officeDocument/2006/relationships/hyperlink" Target="https://www.pref.yamanashi.jp/shisan/denryoku-nyusatsu/2020denryoku-nyusatsu.html" TargetMode="External"/><Relationship Id="rId335" Type="http://schemas.openxmlformats.org/officeDocument/2006/relationships/hyperlink" Target="https://www.pref.yamanashi.jp/shisan/denryoku-nyusatsu/2020denryoku-nyusatsu.html" TargetMode="External"/><Relationship Id="rId377" Type="http://schemas.openxmlformats.org/officeDocument/2006/relationships/hyperlink" Target="https://www.pref.yamanashi.jp/shisan/denryoku-nyusatsu/2020denryoku-nyusatsu.html" TargetMode="External"/><Relationship Id="rId500" Type="http://schemas.openxmlformats.org/officeDocument/2006/relationships/hyperlink" Target="https://www.pref.yamanashi.jp/shisan/denryoku-nyusatsu/2020denryoku-nyusatsu.html" TargetMode="External"/><Relationship Id="rId5" Type="http://schemas.openxmlformats.org/officeDocument/2006/relationships/hyperlink" Target="http://www.pref.mie.lg.jp/GYOUkAKU/HP/70694044303.htm" TargetMode="External"/><Relationship Id="rId181" Type="http://schemas.openxmlformats.org/officeDocument/2006/relationships/hyperlink" Target="https://www.pref.yamanashi.jp/shisan/denryoku-nyusatsu/2020denryoku-nyusatsu.html" TargetMode="External"/><Relationship Id="rId237" Type="http://schemas.openxmlformats.org/officeDocument/2006/relationships/hyperlink" Target="https://www.pref.yamanashi.jp/shisan/denryoku-nyusatsu/2020denryoku-nyusatsu.html" TargetMode="External"/><Relationship Id="rId402" Type="http://schemas.openxmlformats.org/officeDocument/2006/relationships/hyperlink" Target="https://www.pref.yamanashi.jp/shisan/denryoku-nyusatsu/2020denryoku-nyusatsu.html" TargetMode="External"/><Relationship Id="rId279" Type="http://schemas.openxmlformats.org/officeDocument/2006/relationships/hyperlink" Target="https://www.pref.yamanashi.jp/shisan/denryoku-nyusatsu/2020denryoku-nyusatsu.html" TargetMode="External"/><Relationship Id="rId444" Type="http://schemas.openxmlformats.org/officeDocument/2006/relationships/hyperlink" Target="https://www.pref.yamanashi.jp/shisan/denryoku-nyusatsu/2020denryoku-nyusatsu.html" TargetMode="External"/><Relationship Id="rId486" Type="http://schemas.openxmlformats.org/officeDocument/2006/relationships/hyperlink" Target="https://www.pref.yamanashi.jp/shisan/denryoku-nyusatsu/2020denryoku-nyusatsu.html" TargetMode="External"/><Relationship Id="rId43" Type="http://schemas.openxmlformats.org/officeDocument/2006/relationships/hyperlink" Target="https://www.pref.yamanashi.jp/shisan/denryoku-nyusatsu/2020denryoku-nyusatsu.html" TargetMode="External"/><Relationship Id="rId139" Type="http://schemas.openxmlformats.org/officeDocument/2006/relationships/hyperlink" Target="https://www.pref.yamanashi.jp/shisan/denryoku-nyusatsu/2020denryoku-nyusatsu.html" TargetMode="External"/><Relationship Id="rId290" Type="http://schemas.openxmlformats.org/officeDocument/2006/relationships/hyperlink" Target="https://www.pref.yamanashi.jp/shisan/denryoku-nyusatsu/2020denryoku-nyusatsu.html" TargetMode="External"/><Relationship Id="rId304" Type="http://schemas.openxmlformats.org/officeDocument/2006/relationships/hyperlink" Target="https://www.pref.yamanashi.jp/shisan/denryoku-nyusatsu/2020denryoku-nyusatsu.html" TargetMode="External"/><Relationship Id="rId346" Type="http://schemas.openxmlformats.org/officeDocument/2006/relationships/hyperlink" Target="https://www.pref.yamanashi.jp/shisan/denryoku-nyusatsu/2020denryoku-nyusatsu.html" TargetMode="External"/><Relationship Id="rId388" Type="http://schemas.openxmlformats.org/officeDocument/2006/relationships/hyperlink" Target="https://www.pref.yamanashi.jp/shisan/denryoku-nyusatsu/2020denryoku-nyusatsu.html" TargetMode="External"/><Relationship Id="rId511" Type="http://schemas.openxmlformats.org/officeDocument/2006/relationships/hyperlink" Target="https://www.pref.yamanashi.jp/shisan/denryoku-nyusatsu/2020denryoku-nyusatsu.html" TargetMode="External"/><Relationship Id="rId85" Type="http://schemas.openxmlformats.org/officeDocument/2006/relationships/hyperlink" Target="https://www.pref.yamanashi.jp/shisan/denryoku-nyusatsu/2020denryoku-nyusatsu.html" TargetMode="External"/><Relationship Id="rId150" Type="http://schemas.openxmlformats.org/officeDocument/2006/relationships/hyperlink" Target="https://www.pref.yamanashi.jp/shisan/denryoku-nyusatsu/2020denryoku-nyusatsu.html" TargetMode="External"/><Relationship Id="rId192" Type="http://schemas.openxmlformats.org/officeDocument/2006/relationships/hyperlink" Target="https://www.pref.yamanashi.jp/shisan/denryoku-nyusatsu/2020denryoku-nyusatsu.html" TargetMode="External"/><Relationship Id="rId206" Type="http://schemas.openxmlformats.org/officeDocument/2006/relationships/hyperlink" Target="https://www.pref.yamanashi.jp/shisan/denryoku-nyusatsu/2020denryoku-nyusatsu.html" TargetMode="External"/><Relationship Id="rId413" Type="http://schemas.openxmlformats.org/officeDocument/2006/relationships/hyperlink" Target="https://www.pref.yamanashi.jp/shisan/denryoku-nyusatsu/2020denryoku-nyusatsu.html" TargetMode="External"/><Relationship Id="rId248" Type="http://schemas.openxmlformats.org/officeDocument/2006/relationships/hyperlink" Target="https://www.pref.yamanashi.jp/shisan/denryoku-nyusatsu/2020denryoku-nyusatsu.html" TargetMode="External"/><Relationship Id="rId455" Type="http://schemas.openxmlformats.org/officeDocument/2006/relationships/hyperlink" Target="https://www.pref.yamanashi.jp/shisan/denryoku-nyusatsu/2020denryoku-nyusatsu.html" TargetMode="External"/><Relationship Id="rId497" Type="http://schemas.openxmlformats.org/officeDocument/2006/relationships/hyperlink" Target="https://www.pref.yamanashi.jp/shisan/denryoku-nyusatsu/2020denryoku-nyusatsu.html" TargetMode="External"/><Relationship Id="rId12" Type="http://schemas.openxmlformats.org/officeDocument/2006/relationships/hyperlink" Target="https://www.digitalservice.metro.tokyo.lg.jp/shintosei/" TargetMode="External"/><Relationship Id="rId108" Type="http://schemas.openxmlformats.org/officeDocument/2006/relationships/hyperlink" Target="https://www.pref.yamanashi.jp/shisan/denryoku-nyusatsu/2020denryoku-nyusatsu.html" TargetMode="External"/><Relationship Id="rId315" Type="http://schemas.openxmlformats.org/officeDocument/2006/relationships/hyperlink" Target="https://www.pref.yamanashi.jp/shisan/denryoku-nyusatsu/2020denryoku-nyusatsu.html" TargetMode="External"/><Relationship Id="rId357" Type="http://schemas.openxmlformats.org/officeDocument/2006/relationships/hyperlink" Target="https://www.pref.yamanashi.jp/shisan/denryoku-nyusatsu/2020denryoku-nyusatsu.html" TargetMode="External"/><Relationship Id="rId522" Type="http://schemas.openxmlformats.org/officeDocument/2006/relationships/hyperlink" Target="https://www.pref.yamanashi.jp/shisan/denryoku-nyusatsu/2020denryoku-nyusatsu.html" TargetMode="External"/><Relationship Id="rId54" Type="http://schemas.openxmlformats.org/officeDocument/2006/relationships/hyperlink" Target="https://www.pref.yamanashi.jp/shisan/denryoku-nyusatsu/2020denryoku-nyusatsu.html" TargetMode="External"/><Relationship Id="rId96" Type="http://schemas.openxmlformats.org/officeDocument/2006/relationships/hyperlink" Target="https://www.pref.yamanashi.jp/shisan/denryoku-nyusatsu/2020denryoku-nyusatsu.html" TargetMode="External"/><Relationship Id="rId161" Type="http://schemas.openxmlformats.org/officeDocument/2006/relationships/hyperlink" Target="https://www.pref.yamanashi.jp/shisan/denryoku-nyusatsu/2020denryoku-nyusatsu.html" TargetMode="External"/><Relationship Id="rId217" Type="http://schemas.openxmlformats.org/officeDocument/2006/relationships/hyperlink" Target="https://www.pref.yamanashi.jp/shisan/denryoku-nyusatsu/2020denryoku-nyusatsu.html" TargetMode="External"/><Relationship Id="rId399" Type="http://schemas.openxmlformats.org/officeDocument/2006/relationships/hyperlink" Target="https://www.pref.yamanashi.jp/shisan/denryoku-nyusatsu/2020denryoku-nyusatsu.html" TargetMode="External"/><Relationship Id="rId259" Type="http://schemas.openxmlformats.org/officeDocument/2006/relationships/hyperlink" Target="https://www.pref.yamanashi.jp/shisan/denryoku-nyusatsu/2020denryoku-nyusatsu.html" TargetMode="External"/><Relationship Id="rId424" Type="http://schemas.openxmlformats.org/officeDocument/2006/relationships/hyperlink" Target="https://www.pref.yamanashi.jp/shisan/denryoku-nyusatsu/2020denryoku-nyusatsu.html" TargetMode="External"/><Relationship Id="rId466" Type="http://schemas.openxmlformats.org/officeDocument/2006/relationships/hyperlink" Target="https://www.pref.yamanashi.jp/shisan/denryoku-nyusatsu/2020denryoku-nyusatsu.html" TargetMode="External"/><Relationship Id="rId23" Type="http://schemas.openxmlformats.org/officeDocument/2006/relationships/hyperlink" Target="https://www.pref.yamanashi.jp/shisan/denryoku-nyusatsu/2020denryoku-nyusatsu.html" TargetMode="External"/><Relationship Id="rId119" Type="http://schemas.openxmlformats.org/officeDocument/2006/relationships/hyperlink" Target="https://www.pref.yamanashi.jp/shisan/denryoku-nyusatsu/2020denryoku-nyusatsu.html" TargetMode="External"/><Relationship Id="rId270" Type="http://schemas.openxmlformats.org/officeDocument/2006/relationships/hyperlink" Target="https://www.pref.yamanashi.jp/shisan/denryoku-nyusatsu/2020denryoku-nyusatsu.html" TargetMode="External"/><Relationship Id="rId326" Type="http://schemas.openxmlformats.org/officeDocument/2006/relationships/hyperlink" Target="https://www.pref.yamanashi.jp/shisan/denryoku-nyusatsu/2020denryoku-nyusatsu.html" TargetMode="External"/><Relationship Id="rId65" Type="http://schemas.openxmlformats.org/officeDocument/2006/relationships/hyperlink" Target="https://www.pref.yamanashi.jp/shisan/denryoku-nyusatsu/2020denryoku-nyusatsu.html" TargetMode="External"/><Relationship Id="rId130" Type="http://schemas.openxmlformats.org/officeDocument/2006/relationships/hyperlink" Target="https://www.pref.yamanashi.jp/shisan/denryoku-nyusatsu/2020denryoku-nyusatsu.html" TargetMode="External"/><Relationship Id="rId368" Type="http://schemas.openxmlformats.org/officeDocument/2006/relationships/hyperlink" Target="https://www.pref.yamanashi.jp/shisan/denryoku-nyusatsu/2020denryoku-nyusatsu.html" TargetMode="External"/><Relationship Id="rId172" Type="http://schemas.openxmlformats.org/officeDocument/2006/relationships/hyperlink" Target="https://www.pref.yamanashi.jp/shisan/denryoku-nyusatsu/2020denryoku-nyusatsu.html" TargetMode="External"/><Relationship Id="rId228" Type="http://schemas.openxmlformats.org/officeDocument/2006/relationships/hyperlink" Target="https://www.pref.yamanashi.jp/shisan/denryoku-nyusatsu/2020denryoku-nyusatsu.html" TargetMode="External"/><Relationship Id="rId435" Type="http://schemas.openxmlformats.org/officeDocument/2006/relationships/hyperlink" Target="https://www.pref.yamanashi.jp/shisan/denryoku-nyusatsu/2020denryoku-nyusatsu.html" TargetMode="External"/><Relationship Id="rId477" Type="http://schemas.openxmlformats.org/officeDocument/2006/relationships/hyperlink" Target="https://www.pref.yamanashi.jp/shisan/denryoku-nyusatsu/2020denryoku-nyusatsu.html" TargetMode="External"/><Relationship Id="rId281" Type="http://schemas.openxmlformats.org/officeDocument/2006/relationships/hyperlink" Target="https://www.pref.yamanashi.jp/shisan/denryoku-nyusatsu/2020denryoku-nyusatsu.html" TargetMode="External"/><Relationship Id="rId337" Type="http://schemas.openxmlformats.org/officeDocument/2006/relationships/hyperlink" Target="https://www.pref.yamanashi.jp/shisan/denryoku-nyusatsu/2020denryoku-nyusatsu.html" TargetMode="External"/><Relationship Id="rId502" Type="http://schemas.openxmlformats.org/officeDocument/2006/relationships/hyperlink" Target="https://www.pref.yamanashi.jp/shisan/denryoku-nyusatsu/2020denryoku-nyusatsu.html" TargetMode="External"/><Relationship Id="rId34" Type="http://schemas.openxmlformats.org/officeDocument/2006/relationships/hyperlink" Target="https://www.pref.yamanashi.jp/shisan/denryoku-nyusatsu/2020denryoku-nyusatsu.html" TargetMode="External"/><Relationship Id="rId76" Type="http://schemas.openxmlformats.org/officeDocument/2006/relationships/hyperlink" Target="https://www.pref.yamanashi.jp/shisan/denryoku-nyusatsu/2020denryoku-nyusatsu.html" TargetMode="External"/><Relationship Id="rId141" Type="http://schemas.openxmlformats.org/officeDocument/2006/relationships/hyperlink" Target="https://www.pref.yamanashi.jp/shisan/denryoku-nyusatsu/2020denryoku-nyusatsu.html" TargetMode="External"/><Relationship Id="rId379" Type="http://schemas.openxmlformats.org/officeDocument/2006/relationships/hyperlink" Target="https://www.pref.yamanashi.jp/shisan/denryoku-nyusatsu/2020denryoku-nyusatsu.html" TargetMode="External"/><Relationship Id="rId7" Type="http://schemas.openxmlformats.org/officeDocument/2006/relationships/hyperlink" Target="https://www.pref.kumamoto.jp/soshiki/6/1801.html" TargetMode="External"/><Relationship Id="rId183" Type="http://schemas.openxmlformats.org/officeDocument/2006/relationships/hyperlink" Target="https://www.pref.yamanashi.jp/shisan/denryoku-nyusatsu/2020denryoku-nyusatsu.html" TargetMode="External"/><Relationship Id="rId239" Type="http://schemas.openxmlformats.org/officeDocument/2006/relationships/hyperlink" Target="https://www.pref.yamanashi.jp/shisan/denryoku-nyusatsu/2020denryoku-nyusatsu.html" TargetMode="External"/><Relationship Id="rId390" Type="http://schemas.openxmlformats.org/officeDocument/2006/relationships/hyperlink" Target="https://www.pref.yamanashi.jp/shisan/denryoku-nyusatsu/2020denryoku-nyusatsu.html" TargetMode="External"/><Relationship Id="rId404" Type="http://schemas.openxmlformats.org/officeDocument/2006/relationships/hyperlink" Target="https://www.pref.yamanashi.jp/shisan/denryoku-nyusatsu/2020denryoku-nyusatsu.html" TargetMode="External"/><Relationship Id="rId446" Type="http://schemas.openxmlformats.org/officeDocument/2006/relationships/hyperlink" Target="https://www.pref.yamanashi.jp/shisan/denryoku-nyusatsu/2020denryoku-nyusatsu.html" TargetMode="External"/><Relationship Id="rId250" Type="http://schemas.openxmlformats.org/officeDocument/2006/relationships/hyperlink" Target="https://www.pref.yamanashi.jp/shisan/denryoku-nyusatsu/2020denryoku-nyusatsu.html" TargetMode="External"/><Relationship Id="rId292" Type="http://schemas.openxmlformats.org/officeDocument/2006/relationships/hyperlink" Target="https://www.pref.yamanashi.jp/shisan/denryoku-nyusatsu/2020denryoku-nyusatsu.html" TargetMode="External"/><Relationship Id="rId306" Type="http://schemas.openxmlformats.org/officeDocument/2006/relationships/hyperlink" Target="https://www.pref.yamanashi.jp/shisan/denryoku-nyusatsu/2020denryoku-nyusatsu.html" TargetMode="External"/><Relationship Id="rId488" Type="http://schemas.openxmlformats.org/officeDocument/2006/relationships/hyperlink" Target="https://www.pref.yamanashi.jp/shisan/denryoku-nyusatsu/2020denryoku-nyusatsu.html" TargetMode="External"/><Relationship Id="rId45" Type="http://schemas.openxmlformats.org/officeDocument/2006/relationships/hyperlink" Target="https://www.pref.yamanashi.jp/shisan/denryoku-nyusatsu/2020denryoku-nyusatsu.html" TargetMode="External"/><Relationship Id="rId87" Type="http://schemas.openxmlformats.org/officeDocument/2006/relationships/hyperlink" Target="https://www.pref.yamanashi.jp/shisan/denryoku-nyusatsu/2020denryoku-nyusatsu.html" TargetMode="External"/><Relationship Id="rId110" Type="http://schemas.openxmlformats.org/officeDocument/2006/relationships/hyperlink" Target="https://www.pref.yamanashi.jp/shisan/denryoku-nyusatsu/2020denryoku-nyusatsu.html" TargetMode="External"/><Relationship Id="rId348" Type="http://schemas.openxmlformats.org/officeDocument/2006/relationships/hyperlink" Target="https://www.pref.yamanashi.jp/shisan/denryoku-nyusatsu/2020denryoku-nyusatsu.html" TargetMode="External"/><Relationship Id="rId513" Type="http://schemas.openxmlformats.org/officeDocument/2006/relationships/hyperlink" Target="https://www.pref.yamanashi.jp/shisan/denryoku-nyusatsu/2020denryoku-nyusatsu.html" TargetMode="External"/><Relationship Id="rId152" Type="http://schemas.openxmlformats.org/officeDocument/2006/relationships/hyperlink" Target="https://www.pref.yamanashi.jp/shisan/denryoku-nyusatsu/2020denryoku-nyusatsu.html" TargetMode="External"/><Relationship Id="rId194" Type="http://schemas.openxmlformats.org/officeDocument/2006/relationships/hyperlink" Target="https://www.pref.yamanashi.jp/shisan/denryoku-nyusatsu/2020denryoku-nyusatsu.html" TargetMode="External"/><Relationship Id="rId208" Type="http://schemas.openxmlformats.org/officeDocument/2006/relationships/hyperlink" Target="https://www.pref.yamanashi.jp/shisan/denryoku-nyusatsu/2020denryoku-nyusatsu.html" TargetMode="External"/><Relationship Id="rId415" Type="http://schemas.openxmlformats.org/officeDocument/2006/relationships/hyperlink" Target="https://www.pref.yamanashi.jp/shisan/denryoku-nyusatsu/2020denryoku-nyusatsu.html" TargetMode="External"/><Relationship Id="rId457" Type="http://schemas.openxmlformats.org/officeDocument/2006/relationships/hyperlink" Target="https://www.pref.yamanashi.jp/shisan/denryoku-nyusatsu/2020denryoku-nyusatsu.html" TargetMode="External"/><Relationship Id="rId261" Type="http://schemas.openxmlformats.org/officeDocument/2006/relationships/hyperlink" Target="https://www.pref.yamanashi.jp/shisan/denryoku-nyusatsu/2020denryoku-nyusatsu.html" TargetMode="External"/><Relationship Id="rId499" Type="http://schemas.openxmlformats.org/officeDocument/2006/relationships/hyperlink" Target="https://www.pref.yamanashi.jp/shisan/denryoku-nyusatsu/2020denryoku-nyusatsu.html" TargetMode="External"/><Relationship Id="rId14" Type="http://schemas.openxmlformats.org/officeDocument/2006/relationships/hyperlink" Target="http://www.pref.saitama.lg.jp/a0201/kyuuyoteiin/" TargetMode="External"/><Relationship Id="rId56" Type="http://schemas.openxmlformats.org/officeDocument/2006/relationships/hyperlink" Target="https://www.pref.yamanashi.jp/shisan/denryoku-nyusatsu/2020denryoku-nyusatsu.html" TargetMode="External"/><Relationship Id="rId317" Type="http://schemas.openxmlformats.org/officeDocument/2006/relationships/hyperlink" Target="https://www.pref.yamanashi.jp/shisan/denryoku-nyusatsu/2020denryoku-nyusatsu.html" TargetMode="External"/><Relationship Id="rId359" Type="http://schemas.openxmlformats.org/officeDocument/2006/relationships/hyperlink" Target="https://www.pref.yamanashi.jp/shisan/denryoku-nyusatsu/2020denryoku-nyusatsu.html" TargetMode="External"/><Relationship Id="rId524" Type="http://schemas.openxmlformats.org/officeDocument/2006/relationships/hyperlink" Target="https://www.pref.yamanashi.jp/shisan/denryoku-nyusatsu/2020denryoku-nyusatsu.html" TargetMode="External"/><Relationship Id="rId98" Type="http://schemas.openxmlformats.org/officeDocument/2006/relationships/hyperlink" Target="https://www.pref.yamanashi.jp/shisan/denryoku-nyusatsu/2020denryoku-nyusatsu.html" TargetMode="External"/><Relationship Id="rId121" Type="http://schemas.openxmlformats.org/officeDocument/2006/relationships/hyperlink" Target="https://www.pref.yamanashi.jp/shisan/denryoku-nyusatsu/2020denryoku-nyusatsu.html" TargetMode="External"/><Relationship Id="rId163" Type="http://schemas.openxmlformats.org/officeDocument/2006/relationships/hyperlink" Target="https://www.pref.yamanashi.jp/shisan/denryoku-nyusatsu/2020denryoku-nyusatsu.html" TargetMode="External"/><Relationship Id="rId219" Type="http://schemas.openxmlformats.org/officeDocument/2006/relationships/hyperlink" Target="https://www.pref.yamanashi.jp/shisan/denryoku-nyusatsu/2020denryoku-nyusatsu.html" TargetMode="External"/><Relationship Id="rId370" Type="http://schemas.openxmlformats.org/officeDocument/2006/relationships/hyperlink" Target="https://www.pref.yamanashi.jp/shisan/denryoku-nyusatsu/2020denryoku-nyusatsu.html" TargetMode="External"/><Relationship Id="rId426" Type="http://schemas.openxmlformats.org/officeDocument/2006/relationships/hyperlink" Target="https://www.pref.yamanashi.jp/shisan/denryoku-nyusatsu/2020denryoku-nyusatsu.html" TargetMode="External"/><Relationship Id="rId230" Type="http://schemas.openxmlformats.org/officeDocument/2006/relationships/hyperlink" Target="https://www.pref.yamanashi.jp/shisan/denryoku-nyusatsu/2020denryoku-nyusatsu.html" TargetMode="External"/><Relationship Id="rId251" Type="http://schemas.openxmlformats.org/officeDocument/2006/relationships/hyperlink" Target="https://www.pref.yamanashi.jp/shisan/denryoku-nyusatsu/2020denryoku-nyusatsu.html" TargetMode="External"/><Relationship Id="rId468" Type="http://schemas.openxmlformats.org/officeDocument/2006/relationships/hyperlink" Target="https://www.pref.yamanashi.jp/shisan/denryoku-nyusatsu/2020denryoku-nyusatsu.html" TargetMode="External"/><Relationship Id="rId489" Type="http://schemas.openxmlformats.org/officeDocument/2006/relationships/hyperlink" Target="https://www.pref.yamanashi.jp/shisan/denryoku-nyusatsu/2020denryoku-nyusatsu.html" TargetMode="External"/><Relationship Id="rId25" Type="http://schemas.openxmlformats.org/officeDocument/2006/relationships/hyperlink" Target="https://www.pref.yamanashi.jp/shisan/denryoku-nyusatsu/2020denryoku-nyusatsu.html" TargetMode="External"/><Relationship Id="rId46" Type="http://schemas.openxmlformats.org/officeDocument/2006/relationships/hyperlink" Target="https://www.pref.yamanashi.jp/shisan/denryoku-nyusatsu/2020denryoku-nyusatsu.html" TargetMode="External"/><Relationship Id="rId67" Type="http://schemas.openxmlformats.org/officeDocument/2006/relationships/hyperlink" Target="https://www.pref.yamanashi.jp/shisan/denryoku-nyusatsu/2020denryoku-nyusatsu.html" TargetMode="External"/><Relationship Id="rId272" Type="http://schemas.openxmlformats.org/officeDocument/2006/relationships/hyperlink" Target="https://www.pref.yamanashi.jp/shisan/denryoku-nyusatsu/2020denryoku-nyusatsu.html" TargetMode="External"/><Relationship Id="rId293" Type="http://schemas.openxmlformats.org/officeDocument/2006/relationships/hyperlink" Target="https://www.pref.yamanashi.jp/shisan/denryoku-nyusatsu/2020denryoku-nyusatsu.html" TargetMode="External"/><Relationship Id="rId307" Type="http://schemas.openxmlformats.org/officeDocument/2006/relationships/hyperlink" Target="https://www.pref.yamanashi.jp/shisan/denryoku-nyusatsu/2020denryoku-nyusatsu.html" TargetMode="External"/><Relationship Id="rId328" Type="http://schemas.openxmlformats.org/officeDocument/2006/relationships/hyperlink" Target="https://www.pref.yamanashi.jp/shisan/denryoku-nyusatsu/2020denryoku-nyusatsu.html" TargetMode="External"/><Relationship Id="rId349" Type="http://schemas.openxmlformats.org/officeDocument/2006/relationships/hyperlink" Target="https://www.pref.yamanashi.jp/shisan/denryoku-nyusatsu/2020denryoku-nyusatsu.html" TargetMode="External"/><Relationship Id="rId514" Type="http://schemas.openxmlformats.org/officeDocument/2006/relationships/hyperlink" Target="https://www.pref.yamanashi.jp/shisan/denryoku-nyusatsu/2020denryoku-nyusatsu.html" TargetMode="External"/><Relationship Id="rId88" Type="http://schemas.openxmlformats.org/officeDocument/2006/relationships/hyperlink" Target="https://www.pref.yamanashi.jp/shisan/denryoku-nyusatsu/2020denryoku-nyusatsu.html" TargetMode="External"/><Relationship Id="rId111" Type="http://schemas.openxmlformats.org/officeDocument/2006/relationships/hyperlink" Target="https://www.pref.yamanashi.jp/shisan/denryoku-nyusatsu/2020denryoku-nyusatsu.html" TargetMode="External"/><Relationship Id="rId132" Type="http://schemas.openxmlformats.org/officeDocument/2006/relationships/hyperlink" Target="https://www.pref.yamanashi.jp/shisan/denryoku-nyusatsu/2020denryoku-nyusatsu.html" TargetMode="External"/><Relationship Id="rId153" Type="http://schemas.openxmlformats.org/officeDocument/2006/relationships/hyperlink" Target="https://www.pref.yamanashi.jp/shisan/denryoku-nyusatsu/2020denryoku-nyusatsu.html" TargetMode="External"/><Relationship Id="rId174" Type="http://schemas.openxmlformats.org/officeDocument/2006/relationships/hyperlink" Target="https://www.pref.yamanashi.jp/shisan/denryoku-nyusatsu/2020denryoku-nyusatsu.html" TargetMode="External"/><Relationship Id="rId195" Type="http://schemas.openxmlformats.org/officeDocument/2006/relationships/hyperlink" Target="https://www.pref.yamanashi.jp/shisan/denryoku-nyusatsu/2020denryoku-nyusatsu.html" TargetMode="External"/><Relationship Id="rId209" Type="http://schemas.openxmlformats.org/officeDocument/2006/relationships/hyperlink" Target="https://www.pref.yamanashi.jp/shisan/denryoku-nyusatsu/2020denryoku-nyusatsu.html" TargetMode="External"/><Relationship Id="rId360" Type="http://schemas.openxmlformats.org/officeDocument/2006/relationships/hyperlink" Target="https://www.pref.yamanashi.jp/shisan/denryoku-nyusatsu/2020denryoku-nyusatsu.html" TargetMode="External"/><Relationship Id="rId381" Type="http://schemas.openxmlformats.org/officeDocument/2006/relationships/hyperlink" Target="https://www.pref.yamanashi.jp/shisan/denryoku-nyusatsu/2020denryoku-nyusatsu.html" TargetMode="External"/><Relationship Id="rId416" Type="http://schemas.openxmlformats.org/officeDocument/2006/relationships/hyperlink" Target="https://www.pref.yamanashi.jp/shisan/denryoku-nyusatsu/2020denryoku-nyusatsu.html" TargetMode="External"/><Relationship Id="rId220" Type="http://schemas.openxmlformats.org/officeDocument/2006/relationships/hyperlink" Target="https://www.pref.yamanashi.jp/shisan/denryoku-nyusatsu/2020denryoku-nyusatsu.html" TargetMode="External"/><Relationship Id="rId241" Type="http://schemas.openxmlformats.org/officeDocument/2006/relationships/hyperlink" Target="https://www.pref.yamanashi.jp/shisan/denryoku-nyusatsu/2020denryoku-nyusatsu.html" TargetMode="External"/><Relationship Id="rId437" Type="http://schemas.openxmlformats.org/officeDocument/2006/relationships/hyperlink" Target="https://www.pref.yamanashi.jp/shisan/denryoku-nyusatsu/2020denryoku-nyusatsu.html" TargetMode="External"/><Relationship Id="rId458" Type="http://schemas.openxmlformats.org/officeDocument/2006/relationships/hyperlink" Target="https://www.pref.yamanashi.jp/shisan/denryoku-nyusatsu/2020denryoku-nyusatsu.html" TargetMode="External"/><Relationship Id="rId479" Type="http://schemas.openxmlformats.org/officeDocument/2006/relationships/hyperlink" Target="https://www.pref.yamanashi.jp/shisan/denryoku-nyusatsu/2020denryoku-nyusatsu.html" TargetMode="External"/><Relationship Id="rId15" Type="http://schemas.openxmlformats.org/officeDocument/2006/relationships/hyperlink" Target="https://www.pref.yamanashi.jp/shisan/denryoku-nyusatsu/2020denryoku-nyusatsu.html" TargetMode="External"/><Relationship Id="rId36" Type="http://schemas.openxmlformats.org/officeDocument/2006/relationships/hyperlink" Target="https://www.pref.yamanashi.jp/shisan/denryoku-nyusatsu/2020denryoku-nyusatsu.html" TargetMode="External"/><Relationship Id="rId57" Type="http://schemas.openxmlformats.org/officeDocument/2006/relationships/hyperlink" Target="https://www.pref.yamanashi.jp/shisan/denryoku-nyusatsu/2020denryoku-nyusatsu.html" TargetMode="External"/><Relationship Id="rId262" Type="http://schemas.openxmlformats.org/officeDocument/2006/relationships/hyperlink" Target="https://www.pref.yamanashi.jp/shisan/denryoku-nyusatsu/2020denryoku-nyusatsu.html" TargetMode="External"/><Relationship Id="rId283" Type="http://schemas.openxmlformats.org/officeDocument/2006/relationships/hyperlink" Target="https://www.pref.yamanashi.jp/shisan/denryoku-nyusatsu/2020denryoku-nyusatsu.html" TargetMode="External"/><Relationship Id="rId318" Type="http://schemas.openxmlformats.org/officeDocument/2006/relationships/hyperlink" Target="https://www.pref.yamanashi.jp/shisan/denryoku-nyusatsu/2020denryoku-nyusatsu.html" TargetMode="External"/><Relationship Id="rId339" Type="http://schemas.openxmlformats.org/officeDocument/2006/relationships/hyperlink" Target="https://www.pref.yamanashi.jp/shisan/denryoku-nyusatsu/2020denryoku-nyusatsu.html" TargetMode="External"/><Relationship Id="rId490" Type="http://schemas.openxmlformats.org/officeDocument/2006/relationships/hyperlink" Target="https://www.pref.yamanashi.jp/shisan/denryoku-nyusatsu/2020denryoku-nyusatsu.html" TargetMode="External"/><Relationship Id="rId504" Type="http://schemas.openxmlformats.org/officeDocument/2006/relationships/hyperlink" Target="https://www.pref.yamanashi.jp/shisan/denryoku-nyusatsu/2020denryoku-nyusatsu.html" TargetMode="External"/><Relationship Id="rId525" Type="http://schemas.openxmlformats.org/officeDocument/2006/relationships/hyperlink" Target="https://www.pref.yamanashi.jp/shisan/denryoku-nyusatsu/2020denryoku-nyusatsu.html" TargetMode="External"/><Relationship Id="rId78" Type="http://schemas.openxmlformats.org/officeDocument/2006/relationships/hyperlink" Target="https://www.pref.yamanashi.jp/shisan/denryoku-nyusatsu/2020denryoku-nyusatsu.html" TargetMode="External"/><Relationship Id="rId99" Type="http://schemas.openxmlformats.org/officeDocument/2006/relationships/hyperlink" Target="https://www.pref.yamanashi.jp/shisan/denryoku-nyusatsu/2020denryoku-nyusatsu.html" TargetMode="External"/><Relationship Id="rId101" Type="http://schemas.openxmlformats.org/officeDocument/2006/relationships/hyperlink" Target="https://www.pref.yamanashi.jp/shisan/denryoku-nyusatsu/2020denryoku-nyusatsu.html" TargetMode="External"/><Relationship Id="rId122" Type="http://schemas.openxmlformats.org/officeDocument/2006/relationships/hyperlink" Target="https://www.pref.yamanashi.jp/shisan/denryoku-nyusatsu/2020denryoku-nyusatsu.html" TargetMode="External"/><Relationship Id="rId143" Type="http://schemas.openxmlformats.org/officeDocument/2006/relationships/hyperlink" Target="https://www.pref.yamanashi.jp/shisan/denryoku-nyusatsu/2020denryoku-nyusatsu.html" TargetMode="External"/><Relationship Id="rId164" Type="http://schemas.openxmlformats.org/officeDocument/2006/relationships/hyperlink" Target="https://www.pref.yamanashi.jp/shisan/denryoku-nyusatsu/2020denryoku-nyusatsu.html" TargetMode="External"/><Relationship Id="rId185" Type="http://schemas.openxmlformats.org/officeDocument/2006/relationships/hyperlink" Target="https://www.pref.yamanashi.jp/shisan/denryoku-nyusatsu/2020denryoku-nyusatsu.html" TargetMode="External"/><Relationship Id="rId350" Type="http://schemas.openxmlformats.org/officeDocument/2006/relationships/hyperlink" Target="https://www.pref.yamanashi.jp/shisan/denryoku-nyusatsu/2020denryoku-nyusatsu.html" TargetMode="External"/><Relationship Id="rId371" Type="http://schemas.openxmlformats.org/officeDocument/2006/relationships/hyperlink" Target="https://www.pref.yamanashi.jp/shisan/denryoku-nyusatsu/2020denryoku-nyusatsu.html" TargetMode="External"/><Relationship Id="rId406" Type="http://schemas.openxmlformats.org/officeDocument/2006/relationships/hyperlink" Target="https://www.pref.yamanashi.jp/shisan/denryoku-nyusatsu/2020denryoku-nyusatsu.html" TargetMode="External"/><Relationship Id="rId9" Type="http://schemas.openxmlformats.org/officeDocument/2006/relationships/hyperlink" Target="https://www.pref.shizuoka.jp/soumu/so-420a/30simatirenkei/kenkyuukai.html" TargetMode="External"/><Relationship Id="rId210" Type="http://schemas.openxmlformats.org/officeDocument/2006/relationships/hyperlink" Target="https://www.pref.yamanashi.jp/shisan/denryoku-nyusatsu/2020denryoku-nyusatsu.html" TargetMode="External"/><Relationship Id="rId392" Type="http://schemas.openxmlformats.org/officeDocument/2006/relationships/hyperlink" Target="https://www.pref.yamanashi.jp/shisan/denryoku-nyusatsu/2020denryoku-nyusatsu.html" TargetMode="External"/><Relationship Id="rId427" Type="http://schemas.openxmlformats.org/officeDocument/2006/relationships/hyperlink" Target="https://www.pref.yamanashi.jp/shisan/denryoku-nyusatsu/2020denryoku-nyusatsu.html" TargetMode="External"/><Relationship Id="rId448" Type="http://schemas.openxmlformats.org/officeDocument/2006/relationships/hyperlink" Target="https://www.pref.yamanashi.jp/shisan/denryoku-nyusatsu/2020denryoku-nyusatsu.html" TargetMode="External"/><Relationship Id="rId469" Type="http://schemas.openxmlformats.org/officeDocument/2006/relationships/hyperlink" Target="https://www.pref.yamanashi.jp/shisan/denryoku-nyusatsu/2020denryoku-nyusatsu.html" TargetMode="External"/><Relationship Id="rId26" Type="http://schemas.openxmlformats.org/officeDocument/2006/relationships/hyperlink" Target="https://www.pref.yamanashi.jp/shisan/denryoku-nyusatsu/2020denryoku-nyusatsu.html" TargetMode="External"/><Relationship Id="rId231" Type="http://schemas.openxmlformats.org/officeDocument/2006/relationships/hyperlink" Target="https://www.pref.yamanashi.jp/shisan/denryoku-nyusatsu/2020denryoku-nyusatsu.html" TargetMode="External"/><Relationship Id="rId252" Type="http://schemas.openxmlformats.org/officeDocument/2006/relationships/hyperlink" Target="https://www.pref.yamanashi.jp/shisan/denryoku-nyusatsu/2020denryoku-nyusatsu.html" TargetMode="External"/><Relationship Id="rId273" Type="http://schemas.openxmlformats.org/officeDocument/2006/relationships/hyperlink" Target="https://www.pref.yamanashi.jp/shisan/denryoku-nyusatsu/2020denryoku-nyusatsu.html" TargetMode="External"/><Relationship Id="rId294" Type="http://schemas.openxmlformats.org/officeDocument/2006/relationships/hyperlink" Target="https://www.pref.yamanashi.jp/shisan/denryoku-nyusatsu/2020denryoku-nyusatsu.html" TargetMode="External"/><Relationship Id="rId308" Type="http://schemas.openxmlformats.org/officeDocument/2006/relationships/hyperlink" Target="https://www.pref.yamanashi.jp/shisan/denryoku-nyusatsu/2020denryoku-nyusatsu.html" TargetMode="External"/><Relationship Id="rId329" Type="http://schemas.openxmlformats.org/officeDocument/2006/relationships/hyperlink" Target="https://www.pref.yamanashi.jp/shisan/denryoku-nyusatsu/2020denryoku-nyusatsu.html" TargetMode="External"/><Relationship Id="rId480" Type="http://schemas.openxmlformats.org/officeDocument/2006/relationships/hyperlink" Target="https://www.pref.yamanashi.jp/shisan/denryoku-nyusatsu/2020denryoku-nyusatsu.html" TargetMode="External"/><Relationship Id="rId515" Type="http://schemas.openxmlformats.org/officeDocument/2006/relationships/hyperlink" Target="https://www.pref.yamanashi.jp/shisan/denryoku-nyusatsu/2020denryoku-nyusatsu.html" TargetMode="External"/><Relationship Id="rId47" Type="http://schemas.openxmlformats.org/officeDocument/2006/relationships/hyperlink" Target="https://www.pref.yamanashi.jp/shisan/denryoku-nyusatsu/2020denryoku-nyusatsu.html" TargetMode="External"/><Relationship Id="rId68" Type="http://schemas.openxmlformats.org/officeDocument/2006/relationships/hyperlink" Target="https://www.pref.yamanashi.jp/shisan/denryoku-nyusatsu/2020denryoku-nyusatsu.html" TargetMode="External"/><Relationship Id="rId89" Type="http://schemas.openxmlformats.org/officeDocument/2006/relationships/hyperlink" Target="https://www.pref.yamanashi.jp/shisan/denryoku-nyusatsu/2020denryoku-nyusatsu.html" TargetMode="External"/><Relationship Id="rId112" Type="http://schemas.openxmlformats.org/officeDocument/2006/relationships/hyperlink" Target="https://www.pref.yamanashi.jp/shisan/denryoku-nyusatsu/2020denryoku-nyusatsu.html" TargetMode="External"/><Relationship Id="rId133" Type="http://schemas.openxmlformats.org/officeDocument/2006/relationships/hyperlink" Target="https://www.pref.yamanashi.jp/shisan/denryoku-nyusatsu/2020denryoku-nyusatsu.html" TargetMode="External"/><Relationship Id="rId154" Type="http://schemas.openxmlformats.org/officeDocument/2006/relationships/hyperlink" Target="https://www.pref.yamanashi.jp/shisan/denryoku-nyusatsu/2020denryoku-nyusatsu.html" TargetMode="External"/><Relationship Id="rId175" Type="http://schemas.openxmlformats.org/officeDocument/2006/relationships/hyperlink" Target="https://www.pref.yamanashi.jp/shisan/denryoku-nyusatsu/2020denryoku-nyusatsu.html" TargetMode="External"/><Relationship Id="rId340" Type="http://schemas.openxmlformats.org/officeDocument/2006/relationships/hyperlink" Target="https://www.pref.yamanashi.jp/shisan/denryoku-nyusatsu/2020denryoku-nyusatsu.html" TargetMode="External"/><Relationship Id="rId361" Type="http://schemas.openxmlformats.org/officeDocument/2006/relationships/hyperlink" Target="https://www.pref.yamanashi.jp/shisan/denryoku-nyusatsu/2020denryoku-nyusatsu.html" TargetMode="External"/><Relationship Id="rId196" Type="http://schemas.openxmlformats.org/officeDocument/2006/relationships/hyperlink" Target="https://www.pref.yamanashi.jp/shisan/denryoku-nyusatsu/2020denryoku-nyusatsu.html" TargetMode="External"/><Relationship Id="rId200" Type="http://schemas.openxmlformats.org/officeDocument/2006/relationships/hyperlink" Target="https://www.pref.yamanashi.jp/shisan/denryoku-nyusatsu/2020denryoku-nyusatsu.html" TargetMode="External"/><Relationship Id="rId382" Type="http://schemas.openxmlformats.org/officeDocument/2006/relationships/hyperlink" Target="https://www.pref.yamanashi.jp/shisan/denryoku-nyusatsu/2020denryoku-nyusatsu.html" TargetMode="External"/><Relationship Id="rId417" Type="http://schemas.openxmlformats.org/officeDocument/2006/relationships/hyperlink" Target="https://www.pref.yamanashi.jp/shisan/denryoku-nyusatsu/2020denryoku-nyusatsu.html" TargetMode="External"/><Relationship Id="rId438" Type="http://schemas.openxmlformats.org/officeDocument/2006/relationships/hyperlink" Target="https://www.pref.yamanashi.jp/shisan/denryoku-nyusatsu/2020denryoku-nyusatsu.html" TargetMode="External"/><Relationship Id="rId459" Type="http://schemas.openxmlformats.org/officeDocument/2006/relationships/hyperlink" Target="https://www.pref.yamanashi.jp/shisan/denryoku-nyusatsu/2020denryoku-nyusatsu.html" TargetMode="External"/><Relationship Id="rId16" Type="http://schemas.openxmlformats.org/officeDocument/2006/relationships/hyperlink" Target="https://www.pref.yamanashi.jp/shisan/denryoku-nyusatsu/2020denryoku-nyusatsu.html" TargetMode="External"/><Relationship Id="rId221" Type="http://schemas.openxmlformats.org/officeDocument/2006/relationships/hyperlink" Target="https://www.pref.yamanashi.jp/shisan/denryoku-nyusatsu/2020denryoku-nyusatsu.html" TargetMode="External"/><Relationship Id="rId242" Type="http://schemas.openxmlformats.org/officeDocument/2006/relationships/hyperlink" Target="https://www.pref.yamanashi.jp/shisan/denryoku-nyusatsu/2020denryoku-nyusatsu.html" TargetMode="External"/><Relationship Id="rId263" Type="http://schemas.openxmlformats.org/officeDocument/2006/relationships/hyperlink" Target="https://www.pref.yamanashi.jp/shisan/denryoku-nyusatsu/2020denryoku-nyusatsu.html" TargetMode="External"/><Relationship Id="rId284" Type="http://schemas.openxmlformats.org/officeDocument/2006/relationships/hyperlink" Target="https://www.pref.yamanashi.jp/shisan/denryoku-nyusatsu/2020denryoku-nyusatsu.html" TargetMode="External"/><Relationship Id="rId319" Type="http://schemas.openxmlformats.org/officeDocument/2006/relationships/hyperlink" Target="https://www.pref.yamanashi.jp/shisan/denryoku-nyusatsu/2020denryoku-nyusatsu.html" TargetMode="External"/><Relationship Id="rId470" Type="http://schemas.openxmlformats.org/officeDocument/2006/relationships/hyperlink" Target="https://www.pref.yamanashi.jp/shisan/denryoku-nyusatsu/2020denryoku-nyusatsu.html" TargetMode="External"/><Relationship Id="rId491" Type="http://schemas.openxmlformats.org/officeDocument/2006/relationships/hyperlink" Target="https://www.pref.yamanashi.jp/shisan/denryoku-nyusatsu/2020denryoku-nyusatsu.html" TargetMode="External"/><Relationship Id="rId505" Type="http://schemas.openxmlformats.org/officeDocument/2006/relationships/hyperlink" Target="https://www.pref.yamanashi.jp/shisan/denryoku-nyusatsu/2020denryoku-nyusatsu.html" TargetMode="External"/><Relationship Id="rId526" Type="http://schemas.openxmlformats.org/officeDocument/2006/relationships/hyperlink" Target="https://www.pref.yamanashi.jp/shisan/denryoku-nyusatsu/2020denryoku-nyusatsu.html" TargetMode="External"/><Relationship Id="rId37" Type="http://schemas.openxmlformats.org/officeDocument/2006/relationships/hyperlink" Target="https://www.pref.yamanashi.jp/shisan/denryoku-nyusatsu/2020denryoku-nyusatsu.html" TargetMode="External"/><Relationship Id="rId58" Type="http://schemas.openxmlformats.org/officeDocument/2006/relationships/hyperlink" Target="https://www.pref.yamanashi.jp/shisan/denryoku-nyusatsu/2020denryoku-nyusatsu.html" TargetMode="External"/><Relationship Id="rId79" Type="http://schemas.openxmlformats.org/officeDocument/2006/relationships/hyperlink" Target="https://www.pref.yamanashi.jp/shisan/denryoku-nyusatsu/2020denryoku-nyusatsu.html" TargetMode="External"/><Relationship Id="rId102" Type="http://schemas.openxmlformats.org/officeDocument/2006/relationships/hyperlink" Target="https://www.pref.yamanashi.jp/shisan/denryoku-nyusatsu/2020denryoku-nyusatsu.html" TargetMode="External"/><Relationship Id="rId123" Type="http://schemas.openxmlformats.org/officeDocument/2006/relationships/hyperlink" Target="https://www.pref.yamanashi.jp/shisan/denryoku-nyusatsu/2020denryoku-nyusatsu.html" TargetMode="External"/><Relationship Id="rId144" Type="http://schemas.openxmlformats.org/officeDocument/2006/relationships/hyperlink" Target="https://www.pref.yamanashi.jp/shisan/denryoku-nyusatsu/2020denryoku-nyusatsu.html" TargetMode="External"/><Relationship Id="rId330" Type="http://schemas.openxmlformats.org/officeDocument/2006/relationships/hyperlink" Target="https://www.pref.yamanashi.jp/shisan/denryoku-nyusatsu/2020denryoku-nyusatsu.html" TargetMode="External"/><Relationship Id="rId90" Type="http://schemas.openxmlformats.org/officeDocument/2006/relationships/hyperlink" Target="https://www.pref.yamanashi.jp/shisan/denryoku-nyusatsu/2020denryoku-nyusatsu.html" TargetMode="External"/><Relationship Id="rId165" Type="http://schemas.openxmlformats.org/officeDocument/2006/relationships/hyperlink" Target="https://www.pref.yamanashi.jp/shisan/denryoku-nyusatsu/2020denryoku-nyusatsu.html" TargetMode="External"/><Relationship Id="rId186" Type="http://schemas.openxmlformats.org/officeDocument/2006/relationships/hyperlink" Target="https://www.pref.yamanashi.jp/shisan/denryoku-nyusatsu/2020denryoku-nyusatsu.html" TargetMode="External"/><Relationship Id="rId351" Type="http://schemas.openxmlformats.org/officeDocument/2006/relationships/hyperlink" Target="https://www.pref.yamanashi.jp/shisan/denryoku-nyusatsu/2020denryoku-nyusatsu.html" TargetMode="External"/><Relationship Id="rId372" Type="http://schemas.openxmlformats.org/officeDocument/2006/relationships/hyperlink" Target="https://www.pref.yamanashi.jp/shisan/denryoku-nyusatsu/2020denryoku-nyusatsu.html" TargetMode="External"/><Relationship Id="rId393" Type="http://schemas.openxmlformats.org/officeDocument/2006/relationships/hyperlink" Target="https://www.pref.yamanashi.jp/shisan/denryoku-nyusatsu/2020denryoku-nyusatsu.html" TargetMode="External"/><Relationship Id="rId407" Type="http://schemas.openxmlformats.org/officeDocument/2006/relationships/hyperlink" Target="https://www.pref.yamanashi.jp/shisan/denryoku-nyusatsu/2020denryoku-nyusatsu.html" TargetMode="External"/><Relationship Id="rId428" Type="http://schemas.openxmlformats.org/officeDocument/2006/relationships/hyperlink" Target="https://www.pref.yamanashi.jp/shisan/denryoku-nyusatsu/2020denryoku-nyusatsu.html" TargetMode="External"/><Relationship Id="rId449" Type="http://schemas.openxmlformats.org/officeDocument/2006/relationships/hyperlink" Target="https://www.pref.yamanashi.jp/shisan/denryoku-nyusatsu/2020denryoku-nyusatsu.html" TargetMode="External"/><Relationship Id="rId211" Type="http://schemas.openxmlformats.org/officeDocument/2006/relationships/hyperlink" Target="https://www.pref.yamanashi.jp/shisan/denryoku-nyusatsu/2020denryoku-nyusatsu.html" TargetMode="External"/><Relationship Id="rId232" Type="http://schemas.openxmlformats.org/officeDocument/2006/relationships/hyperlink" Target="https://www.pref.yamanashi.jp/shisan/denryoku-nyusatsu/2020denryoku-nyusatsu.html" TargetMode="External"/><Relationship Id="rId253" Type="http://schemas.openxmlformats.org/officeDocument/2006/relationships/hyperlink" Target="https://www.pref.yamanashi.jp/shisan/denryoku-nyusatsu/2020denryoku-nyusatsu.html" TargetMode="External"/><Relationship Id="rId274" Type="http://schemas.openxmlformats.org/officeDocument/2006/relationships/hyperlink" Target="https://www.pref.yamanashi.jp/shisan/denryoku-nyusatsu/2020denryoku-nyusatsu.html" TargetMode="External"/><Relationship Id="rId295" Type="http://schemas.openxmlformats.org/officeDocument/2006/relationships/hyperlink" Target="https://www.pref.yamanashi.jp/shisan/denryoku-nyusatsu/2020denryoku-nyusatsu.html" TargetMode="External"/><Relationship Id="rId309" Type="http://schemas.openxmlformats.org/officeDocument/2006/relationships/hyperlink" Target="https://www.pref.yamanashi.jp/shisan/denryoku-nyusatsu/2020denryoku-nyusatsu.html" TargetMode="External"/><Relationship Id="rId460" Type="http://schemas.openxmlformats.org/officeDocument/2006/relationships/hyperlink" Target="https://www.pref.yamanashi.jp/shisan/denryoku-nyusatsu/2020denryoku-nyusatsu.html" TargetMode="External"/><Relationship Id="rId481" Type="http://schemas.openxmlformats.org/officeDocument/2006/relationships/hyperlink" Target="https://www.pref.yamanashi.jp/shisan/denryoku-nyusatsu/2020denryoku-nyusatsu.html" TargetMode="External"/><Relationship Id="rId516" Type="http://schemas.openxmlformats.org/officeDocument/2006/relationships/hyperlink" Target="https://www.pref.yamanashi.jp/shisan/denryoku-nyusatsu/2020denryoku-nyusatsu.html" TargetMode="External"/><Relationship Id="rId27" Type="http://schemas.openxmlformats.org/officeDocument/2006/relationships/hyperlink" Target="https://www.pref.yamanashi.jp/shisan/denryoku-nyusatsu/2020denryoku-nyusatsu.html" TargetMode="External"/><Relationship Id="rId48" Type="http://schemas.openxmlformats.org/officeDocument/2006/relationships/hyperlink" Target="https://www.pref.yamanashi.jp/shisan/denryoku-nyusatsu/2020denryoku-nyusatsu.html" TargetMode="External"/><Relationship Id="rId69" Type="http://schemas.openxmlformats.org/officeDocument/2006/relationships/hyperlink" Target="https://www.pref.yamanashi.jp/shisan/denryoku-nyusatsu/2020denryoku-nyusatsu.html" TargetMode="External"/><Relationship Id="rId113" Type="http://schemas.openxmlformats.org/officeDocument/2006/relationships/hyperlink" Target="https://www.pref.yamanashi.jp/shisan/denryoku-nyusatsu/2020denryoku-nyusatsu.html" TargetMode="External"/><Relationship Id="rId134" Type="http://schemas.openxmlformats.org/officeDocument/2006/relationships/hyperlink" Target="https://www.pref.yamanashi.jp/shisan/denryoku-nyusatsu/2020denryoku-nyusatsu.html" TargetMode="External"/><Relationship Id="rId320" Type="http://schemas.openxmlformats.org/officeDocument/2006/relationships/hyperlink" Target="https://www.pref.yamanashi.jp/shisan/denryoku-nyusatsu/2020denryoku-nyusatsu.html" TargetMode="External"/><Relationship Id="rId80" Type="http://schemas.openxmlformats.org/officeDocument/2006/relationships/hyperlink" Target="https://www.pref.yamanashi.jp/shisan/denryoku-nyusatsu/2020denryoku-nyusatsu.html" TargetMode="External"/><Relationship Id="rId155" Type="http://schemas.openxmlformats.org/officeDocument/2006/relationships/hyperlink" Target="https://www.pref.yamanashi.jp/shisan/denryoku-nyusatsu/2020denryoku-nyusatsu.html" TargetMode="External"/><Relationship Id="rId176" Type="http://schemas.openxmlformats.org/officeDocument/2006/relationships/hyperlink" Target="https://www.pref.yamanashi.jp/shisan/denryoku-nyusatsu/2020denryoku-nyusatsu.html" TargetMode="External"/><Relationship Id="rId197" Type="http://schemas.openxmlformats.org/officeDocument/2006/relationships/hyperlink" Target="https://www.pref.yamanashi.jp/shisan/denryoku-nyusatsu/2020denryoku-nyusatsu.html" TargetMode="External"/><Relationship Id="rId341" Type="http://schemas.openxmlformats.org/officeDocument/2006/relationships/hyperlink" Target="https://www.pref.yamanashi.jp/shisan/denryoku-nyusatsu/2020denryoku-nyusatsu.html" TargetMode="External"/><Relationship Id="rId362" Type="http://schemas.openxmlformats.org/officeDocument/2006/relationships/hyperlink" Target="https://www.pref.yamanashi.jp/shisan/denryoku-nyusatsu/2020denryoku-nyusatsu.html" TargetMode="External"/><Relationship Id="rId383" Type="http://schemas.openxmlformats.org/officeDocument/2006/relationships/hyperlink" Target="https://www.pref.yamanashi.jp/shisan/denryoku-nyusatsu/2020denryoku-nyusatsu.html" TargetMode="External"/><Relationship Id="rId418" Type="http://schemas.openxmlformats.org/officeDocument/2006/relationships/hyperlink" Target="https://www.pref.yamanashi.jp/shisan/denryoku-nyusatsu/2020denryoku-nyusatsu.html" TargetMode="External"/><Relationship Id="rId439" Type="http://schemas.openxmlformats.org/officeDocument/2006/relationships/hyperlink" Target="https://www.pref.yamanashi.jp/shisan/denryoku-nyusatsu/2020denryoku-nyusatsu.html" TargetMode="External"/><Relationship Id="rId201" Type="http://schemas.openxmlformats.org/officeDocument/2006/relationships/hyperlink" Target="https://www.pref.yamanashi.jp/shisan/denryoku-nyusatsu/2020denryoku-nyusatsu.html" TargetMode="External"/><Relationship Id="rId222" Type="http://schemas.openxmlformats.org/officeDocument/2006/relationships/hyperlink" Target="https://www.pref.yamanashi.jp/shisan/denryoku-nyusatsu/2020denryoku-nyusatsu.html" TargetMode="External"/><Relationship Id="rId243" Type="http://schemas.openxmlformats.org/officeDocument/2006/relationships/hyperlink" Target="https://www.pref.yamanashi.jp/shisan/denryoku-nyusatsu/2020denryoku-nyusatsu.html" TargetMode="External"/><Relationship Id="rId264" Type="http://schemas.openxmlformats.org/officeDocument/2006/relationships/hyperlink" Target="https://www.pref.yamanashi.jp/shisan/denryoku-nyusatsu/2020denryoku-nyusatsu.html" TargetMode="External"/><Relationship Id="rId285" Type="http://schemas.openxmlformats.org/officeDocument/2006/relationships/hyperlink" Target="https://www.pref.yamanashi.jp/shisan/denryoku-nyusatsu/2020denryoku-nyusatsu.html" TargetMode="External"/><Relationship Id="rId450" Type="http://schemas.openxmlformats.org/officeDocument/2006/relationships/hyperlink" Target="https://www.pref.yamanashi.jp/shisan/denryoku-nyusatsu/2020denryoku-nyusatsu.html" TargetMode="External"/><Relationship Id="rId471" Type="http://schemas.openxmlformats.org/officeDocument/2006/relationships/hyperlink" Target="https://www.pref.yamanashi.jp/shisan/denryoku-nyusatsu/2020denryoku-nyusatsu.html" TargetMode="External"/><Relationship Id="rId506" Type="http://schemas.openxmlformats.org/officeDocument/2006/relationships/hyperlink" Target="https://www.pref.yamanashi.jp/shisan/denryoku-nyusatsu/2020denryoku-nyusatsu.html" TargetMode="External"/><Relationship Id="rId17" Type="http://schemas.openxmlformats.org/officeDocument/2006/relationships/hyperlink" Target="https://www.pref.yamanashi.jp/shisan/denryoku-nyusatsu/2020denryoku-nyusatsu.html" TargetMode="External"/><Relationship Id="rId38" Type="http://schemas.openxmlformats.org/officeDocument/2006/relationships/hyperlink" Target="https://www.pref.yamanashi.jp/shisan/denryoku-nyusatsu/2020denryoku-nyusatsu.html" TargetMode="External"/><Relationship Id="rId59" Type="http://schemas.openxmlformats.org/officeDocument/2006/relationships/hyperlink" Target="https://www.pref.yamanashi.jp/shisan/denryoku-nyusatsu/2020denryoku-nyusatsu.html" TargetMode="External"/><Relationship Id="rId103" Type="http://schemas.openxmlformats.org/officeDocument/2006/relationships/hyperlink" Target="https://www.pref.yamanashi.jp/shisan/denryoku-nyusatsu/2020denryoku-nyusatsu.html" TargetMode="External"/><Relationship Id="rId124" Type="http://schemas.openxmlformats.org/officeDocument/2006/relationships/hyperlink" Target="https://www.pref.yamanashi.jp/shisan/denryoku-nyusatsu/2020denryoku-nyusatsu.html" TargetMode="External"/><Relationship Id="rId310" Type="http://schemas.openxmlformats.org/officeDocument/2006/relationships/hyperlink" Target="https://www.pref.yamanashi.jp/shisan/denryoku-nyusatsu/2020denryoku-nyusatsu.html" TargetMode="External"/><Relationship Id="rId492" Type="http://schemas.openxmlformats.org/officeDocument/2006/relationships/hyperlink" Target="https://www.pref.yamanashi.jp/shisan/denryoku-nyusatsu/2020denryoku-nyusatsu.html" TargetMode="External"/><Relationship Id="rId527" Type="http://schemas.openxmlformats.org/officeDocument/2006/relationships/hyperlink" Target="https://web.pref.hyogo.lg.jp/kk23/30pabukome.html" TargetMode="External"/><Relationship Id="rId70" Type="http://schemas.openxmlformats.org/officeDocument/2006/relationships/hyperlink" Target="https://www.pref.yamanashi.jp/shisan/denryoku-nyusatsu/2020denryoku-nyusatsu.html" TargetMode="External"/><Relationship Id="rId91" Type="http://schemas.openxmlformats.org/officeDocument/2006/relationships/hyperlink" Target="https://www.pref.yamanashi.jp/shisan/denryoku-nyusatsu/2020denryoku-nyusatsu.html" TargetMode="External"/><Relationship Id="rId145" Type="http://schemas.openxmlformats.org/officeDocument/2006/relationships/hyperlink" Target="https://www.pref.yamanashi.jp/shisan/denryoku-nyusatsu/2020denryoku-nyusatsu.html" TargetMode="External"/><Relationship Id="rId166" Type="http://schemas.openxmlformats.org/officeDocument/2006/relationships/hyperlink" Target="https://www.pref.yamanashi.jp/shisan/denryoku-nyusatsu/2020denryoku-nyusatsu.html" TargetMode="External"/><Relationship Id="rId187" Type="http://schemas.openxmlformats.org/officeDocument/2006/relationships/hyperlink" Target="https://www.pref.yamanashi.jp/shisan/denryoku-nyusatsu/2020denryoku-nyusatsu.html" TargetMode="External"/><Relationship Id="rId331" Type="http://schemas.openxmlformats.org/officeDocument/2006/relationships/hyperlink" Target="https://www.pref.yamanashi.jp/shisan/denryoku-nyusatsu/2020denryoku-nyusatsu.html" TargetMode="External"/><Relationship Id="rId352" Type="http://schemas.openxmlformats.org/officeDocument/2006/relationships/hyperlink" Target="https://www.pref.yamanashi.jp/shisan/denryoku-nyusatsu/2020denryoku-nyusatsu.html" TargetMode="External"/><Relationship Id="rId373" Type="http://schemas.openxmlformats.org/officeDocument/2006/relationships/hyperlink" Target="https://www.pref.yamanashi.jp/shisan/denryoku-nyusatsu/2020denryoku-nyusatsu.html" TargetMode="External"/><Relationship Id="rId394" Type="http://schemas.openxmlformats.org/officeDocument/2006/relationships/hyperlink" Target="https://www.pref.yamanashi.jp/shisan/denryoku-nyusatsu/2020denryoku-nyusatsu.html" TargetMode="External"/><Relationship Id="rId408" Type="http://schemas.openxmlformats.org/officeDocument/2006/relationships/hyperlink" Target="https://www.pref.yamanashi.jp/shisan/denryoku-nyusatsu/2020denryoku-nyusatsu.html" TargetMode="External"/><Relationship Id="rId429" Type="http://schemas.openxmlformats.org/officeDocument/2006/relationships/hyperlink" Target="https://www.pref.yamanashi.jp/shisan/denryoku-nyusatsu/2020denryoku-nyusatsu.html" TargetMode="External"/><Relationship Id="rId1" Type="http://schemas.openxmlformats.org/officeDocument/2006/relationships/hyperlink" Target="https://www.pref.tottori.lg.jp/bijyutsukanseibi/" TargetMode="External"/><Relationship Id="rId212" Type="http://schemas.openxmlformats.org/officeDocument/2006/relationships/hyperlink" Target="https://www.pref.yamanashi.jp/shisan/denryoku-nyusatsu/2020denryoku-nyusatsu.html" TargetMode="External"/><Relationship Id="rId233" Type="http://schemas.openxmlformats.org/officeDocument/2006/relationships/hyperlink" Target="https://www.pref.yamanashi.jp/shisan/denryoku-nyusatsu/2020denryoku-nyusatsu.html" TargetMode="External"/><Relationship Id="rId254" Type="http://schemas.openxmlformats.org/officeDocument/2006/relationships/hyperlink" Target="https://www.pref.yamanashi.jp/shisan/denryoku-nyusatsu/2020denryoku-nyusatsu.html" TargetMode="External"/><Relationship Id="rId440" Type="http://schemas.openxmlformats.org/officeDocument/2006/relationships/hyperlink" Target="https://www.pref.yamanashi.jp/shisan/denryoku-nyusatsu/2020denryoku-nyusatsu.html" TargetMode="External"/><Relationship Id="rId28" Type="http://schemas.openxmlformats.org/officeDocument/2006/relationships/hyperlink" Target="https://www.pref.yamanashi.jp/shisan/denryoku-nyusatsu/2020denryoku-nyusatsu.html" TargetMode="External"/><Relationship Id="rId49" Type="http://schemas.openxmlformats.org/officeDocument/2006/relationships/hyperlink" Target="https://www.pref.yamanashi.jp/shisan/denryoku-nyusatsu/2020denryoku-nyusatsu.html" TargetMode="External"/><Relationship Id="rId114" Type="http://schemas.openxmlformats.org/officeDocument/2006/relationships/hyperlink" Target="https://www.pref.yamanashi.jp/shisan/denryoku-nyusatsu/2020denryoku-nyusatsu.html" TargetMode="External"/><Relationship Id="rId275" Type="http://schemas.openxmlformats.org/officeDocument/2006/relationships/hyperlink" Target="https://www.pref.yamanashi.jp/shisan/denryoku-nyusatsu/2020denryoku-nyusatsu.html" TargetMode="External"/><Relationship Id="rId296" Type="http://schemas.openxmlformats.org/officeDocument/2006/relationships/hyperlink" Target="https://www.pref.yamanashi.jp/shisan/denryoku-nyusatsu/2020denryoku-nyusatsu.html" TargetMode="External"/><Relationship Id="rId300" Type="http://schemas.openxmlformats.org/officeDocument/2006/relationships/hyperlink" Target="https://www.pref.yamanashi.jp/shisan/denryoku-nyusatsu/2020denryoku-nyusatsu.html" TargetMode="External"/><Relationship Id="rId461" Type="http://schemas.openxmlformats.org/officeDocument/2006/relationships/hyperlink" Target="https://www.pref.yamanashi.jp/shisan/denryoku-nyusatsu/2020denryoku-nyusatsu.html" TargetMode="External"/><Relationship Id="rId482" Type="http://schemas.openxmlformats.org/officeDocument/2006/relationships/hyperlink" Target="https://www.pref.yamanashi.jp/shisan/denryoku-nyusatsu/2020denryoku-nyusatsu.html" TargetMode="External"/><Relationship Id="rId517" Type="http://schemas.openxmlformats.org/officeDocument/2006/relationships/hyperlink" Target="https://www.pref.yamanashi.jp/shisan/denryoku-nyusatsu/2020denryoku-nyusatsu.html" TargetMode="External"/><Relationship Id="rId60" Type="http://schemas.openxmlformats.org/officeDocument/2006/relationships/hyperlink" Target="https://www.pref.yamanashi.jp/shisan/denryoku-nyusatsu/2020denryoku-nyusatsu.html" TargetMode="External"/><Relationship Id="rId81" Type="http://schemas.openxmlformats.org/officeDocument/2006/relationships/hyperlink" Target="https://www.pref.yamanashi.jp/shisan/denryoku-nyusatsu/2020denryoku-nyusatsu.html" TargetMode="External"/><Relationship Id="rId135" Type="http://schemas.openxmlformats.org/officeDocument/2006/relationships/hyperlink" Target="https://www.pref.yamanashi.jp/shisan/denryoku-nyusatsu/2020denryoku-nyusatsu.html" TargetMode="External"/><Relationship Id="rId156" Type="http://schemas.openxmlformats.org/officeDocument/2006/relationships/hyperlink" Target="https://www.pref.yamanashi.jp/shisan/denryoku-nyusatsu/2020denryoku-nyusatsu.html" TargetMode="External"/><Relationship Id="rId177" Type="http://schemas.openxmlformats.org/officeDocument/2006/relationships/hyperlink" Target="https://www.pref.yamanashi.jp/shisan/denryoku-nyusatsu/2020denryoku-nyusatsu.html" TargetMode="External"/><Relationship Id="rId198" Type="http://schemas.openxmlformats.org/officeDocument/2006/relationships/hyperlink" Target="https://www.pref.yamanashi.jp/shisan/denryoku-nyusatsu/2020denryoku-nyusatsu.html" TargetMode="External"/><Relationship Id="rId321" Type="http://schemas.openxmlformats.org/officeDocument/2006/relationships/hyperlink" Target="https://www.pref.yamanashi.jp/shisan/denryoku-nyusatsu/2020denryoku-nyusatsu.html" TargetMode="External"/><Relationship Id="rId342" Type="http://schemas.openxmlformats.org/officeDocument/2006/relationships/hyperlink" Target="https://www.pref.yamanashi.jp/shisan/denryoku-nyusatsu/2020denryoku-nyusatsu.html" TargetMode="External"/><Relationship Id="rId363" Type="http://schemas.openxmlformats.org/officeDocument/2006/relationships/hyperlink" Target="https://www.pref.yamanashi.jp/shisan/denryoku-nyusatsu/2020denryoku-nyusatsu.html" TargetMode="External"/><Relationship Id="rId384" Type="http://schemas.openxmlformats.org/officeDocument/2006/relationships/hyperlink" Target="https://www.pref.yamanashi.jp/shisan/denryoku-nyusatsu/2020denryoku-nyusatsu.html" TargetMode="External"/><Relationship Id="rId419" Type="http://schemas.openxmlformats.org/officeDocument/2006/relationships/hyperlink" Target="https://www.pref.yamanashi.jp/shisan/denryoku-nyusatsu/2020denryoku-nyusatsu.html" TargetMode="External"/><Relationship Id="rId202" Type="http://schemas.openxmlformats.org/officeDocument/2006/relationships/hyperlink" Target="https://www.pref.yamanashi.jp/shisan/denryoku-nyusatsu/2020denryoku-nyusatsu.html" TargetMode="External"/><Relationship Id="rId223" Type="http://schemas.openxmlformats.org/officeDocument/2006/relationships/hyperlink" Target="https://www.pref.yamanashi.jp/shisan/denryoku-nyusatsu/2020denryoku-nyusatsu.html" TargetMode="External"/><Relationship Id="rId244" Type="http://schemas.openxmlformats.org/officeDocument/2006/relationships/hyperlink" Target="https://www.pref.yamanashi.jp/shisan/denryoku-nyusatsu/2020denryoku-nyusatsu.html" TargetMode="External"/><Relationship Id="rId430" Type="http://schemas.openxmlformats.org/officeDocument/2006/relationships/hyperlink" Target="https://www.pref.yamanashi.jp/shisan/denryoku-nyusatsu/2020denryoku-nyusatsu.html" TargetMode="External"/><Relationship Id="rId18" Type="http://schemas.openxmlformats.org/officeDocument/2006/relationships/hyperlink" Target="https://www.pref.yamanashi.jp/shisan/denryoku-nyusatsu/2020denryoku-nyusatsu.html" TargetMode="External"/><Relationship Id="rId39" Type="http://schemas.openxmlformats.org/officeDocument/2006/relationships/hyperlink" Target="https://www.pref.yamanashi.jp/shisan/denryoku-nyusatsu/2020denryoku-nyusatsu.html" TargetMode="External"/><Relationship Id="rId265" Type="http://schemas.openxmlformats.org/officeDocument/2006/relationships/hyperlink" Target="https://www.pref.yamanashi.jp/shisan/denryoku-nyusatsu/2020denryoku-nyusatsu.html" TargetMode="External"/><Relationship Id="rId286" Type="http://schemas.openxmlformats.org/officeDocument/2006/relationships/hyperlink" Target="https://www.pref.yamanashi.jp/shisan/denryoku-nyusatsu/2020denryoku-nyusatsu.html" TargetMode="External"/><Relationship Id="rId451" Type="http://schemas.openxmlformats.org/officeDocument/2006/relationships/hyperlink" Target="https://www.pref.yamanashi.jp/shisan/denryoku-nyusatsu/2020denryoku-nyusatsu.html" TargetMode="External"/><Relationship Id="rId472" Type="http://schemas.openxmlformats.org/officeDocument/2006/relationships/hyperlink" Target="https://www.pref.yamanashi.jp/shisan/denryoku-nyusatsu/2020denryoku-nyusatsu.html" TargetMode="External"/><Relationship Id="rId493" Type="http://schemas.openxmlformats.org/officeDocument/2006/relationships/hyperlink" Target="https://www.pref.yamanashi.jp/shisan/denryoku-nyusatsu/2020denryoku-nyusatsu.html" TargetMode="External"/><Relationship Id="rId507" Type="http://schemas.openxmlformats.org/officeDocument/2006/relationships/hyperlink" Target="https://www.pref.yamanashi.jp/shisan/denryoku-nyusatsu/2020denryoku-nyusatsu.html" TargetMode="External"/><Relationship Id="rId528" Type="http://schemas.openxmlformats.org/officeDocument/2006/relationships/hyperlink" Target="https://www.pref.aichi.jp/soshiki/somubu-somu/rpa.html" TargetMode="External"/><Relationship Id="rId50" Type="http://schemas.openxmlformats.org/officeDocument/2006/relationships/hyperlink" Target="https://www.pref.yamanashi.jp/shisan/denryoku-nyusatsu/2020denryoku-nyusatsu.html" TargetMode="External"/><Relationship Id="rId104" Type="http://schemas.openxmlformats.org/officeDocument/2006/relationships/hyperlink" Target="https://www.pref.yamanashi.jp/shisan/denryoku-nyusatsu/2020denryoku-nyusatsu.html" TargetMode="External"/><Relationship Id="rId125" Type="http://schemas.openxmlformats.org/officeDocument/2006/relationships/hyperlink" Target="https://www.pref.yamanashi.jp/shisan/denryoku-nyusatsu/2020denryoku-nyusatsu.html" TargetMode="External"/><Relationship Id="rId146" Type="http://schemas.openxmlformats.org/officeDocument/2006/relationships/hyperlink" Target="https://www.pref.yamanashi.jp/shisan/denryoku-nyusatsu/2020denryoku-nyusatsu.html" TargetMode="External"/><Relationship Id="rId167" Type="http://schemas.openxmlformats.org/officeDocument/2006/relationships/hyperlink" Target="https://www.pref.yamanashi.jp/shisan/denryoku-nyusatsu/2020denryoku-nyusatsu.html" TargetMode="External"/><Relationship Id="rId188" Type="http://schemas.openxmlformats.org/officeDocument/2006/relationships/hyperlink" Target="https://www.pref.yamanashi.jp/shisan/denryoku-nyusatsu/2020denryoku-nyusatsu.html" TargetMode="External"/><Relationship Id="rId311" Type="http://schemas.openxmlformats.org/officeDocument/2006/relationships/hyperlink" Target="https://www.pref.yamanashi.jp/shisan/denryoku-nyusatsu/2020denryoku-nyusatsu.html" TargetMode="External"/><Relationship Id="rId332" Type="http://schemas.openxmlformats.org/officeDocument/2006/relationships/hyperlink" Target="https://www.pref.yamanashi.jp/shisan/denryoku-nyusatsu/2020denryoku-nyusatsu.html" TargetMode="External"/><Relationship Id="rId353" Type="http://schemas.openxmlformats.org/officeDocument/2006/relationships/hyperlink" Target="https://www.pref.yamanashi.jp/shisan/denryoku-nyusatsu/2020denryoku-nyusatsu.html" TargetMode="External"/><Relationship Id="rId374" Type="http://schemas.openxmlformats.org/officeDocument/2006/relationships/hyperlink" Target="https://www.pref.yamanashi.jp/shisan/denryoku-nyusatsu/2020denryoku-nyusatsu.html" TargetMode="External"/><Relationship Id="rId395" Type="http://schemas.openxmlformats.org/officeDocument/2006/relationships/hyperlink" Target="https://www.pref.yamanashi.jp/shisan/denryoku-nyusatsu/2020denryoku-nyusatsu.html" TargetMode="External"/><Relationship Id="rId409" Type="http://schemas.openxmlformats.org/officeDocument/2006/relationships/hyperlink" Target="https://www.pref.yamanashi.jp/shisan/denryoku-nyusatsu/2020denryoku-nyusatsu.html" TargetMode="External"/><Relationship Id="rId71" Type="http://schemas.openxmlformats.org/officeDocument/2006/relationships/hyperlink" Target="https://www.pref.yamanashi.jp/shisan/denryoku-nyusatsu/2020denryoku-nyusatsu.html" TargetMode="External"/><Relationship Id="rId92" Type="http://schemas.openxmlformats.org/officeDocument/2006/relationships/hyperlink" Target="https://www.pref.yamanashi.jp/shisan/denryoku-nyusatsu/2020denryoku-nyusatsu.html" TargetMode="External"/><Relationship Id="rId213" Type="http://schemas.openxmlformats.org/officeDocument/2006/relationships/hyperlink" Target="https://www.pref.yamanashi.jp/shisan/denryoku-nyusatsu/2020denryoku-nyusatsu.html" TargetMode="External"/><Relationship Id="rId234" Type="http://schemas.openxmlformats.org/officeDocument/2006/relationships/hyperlink" Target="https://www.pref.yamanashi.jp/shisan/denryoku-nyusatsu/2020denryoku-nyusatsu.html" TargetMode="External"/><Relationship Id="rId420" Type="http://schemas.openxmlformats.org/officeDocument/2006/relationships/hyperlink" Target="https://www.pref.yamanashi.jp/shisan/denryoku-nyusatsu/2020denryoku-nyusatsu.html" TargetMode="External"/><Relationship Id="rId2" Type="http://schemas.openxmlformats.org/officeDocument/2006/relationships/hyperlink" Target="http://www.pref.okayama.jp/page/516892.html" TargetMode="External"/><Relationship Id="rId29" Type="http://schemas.openxmlformats.org/officeDocument/2006/relationships/hyperlink" Target="https://www.pref.yamanashi.jp/shisan/denryoku-nyusatsu/2020denryoku-nyusatsu.html" TargetMode="External"/><Relationship Id="rId255" Type="http://schemas.openxmlformats.org/officeDocument/2006/relationships/hyperlink" Target="https://www.pref.yamanashi.jp/shisan/denryoku-nyusatsu/2020denryoku-nyusatsu.html" TargetMode="External"/><Relationship Id="rId276" Type="http://schemas.openxmlformats.org/officeDocument/2006/relationships/hyperlink" Target="https://www.pref.yamanashi.jp/shisan/denryoku-nyusatsu/2020denryoku-nyusatsu.html" TargetMode="External"/><Relationship Id="rId297" Type="http://schemas.openxmlformats.org/officeDocument/2006/relationships/hyperlink" Target="https://www.pref.yamanashi.jp/shisan/denryoku-nyusatsu/2020denryoku-nyusatsu.html" TargetMode="External"/><Relationship Id="rId441" Type="http://schemas.openxmlformats.org/officeDocument/2006/relationships/hyperlink" Target="https://www.pref.yamanashi.jp/shisan/denryoku-nyusatsu/2020denryoku-nyusatsu.html" TargetMode="External"/><Relationship Id="rId462" Type="http://schemas.openxmlformats.org/officeDocument/2006/relationships/hyperlink" Target="https://www.pref.yamanashi.jp/shisan/denryoku-nyusatsu/2020denryoku-nyusatsu.html" TargetMode="External"/><Relationship Id="rId483" Type="http://schemas.openxmlformats.org/officeDocument/2006/relationships/hyperlink" Target="https://www.pref.yamanashi.jp/shisan/denryoku-nyusatsu/2020denryoku-nyusatsu.html" TargetMode="External"/><Relationship Id="rId518" Type="http://schemas.openxmlformats.org/officeDocument/2006/relationships/hyperlink" Target="https://www.pref.yamanashi.jp/shisan/denryoku-nyusatsu/2020denryoku-nyusatsu.html" TargetMode="External"/><Relationship Id="rId40" Type="http://schemas.openxmlformats.org/officeDocument/2006/relationships/hyperlink" Target="https://www.pref.yamanashi.jp/shisan/denryoku-nyusatsu/2020denryoku-nyusatsu.html" TargetMode="External"/><Relationship Id="rId115" Type="http://schemas.openxmlformats.org/officeDocument/2006/relationships/hyperlink" Target="https://www.pref.yamanashi.jp/shisan/denryoku-nyusatsu/2020denryoku-nyusatsu.html" TargetMode="External"/><Relationship Id="rId136" Type="http://schemas.openxmlformats.org/officeDocument/2006/relationships/hyperlink" Target="https://www.pref.yamanashi.jp/shisan/denryoku-nyusatsu/2020denryoku-nyusatsu.html" TargetMode="External"/><Relationship Id="rId157" Type="http://schemas.openxmlformats.org/officeDocument/2006/relationships/hyperlink" Target="https://www.pref.yamanashi.jp/shisan/denryoku-nyusatsu/2020denryoku-nyusatsu.html" TargetMode="External"/><Relationship Id="rId178" Type="http://schemas.openxmlformats.org/officeDocument/2006/relationships/hyperlink" Target="https://www.pref.yamanashi.jp/shisan/denryoku-nyusatsu/2020denryoku-nyusatsu.html" TargetMode="External"/><Relationship Id="rId301" Type="http://schemas.openxmlformats.org/officeDocument/2006/relationships/hyperlink" Target="https://www.pref.yamanashi.jp/shisan/denryoku-nyusatsu/2020denryoku-nyusatsu.html" TargetMode="External"/><Relationship Id="rId322" Type="http://schemas.openxmlformats.org/officeDocument/2006/relationships/hyperlink" Target="https://www.pref.yamanashi.jp/shisan/denryoku-nyusatsu/2020denryoku-nyusatsu.html" TargetMode="External"/><Relationship Id="rId343" Type="http://schemas.openxmlformats.org/officeDocument/2006/relationships/hyperlink" Target="https://www.pref.yamanashi.jp/shisan/denryoku-nyusatsu/2020denryoku-nyusatsu.html" TargetMode="External"/><Relationship Id="rId364" Type="http://schemas.openxmlformats.org/officeDocument/2006/relationships/hyperlink" Target="https://www.pref.yamanashi.jp/shisan/denryoku-nyusatsu/2020denryoku-nyusatsu.html" TargetMode="External"/><Relationship Id="rId61" Type="http://schemas.openxmlformats.org/officeDocument/2006/relationships/hyperlink" Target="https://www.pref.yamanashi.jp/shisan/denryoku-nyusatsu/2020denryoku-nyusatsu.html" TargetMode="External"/><Relationship Id="rId82" Type="http://schemas.openxmlformats.org/officeDocument/2006/relationships/hyperlink" Target="https://www.pref.yamanashi.jp/shisan/denryoku-nyusatsu/2020denryoku-nyusatsu.html" TargetMode="External"/><Relationship Id="rId199" Type="http://schemas.openxmlformats.org/officeDocument/2006/relationships/hyperlink" Target="https://www.pref.yamanashi.jp/shisan/denryoku-nyusatsu/2020denryoku-nyusatsu.html" TargetMode="External"/><Relationship Id="rId203" Type="http://schemas.openxmlformats.org/officeDocument/2006/relationships/hyperlink" Target="https://www.pref.yamanashi.jp/shisan/denryoku-nyusatsu/2020denryoku-nyusatsu.html" TargetMode="External"/><Relationship Id="rId385" Type="http://schemas.openxmlformats.org/officeDocument/2006/relationships/hyperlink" Target="https://www.pref.yamanashi.jp/shisan/denryoku-nyusatsu/2020denryoku-nyusatsu.html" TargetMode="External"/><Relationship Id="rId19" Type="http://schemas.openxmlformats.org/officeDocument/2006/relationships/hyperlink" Target="https://www.pref.yamanashi.jp/shisan/denryoku-nyusatsu/2020denryoku-nyusatsu.html" TargetMode="External"/><Relationship Id="rId224" Type="http://schemas.openxmlformats.org/officeDocument/2006/relationships/hyperlink" Target="https://www.pref.yamanashi.jp/shisan/denryoku-nyusatsu/2020denryoku-nyusatsu.html" TargetMode="External"/><Relationship Id="rId245" Type="http://schemas.openxmlformats.org/officeDocument/2006/relationships/hyperlink" Target="https://www.pref.yamanashi.jp/shisan/denryoku-nyusatsu/2020denryoku-nyusatsu.html" TargetMode="External"/><Relationship Id="rId266" Type="http://schemas.openxmlformats.org/officeDocument/2006/relationships/hyperlink" Target="https://www.pref.yamanashi.jp/shisan/denryoku-nyusatsu/2020denryoku-nyusatsu.html" TargetMode="External"/><Relationship Id="rId287" Type="http://schemas.openxmlformats.org/officeDocument/2006/relationships/hyperlink" Target="https://www.pref.yamanashi.jp/shisan/denryoku-nyusatsu/2020denryoku-nyusatsu.html" TargetMode="External"/><Relationship Id="rId410" Type="http://schemas.openxmlformats.org/officeDocument/2006/relationships/hyperlink" Target="https://www.pref.yamanashi.jp/shisan/denryoku-nyusatsu/2020denryoku-nyusatsu.html" TargetMode="External"/><Relationship Id="rId431" Type="http://schemas.openxmlformats.org/officeDocument/2006/relationships/hyperlink" Target="https://www.pref.yamanashi.jp/shisan/denryoku-nyusatsu/2020denryoku-nyusatsu.html" TargetMode="External"/><Relationship Id="rId452" Type="http://schemas.openxmlformats.org/officeDocument/2006/relationships/hyperlink" Target="https://www.pref.yamanashi.jp/shisan/denryoku-nyusatsu/2020denryoku-nyusatsu.html" TargetMode="External"/><Relationship Id="rId473" Type="http://schemas.openxmlformats.org/officeDocument/2006/relationships/hyperlink" Target="https://www.pref.yamanashi.jp/shisan/denryoku-nyusatsu/2020denryoku-nyusatsu.html" TargetMode="External"/><Relationship Id="rId494" Type="http://schemas.openxmlformats.org/officeDocument/2006/relationships/hyperlink" Target="https://www.pref.yamanashi.jp/shisan/denryoku-nyusatsu/2020denryoku-nyusatsu.html" TargetMode="External"/><Relationship Id="rId508" Type="http://schemas.openxmlformats.org/officeDocument/2006/relationships/hyperlink" Target="https://www.pref.yamanashi.jp/shisan/denryoku-nyusatsu/2020denryoku-nyusatsu.html" TargetMode="External"/><Relationship Id="rId529" Type="http://schemas.openxmlformats.org/officeDocument/2006/relationships/hyperlink" Target="http://www.pref.fukushima.lg.jp/sec/01125d/shomugyoumukaikaku.html" TargetMode="External"/><Relationship Id="rId30" Type="http://schemas.openxmlformats.org/officeDocument/2006/relationships/hyperlink" Target="https://www.pref.yamanashi.jp/shisan/denryoku-nyusatsu/2020denryoku-nyusatsu.html" TargetMode="External"/><Relationship Id="rId105" Type="http://schemas.openxmlformats.org/officeDocument/2006/relationships/hyperlink" Target="https://www.pref.yamanashi.jp/shisan/denryoku-nyusatsu/2020denryoku-nyusatsu.html" TargetMode="External"/><Relationship Id="rId126" Type="http://schemas.openxmlformats.org/officeDocument/2006/relationships/hyperlink" Target="https://www.pref.yamanashi.jp/shisan/denryoku-nyusatsu/2020denryoku-nyusatsu.html" TargetMode="External"/><Relationship Id="rId147" Type="http://schemas.openxmlformats.org/officeDocument/2006/relationships/hyperlink" Target="https://www.pref.yamanashi.jp/shisan/denryoku-nyusatsu/2020denryoku-nyusatsu.html" TargetMode="External"/><Relationship Id="rId168" Type="http://schemas.openxmlformats.org/officeDocument/2006/relationships/hyperlink" Target="https://www.pref.yamanashi.jp/shisan/denryoku-nyusatsu/2020denryoku-nyusatsu.html" TargetMode="External"/><Relationship Id="rId312" Type="http://schemas.openxmlformats.org/officeDocument/2006/relationships/hyperlink" Target="https://www.pref.yamanashi.jp/shisan/denryoku-nyusatsu/2020denryoku-nyusatsu.html" TargetMode="External"/><Relationship Id="rId333" Type="http://schemas.openxmlformats.org/officeDocument/2006/relationships/hyperlink" Target="https://www.pref.yamanashi.jp/shisan/denryoku-nyusatsu/2020denryoku-nyusatsu.html" TargetMode="External"/><Relationship Id="rId354" Type="http://schemas.openxmlformats.org/officeDocument/2006/relationships/hyperlink" Target="https://www.pref.yamanashi.jp/shisan/denryoku-nyusatsu/2020denryoku-nyusatsu.html" TargetMode="External"/><Relationship Id="rId51" Type="http://schemas.openxmlformats.org/officeDocument/2006/relationships/hyperlink" Target="https://www.pref.yamanashi.jp/shisan/denryoku-nyusatsu/2020denryoku-nyusatsu.html" TargetMode="External"/><Relationship Id="rId72" Type="http://schemas.openxmlformats.org/officeDocument/2006/relationships/hyperlink" Target="https://www.pref.yamanashi.jp/shisan/denryoku-nyusatsu/2020denryoku-nyusatsu.html" TargetMode="External"/><Relationship Id="rId93" Type="http://schemas.openxmlformats.org/officeDocument/2006/relationships/hyperlink" Target="https://www.pref.yamanashi.jp/shisan/denryoku-nyusatsu/2020denryoku-nyusatsu.html" TargetMode="External"/><Relationship Id="rId189" Type="http://schemas.openxmlformats.org/officeDocument/2006/relationships/hyperlink" Target="https://www.pref.yamanashi.jp/shisan/denryoku-nyusatsu/2020denryoku-nyusatsu.html" TargetMode="External"/><Relationship Id="rId375" Type="http://schemas.openxmlformats.org/officeDocument/2006/relationships/hyperlink" Target="https://www.pref.yamanashi.jp/shisan/denryoku-nyusatsu/2020denryoku-nyusatsu.html" TargetMode="External"/><Relationship Id="rId396" Type="http://schemas.openxmlformats.org/officeDocument/2006/relationships/hyperlink" Target="https://www.pref.yamanashi.jp/shisan/denryoku-nyusatsu/2020denryoku-nyusatsu.html" TargetMode="External"/><Relationship Id="rId3" Type="http://schemas.openxmlformats.org/officeDocument/2006/relationships/hyperlink" Target="https://www.pref.akita.lg.jp/pages/archive/32774" TargetMode="External"/><Relationship Id="rId214" Type="http://schemas.openxmlformats.org/officeDocument/2006/relationships/hyperlink" Target="https://www.pref.yamanashi.jp/shisan/denryoku-nyusatsu/2020denryoku-nyusatsu.html" TargetMode="External"/><Relationship Id="rId235" Type="http://schemas.openxmlformats.org/officeDocument/2006/relationships/hyperlink" Target="https://www.pref.yamanashi.jp/shisan/denryoku-nyusatsu/2020denryoku-nyusatsu.html" TargetMode="External"/><Relationship Id="rId256" Type="http://schemas.openxmlformats.org/officeDocument/2006/relationships/hyperlink" Target="https://www.pref.yamanashi.jp/shisan/denryoku-nyusatsu/2020denryoku-nyusatsu.html" TargetMode="External"/><Relationship Id="rId277" Type="http://schemas.openxmlformats.org/officeDocument/2006/relationships/hyperlink" Target="https://www.pref.yamanashi.jp/shisan/denryoku-nyusatsu/2020denryoku-nyusatsu.html" TargetMode="External"/><Relationship Id="rId298" Type="http://schemas.openxmlformats.org/officeDocument/2006/relationships/hyperlink" Target="https://www.pref.yamanashi.jp/shisan/denryoku-nyusatsu/2020denryoku-nyusatsu.html" TargetMode="External"/><Relationship Id="rId400" Type="http://schemas.openxmlformats.org/officeDocument/2006/relationships/hyperlink" Target="https://www.pref.yamanashi.jp/shisan/denryoku-nyusatsu/2020denryoku-nyusatsu.html" TargetMode="External"/><Relationship Id="rId421" Type="http://schemas.openxmlformats.org/officeDocument/2006/relationships/hyperlink" Target="https://www.pref.yamanashi.jp/shisan/denryoku-nyusatsu/2020denryoku-nyusatsu.html" TargetMode="External"/><Relationship Id="rId442" Type="http://schemas.openxmlformats.org/officeDocument/2006/relationships/hyperlink" Target="https://www.pref.yamanashi.jp/shisan/denryoku-nyusatsu/2020denryoku-nyusatsu.html" TargetMode="External"/><Relationship Id="rId463" Type="http://schemas.openxmlformats.org/officeDocument/2006/relationships/hyperlink" Target="https://www.pref.yamanashi.jp/shisan/denryoku-nyusatsu/2020denryoku-nyusatsu.html" TargetMode="External"/><Relationship Id="rId484" Type="http://schemas.openxmlformats.org/officeDocument/2006/relationships/hyperlink" Target="https://www.pref.yamanashi.jp/shisan/denryoku-nyusatsu/2020denryoku-nyusatsu.html" TargetMode="External"/><Relationship Id="rId519" Type="http://schemas.openxmlformats.org/officeDocument/2006/relationships/hyperlink" Target="https://www.pref.yamanashi.jp/shisan/denryoku-nyusatsu/2020denryoku-nyusatsu.html" TargetMode="External"/><Relationship Id="rId116" Type="http://schemas.openxmlformats.org/officeDocument/2006/relationships/hyperlink" Target="https://www.pref.yamanashi.jp/shisan/denryoku-nyusatsu/2020denryoku-nyusatsu.html" TargetMode="External"/><Relationship Id="rId137" Type="http://schemas.openxmlformats.org/officeDocument/2006/relationships/hyperlink" Target="https://www.pref.yamanashi.jp/shisan/denryoku-nyusatsu/2020denryoku-nyusatsu.html" TargetMode="External"/><Relationship Id="rId158" Type="http://schemas.openxmlformats.org/officeDocument/2006/relationships/hyperlink" Target="https://www.pref.yamanashi.jp/shisan/denryoku-nyusatsu/2020denryoku-nyusatsu.html" TargetMode="External"/><Relationship Id="rId302" Type="http://schemas.openxmlformats.org/officeDocument/2006/relationships/hyperlink" Target="https://www.pref.yamanashi.jp/shisan/denryoku-nyusatsu/2020denryoku-nyusatsu.html" TargetMode="External"/><Relationship Id="rId323" Type="http://schemas.openxmlformats.org/officeDocument/2006/relationships/hyperlink" Target="https://www.pref.yamanashi.jp/shisan/denryoku-nyusatsu/2020denryoku-nyusatsu.html" TargetMode="External"/><Relationship Id="rId344" Type="http://schemas.openxmlformats.org/officeDocument/2006/relationships/hyperlink" Target="https://www.pref.yamanashi.jp/shisan/denryoku-nyusatsu/2020denryoku-nyusatsu.html" TargetMode="External"/><Relationship Id="rId530" Type="http://schemas.openxmlformats.org/officeDocument/2006/relationships/hyperlink" Target="https://www.pref.yamagata.jp/020011/kensei/kaikaku/gyouzaiseikaikaku/jimujigyounominaosi.html" TargetMode="External"/><Relationship Id="rId20" Type="http://schemas.openxmlformats.org/officeDocument/2006/relationships/hyperlink" Target="https://www.pref.yamanashi.jp/shisan/denryoku-nyusatsu/2020denryoku-nyusatsu.html" TargetMode="External"/><Relationship Id="rId41" Type="http://schemas.openxmlformats.org/officeDocument/2006/relationships/hyperlink" Target="https://www.pref.yamanashi.jp/shisan/denryoku-nyusatsu/2020denryoku-nyusatsu.html" TargetMode="External"/><Relationship Id="rId62" Type="http://schemas.openxmlformats.org/officeDocument/2006/relationships/hyperlink" Target="https://www.pref.yamanashi.jp/shisan/denryoku-nyusatsu/2020denryoku-nyusatsu.html" TargetMode="External"/><Relationship Id="rId83" Type="http://schemas.openxmlformats.org/officeDocument/2006/relationships/hyperlink" Target="https://www.pref.yamanashi.jp/shisan/denryoku-nyusatsu/2020denryoku-nyusatsu.html" TargetMode="External"/><Relationship Id="rId179" Type="http://schemas.openxmlformats.org/officeDocument/2006/relationships/hyperlink" Target="https://www.pref.yamanashi.jp/shisan/denryoku-nyusatsu/2020denryoku-nyusatsu.html" TargetMode="External"/><Relationship Id="rId365" Type="http://schemas.openxmlformats.org/officeDocument/2006/relationships/hyperlink" Target="https://www.pref.yamanashi.jp/shisan/denryoku-nyusatsu/2020denryoku-nyusatsu.html" TargetMode="External"/><Relationship Id="rId386" Type="http://schemas.openxmlformats.org/officeDocument/2006/relationships/hyperlink" Target="https://www.pref.yamanashi.jp/shisan/denryoku-nyusatsu/2020denryoku-nyusatsu.html" TargetMode="External"/><Relationship Id="rId190" Type="http://schemas.openxmlformats.org/officeDocument/2006/relationships/hyperlink" Target="https://www.pref.yamanashi.jp/shisan/denryoku-nyusatsu/2020denryoku-nyusatsu.html" TargetMode="External"/><Relationship Id="rId204" Type="http://schemas.openxmlformats.org/officeDocument/2006/relationships/hyperlink" Target="https://www.pref.yamanashi.jp/shisan/denryoku-nyusatsu/2020denryoku-nyusatsu.html" TargetMode="External"/><Relationship Id="rId225" Type="http://schemas.openxmlformats.org/officeDocument/2006/relationships/hyperlink" Target="https://www.pref.yamanashi.jp/shisan/denryoku-nyusatsu/2020denryoku-nyusatsu.html" TargetMode="External"/><Relationship Id="rId246" Type="http://schemas.openxmlformats.org/officeDocument/2006/relationships/hyperlink" Target="https://www.pref.yamanashi.jp/shisan/denryoku-nyusatsu/2020denryoku-nyusatsu.html" TargetMode="External"/><Relationship Id="rId267" Type="http://schemas.openxmlformats.org/officeDocument/2006/relationships/hyperlink" Target="https://www.pref.yamanashi.jp/shisan/denryoku-nyusatsu/2020denryoku-nyusatsu.html" TargetMode="External"/><Relationship Id="rId288" Type="http://schemas.openxmlformats.org/officeDocument/2006/relationships/hyperlink" Target="https://www.pref.yamanashi.jp/shisan/denryoku-nyusatsu/2020denryoku-nyusatsu.html" TargetMode="External"/><Relationship Id="rId411" Type="http://schemas.openxmlformats.org/officeDocument/2006/relationships/hyperlink" Target="https://www.pref.yamanashi.jp/shisan/denryoku-nyusatsu/2020denryoku-nyusatsu.html" TargetMode="External"/><Relationship Id="rId432" Type="http://schemas.openxmlformats.org/officeDocument/2006/relationships/hyperlink" Target="https://www.pref.yamanashi.jp/shisan/denryoku-nyusatsu/2020denryoku-nyusatsu.html" TargetMode="External"/><Relationship Id="rId453" Type="http://schemas.openxmlformats.org/officeDocument/2006/relationships/hyperlink" Target="https://www.pref.yamanashi.jp/shisan/denryoku-nyusatsu/2020denryoku-nyusatsu.html" TargetMode="External"/><Relationship Id="rId474" Type="http://schemas.openxmlformats.org/officeDocument/2006/relationships/hyperlink" Target="https://www.pref.yamanashi.jp/shisan/denryoku-nyusatsu/2020denryoku-nyusatsu.html" TargetMode="External"/><Relationship Id="rId509" Type="http://schemas.openxmlformats.org/officeDocument/2006/relationships/hyperlink" Target="https://www.pref.yamanashi.jp/shisan/denryoku-nyusatsu/2020denryoku-nyusatsu.html" TargetMode="External"/><Relationship Id="rId106" Type="http://schemas.openxmlformats.org/officeDocument/2006/relationships/hyperlink" Target="https://www.pref.yamanashi.jp/shisan/denryoku-nyusatsu/2020denryoku-nyusatsu.html" TargetMode="External"/><Relationship Id="rId127" Type="http://schemas.openxmlformats.org/officeDocument/2006/relationships/hyperlink" Target="https://www.pref.yamanashi.jp/shisan/denryoku-nyusatsu/2020denryoku-nyusatsu.html" TargetMode="External"/><Relationship Id="rId313" Type="http://schemas.openxmlformats.org/officeDocument/2006/relationships/hyperlink" Target="https://www.pref.yamanashi.jp/shisan/denryoku-nyusatsu/2020denryoku-nyusatsu.html" TargetMode="External"/><Relationship Id="rId495" Type="http://schemas.openxmlformats.org/officeDocument/2006/relationships/hyperlink" Target="https://www.pref.yamanashi.jp/shisan/denryoku-nyusatsu/2020denryoku-nyusatsu.html" TargetMode="External"/><Relationship Id="rId10" Type="http://schemas.openxmlformats.org/officeDocument/2006/relationships/hyperlink" Target="https://www.pref.iwate.jp/kensei/gyoseikeiei/naibutousei/index.html" TargetMode="External"/><Relationship Id="rId31" Type="http://schemas.openxmlformats.org/officeDocument/2006/relationships/hyperlink" Target="https://www.pref.yamanashi.jp/shisan/denryoku-nyusatsu/2020denryoku-nyusatsu.html" TargetMode="External"/><Relationship Id="rId52" Type="http://schemas.openxmlformats.org/officeDocument/2006/relationships/hyperlink" Target="https://www.pref.yamanashi.jp/shisan/denryoku-nyusatsu/2020denryoku-nyusatsu.html" TargetMode="External"/><Relationship Id="rId73" Type="http://schemas.openxmlformats.org/officeDocument/2006/relationships/hyperlink" Target="https://www.pref.yamanashi.jp/shisan/denryoku-nyusatsu/2020denryoku-nyusatsu.html" TargetMode="External"/><Relationship Id="rId94" Type="http://schemas.openxmlformats.org/officeDocument/2006/relationships/hyperlink" Target="https://www.pref.yamanashi.jp/shisan/denryoku-nyusatsu/2020denryoku-nyusatsu.html" TargetMode="External"/><Relationship Id="rId148" Type="http://schemas.openxmlformats.org/officeDocument/2006/relationships/hyperlink" Target="https://www.pref.yamanashi.jp/shisan/denryoku-nyusatsu/2020denryoku-nyusatsu.html" TargetMode="External"/><Relationship Id="rId169" Type="http://schemas.openxmlformats.org/officeDocument/2006/relationships/hyperlink" Target="https://www.pref.yamanashi.jp/shisan/denryoku-nyusatsu/2020denryoku-nyusatsu.html" TargetMode="External"/><Relationship Id="rId334" Type="http://schemas.openxmlformats.org/officeDocument/2006/relationships/hyperlink" Target="https://www.pref.yamanashi.jp/shisan/denryoku-nyusatsu/2020denryoku-nyusatsu.html" TargetMode="External"/><Relationship Id="rId355" Type="http://schemas.openxmlformats.org/officeDocument/2006/relationships/hyperlink" Target="https://www.pref.yamanashi.jp/shisan/denryoku-nyusatsu/2020denryoku-nyusatsu.html" TargetMode="External"/><Relationship Id="rId376" Type="http://schemas.openxmlformats.org/officeDocument/2006/relationships/hyperlink" Target="https://www.pref.yamanashi.jp/shisan/denryoku-nyusatsu/2020denryoku-nyusatsu.html" TargetMode="External"/><Relationship Id="rId397" Type="http://schemas.openxmlformats.org/officeDocument/2006/relationships/hyperlink" Target="https://www.pref.yamanashi.jp/shisan/denryoku-nyusatsu/2020denryoku-nyusatsu.html" TargetMode="External"/><Relationship Id="rId520" Type="http://schemas.openxmlformats.org/officeDocument/2006/relationships/hyperlink" Target="https://www.pref.yamanashi.jp/shisan/denryoku-nyusatsu/2020denryoku-nyusatsu.html" TargetMode="External"/><Relationship Id="rId4" Type="http://schemas.openxmlformats.org/officeDocument/2006/relationships/hyperlink" Target="https://www.pref.tokushima.lg.jp/ict/workstylereform/" TargetMode="External"/><Relationship Id="rId180" Type="http://schemas.openxmlformats.org/officeDocument/2006/relationships/hyperlink" Target="https://www.pref.yamanashi.jp/shisan/denryoku-nyusatsu/2020denryoku-nyusatsu.html" TargetMode="External"/><Relationship Id="rId215" Type="http://schemas.openxmlformats.org/officeDocument/2006/relationships/hyperlink" Target="https://www.pref.yamanashi.jp/shisan/denryoku-nyusatsu/2020denryoku-nyusatsu.html" TargetMode="External"/><Relationship Id="rId236" Type="http://schemas.openxmlformats.org/officeDocument/2006/relationships/hyperlink" Target="https://www.pref.yamanashi.jp/shisan/denryoku-nyusatsu/2020denryoku-nyusatsu.html" TargetMode="External"/><Relationship Id="rId257" Type="http://schemas.openxmlformats.org/officeDocument/2006/relationships/hyperlink" Target="https://www.pref.yamanashi.jp/shisan/denryoku-nyusatsu/2020denryoku-nyusatsu.html" TargetMode="External"/><Relationship Id="rId278" Type="http://schemas.openxmlformats.org/officeDocument/2006/relationships/hyperlink" Target="https://www.pref.yamanashi.jp/shisan/denryoku-nyusatsu/2020denryoku-nyusatsu.html" TargetMode="External"/><Relationship Id="rId401" Type="http://schemas.openxmlformats.org/officeDocument/2006/relationships/hyperlink" Target="https://www.pref.yamanashi.jp/shisan/denryoku-nyusatsu/2020denryoku-nyusatsu.html" TargetMode="External"/><Relationship Id="rId422" Type="http://schemas.openxmlformats.org/officeDocument/2006/relationships/hyperlink" Target="https://www.pref.yamanashi.jp/shisan/denryoku-nyusatsu/2020denryoku-nyusatsu.html" TargetMode="External"/><Relationship Id="rId443" Type="http://schemas.openxmlformats.org/officeDocument/2006/relationships/hyperlink" Target="https://www.pref.yamanashi.jp/shisan/denryoku-nyusatsu/2020denryoku-nyusatsu.html" TargetMode="External"/><Relationship Id="rId464" Type="http://schemas.openxmlformats.org/officeDocument/2006/relationships/hyperlink" Target="https://www.pref.yamanashi.jp/shisan/denryoku-nyusatsu/2020denryoku-nyusatsu.html" TargetMode="External"/><Relationship Id="rId303" Type="http://schemas.openxmlformats.org/officeDocument/2006/relationships/hyperlink" Target="https://www.pref.yamanashi.jp/shisan/denryoku-nyusatsu/2020denryoku-nyusatsu.html" TargetMode="External"/><Relationship Id="rId485" Type="http://schemas.openxmlformats.org/officeDocument/2006/relationships/hyperlink" Target="https://www.pref.yamanashi.jp/shisan/denryoku-nyusatsu/2020denryoku-nyusatsu.html" TargetMode="External"/><Relationship Id="rId42" Type="http://schemas.openxmlformats.org/officeDocument/2006/relationships/hyperlink" Target="https://www.pref.yamanashi.jp/shisan/denryoku-nyusatsu/2020denryoku-nyusatsu.html" TargetMode="External"/><Relationship Id="rId84" Type="http://schemas.openxmlformats.org/officeDocument/2006/relationships/hyperlink" Target="https://www.pref.yamanashi.jp/shisan/denryoku-nyusatsu/2020denryoku-nyusatsu.html" TargetMode="External"/><Relationship Id="rId138" Type="http://schemas.openxmlformats.org/officeDocument/2006/relationships/hyperlink" Target="https://www.pref.yamanashi.jp/shisan/denryoku-nyusatsu/2020denryoku-nyusatsu.html" TargetMode="External"/><Relationship Id="rId345" Type="http://schemas.openxmlformats.org/officeDocument/2006/relationships/hyperlink" Target="https://www.pref.yamanashi.jp/shisan/denryoku-nyusatsu/2020denryoku-nyusatsu.html" TargetMode="External"/><Relationship Id="rId387" Type="http://schemas.openxmlformats.org/officeDocument/2006/relationships/hyperlink" Target="https://www.pref.yamanashi.jp/shisan/denryoku-nyusatsu/2020denryoku-nyusatsu.html" TargetMode="External"/><Relationship Id="rId510" Type="http://schemas.openxmlformats.org/officeDocument/2006/relationships/hyperlink" Target="https://www.pref.yamanashi.jp/shisan/denryoku-nyusatsu/2020denryoku-nyusatsu.html" TargetMode="External"/><Relationship Id="rId191" Type="http://schemas.openxmlformats.org/officeDocument/2006/relationships/hyperlink" Target="https://www.pref.yamanashi.jp/shisan/denryoku-nyusatsu/2020denryoku-nyusatsu.html" TargetMode="External"/><Relationship Id="rId205" Type="http://schemas.openxmlformats.org/officeDocument/2006/relationships/hyperlink" Target="https://www.pref.yamanashi.jp/shisan/denryoku-nyusatsu/2020denryoku-nyusatsu.html" TargetMode="External"/><Relationship Id="rId247" Type="http://schemas.openxmlformats.org/officeDocument/2006/relationships/hyperlink" Target="https://www.pref.yamanashi.jp/shisan/denryoku-nyusatsu/2020denryoku-nyusatsu.html" TargetMode="External"/><Relationship Id="rId412" Type="http://schemas.openxmlformats.org/officeDocument/2006/relationships/hyperlink" Target="https://www.pref.yamanashi.jp/shisan/denryoku-nyusatsu/2020denryoku-nyusatsu.html" TargetMode="External"/><Relationship Id="rId107" Type="http://schemas.openxmlformats.org/officeDocument/2006/relationships/hyperlink" Target="https://www.pref.yamanashi.jp/shisan/denryoku-nyusatsu/2020denryoku-nyusatsu.html" TargetMode="External"/><Relationship Id="rId289" Type="http://schemas.openxmlformats.org/officeDocument/2006/relationships/hyperlink" Target="https://www.pref.yamanashi.jp/shisan/denryoku-nyusatsu/2020denryoku-nyusatsu.html" TargetMode="External"/><Relationship Id="rId454" Type="http://schemas.openxmlformats.org/officeDocument/2006/relationships/hyperlink" Target="https://www.pref.yamanashi.jp/shisan/denryoku-nyusatsu/2020denryoku-nyusatsu.html" TargetMode="External"/><Relationship Id="rId496" Type="http://schemas.openxmlformats.org/officeDocument/2006/relationships/hyperlink" Target="https://www.pref.yamanashi.jp/shisan/denryoku-nyusatsu/2020denryoku-nyusatsu.html" TargetMode="External"/><Relationship Id="rId11" Type="http://schemas.openxmlformats.org/officeDocument/2006/relationships/hyperlink" Target="http://www.pref.nara.jp/41807.htm" TargetMode="External"/><Relationship Id="rId53" Type="http://schemas.openxmlformats.org/officeDocument/2006/relationships/hyperlink" Target="https://www.pref.yamanashi.jp/shisan/denryoku-nyusatsu/2020denryoku-nyusatsu.html" TargetMode="External"/><Relationship Id="rId149" Type="http://schemas.openxmlformats.org/officeDocument/2006/relationships/hyperlink" Target="https://www.pref.yamanashi.jp/shisan/denryoku-nyusatsu/2020denryoku-nyusatsu.html" TargetMode="External"/><Relationship Id="rId314" Type="http://schemas.openxmlformats.org/officeDocument/2006/relationships/hyperlink" Target="https://www.pref.yamanashi.jp/shisan/denryoku-nyusatsu/2020denryoku-nyusatsu.html" TargetMode="External"/><Relationship Id="rId356" Type="http://schemas.openxmlformats.org/officeDocument/2006/relationships/hyperlink" Target="https://www.pref.yamanashi.jp/shisan/denryoku-nyusatsu/2020denryoku-nyusatsu.html" TargetMode="External"/><Relationship Id="rId398" Type="http://schemas.openxmlformats.org/officeDocument/2006/relationships/hyperlink" Target="https://www.pref.yamanashi.jp/shisan/denryoku-nyusatsu/2020denryoku-nyusatsu.html" TargetMode="External"/><Relationship Id="rId521" Type="http://schemas.openxmlformats.org/officeDocument/2006/relationships/hyperlink" Target="https://www.pref.yamanashi.jp/shisan/denryoku-nyusatsu/2020denryoku-nyusatsu.html" TargetMode="External"/><Relationship Id="rId95" Type="http://schemas.openxmlformats.org/officeDocument/2006/relationships/hyperlink" Target="https://www.pref.yamanashi.jp/shisan/denryoku-nyusatsu/2020denryoku-nyusatsu.html" TargetMode="External"/><Relationship Id="rId160" Type="http://schemas.openxmlformats.org/officeDocument/2006/relationships/hyperlink" Target="https://www.pref.yamanashi.jp/shisan/denryoku-nyusatsu/2020denryoku-nyusatsu.html" TargetMode="External"/><Relationship Id="rId216" Type="http://schemas.openxmlformats.org/officeDocument/2006/relationships/hyperlink" Target="https://www.pref.yamanashi.jp/shisan/denryoku-nyusatsu/2020denryoku-nyusatsu.html" TargetMode="External"/><Relationship Id="rId423" Type="http://schemas.openxmlformats.org/officeDocument/2006/relationships/hyperlink" Target="https://www.pref.yamanashi.jp/shisan/denryoku-nyusatsu/2020denryoku-nyusatsu.html" TargetMode="External"/><Relationship Id="rId258" Type="http://schemas.openxmlformats.org/officeDocument/2006/relationships/hyperlink" Target="https://www.pref.yamanashi.jp/shisan/denryoku-nyusatsu/2020denryoku-nyusatsu.html" TargetMode="External"/><Relationship Id="rId465" Type="http://schemas.openxmlformats.org/officeDocument/2006/relationships/hyperlink" Target="https://www.pref.yamanashi.jp/shisan/denryoku-nyusatsu/2020denryoku-nyusatsu.html" TargetMode="External"/><Relationship Id="rId22" Type="http://schemas.openxmlformats.org/officeDocument/2006/relationships/hyperlink" Target="https://www.pref.yamanashi.jp/shisan/denryoku-nyusatsu/2020denryoku-nyusatsu.html" TargetMode="External"/><Relationship Id="rId64" Type="http://schemas.openxmlformats.org/officeDocument/2006/relationships/hyperlink" Target="https://www.pref.yamanashi.jp/shisan/denryoku-nyusatsu/2020denryoku-nyusatsu.html" TargetMode="External"/><Relationship Id="rId118" Type="http://schemas.openxmlformats.org/officeDocument/2006/relationships/hyperlink" Target="https://www.pref.yamanashi.jp/shisan/denryoku-nyusatsu/2020denryoku-nyusatsu.html" TargetMode="External"/><Relationship Id="rId325" Type="http://schemas.openxmlformats.org/officeDocument/2006/relationships/hyperlink" Target="https://www.pref.yamanashi.jp/shisan/denryoku-nyusatsu/2020denryoku-nyusatsu.html" TargetMode="External"/><Relationship Id="rId367" Type="http://schemas.openxmlformats.org/officeDocument/2006/relationships/hyperlink" Target="https://www.pref.yamanashi.jp/shisan/denryoku-nyusatsu/2020denryoku-nyusatsu.html" TargetMode="External"/><Relationship Id="rId171" Type="http://schemas.openxmlformats.org/officeDocument/2006/relationships/hyperlink" Target="https://www.pref.yamanashi.jp/shisan/denryoku-nyusatsu/2020denryoku-nyusatsu.html" TargetMode="External"/><Relationship Id="rId227" Type="http://schemas.openxmlformats.org/officeDocument/2006/relationships/hyperlink" Target="https://www.pref.yamanashi.jp/shisan/denryoku-nyusatsu/2020denryoku-nyusatsu.html" TargetMode="External"/><Relationship Id="rId269" Type="http://schemas.openxmlformats.org/officeDocument/2006/relationships/hyperlink" Target="https://www.pref.yamanashi.jp/shisan/denryoku-nyusatsu/2020denryoku-nyusatsu.html" TargetMode="External"/><Relationship Id="rId434" Type="http://schemas.openxmlformats.org/officeDocument/2006/relationships/hyperlink" Target="https://www.pref.yamanashi.jp/shisan/denryoku-nyusatsu/2020denryoku-nyusatsu.html" TargetMode="External"/><Relationship Id="rId476" Type="http://schemas.openxmlformats.org/officeDocument/2006/relationships/hyperlink" Target="https://www.pref.yamanashi.jp/shisan/denryoku-nyusatsu/2020denryoku-nyusatsu.html" TargetMode="External"/><Relationship Id="rId33" Type="http://schemas.openxmlformats.org/officeDocument/2006/relationships/hyperlink" Target="https://www.pref.yamanashi.jp/shisan/denryoku-nyusatsu/2020denryoku-nyusatsu.html" TargetMode="External"/><Relationship Id="rId129" Type="http://schemas.openxmlformats.org/officeDocument/2006/relationships/hyperlink" Target="https://www.pref.yamanashi.jp/shisan/denryoku-nyusatsu/2020denryoku-nyusatsu.html" TargetMode="External"/><Relationship Id="rId280" Type="http://schemas.openxmlformats.org/officeDocument/2006/relationships/hyperlink" Target="https://www.pref.yamanashi.jp/shisan/denryoku-nyusatsu/2020denryoku-nyusatsu.html" TargetMode="External"/><Relationship Id="rId336" Type="http://schemas.openxmlformats.org/officeDocument/2006/relationships/hyperlink" Target="https://www.pref.yamanashi.jp/shisan/denryoku-nyusatsu/2020denryoku-nyusatsu.html" TargetMode="External"/><Relationship Id="rId501" Type="http://schemas.openxmlformats.org/officeDocument/2006/relationships/hyperlink" Target="https://www.pref.yamanashi.jp/shisan/denryoku-nyusatsu/2020denryoku-nyusatsu.html" TargetMode="External"/><Relationship Id="rId75" Type="http://schemas.openxmlformats.org/officeDocument/2006/relationships/hyperlink" Target="https://www.pref.yamanashi.jp/shisan/denryoku-nyusatsu/2020denryoku-nyusatsu.html" TargetMode="External"/><Relationship Id="rId140" Type="http://schemas.openxmlformats.org/officeDocument/2006/relationships/hyperlink" Target="https://www.pref.yamanashi.jp/shisan/denryoku-nyusatsu/2020denryoku-nyusatsu.html" TargetMode="External"/><Relationship Id="rId182" Type="http://schemas.openxmlformats.org/officeDocument/2006/relationships/hyperlink" Target="https://www.pref.yamanashi.jp/shisan/denryoku-nyusatsu/2020denryoku-nyusatsu.html" TargetMode="External"/><Relationship Id="rId378" Type="http://schemas.openxmlformats.org/officeDocument/2006/relationships/hyperlink" Target="https://www.pref.yamanashi.jp/shisan/denryoku-nyusatsu/2020denryoku-nyusatsu.html" TargetMode="External"/><Relationship Id="rId403" Type="http://schemas.openxmlformats.org/officeDocument/2006/relationships/hyperlink" Target="https://www.pref.yamanashi.jp/shisan/denryoku-nyusatsu/2020denryoku-nyusatsu.html" TargetMode="External"/><Relationship Id="rId6" Type="http://schemas.openxmlformats.org/officeDocument/2006/relationships/hyperlink" Target="https://www.pref.miyagi.jp/soshiki/hotai/bousaisoudan.html" TargetMode="External"/><Relationship Id="rId238" Type="http://schemas.openxmlformats.org/officeDocument/2006/relationships/hyperlink" Target="https://www.pref.yamanashi.jp/shisan/denryoku-nyusatsu/2020denryoku-nyusatsu.html" TargetMode="External"/><Relationship Id="rId445" Type="http://schemas.openxmlformats.org/officeDocument/2006/relationships/hyperlink" Target="https://www.pref.yamanashi.jp/shisan/denryoku-nyusatsu/2020denryoku-nyusatsu.html" TargetMode="External"/><Relationship Id="rId487" Type="http://schemas.openxmlformats.org/officeDocument/2006/relationships/hyperlink" Target="https://www.pref.yamanashi.jp/shisan/denryoku-nyusatsu/2020denryoku-nyusatsu.html" TargetMode="External"/><Relationship Id="rId291" Type="http://schemas.openxmlformats.org/officeDocument/2006/relationships/hyperlink" Target="https://www.pref.yamanashi.jp/shisan/denryoku-nyusatsu/2020denryoku-nyusatsu.html" TargetMode="External"/><Relationship Id="rId305" Type="http://schemas.openxmlformats.org/officeDocument/2006/relationships/hyperlink" Target="https://www.pref.yamanashi.jp/shisan/denryoku-nyusatsu/2020denryoku-nyusatsu.html" TargetMode="External"/><Relationship Id="rId347" Type="http://schemas.openxmlformats.org/officeDocument/2006/relationships/hyperlink" Target="https://www.pref.yamanashi.jp/shisan/denryoku-nyusatsu/2020denryoku-nyusatsu.html" TargetMode="External"/><Relationship Id="rId512" Type="http://schemas.openxmlformats.org/officeDocument/2006/relationships/hyperlink" Target="https://www.pref.yamanashi.jp/shisan/denryoku-nyusatsu/2020denryoku-nyusatsu.html" TargetMode="External"/><Relationship Id="rId44" Type="http://schemas.openxmlformats.org/officeDocument/2006/relationships/hyperlink" Target="https://www.pref.yamanashi.jp/shisan/denryoku-nyusatsu/2020denryoku-nyusatsu.html" TargetMode="External"/><Relationship Id="rId86" Type="http://schemas.openxmlformats.org/officeDocument/2006/relationships/hyperlink" Target="https://www.pref.yamanashi.jp/shisan/denryoku-nyusatsu/2020denryoku-nyusatsu.html" TargetMode="External"/><Relationship Id="rId151" Type="http://schemas.openxmlformats.org/officeDocument/2006/relationships/hyperlink" Target="https://www.pref.yamanashi.jp/shisan/denryoku-nyusatsu/2020denryoku-nyusatsu.html" TargetMode="External"/><Relationship Id="rId389" Type="http://schemas.openxmlformats.org/officeDocument/2006/relationships/hyperlink" Target="https://www.pref.yamanashi.jp/shisan/denryoku-nyusatsu/2020denryoku-nyusatsu.html" TargetMode="External"/><Relationship Id="rId193" Type="http://schemas.openxmlformats.org/officeDocument/2006/relationships/hyperlink" Target="https://www.pref.yamanashi.jp/shisan/denryoku-nyusatsu/2020denryoku-nyusatsu.html" TargetMode="External"/><Relationship Id="rId207" Type="http://schemas.openxmlformats.org/officeDocument/2006/relationships/hyperlink" Target="https://www.pref.yamanashi.jp/shisan/denryoku-nyusatsu/2020denryoku-nyusatsu.html" TargetMode="External"/><Relationship Id="rId249" Type="http://schemas.openxmlformats.org/officeDocument/2006/relationships/hyperlink" Target="https://www.pref.yamanashi.jp/shisan/denryoku-nyusatsu/2020denryoku-nyusatsu.html" TargetMode="External"/><Relationship Id="rId414" Type="http://schemas.openxmlformats.org/officeDocument/2006/relationships/hyperlink" Target="https://www.pref.yamanashi.jp/shisan/denryoku-nyusatsu/2020denryoku-nyusatsu.html" TargetMode="External"/><Relationship Id="rId456" Type="http://schemas.openxmlformats.org/officeDocument/2006/relationships/hyperlink" Target="https://www.pref.yamanashi.jp/shisan/denryoku-nyusatsu/2020denryoku-nyusatsu.html" TargetMode="External"/><Relationship Id="rId498" Type="http://schemas.openxmlformats.org/officeDocument/2006/relationships/hyperlink" Target="https://www.pref.yamanashi.jp/shisan/denryoku-nyusatsu/2020denryoku-nyusatsu.html" TargetMode="External"/><Relationship Id="rId13" Type="http://schemas.openxmlformats.org/officeDocument/2006/relationships/hyperlink" Target="http://www.pref.gifu.lg.jp/kensei/keikaku-kaikaku/gyosei-kaikaku/c11127/h29jimujigyouminaoshihoushin.html" TargetMode="External"/><Relationship Id="rId109" Type="http://schemas.openxmlformats.org/officeDocument/2006/relationships/hyperlink" Target="https://www.pref.yamanashi.jp/shisan/denryoku-nyusatsu/2020denryoku-nyusatsu.html" TargetMode="External"/><Relationship Id="rId260" Type="http://schemas.openxmlformats.org/officeDocument/2006/relationships/hyperlink" Target="https://www.pref.yamanashi.jp/shisan/denryoku-nyusatsu/2020denryoku-nyusatsu.html" TargetMode="External"/><Relationship Id="rId316" Type="http://schemas.openxmlformats.org/officeDocument/2006/relationships/hyperlink" Target="https://www.pref.yamanashi.jp/shisan/denryoku-nyusatsu/2020denryoku-nyusatsu.html" TargetMode="External"/><Relationship Id="rId523" Type="http://schemas.openxmlformats.org/officeDocument/2006/relationships/hyperlink" Target="https://www.pref.yamanashi.jp/shisan/denryoku-nyusatsu/2020denryoku-nyusatsu.html" TargetMode="External"/><Relationship Id="rId55" Type="http://schemas.openxmlformats.org/officeDocument/2006/relationships/hyperlink" Target="https://www.pref.yamanashi.jp/shisan/denryoku-nyusatsu/2020denryoku-nyusatsu.html" TargetMode="External"/><Relationship Id="rId97" Type="http://schemas.openxmlformats.org/officeDocument/2006/relationships/hyperlink" Target="https://www.pref.yamanashi.jp/shisan/denryoku-nyusatsu/2020denryoku-nyusatsu.html" TargetMode="External"/><Relationship Id="rId120" Type="http://schemas.openxmlformats.org/officeDocument/2006/relationships/hyperlink" Target="https://www.pref.yamanashi.jp/shisan/denryoku-nyusatsu/2020denryoku-nyusatsu.html" TargetMode="External"/><Relationship Id="rId358" Type="http://schemas.openxmlformats.org/officeDocument/2006/relationships/hyperlink" Target="https://www.pref.yamanashi.jp/shisan/denryoku-nyusatsu/2020denryoku-nyusatsu.html" TargetMode="External"/><Relationship Id="rId162" Type="http://schemas.openxmlformats.org/officeDocument/2006/relationships/hyperlink" Target="https://www.pref.yamanashi.jp/shisan/denryoku-nyusatsu/2020denryoku-nyusatsu.html" TargetMode="External"/><Relationship Id="rId218" Type="http://schemas.openxmlformats.org/officeDocument/2006/relationships/hyperlink" Target="https://www.pref.yamanashi.jp/shisan/denryoku-nyusatsu/2020denryoku-nyusatsu.html" TargetMode="External"/><Relationship Id="rId425" Type="http://schemas.openxmlformats.org/officeDocument/2006/relationships/hyperlink" Target="https://www.pref.yamanashi.jp/shisan/denryoku-nyusatsu/2020denryoku-nyusatsu.html" TargetMode="External"/><Relationship Id="rId467" Type="http://schemas.openxmlformats.org/officeDocument/2006/relationships/hyperlink" Target="https://www.pref.yamanashi.jp/shisan/denryoku-nyusatsu/2020denryoku-nyusatsu.html" TargetMode="External"/><Relationship Id="rId271" Type="http://schemas.openxmlformats.org/officeDocument/2006/relationships/hyperlink" Target="https://www.pref.yamanashi.jp/shisan/denryoku-nyusatsu/2020denryoku-nyusatsu.html" TargetMode="External"/><Relationship Id="rId24" Type="http://schemas.openxmlformats.org/officeDocument/2006/relationships/hyperlink" Target="https://www.pref.yamanashi.jp/shisan/denryoku-nyusatsu/2020denryoku-nyusatsu.html" TargetMode="External"/><Relationship Id="rId66" Type="http://schemas.openxmlformats.org/officeDocument/2006/relationships/hyperlink" Target="https://www.pref.yamanashi.jp/shisan/denryoku-nyusatsu/2020denryoku-nyusatsu.html" TargetMode="External"/><Relationship Id="rId131" Type="http://schemas.openxmlformats.org/officeDocument/2006/relationships/hyperlink" Target="https://www.pref.yamanashi.jp/shisan/denryoku-nyusatsu/2020denryoku-nyusatsu.html" TargetMode="External"/><Relationship Id="rId327" Type="http://schemas.openxmlformats.org/officeDocument/2006/relationships/hyperlink" Target="https://www.pref.yamanashi.jp/shisan/denryoku-nyusatsu/2020denryoku-nyusatsu.html" TargetMode="External"/><Relationship Id="rId369" Type="http://schemas.openxmlformats.org/officeDocument/2006/relationships/hyperlink" Target="https://www.pref.yamanashi.jp/shisan/denryoku-nyusatsu/2020denryoku-nyusatsu.html" TargetMode="External"/><Relationship Id="rId173" Type="http://schemas.openxmlformats.org/officeDocument/2006/relationships/hyperlink" Target="https://www.pref.yamanashi.jp/shisan/denryoku-nyusatsu/2020denryoku-nyusatsu.html" TargetMode="External"/><Relationship Id="rId229" Type="http://schemas.openxmlformats.org/officeDocument/2006/relationships/hyperlink" Target="https://www.pref.yamanashi.jp/shisan/denryoku-nyusatsu/2020denryoku-nyusatsu.html" TargetMode="External"/><Relationship Id="rId380" Type="http://schemas.openxmlformats.org/officeDocument/2006/relationships/hyperlink" Target="https://www.pref.yamanashi.jp/shisan/denryoku-nyusatsu/2020denryoku-nyusatsu.html" TargetMode="External"/><Relationship Id="rId436" Type="http://schemas.openxmlformats.org/officeDocument/2006/relationships/hyperlink" Target="https://www.pref.yamanashi.jp/shisan/denryoku-nyusatsu/2020denryoku-nyusatsu.html" TargetMode="External"/><Relationship Id="rId240" Type="http://schemas.openxmlformats.org/officeDocument/2006/relationships/hyperlink" Target="https://www.pref.yamanashi.jp/shisan/denryoku-nyusatsu/2020denryoku-nyusatsu.html" TargetMode="External"/><Relationship Id="rId478" Type="http://schemas.openxmlformats.org/officeDocument/2006/relationships/hyperlink" Target="https://www.pref.yamanashi.jp/shisan/denryoku-nyusatsu/2020denryoku-nyusatsu.html" TargetMode="External"/><Relationship Id="rId35" Type="http://schemas.openxmlformats.org/officeDocument/2006/relationships/hyperlink" Target="https://www.pref.yamanashi.jp/shisan/denryoku-nyusatsu/2020denryoku-nyusatsu.html" TargetMode="External"/><Relationship Id="rId77" Type="http://schemas.openxmlformats.org/officeDocument/2006/relationships/hyperlink" Target="https://www.pref.yamanashi.jp/shisan/denryoku-nyusatsu/2020denryoku-nyusatsu.html" TargetMode="External"/><Relationship Id="rId100" Type="http://schemas.openxmlformats.org/officeDocument/2006/relationships/hyperlink" Target="https://www.pref.yamanashi.jp/shisan/denryoku-nyusatsu/2020denryoku-nyusatsu.html" TargetMode="External"/><Relationship Id="rId282" Type="http://schemas.openxmlformats.org/officeDocument/2006/relationships/hyperlink" Target="https://www.pref.yamanashi.jp/shisan/denryoku-nyusatsu/2020denryoku-nyusatsu.html" TargetMode="External"/><Relationship Id="rId338" Type="http://schemas.openxmlformats.org/officeDocument/2006/relationships/hyperlink" Target="https://www.pref.yamanashi.jp/shisan/denryoku-nyusatsu/2020denryoku-nyusatsu.html" TargetMode="External"/><Relationship Id="rId503" Type="http://schemas.openxmlformats.org/officeDocument/2006/relationships/hyperlink" Target="https://www.pref.yamanashi.jp/shisan/denryoku-nyusatsu/2020denryoku-nyusatsu.html" TargetMode="External"/><Relationship Id="rId8" Type="http://schemas.openxmlformats.org/officeDocument/2006/relationships/hyperlink" Target="https://www.pref.nagano.lg.jp/dx-promo/dx/2007dxsenryaku.html" TargetMode="External"/><Relationship Id="rId142" Type="http://schemas.openxmlformats.org/officeDocument/2006/relationships/hyperlink" Target="https://www.pref.yamanashi.jp/shisan/denryoku-nyusatsu/2020denryoku-nyusatsu.html" TargetMode="External"/><Relationship Id="rId184" Type="http://schemas.openxmlformats.org/officeDocument/2006/relationships/hyperlink" Target="https://www.pref.yamanashi.jp/shisan/denryoku-nyusatsu/2020denryoku-nyusatsu.html" TargetMode="External"/><Relationship Id="rId391" Type="http://schemas.openxmlformats.org/officeDocument/2006/relationships/hyperlink" Target="https://www.pref.yamanashi.jp/shisan/denryoku-nyusatsu/2020denryoku-nyusatsu.html" TargetMode="External"/><Relationship Id="rId405" Type="http://schemas.openxmlformats.org/officeDocument/2006/relationships/hyperlink" Target="https://www.pref.yamanashi.jp/shisan/denryoku-nyusatsu/2020denryoku-nyusatsu.html" TargetMode="External"/><Relationship Id="rId447" Type="http://schemas.openxmlformats.org/officeDocument/2006/relationships/hyperlink" Target="https://www.pref.yamanashi.jp/shisan/denryoku-nyusatsu/2020denryoku-nyusats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72"/>
  <sheetViews>
    <sheetView tabSelected="1" view="pageBreakPreview" zoomScale="70" zoomScaleNormal="60" zoomScaleSheetLayoutView="70" zoomScalePageLayoutView="13" workbookViewId="0">
      <pane xSplit="2" ySplit="8" topLeftCell="FW9" activePane="bottomRight" state="frozen"/>
      <selection pane="topRight" activeCell="C1" sqref="C1"/>
      <selection pane="bottomLeft" activeCell="A9" sqref="A9"/>
      <selection pane="bottomRight"/>
    </sheetView>
  </sheetViews>
  <sheetFormatPr defaultColWidth="8.90625" defaultRowHeight="13"/>
  <cols>
    <col min="1" max="1" width="13.6328125" style="1" customWidth="1"/>
    <col min="2" max="2" width="13.81640625" style="1" customWidth="1"/>
    <col min="3" max="3" width="10.36328125" style="1" customWidth="1"/>
    <col min="4" max="4" width="6" style="3" customWidth="1"/>
    <col min="5" max="5" width="28.81640625" style="1" customWidth="1"/>
    <col min="6" max="6" width="10.453125" style="1" customWidth="1"/>
    <col min="7" max="7" width="6" style="3" customWidth="1"/>
    <col min="8" max="8" width="28.81640625" style="1" customWidth="1"/>
    <col min="9" max="9" width="12" style="1" customWidth="1"/>
    <col min="10" max="10" width="6" style="3" customWidth="1"/>
    <col min="11" max="11" width="28.6328125" style="1" customWidth="1"/>
    <col min="12" max="12" width="11.08984375" style="1" customWidth="1"/>
    <col min="13" max="13" width="6" style="3" customWidth="1"/>
    <col min="14" max="14" width="28.6328125" style="1" customWidth="1"/>
    <col min="15" max="15" width="9.08984375" style="1" customWidth="1"/>
    <col min="16" max="16" width="6" style="3" customWidth="1"/>
    <col min="17" max="17" width="28.6328125" style="1" customWidth="1"/>
    <col min="18" max="18" width="11.81640625" style="1" customWidth="1"/>
    <col min="19" max="19" width="6" style="3" customWidth="1"/>
    <col min="20" max="20" width="28.6328125" style="1" customWidth="1"/>
    <col min="21" max="21" width="10.453125" style="1" customWidth="1"/>
    <col min="22" max="22" width="6" style="3" customWidth="1"/>
    <col min="23" max="23" width="28.6328125" style="1" customWidth="1"/>
    <col min="24" max="24" width="10.453125" style="1" customWidth="1"/>
    <col min="25" max="25" width="10.54296875" style="1" customWidth="1"/>
    <col min="26" max="26" width="28.81640625" style="1" customWidth="1"/>
    <col min="27" max="27" width="9.36328125" style="1" customWidth="1"/>
    <col min="28" max="28" width="6" style="3" customWidth="1"/>
    <col min="29" max="29" width="28.6328125" style="1" customWidth="1"/>
    <col min="30" max="30" width="10.08984375" style="1" customWidth="1"/>
    <col min="31" max="31" width="6" style="3" customWidth="1"/>
    <col min="32" max="32" width="28.6328125" style="1" customWidth="1"/>
    <col min="33" max="33" width="10.90625" style="1" customWidth="1"/>
    <col min="34" max="34" width="6" style="3" customWidth="1"/>
    <col min="35" max="35" width="28.6328125" style="1" customWidth="1"/>
    <col min="36" max="36" width="10" style="1" customWidth="1"/>
    <col min="37" max="37" width="6" style="3" customWidth="1"/>
    <col min="38" max="38" width="28.6328125" style="1" customWidth="1"/>
    <col min="39" max="39" width="11.453125" style="1" customWidth="1"/>
    <col min="40" max="40" width="6" style="3" customWidth="1"/>
    <col min="41" max="41" width="28.6328125" style="1" customWidth="1"/>
    <col min="42" max="43" width="8.81640625" style="1" customWidth="1"/>
    <col min="44" max="44" width="9.1796875" style="2" customWidth="1"/>
    <col min="45" max="45" width="29.453125" style="1" customWidth="1"/>
    <col min="46" max="46" width="9" style="1" customWidth="1"/>
    <col min="47" max="47" width="27.90625" style="1" customWidth="1"/>
    <col min="48" max="49" width="8.81640625" style="1" customWidth="1"/>
    <col min="50" max="50" width="9.1796875" style="2" customWidth="1"/>
    <col min="51" max="51" width="29.36328125" style="1" customWidth="1"/>
    <col min="52" max="52" width="8" style="1" customWidth="1"/>
    <col min="53" max="53" width="27.90625" style="1" customWidth="1"/>
    <col min="54" max="55" width="8.81640625" style="1" customWidth="1"/>
    <col min="56" max="56" width="9.1796875" style="2" customWidth="1"/>
    <col min="57" max="57" width="27.6328125" style="1" customWidth="1"/>
    <col min="58" max="58" width="8.81640625" style="1" customWidth="1"/>
    <col min="59" max="59" width="27.90625" style="1" customWidth="1"/>
    <col min="60" max="61" width="8.81640625" style="1" customWidth="1"/>
    <col min="62" max="62" width="9.1796875" style="3" customWidth="1"/>
    <col min="63" max="63" width="27.6328125" style="1" customWidth="1"/>
    <col min="64" max="64" width="8.81640625" style="1" customWidth="1"/>
    <col min="65" max="65" width="27.90625" style="1" customWidth="1"/>
    <col min="66" max="67" width="8.81640625" style="1" customWidth="1"/>
    <col min="68" max="68" width="9" style="2" customWidth="1"/>
    <col min="69" max="69" width="27.81640625" style="1" customWidth="1"/>
    <col min="70" max="70" width="8.81640625" style="1" customWidth="1"/>
    <col min="71" max="71" width="27.90625" style="1" customWidth="1"/>
    <col min="72" max="73" width="8.81640625" style="1" customWidth="1"/>
    <col min="74" max="74" width="9.1796875" style="5" customWidth="1"/>
    <col min="75" max="75" width="27" style="1" customWidth="1"/>
    <col min="76" max="76" width="8.81640625" style="1" customWidth="1"/>
    <col min="77" max="77" width="27.90625" style="1" customWidth="1"/>
    <col min="78" max="79" width="8.81640625" style="1" customWidth="1"/>
    <col min="80" max="80" width="9" style="2" customWidth="1"/>
    <col min="81" max="81" width="27.453125" style="1" customWidth="1"/>
    <col min="82" max="82" width="8.81640625" style="1" customWidth="1"/>
    <col min="83" max="83" width="27.90625" style="1" customWidth="1"/>
    <col min="84" max="85" width="8.81640625" style="1" customWidth="1"/>
    <col min="86" max="86" width="9.1796875" style="2" customWidth="1"/>
    <col min="87" max="87" width="27.81640625" style="1" customWidth="1"/>
    <col min="88" max="88" width="8.81640625" style="1" customWidth="1"/>
    <col min="89" max="89" width="27.90625" style="1" customWidth="1"/>
    <col min="90" max="91" width="8.81640625" style="1" customWidth="1"/>
    <col min="92" max="92" width="9" style="2" customWidth="1"/>
    <col min="93" max="93" width="27.453125" style="1" customWidth="1"/>
    <col min="94" max="94" width="8.81640625" style="1" customWidth="1"/>
    <col min="95" max="95" width="27.90625" style="1" customWidth="1"/>
    <col min="96" max="97" width="8.81640625" style="1" customWidth="1"/>
    <col min="98" max="98" width="9.1796875" style="2" customWidth="1"/>
    <col min="99" max="99" width="27.453125" style="1" customWidth="1"/>
    <col min="100" max="100" width="8.90625" style="1" customWidth="1"/>
    <col min="101" max="101" width="27.90625" style="1" customWidth="1"/>
    <col min="102" max="103" width="8.81640625" style="1" customWidth="1"/>
    <col min="104" max="104" width="9" style="2" customWidth="1"/>
    <col min="105" max="105" width="27.453125" style="1" customWidth="1"/>
    <col min="106" max="106" width="8.81640625" style="4" customWidth="1"/>
    <col min="107" max="107" width="27.90625" style="1" customWidth="1"/>
    <col min="108" max="108" width="8.81640625" style="1" customWidth="1"/>
    <col min="109" max="109" width="9.36328125" style="1" customWidth="1"/>
    <col min="110" max="110" width="9.1796875" style="2" customWidth="1"/>
    <col min="111" max="111" width="27.453125" style="1" customWidth="1"/>
    <col min="112" max="112" width="8.81640625" style="1" customWidth="1"/>
    <col min="113" max="113" width="27.90625" style="1" customWidth="1"/>
    <col min="114" max="115" width="8.81640625" style="1" customWidth="1"/>
    <col min="116" max="116" width="9.1796875" style="2" customWidth="1"/>
    <col min="117" max="117" width="27.453125" style="1" customWidth="1"/>
    <col min="118" max="118" width="8.81640625" style="1" customWidth="1"/>
    <col min="119" max="119" width="27.90625" style="1" customWidth="1"/>
    <col min="120" max="121" width="8.81640625" style="1" customWidth="1"/>
    <col min="122" max="122" width="9.453125" style="2" customWidth="1"/>
    <col min="123" max="123" width="30.08984375" style="1" customWidth="1"/>
    <col min="124" max="124" width="8.90625" style="1" customWidth="1"/>
    <col min="125" max="125" width="28.08984375" style="1" customWidth="1"/>
    <col min="126" max="127" width="8.81640625" style="1" customWidth="1"/>
    <col min="128" max="128" width="9" style="2" customWidth="1"/>
    <col min="129" max="129" width="27.1796875" style="1" customWidth="1"/>
    <col min="130" max="130" width="8.81640625" style="1" customWidth="1"/>
    <col min="131" max="131" width="27.90625" style="1" customWidth="1"/>
    <col min="132" max="133" width="8.81640625" style="1" customWidth="1"/>
    <col min="134" max="134" width="9.1796875" style="2" customWidth="1"/>
    <col min="135" max="135" width="27.453125" style="1" customWidth="1"/>
    <col min="136" max="136" width="8.81640625" style="1" customWidth="1"/>
    <col min="137" max="137" width="27.90625" style="1" customWidth="1"/>
    <col min="138" max="138" width="9" style="1" customWidth="1"/>
    <col min="139" max="139" width="8.81640625" style="1" customWidth="1"/>
    <col min="140" max="140" width="9.1796875" style="2" customWidth="1"/>
    <col min="141" max="141" width="27.08984375" style="1" customWidth="1"/>
    <col min="142" max="142" width="8.81640625" style="1" customWidth="1"/>
    <col min="143" max="143" width="27.6328125" style="1" customWidth="1"/>
    <col min="144" max="145" width="8.81640625" style="1" customWidth="1"/>
    <col min="146" max="146" width="9" style="2" customWidth="1"/>
    <col min="147" max="147" width="27.453125" style="1" customWidth="1"/>
    <col min="148" max="148" width="8.81640625" style="1" customWidth="1"/>
    <col min="149" max="149" width="27.90625" style="1" customWidth="1"/>
    <col min="150" max="151" width="8.81640625" style="1" customWidth="1"/>
    <col min="152" max="152" width="9" style="2" customWidth="1"/>
    <col min="153" max="153" width="27.6328125" style="1" customWidth="1"/>
    <col min="154" max="154" width="8.6328125" style="1" customWidth="1"/>
    <col min="155" max="155" width="27.90625" style="1" customWidth="1"/>
    <col min="156" max="157" width="8.81640625" style="1" customWidth="1"/>
    <col min="158" max="158" width="9" style="3" customWidth="1"/>
    <col min="159" max="159" width="27.6328125" style="1" customWidth="1"/>
    <col min="160" max="160" width="8.6328125" style="1" customWidth="1"/>
    <col min="161" max="161" width="27.90625" style="1" customWidth="1"/>
    <col min="162" max="163" width="8.81640625" style="1" customWidth="1"/>
    <col min="164" max="164" width="9.1796875" style="2" customWidth="1"/>
    <col min="165" max="165" width="26.90625" style="1" customWidth="1"/>
    <col min="166" max="166" width="8.6328125" style="1" customWidth="1"/>
    <col min="167" max="167" width="27.90625" style="1" customWidth="1"/>
    <col min="168" max="169" width="8.81640625" style="1" customWidth="1"/>
    <col min="170" max="170" width="9" style="2" customWidth="1"/>
    <col min="171" max="171" width="27.36328125" style="1" customWidth="1"/>
    <col min="172" max="172" width="8.6328125" style="1" customWidth="1"/>
    <col min="173" max="173" width="27.90625" style="1" customWidth="1"/>
    <col min="174" max="175" width="8.81640625" style="1" customWidth="1"/>
    <col min="176" max="176" width="9" style="2" customWidth="1"/>
    <col min="177" max="177" width="27.1796875" style="1" customWidth="1"/>
    <col min="178" max="178" width="8.6328125" style="1" customWidth="1"/>
    <col min="179" max="179" width="27.90625" style="1" customWidth="1"/>
    <col min="180" max="180" width="17" style="1" customWidth="1"/>
    <col min="181" max="181" width="17.453125" style="1" customWidth="1"/>
    <col min="182" max="185" width="5.81640625" style="1" customWidth="1"/>
    <col min="186" max="186" width="76" style="1" customWidth="1"/>
    <col min="187" max="189" width="5.90625" style="1" customWidth="1"/>
    <col min="190" max="190" width="6.90625" style="1" customWidth="1"/>
    <col min="191" max="191" width="12.1796875" style="1" customWidth="1"/>
    <col min="192" max="192" width="13.1796875" style="1" customWidth="1"/>
    <col min="193" max="196" width="12.6328125" style="1" customWidth="1"/>
    <col min="197" max="197" width="24.1796875" style="1" customWidth="1"/>
    <col min="198" max="199" width="12.6328125" style="1" customWidth="1"/>
    <col min="200" max="200" width="24.1796875" style="1" customWidth="1"/>
    <col min="201" max="16384" width="8.90625" style="1"/>
  </cols>
  <sheetData>
    <row r="1" spans="1:200" ht="40.75" customHeight="1">
      <c r="A1" s="7" t="s">
        <v>65</v>
      </c>
    </row>
    <row r="2" spans="1:200" ht="18.649999999999999" customHeight="1">
      <c r="A2" s="671" t="s">
        <v>64</v>
      </c>
      <c r="B2" s="671" t="s">
        <v>63</v>
      </c>
      <c r="C2" s="740" t="s">
        <v>62</v>
      </c>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t="s">
        <v>61</v>
      </c>
      <c r="AQ2" s="740"/>
      <c r="AR2" s="740"/>
      <c r="AS2" s="740"/>
      <c r="AT2" s="740"/>
      <c r="AU2" s="740"/>
      <c r="AV2" s="740"/>
      <c r="AW2" s="740"/>
      <c r="AX2" s="740"/>
      <c r="AY2" s="740"/>
      <c r="AZ2" s="740"/>
      <c r="BA2" s="740"/>
      <c r="BB2" s="740"/>
      <c r="BC2" s="740"/>
      <c r="BD2" s="740"/>
      <c r="BE2" s="740"/>
      <c r="BF2" s="740"/>
      <c r="BG2" s="740"/>
      <c r="BH2" s="740"/>
      <c r="BI2" s="740"/>
      <c r="BJ2" s="740"/>
      <c r="BK2" s="740"/>
      <c r="BL2" s="740"/>
      <c r="BM2" s="740"/>
      <c r="BN2" s="740"/>
      <c r="BO2" s="740"/>
      <c r="BP2" s="740"/>
      <c r="BQ2" s="740"/>
      <c r="BR2" s="740"/>
      <c r="BS2" s="740"/>
      <c r="BT2" s="740"/>
      <c r="BU2" s="740"/>
      <c r="BV2" s="740"/>
      <c r="BW2" s="740"/>
      <c r="BX2" s="740"/>
      <c r="BY2" s="740"/>
      <c r="BZ2" s="740"/>
      <c r="CA2" s="740"/>
      <c r="CB2" s="740"/>
      <c r="CC2" s="740"/>
      <c r="CD2" s="740"/>
      <c r="CE2" s="740"/>
      <c r="CF2" s="740"/>
      <c r="CG2" s="740"/>
      <c r="CH2" s="740"/>
      <c r="CI2" s="740"/>
      <c r="CJ2" s="740"/>
      <c r="CK2" s="740"/>
      <c r="CL2" s="740"/>
      <c r="CM2" s="740"/>
      <c r="CN2" s="740"/>
      <c r="CO2" s="740"/>
      <c r="CP2" s="740"/>
      <c r="CQ2" s="740"/>
      <c r="CR2" s="740"/>
      <c r="CS2" s="740"/>
      <c r="CT2" s="740"/>
      <c r="CU2" s="740"/>
      <c r="CV2" s="740"/>
      <c r="CW2" s="740"/>
      <c r="CX2" s="740"/>
      <c r="CY2" s="740"/>
      <c r="CZ2" s="740"/>
      <c r="DA2" s="740"/>
      <c r="DB2" s="740"/>
      <c r="DC2" s="740"/>
      <c r="DD2" s="740"/>
      <c r="DE2" s="740"/>
      <c r="DF2" s="740"/>
      <c r="DG2" s="740"/>
      <c r="DH2" s="740"/>
      <c r="DI2" s="740"/>
      <c r="DJ2" s="740"/>
      <c r="DK2" s="740"/>
      <c r="DL2" s="740"/>
      <c r="DM2" s="740"/>
      <c r="DN2" s="740"/>
      <c r="DO2" s="740"/>
      <c r="DP2" s="740"/>
      <c r="DQ2" s="740"/>
      <c r="DR2" s="740"/>
      <c r="DS2" s="740"/>
      <c r="DT2" s="740"/>
      <c r="DU2" s="740"/>
      <c r="DV2" s="740"/>
      <c r="DW2" s="740"/>
      <c r="DX2" s="740"/>
      <c r="DY2" s="740"/>
      <c r="DZ2" s="740"/>
      <c r="EA2" s="740"/>
      <c r="EB2" s="740"/>
      <c r="EC2" s="740"/>
      <c r="ED2" s="740"/>
      <c r="EE2" s="740"/>
      <c r="EF2" s="740"/>
      <c r="EG2" s="740"/>
      <c r="EH2" s="740"/>
      <c r="EI2" s="740"/>
      <c r="EJ2" s="740"/>
      <c r="EK2" s="740"/>
      <c r="EL2" s="740"/>
      <c r="EM2" s="740"/>
      <c r="EN2" s="740"/>
      <c r="EO2" s="740"/>
      <c r="EP2" s="740"/>
      <c r="EQ2" s="740"/>
      <c r="ER2" s="740"/>
      <c r="ES2" s="740"/>
      <c r="ET2" s="740"/>
      <c r="EU2" s="740"/>
      <c r="EV2" s="740"/>
      <c r="EW2" s="740"/>
      <c r="EX2" s="740"/>
      <c r="EY2" s="740"/>
      <c r="EZ2" s="740"/>
      <c r="FA2" s="740"/>
      <c r="FB2" s="740"/>
      <c r="FC2" s="740"/>
      <c r="FD2" s="740"/>
      <c r="FE2" s="740"/>
      <c r="FF2" s="740"/>
      <c r="FG2" s="740"/>
      <c r="FH2" s="740"/>
      <c r="FI2" s="740"/>
      <c r="FJ2" s="740"/>
      <c r="FK2" s="740"/>
      <c r="FL2" s="740"/>
      <c r="FM2" s="740"/>
      <c r="FN2" s="740"/>
      <c r="FO2" s="740"/>
      <c r="FP2" s="740"/>
      <c r="FQ2" s="740"/>
      <c r="FR2" s="740"/>
      <c r="FS2" s="740"/>
      <c r="FT2" s="740"/>
      <c r="FU2" s="740"/>
      <c r="FV2" s="740"/>
      <c r="FW2" s="740"/>
      <c r="FX2" s="707" t="s">
        <v>493</v>
      </c>
      <c r="FY2" s="707"/>
      <c r="FZ2" s="707"/>
      <c r="GA2" s="707"/>
      <c r="GB2" s="707"/>
      <c r="GC2" s="707"/>
      <c r="GD2" s="707"/>
      <c r="GE2" s="707"/>
      <c r="GF2" s="707"/>
      <c r="GG2" s="707"/>
      <c r="GH2" s="707"/>
      <c r="GI2" s="707"/>
      <c r="GJ2" s="707"/>
      <c r="GK2" s="721" t="s">
        <v>494</v>
      </c>
      <c r="GL2" s="721"/>
      <c r="GM2" s="718" t="s">
        <v>495</v>
      </c>
      <c r="GN2" s="718"/>
      <c r="GO2" s="719"/>
      <c r="GP2" s="720" t="s">
        <v>496</v>
      </c>
      <c r="GQ2" s="718"/>
      <c r="GR2" s="719"/>
    </row>
    <row r="3" spans="1:200" ht="21.65" customHeight="1">
      <c r="A3" s="671"/>
      <c r="B3" s="671"/>
      <c r="C3" s="714" t="s">
        <v>60</v>
      </c>
      <c r="D3" s="714"/>
      <c r="E3" s="714"/>
      <c r="F3" s="714" t="s">
        <v>59</v>
      </c>
      <c r="G3" s="714"/>
      <c r="H3" s="714"/>
      <c r="I3" s="714" t="s">
        <v>58</v>
      </c>
      <c r="J3" s="714"/>
      <c r="K3" s="714"/>
      <c r="L3" s="714" t="s">
        <v>57</v>
      </c>
      <c r="M3" s="714"/>
      <c r="N3" s="714"/>
      <c r="O3" s="714" t="s">
        <v>56</v>
      </c>
      <c r="P3" s="714"/>
      <c r="Q3" s="714"/>
      <c r="R3" s="714" t="s">
        <v>55</v>
      </c>
      <c r="S3" s="714"/>
      <c r="T3" s="714"/>
      <c r="U3" s="667" t="s">
        <v>54</v>
      </c>
      <c r="V3" s="667"/>
      <c r="W3" s="667"/>
      <c r="X3" s="667" t="s">
        <v>586</v>
      </c>
      <c r="Y3" s="667"/>
      <c r="Z3" s="667"/>
      <c r="AA3" s="714" t="s">
        <v>53</v>
      </c>
      <c r="AB3" s="714"/>
      <c r="AC3" s="714"/>
      <c r="AD3" s="714" t="s">
        <v>52</v>
      </c>
      <c r="AE3" s="714"/>
      <c r="AF3" s="714"/>
      <c r="AG3" s="714" t="s">
        <v>51</v>
      </c>
      <c r="AH3" s="714"/>
      <c r="AI3" s="714"/>
      <c r="AJ3" s="714" t="s">
        <v>50</v>
      </c>
      <c r="AK3" s="714"/>
      <c r="AL3" s="714"/>
      <c r="AM3" s="714" t="s">
        <v>49</v>
      </c>
      <c r="AN3" s="714"/>
      <c r="AO3" s="714"/>
      <c r="AP3" s="715" t="s">
        <v>48</v>
      </c>
      <c r="AQ3" s="715"/>
      <c r="AR3" s="715"/>
      <c r="AS3" s="715"/>
      <c r="AT3" s="715"/>
      <c r="AU3" s="715"/>
      <c r="AV3" s="715" t="s">
        <v>47</v>
      </c>
      <c r="AW3" s="715"/>
      <c r="AX3" s="715"/>
      <c r="AY3" s="715"/>
      <c r="AZ3" s="715"/>
      <c r="BA3" s="715"/>
      <c r="BB3" s="715" t="s">
        <v>46</v>
      </c>
      <c r="BC3" s="715"/>
      <c r="BD3" s="715"/>
      <c r="BE3" s="715"/>
      <c r="BF3" s="715"/>
      <c r="BG3" s="715"/>
      <c r="BH3" s="715" t="s">
        <v>45</v>
      </c>
      <c r="BI3" s="715"/>
      <c r="BJ3" s="715"/>
      <c r="BK3" s="715"/>
      <c r="BL3" s="715"/>
      <c r="BM3" s="715"/>
      <c r="BN3" s="715" t="s">
        <v>44</v>
      </c>
      <c r="BO3" s="715"/>
      <c r="BP3" s="715"/>
      <c r="BQ3" s="715"/>
      <c r="BR3" s="715"/>
      <c r="BS3" s="715"/>
      <c r="BT3" s="715" t="s">
        <v>43</v>
      </c>
      <c r="BU3" s="715"/>
      <c r="BV3" s="715"/>
      <c r="BW3" s="715"/>
      <c r="BX3" s="715"/>
      <c r="BY3" s="715"/>
      <c r="BZ3" s="715" t="s">
        <v>42</v>
      </c>
      <c r="CA3" s="715"/>
      <c r="CB3" s="715"/>
      <c r="CC3" s="715"/>
      <c r="CD3" s="715"/>
      <c r="CE3" s="715"/>
      <c r="CF3" s="715" t="s">
        <v>41</v>
      </c>
      <c r="CG3" s="715"/>
      <c r="CH3" s="715"/>
      <c r="CI3" s="715"/>
      <c r="CJ3" s="715"/>
      <c r="CK3" s="715"/>
      <c r="CL3" s="715" t="s">
        <v>40</v>
      </c>
      <c r="CM3" s="715"/>
      <c r="CN3" s="715"/>
      <c r="CO3" s="715"/>
      <c r="CP3" s="715"/>
      <c r="CQ3" s="715"/>
      <c r="CR3" s="715" t="s">
        <v>39</v>
      </c>
      <c r="CS3" s="715"/>
      <c r="CT3" s="715"/>
      <c r="CU3" s="715"/>
      <c r="CV3" s="715"/>
      <c r="CW3" s="715"/>
      <c r="CX3" s="715" t="s">
        <v>38</v>
      </c>
      <c r="CY3" s="715"/>
      <c r="CZ3" s="715"/>
      <c r="DA3" s="715"/>
      <c r="DB3" s="715"/>
      <c r="DC3" s="715"/>
      <c r="DD3" s="716" t="s">
        <v>37</v>
      </c>
      <c r="DE3" s="716"/>
      <c r="DF3" s="716"/>
      <c r="DG3" s="716"/>
      <c r="DH3" s="716"/>
      <c r="DI3" s="716"/>
      <c r="DJ3" s="715" t="s">
        <v>36</v>
      </c>
      <c r="DK3" s="715"/>
      <c r="DL3" s="715"/>
      <c r="DM3" s="715"/>
      <c r="DN3" s="715"/>
      <c r="DO3" s="715"/>
      <c r="DP3" s="715" t="s">
        <v>35</v>
      </c>
      <c r="DQ3" s="715"/>
      <c r="DR3" s="715"/>
      <c r="DS3" s="715"/>
      <c r="DT3" s="715"/>
      <c r="DU3" s="715"/>
      <c r="DV3" s="715" t="s">
        <v>34</v>
      </c>
      <c r="DW3" s="715"/>
      <c r="DX3" s="715"/>
      <c r="DY3" s="715"/>
      <c r="DZ3" s="715"/>
      <c r="EA3" s="715"/>
      <c r="EB3" s="715" t="s">
        <v>33</v>
      </c>
      <c r="EC3" s="715"/>
      <c r="ED3" s="715"/>
      <c r="EE3" s="715"/>
      <c r="EF3" s="715"/>
      <c r="EG3" s="715"/>
      <c r="EH3" s="715" t="s">
        <v>380</v>
      </c>
      <c r="EI3" s="715"/>
      <c r="EJ3" s="715"/>
      <c r="EK3" s="715"/>
      <c r="EL3" s="715"/>
      <c r="EM3" s="715"/>
      <c r="EN3" s="715" t="s">
        <v>32</v>
      </c>
      <c r="EO3" s="715"/>
      <c r="EP3" s="715"/>
      <c r="EQ3" s="715"/>
      <c r="ER3" s="715"/>
      <c r="ES3" s="715"/>
      <c r="ET3" s="715" t="s">
        <v>31</v>
      </c>
      <c r="EU3" s="715"/>
      <c r="EV3" s="715"/>
      <c r="EW3" s="715"/>
      <c r="EX3" s="715"/>
      <c r="EY3" s="715"/>
      <c r="EZ3" s="715" t="s">
        <v>30</v>
      </c>
      <c r="FA3" s="715"/>
      <c r="FB3" s="715"/>
      <c r="FC3" s="715"/>
      <c r="FD3" s="715"/>
      <c r="FE3" s="715"/>
      <c r="FF3" s="715" t="s">
        <v>339</v>
      </c>
      <c r="FG3" s="715"/>
      <c r="FH3" s="715"/>
      <c r="FI3" s="715"/>
      <c r="FJ3" s="715"/>
      <c r="FK3" s="715"/>
      <c r="FL3" s="715" t="s">
        <v>29</v>
      </c>
      <c r="FM3" s="715"/>
      <c r="FN3" s="715"/>
      <c r="FO3" s="715"/>
      <c r="FP3" s="715"/>
      <c r="FQ3" s="715"/>
      <c r="FR3" s="730" t="s">
        <v>28</v>
      </c>
      <c r="FS3" s="730"/>
      <c r="FT3" s="730"/>
      <c r="FU3" s="730"/>
      <c r="FV3" s="730"/>
      <c r="FW3" s="730"/>
      <c r="FX3" s="709" t="s">
        <v>27</v>
      </c>
      <c r="FY3" s="709" t="s">
        <v>26</v>
      </c>
      <c r="FZ3" s="731" t="s">
        <v>25</v>
      </c>
      <c r="GA3" s="732"/>
      <c r="GB3" s="732"/>
      <c r="GC3" s="732"/>
      <c r="GD3" s="733"/>
      <c r="GE3" s="671" t="s">
        <v>24</v>
      </c>
      <c r="GF3" s="671"/>
      <c r="GG3" s="671"/>
      <c r="GH3" s="671"/>
      <c r="GI3" s="710" t="s">
        <v>23</v>
      </c>
      <c r="GJ3" s="711" t="s">
        <v>565</v>
      </c>
      <c r="GK3" s="722" t="s">
        <v>22</v>
      </c>
      <c r="GL3" s="723"/>
      <c r="GM3" s="729" t="s">
        <v>21</v>
      </c>
      <c r="GN3" s="729"/>
      <c r="GO3" s="729"/>
      <c r="GP3" s="729" t="s">
        <v>491</v>
      </c>
      <c r="GQ3" s="729"/>
      <c r="GR3" s="729"/>
    </row>
    <row r="4" spans="1:200" ht="9" customHeight="1">
      <c r="A4" s="671"/>
      <c r="B4" s="671"/>
      <c r="C4" s="714"/>
      <c r="D4" s="714"/>
      <c r="E4" s="714"/>
      <c r="F4" s="714"/>
      <c r="G4" s="714"/>
      <c r="H4" s="714"/>
      <c r="I4" s="714"/>
      <c r="J4" s="714"/>
      <c r="K4" s="714"/>
      <c r="L4" s="714"/>
      <c r="M4" s="714"/>
      <c r="N4" s="714"/>
      <c r="O4" s="714"/>
      <c r="P4" s="714"/>
      <c r="Q4" s="714"/>
      <c r="R4" s="714"/>
      <c r="S4" s="714"/>
      <c r="T4" s="714"/>
      <c r="U4" s="667"/>
      <c r="V4" s="667"/>
      <c r="W4" s="667"/>
      <c r="X4" s="667"/>
      <c r="Y4" s="667"/>
      <c r="Z4" s="667"/>
      <c r="AA4" s="714"/>
      <c r="AB4" s="714"/>
      <c r="AC4" s="714"/>
      <c r="AD4" s="714"/>
      <c r="AE4" s="714"/>
      <c r="AF4" s="714"/>
      <c r="AG4" s="714"/>
      <c r="AH4" s="714"/>
      <c r="AI4" s="714"/>
      <c r="AJ4" s="714"/>
      <c r="AK4" s="714"/>
      <c r="AL4" s="714"/>
      <c r="AM4" s="714"/>
      <c r="AN4" s="714"/>
      <c r="AO4" s="714"/>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6"/>
      <c r="DE4" s="716"/>
      <c r="DF4" s="716"/>
      <c r="DG4" s="716"/>
      <c r="DH4" s="716"/>
      <c r="DI4" s="716"/>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30"/>
      <c r="FS4" s="730"/>
      <c r="FT4" s="730"/>
      <c r="FU4" s="730"/>
      <c r="FV4" s="730"/>
      <c r="FW4" s="730"/>
      <c r="FX4" s="709"/>
      <c r="FY4" s="709"/>
      <c r="FZ4" s="734"/>
      <c r="GA4" s="735"/>
      <c r="GB4" s="735"/>
      <c r="GC4" s="735"/>
      <c r="GD4" s="736"/>
      <c r="GE4" s="671"/>
      <c r="GF4" s="671"/>
      <c r="GG4" s="671"/>
      <c r="GH4" s="671"/>
      <c r="GI4" s="710"/>
      <c r="GJ4" s="712"/>
      <c r="GK4" s="724"/>
      <c r="GL4" s="725"/>
      <c r="GM4" s="729"/>
      <c r="GN4" s="729"/>
      <c r="GO4" s="729"/>
      <c r="GP4" s="729"/>
      <c r="GQ4" s="729"/>
      <c r="GR4" s="729"/>
    </row>
    <row r="5" spans="1:200" ht="12.65" customHeight="1">
      <c r="A5" s="671"/>
      <c r="B5" s="671"/>
      <c r="C5" s="707" t="s">
        <v>20</v>
      </c>
      <c r="D5" s="708" t="s">
        <v>19</v>
      </c>
      <c r="E5" s="671" t="s">
        <v>375</v>
      </c>
      <c r="F5" s="707" t="s">
        <v>20</v>
      </c>
      <c r="G5" s="708" t="s">
        <v>19</v>
      </c>
      <c r="H5" s="671" t="s">
        <v>375</v>
      </c>
      <c r="I5" s="707" t="s">
        <v>20</v>
      </c>
      <c r="J5" s="708" t="s">
        <v>19</v>
      </c>
      <c r="K5" s="671" t="s">
        <v>375</v>
      </c>
      <c r="L5" s="707" t="s">
        <v>20</v>
      </c>
      <c r="M5" s="708" t="s">
        <v>19</v>
      </c>
      <c r="N5" s="671" t="s">
        <v>375</v>
      </c>
      <c r="O5" s="707" t="s">
        <v>20</v>
      </c>
      <c r="P5" s="708" t="s">
        <v>19</v>
      </c>
      <c r="Q5" s="671" t="s">
        <v>375</v>
      </c>
      <c r="R5" s="707" t="s">
        <v>20</v>
      </c>
      <c r="S5" s="708" t="s">
        <v>19</v>
      </c>
      <c r="T5" s="671" t="s">
        <v>375</v>
      </c>
      <c r="U5" s="707" t="s">
        <v>20</v>
      </c>
      <c r="V5" s="708" t="s">
        <v>19</v>
      </c>
      <c r="W5" s="671" t="s">
        <v>375</v>
      </c>
      <c r="X5" s="668" t="s">
        <v>585</v>
      </c>
      <c r="Y5" s="669" t="s">
        <v>66</v>
      </c>
      <c r="Z5" s="671" t="s">
        <v>375</v>
      </c>
      <c r="AA5" s="707" t="s">
        <v>20</v>
      </c>
      <c r="AB5" s="708" t="s">
        <v>19</v>
      </c>
      <c r="AC5" s="671" t="s">
        <v>375</v>
      </c>
      <c r="AD5" s="707" t="s">
        <v>20</v>
      </c>
      <c r="AE5" s="708" t="s">
        <v>19</v>
      </c>
      <c r="AF5" s="671" t="s">
        <v>375</v>
      </c>
      <c r="AG5" s="707" t="s">
        <v>20</v>
      </c>
      <c r="AH5" s="708" t="s">
        <v>19</v>
      </c>
      <c r="AI5" s="671" t="s">
        <v>375</v>
      </c>
      <c r="AJ5" s="707" t="s">
        <v>20</v>
      </c>
      <c r="AK5" s="708" t="s">
        <v>19</v>
      </c>
      <c r="AL5" s="671" t="s">
        <v>375</v>
      </c>
      <c r="AM5" s="707" t="s">
        <v>20</v>
      </c>
      <c r="AN5" s="708" t="s">
        <v>19</v>
      </c>
      <c r="AO5" s="671" t="s">
        <v>375</v>
      </c>
      <c r="AP5" s="671" t="s">
        <v>18</v>
      </c>
      <c r="AQ5" s="671" t="s">
        <v>17</v>
      </c>
      <c r="AR5" s="696" t="s">
        <v>16</v>
      </c>
      <c r="AS5" s="697" t="s">
        <v>376</v>
      </c>
      <c r="AT5" s="671" t="s">
        <v>15</v>
      </c>
      <c r="AU5" s="697" t="s">
        <v>377</v>
      </c>
      <c r="AV5" s="671" t="s">
        <v>18</v>
      </c>
      <c r="AW5" s="671" t="s">
        <v>17</v>
      </c>
      <c r="AX5" s="696" t="s">
        <v>16</v>
      </c>
      <c r="AY5" s="697" t="s">
        <v>376</v>
      </c>
      <c r="AZ5" s="671" t="s">
        <v>15</v>
      </c>
      <c r="BA5" s="697" t="s">
        <v>377</v>
      </c>
      <c r="BB5" s="671" t="s">
        <v>18</v>
      </c>
      <c r="BC5" s="671" t="s">
        <v>17</v>
      </c>
      <c r="BD5" s="696" t="s">
        <v>16</v>
      </c>
      <c r="BE5" s="697" t="s">
        <v>376</v>
      </c>
      <c r="BF5" s="671" t="s">
        <v>15</v>
      </c>
      <c r="BG5" s="697" t="s">
        <v>377</v>
      </c>
      <c r="BH5" s="671" t="s">
        <v>18</v>
      </c>
      <c r="BI5" s="671" t="s">
        <v>17</v>
      </c>
      <c r="BJ5" s="671" t="s">
        <v>16</v>
      </c>
      <c r="BK5" s="697" t="s">
        <v>376</v>
      </c>
      <c r="BL5" s="671" t="s">
        <v>15</v>
      </c>
      <c r="BM5" s="697" t="s">
        <v>377</v>
      </c>
      <c r="BN5" s="671" t="s">
        <v>18</v>
      </c>
      <c r="BO5" s="671" t="s">
        <v>17</v>
      </c>
      <c r="BP5" s="696" t="s">
        <v>16</v>
      </c>
      <c r="BQ5" s="697" t="s">
        <v>376</v>
      </c>
      <c r="BR5" s="671" t="s">
        <v>15</v>
      </c>
      <c r="BS5" s="697" t="s">
        <v>377</v>
      </c>
      <c r="BT5" s="671" t="s">
        <v>18</v>
      </c>
      <c r="BU5" s="671" t="s">
        <v>17</v>
      </c>
      <c r="BV5" s="717" t="s">
        <v>16</v>
      </c>
      <c r="BW5" s="697" t="s">
        <v>376</v>
      </c>
      <c r="BX5" s="671" t="s">
        <v>15</v>
      </c>
      <c r="BY5" s="697" t="s">
        <v>377</v>
      </c>
      <c r="BZ5" s="671" t="s">
        <v>18</v>
      </c>
      <c r="CA5" s="671" t="s">
        <v>17</v>
      </c>
      <c r="CB5" s="696" t="s">
        <v>16</v>
      </c>
      <c r="CC5" s="697" t="s">
        <v>376</v>
      </c>
      <c r="CD5" s="671" t="s">
        <v>15</v>
      </c>
      <c r="CE5" s="697" t="s">
        <v>377</v>
      </c>
      <c r="CF5" s="671" t="s">
        <v>18</v>
      </c>
      <c r="CG5" s="671" t="s">
        <v>17</v>
      </c>
      <c r="CH5" s="696" t="s">
        <v>16</v>
      </c>
      <c r="CI5" s="697" t="s">
        <v>376</v>
      </c>
      <c r="CJ5" s="671" t="s">
        <v>15</v>
      </c>
      <c r="CK5" s="697" t="s">
        <v>377</v>
      </c>
      <c r="CL5" s="671" t="s">
        <v>18</v>
      </c>
      <c r="CM5" s="671" t="s">
        <v>17</v>
      </c>
      <c r="CN5" s="696" t="s">
        <v>16</v>
      </c>
      <c r="CO5" s="697" t="s">
        <v>376</v>
      </c>
      <c r="CP5" s="671" t="s">
        <v>15</v>
      </c>
      <c r="CQ5" s="697" t="s">
        <v>377</v>
      </c>
      <c r="CR5" s="671" t="s">
        <v>18</v>
      </c>
      <c r="CS5" s="671" t="s">
        <v>17</v>
      </c>
      <c r="CT5" s="696" t="s">
        <v>16</v>
      </c>
      <c r="CU5" s="697" t="s">
        <v>376</v>
      </c>
      <c r="CV5" s="671" t="s">
        <v>15</v>
      </c>
      <c r="CW5" s="697" t="s">
        <v>377</v>
      </c>
      <c r="CX5" s="671" t="s">
        <v>18</v>
      </c>
      <c r="CY5" s="671" t="s">
        <v>17</v>
      </c>
      <c r="CZ5" s="696" t="s">
        <v>16</v>
      </c>
      <c r="DA5" s="697" t="s">
        <v>376</v>
      </c>
      <c r="DB5" s="671" t="s">
        <v>15</v>
      </c>
      <c r="DC5" s="697" t="s">
        <v>377</v>
      </c>
      <c r="DD5" s="671" t="s">
        <v>18</v>
      </c>
      <c r="DE5" s="671" t="s">
        <v>17</v>
      </c>
      <c r="DF5" s="696" t="s">
        <v>16</v>
      </c>
      <c r="DG5" s="697" t="s">
        <v>376</v>
      </c>
      <c r="DH5" s="671" t="s">
        <v>15</v>
      </c>
      <c r="DI5" s="697" t="s">
        <v>377</v>
      </c>
      <c r="DJ5" s="671" t="s">
        <v>18</v>
      </c>
      <c r="DK5" s="671" t="s">
        <v>17</v>
      </c>
      <c r="DL5" s="696" t="s">
        <v>16</v>
      </c>
      <c r="DM5" s="697" t="s">
        <v>376</v>
      </c>
      <c r="DN5" s="671" t="s">
        <v>15</v>
      </c>
      <c r="DO5" s="697" t="s">
        <v>377</v>
      </c>
      <c r="DP5" s="671" t="s">
        <v>18</v>
      </c>
      <c r="DQ5" s="671" t="s">
        <v>17</v>
      </c>
      <c r="DR5" s="696" t="s">
        <v>16</v>
      </c>
      <c r="DS5" s="697" t="s">
        <v>376</v>
      </c>
      <c r="DT5" s="671" t="s">
        <v>15</v>
      </c>
      <c r="DU5" s="697" t="s">
        <v>377</v>
      </c>
      <c r="DV5" s="671" t="s">
        <v>18</v>
      </c>
      <c r="DW5" s="671" t="s">
        <v>17</v>
      </c>
      <c r="DX5" s="696" t="s">
        <v>16</v>
      </c>
      <c r="DY5" s="697" t="s">
        <v>376</v>
      </c>
      <c r="DZ5" s="671" t="s">
        <v>15</v>
      </c>
      <c r="EA5" s="697" t="s">
        <v>377</v>
      </c>
      <c r="EB5" s="671" t="s">
        <v>18</v>
      </c>
      <c r="EC5" s="671" t="s">
        <v>17</v>
      </c>
      <c r="ED5" s="696" t="s">
        <v>16</v>
      </c>
      <c r="EE5" s="697" t="s">
        <v>376</v>
      </c>
      <c r="EF5" s="671" t="s">
        <v>15</v>
      </c>
      <c r="EG5" s="697" t="s">
        <v>377</v>
      </c>
      <c r="EH5" s="671" t="s">
        <v>18</v>
      </c>
      <c r="EI5" s="671" t="s">
        <v>17</v>
      </c>
      <c r="EJ5" s="696" t="s">
        <v>16</v>
      </c>
      <c r="EK5" s="697" t="s">
        <v>376</v>
      </c>
      <c r="EL5" s="671" t="s">
        <v>15</v>
      </c>
      <c r="EM5" s="697" t="s">
        <v>377</v>
      </c>
      <c r="EN5" s="671" t="s">
        <v>18</v>
      </c>
      <c r="EO5" s="671" t="s">
        <v>17</v>
      </c>
      <c r="EP5" s="696" t="s">
        <v>16</v>
      </c>
      <c r="EQ5" s="697" t="s">
        <v>376</v>
      </c>
      <c r="ER5" s="671" t="s">
        <v>15</v>
      </c>
      <c r="ES5" s="697" t="s">
        <v>377</v>
      </c>
      <c r="ET5" s="671" t="s">
        <v>18</v>
      </c>
      <c r="EU5" s="671" t="s">
        <v>17</v>
      </c>
      <c r="EV5" s="696" t="s">
        <v>16</v>
      </c>
      <c r="EW5" s="697" t="s">
        <v>376</v>
      </c>
      <c r="EX5" s="671" t="s">
        <v>15</v>
      </c>
      <c r="EY5" s="697" t="s">
        <v>377</v>
      </c>
      <c r="EZ5" s="671" t="s">
        <v>18</v>
      </c>
      <c r="FA5" s="671" t="s">
        <v>17</v>
      </c>
      <c r="FB5" s="671" t="s">
        <v>16</v>
      </c>
      <c r="FC5" s="697" t="s">
        <v>376</v>
      </c>
      <c r="FD5" s="671" t="s">
        <v>15</v>
      </c>
      <c r="FE5" s="697" t="s">
        <v>377</v>
      </c>
      <c r="FF5" s="671" t="s">
        <v>18</v>
      </c>
      <c r="FG5" s="671" t="s">
        <v>17</v>
      </c>
      <c r="FH5" s="696" t="s">
        <v>16</v>
      </c>
      <c r="FI5" s="697" t="s">
        <v>376</v>
      </c>
      <c r="FJ5" s="671" t="s">
        <v>15</v>
      </c>
      <c r="FK5" s="697" t="s">
        <v>377</v>
      </c>
      <c r="FL5" s="671" t="s">
        <v>18</v>
      </c>
      <c r="FM5" s="671" t="s">
        <v>17</v>
      </c>
      <c r="FN5" s="696" t="s">
        <v>16</v>
      </c>
      <c r="FO5" s="697" t="s">
        <v>376</v>
      </c>
      <c r="FP5" s="671" t="s">
        <v>15</v>
      </c>
      <c r="FQ5" s="697" t="s">
        <v>377</v>
      </c>
      <c r="FR5" s="671" t="s">
        <v>18</v>
      </c>
      <c r="FS5" s="671" t="s">
        <v>17</v>
      </c>
      <c r="FT5" s="696" t="s">
        <v>16</v>
      </c>
      <c r="FU5" s="697" t="s">
        <v>376</v>
      </c>
      <c r="FV5" s="671" t="s">
        <v>15</v>
      </c>
      <c r="FW5" s="697" t="s">
        <v>377</v>
      </c>
      <c r="FX5" s="709"/>
      <c r="FY5" s="709"/>
      <c r="FZ5" s="737"/>
      <c r="GA5" s="738"/>
      <c r="GB5" s="738"/>
      <c r="GC5" s="738"/>
      <c r="GD5" s="739"/>
      <c r="GE5" s="671"/>
      <c r="GF5" s="671"/>
      <c r="GG5" s="671"/>
      <c r="GH5" s="671"/>
      <c r="GI5" s="710"/>
      <c r="GJ5" s="712"/>
      <c r="GK5" s="724"/>
      <c r="GL5" s="725"/>
      <c r="GM5" s="729"/>
      <c r="GN5" s="729"/>
      <c r="GO5" s="729"/>
      <c r="GP5" s="729"/>
      <c r="GQ5" s="729"/>
      <c r="GR5" s="729"/>
    </row>
    <row r="6" spans="1:200" ht="83.5" customHeight="1">
      <c r="A6" s="671"/>
      <c r="B6" s="671"/>
      <c r="C6" s="707"/>
      <c r="D6" s="708"/>
      <c r="E6" s="671"/>
      <c r="F6" s="707"/>
      <c r="G6" s="708"/>
      <c r="H6" s="671"/>
      <c r="I6" s="707"/>
      <c r="J6" s="708"/>
      <c r="K6" s="671"/>
      <c r="L6" s="707"/>
      <c r="M6" s="708"/>
      <c r="N6" s="671"/>
      <c r="O6" s="707"/>
      <c r="P6" s="708"/>
      <c r="Q6" s="671"/>
      <c r="R6" s="707"/>
      <c r="S6" s="708"/>
      <c r="T6" s="671"/>
      <c r="U6" s="707"/>
      <c r="V6" s="708"/>
      <c r="W6" s="671"/>
      <c r="X6" s="668"/>
      <c r="Y6" s="669"/>
      <c r="Z6" s="671"/>
      <c r="AA6" s="707"/>
      <c r="AB6" s="708"/>
      <c r="AC6" s="671"/>
      <c r="AD6" s="707"/>
      <c r="AE6" s="708"/>
      <c r="AF6" s="671"/>
      <c r="AG6" s="707"/>
      <c r="AH6" s="708"/>
      <c r="AI6" s="671"/>
      <c r="AJ6" s="707"/>
      <c r="AK6" s="708"/>
      <c r="AL6" s="671"/>
      <c r="AM6" s="707"/>
      <c r="AN6" s="708"/>
      <c r="AO6" s="671"/>
      <c r="AP6" s="671"/>
      <c r="AQ6" s="671"/>
      <c r="AR6" s="696"/>
      <c r="AS6" s="698"/>
      <c r="AT6" s="671"/>
      <c r="AU6" s="698"/>
      <c r="AV6" s="671"/>
      <c r="AW6" s="671"/>
      <c r="AX6" s="696"/>
      <c r="AY6" s="698"/>
      <c r="AZ6" s="671"/>
      <c r="BA6" s="698"/>
      <c r="BB6" s="671"/>
      <c r="BC6" s="671"/>
      <c r="BD6" s="696"/>
      <c r="BE6" s="698"/>
      <c r="BF6" s="671"/>
      <c r="BG6" s="698"/>
      <c r="BH6" s="671"/>
      <c r="BI6" s="671"/>
      <c r="BJ6" s="671"/>
      <c r="BK6" s="698"/>
      <c r="BL6" s="671"/>
      <c r="BM6" s="698"/>
      <c r="BN6" s="671"/>
      <c r="BO6" s="671"/>
      <c r="BP6" s="696"/>
      <c r="BQ6" s="698"/>
      <c r="BR6" s="671"/>
      <c r="BS6" s="698"/>
      <c r="BT6" s="671"/>
      <c r="BU6" s="671"/>
      <c r="BV6" s="717"/>
      <c r="BW6" s="698"/>
      <c r="BX6" s="671"/>
      <c r="BY6" s="698"/>
      <c r="BZ6" s="671"/>
      <c r="CA6" s="671"/>
      <c r="CB6" s="696"/>
      <c r="CC6" s="698"/>
      <c r="CD6" s="671"/>
      <c r="CE6" s="698"/>
      <c r="CF6" s="671"/>
      <c r="CG6" s="671"/>
      <c r="CH6" s="696"/>
      <c r="CI6" s="698"/>
      <c r="CJ6" s="671"/>
      <c r="CK6" s="698"/>
      <c r="CL6" s="671"/>
      <c r="CM6" s="671"/>
      <c r="CN6" s="696"/>
      <c r="CO6" s="698"/>
      <c r="CP6" s="671"/>
      <c r="CQ6" s="698"/>
      <c r="CR6" s="671"/>
      <c r="CS6" s="671"/>
      <c r="CT6" s="696"/>
      <c r="CU6" s="698"/>
      <c r="CV6" s="671"/>
      <c r="CW6" s="698"/>
      <c r="CX6" s="671"/>
      <c r="CY6" s="671"/>
      <c r="CZ6" s="696"/>
      <c r="DA6" s="698"/>
      <c r="DB6" s="671"/>
      <c r="DC6" s="698"/>
      <c r="DD6" s="671"/>
      <c r="DE6" s="671"/>
      <c r="DF6" s="696"/>
      <c r="DG6" s="698"/>
      <c r="DH6" s="671"/>
      <c r="DI6" s="698"/>
      <c r="DJ6" s="671"/>
      <c r="DK6" s="671"/>
      <c r="DL6" s="696"/>
      <c r="DM6" s="698"/>
      <c r="DN6" s="671"/>
      <c r="DO6" s="698"/>
      <c r="DP6" s="671"/>
      <c r="DQ6" s="671"/>
      <c r="DR6" s="696"/>
      <c r="DS6" s="698"/>
      <c r="DT6" s="671"/>
      <c r="DU6" s="698"/>
      <c r="DV6" s="671"/>
      <c r="DW6" s="671"/>
      <c r="DX6" s="696"/>
      <c r="DY6" s="698"/>
      <c r="DZ6" s="671"/>
      <c r="EA6" s="698"/>
      <c r="EB6" s="671"/>
      <c r="EC6" s="671"/>
      <c r="ED6" s="696"/>
      <c r="EE6" s="698"/>
      <c r="EF6" s="671"/>
      <c r="EG6" s="698"/>
      <c r="EH6" s="671"/>
      <c r="EI6" s="671"/>
      <c r="EJ6" s="696"/>
      <c r="EK6" s="698"/>
      <c r="EL6" s="671"/>
      <c r="EM6" s="698"/>
      <c r="EN6" s="671"/>
      <c r="EO6" s="671"/>
      <c r="EP6" s="696"/>
      <c r="EQ6" s="698"/>
      <c r="ER6" s="671"/>
      <c r="ES6" s="698"/>
      <c r="ET6" s="671"/>
      <c r="EU6" s="671"/>
      <c r="EV6" s="696"/>
      <c r="EW6" s="698"/>
      <c r="EX6" s="671"/>
      <c r="EY6" s="698"/>
      <c r="EZ6" s="671"/>
      <c r="FA6" s="671"/>
      <c r="FB6" s="671"/>
      <c r="FC6" s="698"/>
      <c r="FD6" s="671"/>
      <c r="FE6" s="698"/>
      <c r="FF6" s="671"/>
      <c r="FG6" s="671"/>
      <c r="FH6" s="696"/>
      <c r="FI6" s="698"/>
      <c r="FJ6" s="671"/>
      <c r="FK6" s="698"/>
      <c r="FL6" s="671"/>
      <c r="FM6" s="671"/>
      <c r="FN6" s="696"/>
      <c r="FO6" s="698"/>
      <c r="FP6" s="671"/>
      <c r="FQ6" s="698"/>
      <c r="FR6" s="671"/>
      <c r="FS6" s="671"/>
      <c r="FT6" s="696"/>
      <c r="FU6" s="698"/>
      <c r="FV6" s="671"/>
      <c r="FW6" s="698"/>
      <c r="FX6" s="709"/>
      <c r="FY6" s="709"/>
      <c r="FZ6" s="700" t="s">
        <v>14</v>
      </c>
      <c r="GA6" s="700" t="s">
        <v>13</v>
      </c>
      <c r="GB6" s="700" t="s">
        <v>12</v>
      </c>
      <c r="GC6" s="700" t="s">
        <v>11</v>
      </c>
      <c r="GD6" s="671" t="s">
        <v>378</v>
      </c>
      <c r="GE6" s="700" t="s">
        <v>10</v>
      </c>
      <c r="GF6" s="700" t="s">
        <v>9</v>
      </c>
      <c r="GG6" s="700" t="s">
        <v>8</v>
      </c>
      <c r="GH6" s="700" t="s">
        <v>7</v>
      </c>
      <c r="GI6" s="710"/>
      <c r="GJ6" s="712"/>
      <c r="GK6" s="724"/>
      <c r="GL6" s="726"/>
      <c r="GM6" s="729"/>
      <c r="GN6" s="729"/>
      <c r="GO6" s="729"/>
      <c r="GP6" s="729"/>
      <c r="GQ6" s="729"/>
      <c r="GR6" s="729"/>
    </row>
    <row r="7" spans="1:200" ht="41.15" customHeight="1">
      <c r="A7" s="671"/>
      <c r="B7" s="671"/>
      <c r="C7" s="707"/>
      <c r="D7" s="708"/>
      <c r="E7" s="671"/>
      <c r="F7" s="707"/>
      <c r="G7" s="708"/>
      <c r="H7" s="671"/>
      <c r="I7" s="707"/>
      <c r="J7" s="708"/>
      <c r="K7" s="671"/>
      <c r="L7" s="707"/>
      <c r="M7" s="708"/>
      <c r="N7" s="671"/>
      <c r="O7" s="707"/>
      <c r="P7" s="708"/>
      <c r="Q7" s="671"/>
      <c r="R7" s="707"/>
      <c r="S7" s="708"/>
      <c r="T7" s="671"/>
      <c r="U7" s="707"/>
      <c r="V7" s="708"/>
      <c r="W7" s="671"/>
      <c r="X7" s="668"/>
      <c r="Y7" s="669"/>
      <c r="Z7" s="671"/>
      <c r="AA7" s="707"/>
      <c r="AB7" s="708"/>
      <c r="AC7" s="671"/>
      <c r="AD7" s="707"/>
      <c r="AE7" s="708"/>
      <c r="AF7" s="671"/>
      <c r="AG7" s="707"/>
      <c r="AH7" s="708"/>
      <c r="AI7" s="671"/>
      <c r="AJ7" s="707"/>
      <c r="AK7" s="708"/>
      <c r="AL7" s="671"/>
      <c r="AM7" s="707"/>
      <c r="AN7" s="708"/>
      <c r="AO7" s="671"/>
      <c r="AP7" s="671"/>
      <c r="AQ7" s="671"/>
      <c r="AR7" s="696"/>
      <c r="AS7" s="698"/>
      <c r="AT7" s="671"/>
      <c r="AU7" s="698"/>
      <c r="AV7" s="671"/>
      <c r="AW7" s="671"/>
      <c r="AX7" s="696"/>
      <c r="AY7" s="698"/>
      <c r="AZ7" s="671"/>
      <c r="BA7" s="698"/>
      <c r="BB7" s="671"/>
      <c r="BC7" s="671"/>
      <c r="BD7" s="696"/>
      <c r="BE7" s="698"/>
      <c r="BF7" s="671"/>
      <c r="BG7" s="698"/>
      <c r="BH7" s="671"/>
      <c r="BI7" s="671"/>
      <c r="BJ7" s="671"/>
      <c r="BK7" s="698"/>
      <c r="BL7" s="671"/>
      <c r="BM7" s="698"/>
      <c r="BN7" s="671"/>
      <c r="BO7" s="671"/>
      <c r="BP7" s="696"/>
      <c r="BQ7" s="698"/>
      <c r="BR7" s="671"/>
      <c r="BS7" s="698"/>
      <c r="BT7" s="671"/>
      <c r="BU7" s="671"/>
      <c r="BV7" s="717"/>
      <c r="BW7" s="698"/>
      <c r="BX7" s="671"/>
      <c r="BY7" s="698"/>
      <c r="BZ7" s="671"/>
      <c r="CA7" s="671"/>
      <c r="CB7" s="696"/>
      <c r="CC7" s="698"/>
      <c r="CD7" s="671"/>
      <c r="CE7" s="698"/>
      <c r="CF7" s="671"/>
      <c r="CG7" s="671"/>
      <c r="CH7" s="696"/>
      <c r="CI7" s="698"/>
      <c r="CJ7" s="671"/>
      <c r="CK7" s="698"/>
      <c r="CL7" s="671"/>
      <c r="CM7" s="671"/>
      <c r="CN7" s="696"/>
      <c r="CO7" s="698"/>
      <c r="CP7" s="671"/>
      <c r="CQ7" s="698"/>
      <c r="CR7" s="671"/>
      <c r="CS7" s="671"/>
      <c r="CT7" s="696"/>
      <c r="CU7" s="698"/>
      <c r="CV7" s="671"/>
      <c r="CW7" s="698"/>
      <c r="CX7" s="671"/>
      <c r="CY7" s="671"/>
      <c r="CZ7" s="696"/>
      <c r="DA7" s="698"/>
      <c r="DB7" s="671"/>
      <c r="DC7" s="698"/>
      <c r="DD7" s="671"/>
      <c r="DE7" s="671"/>
      <c r="DF7" s="696"/>
      <c r="DG7" s="698"/>
      <c r="DH7" s="671"/>
      <c r="DI7" s="698"/>
      <c r="DJ7" s="671"/>
      <c r="DK7" s="671"/>
      <c r="DL7" s="696"/>
      <c r="DM7" s="698"/>
      <c r="DN7" s="671"/>
      <c r="DO7" s="698"/>
      <c r="DP7" s="671"/>
      <c r="DQ7" s="671"/>
      <c r="DR7" s="696"/>
      <c r="DS7" s="698"/>
      <c r="DT7" s="671"/>
      <c r="DU7" s="698"/>
      <c r="DV7" s="671"/>
      <c r="DW7" s="671"/>
      <c r="DX7" s="696"/>
      <c r="DY7" s="698"/>
      <c r="DZ7" s="671"/>
      <c r="EA7" s="698"/>
      <c r="EB7" s="671"/>
      <c r="EC7" s="671"/>
      <c r="ED7" s="696"/>
      <c r="EE7" s="698"/>
      <c r="EF7" s="671"/>
      <c r="EG7" s="698"/>
      <c r="EH7" s="671"/>
      <c r="EI7" s="671"/>
      <c r="EJ7" s="696"/>
      <c r="EK7" s="698"/>
      <c r="EL7" s="671"/>
      <c r="EM7" s="698"/>
      <c r="EN7" s="671"/>
      <c r="EO7" s="671"/>
      <c r="EP7" s="696"/>
      <c r="EQ7" s="698"/>
      <c r="ER7" s="671"/>
      <c r="ES7" s="698"/>
      <c r="ET7" s="671"/>
      <c r="EU7" s="671"/>
      <c r="EV7" s="696"/>
      <c r="EW7" s="698"/>
      <c r="EX7" s="671"/>
      <c r="EY7" s="698"/>
      <c r="EZ7" s="671"/>
      <c r="FA7" s="671"/>
      <c r="FB7" s="671"/>
      <c r="FC7" s="698"/>
      <c r="FD7" s="671"/>
      <c r="FE7" s="698"/>
      <c r="FF7" s="671"/>
      <c r="FG7" s="671"/>
      <c r="FH7" s="696"/>
      <c r="FI7" s="698"/>
      <c r="FJ7" s="671"/>
      <c r="FK7" s="698"/>
      <c r="FL7" s="671"/>
      <c r="FM7" s="671"/>
      <c r="FN7" s="696"/>
      <c r="FO7" s="698"/>
      <c r="FP7" s="671"/>
      <c r="FQ7" s="698"/>
      <c r="FR7" s="671"/>
      <c r="FS7" s="671"/>
      <c r="FT7" s="696"/>
      <c r="FU7" s="698"/>
      <c r="FV7" s="671"/>
      <c r="FW7" s="698"/>
      <c r="FX7" s="709"/>
      <c r="FY7" s="709"/>
      <c r="FZ7" s="700"/>
      <c r="GA7" s="700"/>
      <c r="GB7" s="700"/>
      <c r="GC7" s="700"/>
      <c r="GD7" s="671"/>
      <c r="GE7" s="700"/>
      <c r="GF7" s="700"/>
      <c r="GG7" s="700"/>
      <c r="GH7" s="700"/>
      <c r="GI7" s="710"/>
      <c r="GJ7" s="712"/>
      <c r="GK7" s="727" t="s">
        <v>2</v>
      </c>
      <c r="GL7" s="70"/>
      <c r="GM7" s="14" t="s">
        <v>6</v>
      </c>
      <c r="GN7" s="701" t="s">
        <v>5</v>
      </c>
      <c r="GO7" s="702"/>
      <c r="GP7" s="14" t="s">
        <v>4</v>
      </c>
      <c r="GQ7" s="701" t="s">
        <v>436</v>
      </c>
      <c r="GR7" s="702"/>
    </row>
    <row r="8" spans="1:200" ht="159" customHeight="1" thickBot="1">
      <c r="A8" s="671"/>
      <c r="B8" s="671"/>
      <c r="C8" s="8" t="s">
        <v>3</v>
      </c>
      <c r="D8" s="708"/>
      <c r="E8" s="672"/>
      <c r="F8" s="8" t="s">
        <v>3</v>
      </c>
      <c r="G8" s="708"/>
      <c r="H8" s="672"/>
      <c r="I8" s="8" t="s">
        <v>3</v>
      </c>
      <c r="J8" s="708"/>
      <c r="K8" s="672"/>
      <c r="L8" s="8" t="s">
        <v>3</v>
      </c>
      <c r="M8" s="708"/>
      <c r="N8" s="672"/>
      <c r="O8" s="8" t="s">
        <v>3</v>
      </c>
      <c r="P8" s="708"/>
      <c r="Q8" s="672"/>
      <c r="R8" s="8" t="s">
        <v>3</v>
      </c>
      <c r="S8" s="708"/>
      <c r="T8" s="672"/>
      <c r="U8" s="8" t="s">
        <v>3</v>
      </c>
      <c r="V8" s="708"/>
      <c r="W8" s="672"/>
      <c r="X8" s="20" t="s">
        <v>3</v>
      </c>
      <c r="Y8" s="670"/>
      <c r="Z8" s="672"/>
      <c r="AA8" s="8" t="s">
        <v>3</v>
      </c>
      <c r="AB8" s="708"/>
      <c r="AC8" s="672"/>
      <c r="AD8" s="8" t="s">
        <v>3</v>
      </c>
      <c r="AE8" s="708"/>
      <c r="AF8" s="672"/>
      <c r="AG8" s="8" t="s">
        <v>3</v>
      </c>
      <c r="AH8" s="708"/>
      <c r="AI8" s="672"/>
      <c r="AJ8" s="8" t="s">
        <v>3</v>
      </c>
      <c r="AK8" s="708"/>
      <c r="AL8" s="672"/>
      <c r="AM8" s="8" t="s">
        <v>3</v>
      </c>
      <c r="AN8" s="708"/>
      <c r="AO8" s="672"/>
      <c r="AP8" s="671"/>
      <c r="AQ8" s="671"/>
      <c r="AR8" s="696"/>
      <c r="AS8" s="699"/>
      <c r="AT8" s="671"/>
      <c r="AU8" s="699"/>
      <c r="AV8" s="671"/>
      <c r="AW8" s="671"/>
      <c r="AX8" s="696"/>
      <c r="AY8" s="699"/>
      <c r="AZ8" s="671"/>
      <c r="BA8" s="699"/>
      <c r="BB8" s="671"/>
      <c r="BC8" s="671"/>
      <c r="BD8" s="696"/>
      <c r="BE8" s="699"/>
      <c r="BF8" s="671"/>
      <c r="BG8" s="699"/>
      <c r="BH8" s="671"/>
      <c r="BI8" s="671"/>
      <c r="BJ8" s="671"/>
      <c r="BK8" s="699"/>
      <c r="BL8" s="671"/>
      <c r="BM8" s="699"/>
      <c r="BN8" s="671"/>
      <c r="BO8" s="671"/>
      <c r="BP8" s="696"/>
      <c r="BQ8" s="699"/>
      <c r="BR8" s="671"/>
      <c r="BS8" s="699"/>
      <c r="BT8" s="671"/>
      <c r="BU8" s="671"/>
      <c r="BV8" s="717"/>
      <c r="BW8" s="699"/>
      <c r="BX8" s="671"/>
      <c r="BY8" s="699"/>
      <c r="BZ8" s="671"/>
      <c r="CA8" s="671"/>
      <c r="CB8" s="696"/>
      <c r="CC8" s="699"/>
      <c r="CD8" s="671"/>
      <c r="CE8" s="699"/>
      <c r="CF8" s="671"/>
      <c r="CG8" s="671"/>
      <c r="CH8" s="696"/>
      <c r="CI8" s="699"/>
      <c r="CJ8" s="671"/>
      <c r="CK8" s="699"/>
      <c r="CL8" s="671"/>
      <c r="CM8" s="671"/>
      <c r="CN8" s="696"/>
      <c r="CO8" s="699"/>
      <c r="CP8" s="671"/>
      <c r="CQ8" s="699"/>
      <c r="CR8" s="671"/>
      <c r="CS8" s="671"/>
      <c r="CT8" s="696"/>
      <c r="CU8" s="699"/>
      <c r="CV8" s="671"/>
      <c r="CW8" s="699"/>
      <c r="CX8" s="671"/>
      <c r="CY8" s="671"/>
      <c r="CZ8" s="696"/>
      <c r="DA8" s="699"/>
      <c r="DB8" s="671"/>
      <c r="DC8" s="699"/>
      <c r="DD8" s="671"/>
      <c r="DE8" s="671"/>
      <c r="DF8" s="696"/>
      <c r="DG8" s="699"/>
      <c r="DH8" s="671"/>
      <c r="DI8" s="699"/>
      <c r="DJ8" s="671"/>
      <c r="DK8" s="671"/>
      <c r="DL8" s="696"/>
      <c r="DM8" s="699"/>
      <c r="DN8" s="671"/>
      <c r="DO8" s="699"/>
      <c r="DP8" s="671"/>
      <c r="DQ8" s="671"/>
      <c r="DR8" s="696"/>
      <c r="DS8" s="699"/>
      <c r="DT8" s="671"/>
      <c r="DU8" s="699"/>
      <c r="DV8" s="671"/>
      <c r="DW8" s="671"/>
      <c r="DX8" s="696"/>
      <c r="DY8" s="699"/>
      <c r="DZ8" s="671"/>
      <c r="EA8" s="699"/>
      <c r="EB8" s="671"/>
      <c r="EC8" s="671"/>
      <c r="ED8" s="696"/>
      <c r="EE8" s="699"/>
      <c r="EF8" s="671"/>
      <c r="EG8" s="699"/>
      <c r="EH8" s="671"/>
      <c r="EI8" s="671"/>
      <c r="EJ8" s="696"/>
      <c r="EK8" s="699"/>
      <c r="EL8" s="671"/>
      <c r="EM8" s="699"/>
      <c r="EN8" s="671"/>
      <c r="EO8" s="671"/>
      <c r="EP8" s="696"/>
      <c r="EQ8" s="699"/>
      <c r="ER8" s="671"/>
      <c r="ES8" s="699"/>
      <c r="ET8" s="671"/>
      <c r="EU8" s="671"/>
      <c r="EV8" s="696"/>
      <c r="EW8" s="699"/>
      <c r="EX8" s="671"/>
      <c r="EY8" s="699"/>
      <c r="EZ8" s="671"/>
      <c r="FA8" s="671"/>
      <c r="FB8" s="671"/>
      <c r="FC8" s="699"/>
      <c r="FD8" s="671"/>
      <c r="FE8" s="699"/>
      <c r="FF8" s="671"/>
      <c r="FG8" s="671"/>
      <c r="FH8" s="696"/>
      <c r="FI8" s="699"/>
      <c r="FJ8" s="671"/>
      <c r="FK8" s="699"/>
      <c r="FL8" s="671"/>
      <c r="FM8" s="671"/>
      <c r="FN8" s="696"/>
      <c r="FO8" s="699"/>
      <c r="FP8" s="671"/>
      <c r="FQ8" s="699"/>
      <c r="FR8" s="671"/>
      <c r="FS8" s="671"/>
      <c r="FT8" s="696"/>
      <c r="FU8" s="699"/>
      <c r="FV8" s="671"/>
      <c r="FW8" s="699"/>
      <c r="FX8" s="709"/>
      <c r="FY8" s="709"/>
      <c r="FZ8" s="700"/>
      <c r="GA8" s="700"/>
      <c r="GB8" s="700"/>
      <c r="GC8" s="700"/>
      <c r="GD8" s="672"/>
      <c r="GE8" s="700"/>
      <c r="GF8" s="700"/>
      <c r="GG8" s="700"/>
      <c r="GH8" s="700"/>
      <c r="GI8" s="710"/>
      <c r="GJ8" s="713"/>
      <c r="GK8" s="728"/>
      <c r="GL8" s="71" t="s">
        <v>68</v>
      </c>
      <c r="GM8" s="12"/>
      <c r="GN8" s="13"/>
      <c r="GO8" s="15" t="s">
        <v>1</v>
      </c>
      <c r="GP8" s="13"/>
      <c r="GQ8" s="13"/>
      <c r="GR8" s="15" t="s">
        <v>437</v>
      </c>
    </row>
    <row r="9" spans="1:200" s="37" customFormat="1" ht="91">
      <c r="A9" s="36" t="s">
        <v>379</v>
      </c>
      <c r="B9" s="22" t="s">
        <v>71</v>
      </c>
      <c r="C9" s="23" t="s">
        <v>70</v>
      </c>
      <c r="D9" s="23"/>
      <c r="E9" s="24" t="s">
        <v>69</v>
      </c>
      <c r="F9" s="23" t="s">
        <v>70</v>
      </c>
      <c r="G9" s="23" t="s">
        <v>69</v>
      </c>
      <c r="H9" s="24" t="s">
        <v>69</v>
      </c>
      <c r="I9" s="23" t="s">
        <v>70</v>
      </c>
      <c r="J9" s="23" t="s">
        <v>69</v>
      </c>
      <c r="K9" s="24" t="s">
        <v>69</v>
      </c>
      <c r="L9" s="23" t="s">
        <v>70</v>
      </c>
      <c r="M9" s="23" t="s">
        <v>69</v>
      </c>
      <c r="N9" s="24" t="s">
        <v>69</v>
      </c>
      <c r="O9" s="23" t="s">
        <v>70</v>
      </c>
      <c r="P9" s="23" t="s">
        <v>69</v>
      </c>
      <c r="Q9" s="24" t="s">
        <v>69</v>
      </c>
      <c r="R9" s="23" t="s">
        <v>70</v>
      </c>
      <c r="S9" s="23" t="s">
        <v>69</v>
      </c>
      <c r="T9" s="24" t="s">
        <v>69</v>
      </c>
      <c r="U9" s="23" t="s">
        <v>70</v>
      </c>
      <c r="V9" s="23" t="s">
        <v>69</v>
      </c>
      <c r="W9" s="24" t="s">
        <v>69</v>
      </c>
      <c r="X9" s="32" t="s">
        <v>70</v>
      </c>
      <c r="Y9" s="32" t="s">
        <v>67</v>
      </c>
      <c r="Z9" s="24"/>
      <c r="AA9" s="23" t="s">
        <v>78</v>
      </c>
      <c r="AB9" s="23" t="s">
        <v>69</v>
      </c>
      <c r="AC9" s="24" t="s">
        <v>69</v>
      </c>
      <c r="AD9" s="23" t="s">
        <v>70</v>
      </c>
      <c r="AE9" s="23" t="s">
        <v>69</v>
      </c>
      <c r="AF9" s="24" t="s">
        <v>69</v>
      </c>
      <c r="AG9" s="23" t="s">
        <v>70</v>
      </c>
      <c r="AH9" s="23" t="s">
        <v>69</v>
      </c>
      <c r="AI9" s="24" t="s">
        <v>69</v>
      </c>
      <c r="AJ9" s="23" t="s">
        <v>70</v>
      </c>
      <c r="AK9" s="23" t="s">
        <v>69</v>
      </c>
      <c r="AL9" s="24" t="s">
        <v>69</v>
      </c>
      <c r="AM9" s="23" t="s">
        <v>70</v>
      </c>
      <c r="AN9" s="23" t="s">
        <v>69</v>
      </c>
      <c r="AO9" s="24" t="s">
        <v>69</v>
      </c>
      <c r="AP9" s="25">
        <v>2</v>
      </c>
      <c r="AQ9" s="25">
        <v>2</v>
      </c>
      <c r="AR9" s="33">
        <f>IF(ISERROR(AQ9/AP9),"",AQ9/AP9)</f>
        <v>1</v>
      </c>
      <c r="AS9" s="24" t="s">
        <v>69</v>
      </c>
      <c r="AT9" s="22">
        <v>0</v>
      </c>
      <c r="AU9" s="24" t="s">
        <v>69</v>
      </c>
      <c r="AV9" s="25">
        <v>0</v>
      </c>
      <c r="AW9" s="25">
        <v>0</v>
      </c>
      <c r="AX9" s="33" t="str">
        <f>IF(ISERROR(AW9/AV9),"",AW9/AV9)</f>
        <v/>
      </c>
      <c r="AY9" s="24" t="s">
        <v>69</v>
      </c>
      <c r="AZ9" s="22">
        <v>0</v>
      </c>
      <c r="BA9" s="24" t="s">
        <v>69</v>
      </c>
      <c r="BB9" s="25">
        <v>0</v>
      </c>
      <c r="BC9" s="25">
        <v>0</v>
      </c>
      <c r="BD9" s="33" t="str">
        <f>IF(ISERROR(BC9/BB9),"",BC9/BB9)</f>
        <v/>
      </c>
      <c r="BE9" s="24" t="s">
        <v>69</v>
      </c>
      <c r="BF9" s="22">
        <v>0</v>
      </c>
      <c r="BG9" s="24" t="s">
        <v>69</v>
      </c>
      <c r="BH9" s="25">
        <v>0</v>
      </c>
      <c r="BI9" s="25">
        <v>0</v>
      </c>
      <c r="BJ9" s="33" t="str">
        <f>IF(ISERROR(BI9/BH9),"",BI9/BH9)</f>
        <v/>
      </c>
      <c r="BK9" s="24" t="s">
        <v>69</v>
      </c>
      <c r="BL9" s="22">
        <v>0</v>
      </c>
      <c r="BM9" s="24" t="s">
        <v>69</v>
      </c>
      <c r="BN9" s="25">
        <v>0</v>
      </c>
      <c r="BO9" s="25">
        <v>0</v>
      </c>
      <c r="BP9" s="33" t="str">
        <f>IF(ISERROR(BO9/BN9),"",BO9/BN9)</f>
        <v/>
      </c>
      <c r="BQ9" s="24" t="s">
        <v>69</v>
      </c>
      <c r="BR9" s="22">
        <v>0</v>
      </c>
      <c r="BS9" s="24" t="s">
        <v>69</v>
      </c>
      <c r="BT9" s="25">
        <v>0</v>
      </c>
      <c r="BU9" s="25">
        <v>0</v>
      </c>
      <c r="BV9" s="33" t="str">
        <f>IF(ISERROR(BU9/BT9),"",BU9/BT9)</f>
        <v/>
      </c>
      <c r="BW9" s="24" t="s">
        <v>69</v>
      </c>
      <c r="BX9" s="22">
        <v>0</v>
      </c>
      <c r="BY9" s="24" t="s">
        <v>69</v>
      </c>
      <c r="BZ9" s="25">
        <v>0</v>
      </c>
      <c r="CA9" s="25">
        <v>0</v>
      </c>
      <c r="CB9" s="33" t="str">
        <f>IF(ISERROR(CA9/BZ9),"",CA9/BZ9)</f>
        <v/>
      </c>
      <c r="CC9" s="24" t="s">
        <v>69</v>
      </c>
      <c r="CD9" s="22">
        <v>0</v>
      </c>
      <c r="CE9" s="24" t="s">
        <v>69</v>
      </c>
      <c r="CF9" s="25">
        <v>1</v>
      </c>
      <c r="CG9" s="25">
        <v>1</v>
      </c>
      <c r="CH9" s="33">
        <f>IF(ISERROR(CG9/CF9),"",CG9/CF9)</f>
        <v>1</v>
      </c>
      <c r="CI9" s="24" t="s">
        <v>69</v>
      </c>
      <c r="CJ9" s="22">
        <v>0</v>
      </c>
      <c r="CK9" s="24" t="s">
        <v>69</v>
      </c>
      <c r="CL9" s="25">
        <v>0</v>
      </c>
      <c r="CM9" s="25">
        <v>0</v>
      </c>
      <c r="CN9" s="33" t="str">
        <f>IF(ISERROR(CM9/CL9),"",CM9/CL9)</f>
        <v/>
      </c>
      <c r="CO9" s="24" t="s">
        <v>69</v>
      </c>
      <c r="CP9" s="22">
        <v>0</v>
      </c>
      <c r="CQ9" s="24" t="s">
        <v>69</v>
      </c>
      <c r="CR9" s="25">
        <f>SUM(CR10:CR11)</f>
        <v>3</v>
      </c>
      <c r="CS9" s="25">
        <f>SUM(CS10:CS11)</f>
        <v>2</v>
      </c>
      <c r="CT9" s="33">
        <f>IF(ISERROR(CS9/CR9),"",CS9/CR9)</f>
        <v>0.66666666666666663</v>
      </c>
      <c r="CU9" s="24" t="s">
        <v>177</v>
      </c>
      <c r="CV9" s="22">
        <v>1</v>
      </c>
      <c r="CW9" s="24" t="s">
        <v>438</v>
      </c>
      <c r="CX9" s="25">
        <v>12</v>
      </c>
      <c r="CY9" s="25">
        <v>12</v>
      </c>
      <c r="CZ9" s="33">
        <f>IF(ISERROR(CY9/CX9),"",CY9/CX9)</f>
        <v>1</v>
      </c>
      <c r="DA9" s="24" t="s">
        <v>69</v>
      </c>
      <c r="DB9" s="22">
        <v>0</v>
      </c>
      <c r="DC9" s="24" t="s">
        <v>69</v>
      </c>
      <c r="DD9" s="25">
        <v>52</v>
      </c>
      <c r="DE9" s="25">
        <v>51</v>
      </c>
      <c r="DF9" s="33">
        <f>IF(ISERROR(DE9/DD9),"",DE9/DD9)</f>
        <v>0.98076923076923073</v>
      </c>
      <c r="DG9" s="24" t="s">
        <v>579</v>
      </c>
      <c r="DH9" s="22">
        <v>0</v>
      </c>
      <c r="DI9" s="24" t="s">
        <v>69</v>
      </c>
      <c r="DJ9" s="25">
        <v>0</v>
      </c>
      <c r="DK9" s="25">
        <v>0</v>
      </c>
      <c r="DL9" s="33" t="str">
        <f>IF(ISERROR(DK9/DJ9),"",DK9/DJ9)</f>
        <v/>
      </c>
      <c r="DM9" s="24" t="s">
        <v>69</v>
      </c>
      <c r="DN9" s="24">
        <v>0</v>
      </c>
      <c r="DO9" s="24" t="s">
        <v>69</v>
      </c>
      <c r="DP9" s="25">
        <v>0</v>
      </c>
      <c r="DQ9" s="25">
        <v>0</v>
      </c>
      <c r="DR9" s="33" t="str">
        <f>IF(ISERROR(DQ9/DP9),"",DQ9/DP9)</f>
        <v/>
      </c>
      <c r="DS9" s="24" t="s">
        <v>69</v>
      </c>
      <c r="DT9" s="22">
        <v>0</v>
      </c>
      <c r="DU9" s="24" t="s">
        <v>69</v>
      </c>
      <c r="DV9" s="25">
        <v>1</v>
      </c>
      <c r="DW9" s="25">
        <v>0</v>
      </c>
      <c r="DX9" s="33">
        <f>IF(ISERROR(DW9/DV9),"",DW9/DV9)</f>
        <v>0</v>
      </c>
      <c r="DY9" s="24" t="s">
        <v>224</v>
      </c>
      <c r="DZ9" s="22">
        <v>1</v>
      </c>
      <c r="EA9" s="24" t="s">
        <v>439</v>
      </c>
      <c r="EB9" s="25">
        <v>7</v>
      </c>
      <c r="EC9" s="25">
        <v>3</v>
      </c>
      <c r="ED9" s="33">
        <f>IF(ISERROR(EC9/EB9),"",EC9/EB9)</f>
        <v>0.42857142857142855</v>
      </c>
      <c r="EE9" s="24" t="s">
        <v>440</v>
      </c>
      <c r="EF9" s="22">
        <v>3</v>
      </c>
      <c r="EG9" s="24" t="s">
        <v>441</v>
      </c>
      <c r="EH9" s="25">
        <v>0</v>
      </c>
      <c r="EI9" s="25">
        <v>0</v>
      </c>
      <c r="EJ9" s="33" t="str">
        <f>IF(ISERROR(EI9/EH9),"",EI9/EH9)</f>
        <v/>
      </c>
      <c r="EK9" s="24" t="s">
        <v>69</v>
      </c>
      <c r="EL9" s="22">
        <v>0</v>
      </c>
      <c r="EM9" s="24" t="s">
        <v>69</v>
      </c>
      <c r="EN9" s="25">
        <v>0</v>
      </c>
      <c r="EO9" s="25">
        <v>0</v>
      </c>
      <c r="EP9" s="33" t="str">
        <f>IF(ISERROR(EO9/EN9),"",EO9/EN9)</f>
        <v/>
      </c>
      <c r="EQ9" s="24" t="s">
        <v>69</v>
      </c>
      <c r="ER9" s="22">
        <v>0</v>
      </c>
      <c r="ES9" s="24" t="s">
        <v>69</v>
      </c>
      <c r="ET9" s="25">
        <v>6</v>
      </c>
      <c r="EU9" s="25">
        <v>6</v>
      </c>
      <c r="EV9" s="33">
        <f>IF(ISERROR(EU9/ET9),"",EU9/ET9)</f>
        <v>1</v>
      </c>
      <c r="EW9" s="24" t="s">
        <v>69</v>
      </c>
      <c r="EX9" s="22">
        <v>0</v>
      </c>
      <c r="EY9" s="24" t="s">
        <v>69</v>
      </c>
      <c r="EZ9" s="25">
        <v>0</v>
      </c>
      <c r="FA9" s="25">
        <v>0</v>
      </c>
      <c r="FB9" s="33" t="str">
        <f>IF(ISERROR(FA9/EZ9),"",FA9/EZ9)</f>
        <v/>
      </c>
      <c r="FC9" s="24" t="s">
        <v>69</v>
      </c>
      <c r="FD9" s="22">
        <v>0</v>
      </c>
      <c r="FE9" s="24" t="s">
        <v>69</v>
      </c>
      <c r="FF9" s="25">
        <v>0</v>
      </c>
      <c r="FG9" s="25">
        <v>0</v>
      </c>
      <c r="FH9" s="33" t="str">
        <f>IF(ISERROR(FG9/FF9),"",FG9/FF9)</f>
        <v/>
      </c>
      <c r="FI9" s="24" t="s">
        <v>69</v>
      </c>
      <c r="FJ9" s="22">
        <v>0</v>
      </c>
      <c r="FK9" s="24" t="s">
        <v>69</v>
      </c>
      <c r="FL9" s="25">
        <v>0</v>
      </c>
      <c r="FM9" s="25">
        <v>0</v>
      </c>
      <c r="FN9" s="33" t="str">
        <f>IF(ISERROR(FM9/FL9),"",FM9/FL9)</f>
        <v/>
      </c>
      <c r="FO9" s="24" t="s">
        <v>69</v>
      </c>
      <c r="FP9" s="22">
        <v>0</v>
      </c>
      <c r="FQ9" s="24" t="s">
        <v>69</v>
      </c>
      <c r="FR9" s="25">
        <v>0</v>
      </c>
      <c r="FS9" s="25">
        <v>0</v>
      </c>
      <c r="FT9" s="33" t="str">
        <f>IF(ISERROR(FS9/FR9),"",FS9/FR9)</f>
        <v/>
      </c>
      <c r="FU9" s="24" t="s">
        <v>69</v>
      </c>
      <c r="FV9" s="22">
        <v>0</v>
      </c>
      <c r="FW9" s="24" t="s">
        <v>69</v>
      </c>
      <c r="FX9" s="24" t="s">
        <v>371</v>
      </c>
      <c r="FY9" s="24" t="s">
        <v>372</v>
      </c>
      <c r="FZ9" s="22" t="s">
        <v>70</v>
      </c>
      <c r="GA9" s="22" t="s">
        <v>70</v>
      </c>
      <c r="GB9" s="22" t="s">
        <v>70</v>
      </c>
      <c r="GC9" s="22" t="s">
        <v>70</v>
      </c>
      <c r="GD9" s="24" t="s">
        <v>69</v>
      </c>
      <c r="GE9" s="22" t="s">
        <v>70</v>
      </c>
      <c r="GF9" s="22" t="s">
        <v>70</v>
      </c>
      <c r="GG9" s="22" t="s">
        <v>70</v>
      </c>
      <c r="GH9" s="22" t="s">
        <v>70</v>
      </c>
      <c r="GI9" s="22" t="s">
        <v>70</v>
      </c>
      <c r="GJ9" s="22" t="s">
        <v>70</v>
      </c>
      <c r="GK9" s="67" t="s">
        <v>70</v>
      </c>
      <c r="GL9" s="31"/>
      <c r="GM9" s="22" t="s">
        <v>70</v>
      </c>
      <c r="GN9" s="22"/>
      <c r="GO9" s="22"/>
      <c r="GP9" s="22" t="s">
        <v>390</v>
      </c>
      <c r="GQ9" s="22"/>
      <c r="GR9" s="22" t="s">
        <v>67</v>
      </c>
    </row>
    <row r="10" spans="1:200" s="37" customFormat="1" ht="65">
      <c r="A10" s="36" t="s">
        <v>72</v>
      </c>
      <c r="B10" s="22" t="s">
        <v>73</v>
      </c>
      <c r="C10" s="23" t="s">
        <v>70</v>
      </c>
      <c r="D10" s="23" t="s">
        <v>69</v>
      </c>
      <c r="E10" s="24" t="s">
        <v>69</v>
      </c>
      <c r="F10" s="23" t="s">
        <v>70</v>
      </c>
      <c r="G10" s="23" t="s">
        <v>69</v>
      </c>
      <c r="H10" s="24" t="s">
        <v>69</v>
      </c>
      <c r="I10" s="23" t="s">
        <v>70</v>
      </c>
      <c r="J10" s="23" t="s">
        <v>69</v>
      </c>
      <c r="K10" s="24" t="s">
        <v>69</v>
      </c>
      <c r="L10" s="23" t="s">
        <v>70</v>
      </c>
      <c r="M10" s="23" t="s">
        <v>69</v>
      </c>
      <c r="N10" s="24" t="s">
        <v>69</v>
      </c>
      <c r="O10" s="23" t="s">
        <v>70</v>
      </c>
      <c r="P10" s="23" t="s">
        <v>69</v>
      </c>
      <c r="Q10" s="24" t="s">
        <v>69</v>
      </c>
      <c r="R10" s="23" t="s">
        <v>70</v>
      </c>
      <c r="S10" s="23" t="s">
        <v>69</v>
      </c>
      <c r="T10" s="24" t="s">
        <v>69</v>
      </c>
      <c r="U10" s="23" t="s">
        <v>70</v>
      </c>
      <c r="V10" s="23" t="s">
        <v>69</v>
      </c>
      <c r="W10" s="24" t="s">
        <v>69</v>
      </c>
      <c r="X10" s="32" t="s">
        <v>67</v>
      </c>
      <c r="Y10" s="32" t="s">
        <v>70</v>
      </c>
      <c r="Z10" s="24" t="s">
        <v>146</v>
      </c>
      <c r="AA10" s="23" t="s">
        <v>78</v>
      </c>
      <c r="AB10" s="23" t="s">
        <v>69</v>
      </c>
      <c r="AC10" s="24" t="s">
        <v>69</v>
      </c>
      <c r="AD10" s="23" t="s">
        <v>70</v>
      </c>
      <c r="AE10" s="23" t="s">
        <v>69</v>
      </c>
      <c r="AF10" s="24" t="s">
        <v>69</v>
      </c>
      <c r="AG10" s="23" t="s">
        <v>70</v>
      </c>
      <c r="AH10" s="23" t="s">
        <v>69</v>
      </c>
      <c r="AI10" s="24" t="s">
        <v>69</v>
      </c>
      <c r="AJ10" s="23" t="s">
        <v>70</v>
      </c>
      <c r="AK10" s="23" t="s">
        <v>69</v>
      </c>
      <c r="AL10" s="24" t="s">
        <v>69</v>
      </c>
      <c r="AM10" s="23" t="s">
        <v>70</v>
      </c>
      <c r="AN10" s="23" t="s">
        <v>69</v>
      </c>
      <c r="AO10" s="24" t="s">
        <v>69</v>
      </c>
      <c r="AP10" s="25">
        <v>1</v>
      </c>
      <c r="AQ10" s="25">
        <v>1</v>
      </c>
      <c r="AR10" s="33">
        <f t="shared" ref="AR10" si="0">IF(ISERROR(AQ10/AP10),"",AQ10/AP10)</f>
        <v>1</v>
      </c>
      <c r="AS10" s="24" t="s">
        <v>69</v>
      </c>
      <c r="AT10" s="22">
        <v>0</v>
      </c>
      <c r="AU10" s="24" t="s">
        <v>69</v>
      </c>
      <c r="AV10" s="25">
        <v>4</v>
      </c>
      <c r="AW10" s="25">
        <v>4</v>
      </c>
      <c r="AX10" s="33">
        <f>IF(ISERROR(AW10/AV10),"",AW10/AV10)</f>
        <v>1</v>
      </c>
      <c r="AY10" s="24" t="s">
        <v>69</v>
      </c>
      <c r="AZ10" s="22">
        <v>0</v>
      </c>
      <c r="BA10" s="24" t="s">
        <v>69</v>
      </c>
      <c r="BB10" s="25">
        <v>2</v>
      </c>
      <c r="BC10" s="25">
        <v>2</v>
      </c>
      <c r="BD10" s="33">
        <f>IF(ISERROR(BC10/BB10),"",BC10/BB10)</f>
        <v>1</v>
      </c>
      <c r="BE10" s="24" t="s">
        <v>69</v>
      </c>
      <c r="BF10" s="22">
        <v>0</v>
      </c>
      <c r="BG10" s="24" t="s">
        <v>69</v>
      </c>
      <c r="BH10" s="25">
        <v>0</v>
      </c>
      <c r="BI10" s="25">
        <v>0</v>
      </c>
      <c r="BJ10" s="33" t="str">
        <f>IF(ISERROR(BI10/BH10),"",BI10/BH10)</f>
        <v/>
      </c>
      <c r="BK10" s="24" t="s">
        <v>69</v>
      </c>
      <c r="BL10" s="22">
        <v>0</v>
      </c>
      <c r="BM10" s="24" t="s">
        <v>69</v>
      </c>
      <c r="BN10" s="25">
        <v>0</v>
      </c>
      <c r="BO10" s="25">
        <v>0</v>
      </c>
      <c r="BP10" s="33" t="str">
        <f>IF(ISERROR(BO10/BN10),"",BO10/BN10)</f>
        <v/>
      </c>
      <c r="BQ10" s="24" t="s">
        <v>69</v>
      </c>
      <c r="BR10" s="22">
        <v>0</v>
      </c>
      <c r="BS10" s="24" t="s">
        <v>69</v>
      </c>
      <c r="BT10" s="25">
        <v>0</v>
      </c>
      <c r="BU10" s="25">
        <v>0</v>
      </c>
      <c r="BV10" s="33" t="str">
        <f>IF(ISERROR(BU10/BT10),"",BU10/BT10)</f>
        <v/>
      </c>
      <c r="BW10" s="24" t="s">
        <v>69</v>
      </c>
      <c r="BX10" s="22">
        <v>0</v>
      </c>
      <c r="BY10" s="24" t="s">
        <v>69</v>
      </c>
      <c r="BZ10" s="25">
        <v>0</v>
      </c>
      <c r="CA10" s="25">
        <v>0</v>
      </c>
      <c r="CB10" s="33" t="str">
        <f>IF(ISERROR(CA10/BZ10),"",CA10/BZ10)</f>
        <v/>
      </c>
      <c r="CC10" s="24" t="s">
        <v>69</v>
      </c>
      <c r="CD10" s="22">
        <v>0</v>
      </c>
      <c r="CE10" s="24" t="s">
        <v>69</v>
      </c>
      <c r="CF10" s="25">
        <v>0</v>
      </c>
      <c r="CG10" s="25">
        <v>0</v>
      </c>
      <c r="CH10" s="33" t="str">
        <f>IF(ISERROR(CG10/CF10),"",CG10/CF10)</f>
        <v/>
      </c>
      <c r="CI10" s="24" t="s">
        <v>69</v>
      </c>
      <c r="CJ10" s="22">
        <v>0</v>
      </c>
      <c r="CK10" s="24" t="s">
        <v>69</v>
      </c>
      <c r="CL10" s="25">
        <v>0</v>
      </c>
      <c r="CM10" s="25">
        <v>0</v>
      </c>
      <c r="CN10" s="33" t="str">
        <f>IF(ISERROR(CM10/CL10),"",CM10/CL10)</f>
        <v/>
      </c>
      <c r="CO10" s="24" t="s">
        <v>69</v>
      </c>
      <c r="CP10" s="22">
        <v>0</v>
      </c>
      <c r="CQ10" s="24" t="s">
        <v>69</v>
      </c>
      <c r="CR10" s="25">
        <v>1</v>
      </c>
      <c r="CS10" s="25">
        <v>1</v>
      </c>
      <c r="CT10" s="33">
        <f>IF(ISERROR(CS10/CR10),"",CS10/CR10)</f>
        <v>1</v>
      </c>
      <c r="CU10" s="24" t="s">
        <v>69</v>
      </c>
      <c r="CV10" s="22">
        <v>0</v>
      </c>
      <c r="CW10" s="24" t="s">
        <v>69</v>
      </c>
      <c r="CX10" s="25">
        <v>2</v>
      </c>
      <c r="CY10" s="25">
        <v>0</v>
      </c>
      <c r="CZ10" s="33">
        <f>IF(ISERROR(CY10/CX10),"",CY10/CX10)</f>
        <v>0</v>
      </c>
      <c r="DA10" s="24" t="s">
        <v>203</v>
      </c>
      <c r="DB10" s="22">
        <v>0</v>
      </c>
      <c r="DC10" s="24" t="s">
        <v>69</v>
      </c>
      <c r="DD10" s="25">
        <v>39</v>
      </c>
      <c r="DE10" s="25">
        <v>37</v>
      </c>
      <c r="DF10" s="33">
        <f>IF(ISERROR(DE10/DD10),"",DE10/DD10)</f>
        <v>0.94871794871794868</v>
      </c>
      <c r="DG10" s="24" t="s">
        <v>392</v>
      </c>
      <c r="DH10" s="22">
        <v>0</v>
      </c>
      <c r="DI10" s="24" t="s">
        <v>69</v>
      </c>
      <c r="DJ10" s="25">
        <v>2</v>
      </c>
      <c r="DK10" s="25">
        <v>2</v>
      </c>
      <c r="DL10" s="33">
        <f>IF(ISERROR(DK10/DJ10),"",DK10/DJ10)</f>
        <v>1</v>
      </c>
      <c r="DM10" s="24" t="s">
        <v>69</v>
      </c>
      <c r="DN10" s="24">
        <v>0</v>
      </c>
      <c r="DO10" s="24" t="s">
        <v>69</v>
      </c>
      <c r="DP10" s="25">
        <v>0</v>
      </c>
      <c r="DQ10" s="25">
        <v>0</v>
      </c>
      <c r="DR10" s="33" t="str">
        <f>IF(ISERROR(DQ10/DP10),"",DQ10/DP10)</f>
        <v/>
      </c>
      <c r="DS10" s="24" t="s">
        <v>69</v>
      </c>
      <c r="DT10" s="22">
        <v>0</v>
      </c>
      <c r="DU10" s="24" t="s">
        <v>69</v>
      </c>
      <c r="DV10" s="25">
        <v>1</v>
      </c>
      <c r="DW10" s="25">
        <v>0</v>
      </c>
      <c r="DX10" s="33">
        <f>IF(ISERROR(DW10/DV10),"",DW10/DV10)</f>
        <v>0</v>
      </c>
      <c r="DY10" s="24" t="s">
        <v>545</v>
      </c>
      <c r="DZ10" s="22">
        <v>1</v>
      </c>
      <c r="EA10" s="24" t="s">
        <v>546</v>
      </c>
      <c r="EB10" s="25">
        <v>6</v>
      </c>
      <c r="EC10" s="25">
        <v>3</v>
      </c>
      <c r="ED10" s="33">
        <f>IF(ISERROR(EC10/EB10),"",EC10/EB10)</f>
        <v>0.5</v>
      </c>
      <c r="EE10" s="24" t="s">
        <v>274</v>
      </c>
      <c r="EF10" s="22">
        <v>3</v>
      </c>
      <c r="EG10" s="24" t="s">
        <v>547</v>
      </c>
      <c r="EH10" s="25">
        <v>0</v>
      </c>
      <c r="EI10" s="25">
        <v>0</v>
      </c>
      <c r="EJ10" s="33" t="str">
        <f>IF(ISERROR(EI10/EH10),"",EI10/EH10)</f>
        <v/>
      </c>
      <c r="EK10" s="24" t="s">
        <v>69</v>
      </c>
      <c r="EL10" s="22">
        <v>0</v>
      </c>
      <c r="EM10" s="24" t="s">
        <v>69</v>
      </c>
      <c r="EN10" s="25">
        <v>0</v>
      </c>
      <c r="EO10" s="25">
        <v>0</v>
      </c>
      <c r="EP10" s="33" t="str">
        <f>IF(ISERROR(EO10/EN10),"",EO10/EN10)</f>
        <v/>
      </c>
      <c r="EQ10" s="24" t="s">
        <v>69</v>
      </c>
      <c r="ER10" s="22">
        <v>0</v>
      </c>
      <c r="ES10" s="24" t="s">
        <v>69</v>
      </c>
      <c r="ET10" s="25">
        <v>3</v>
      </c>
      <c r="EU10" s="25">
        <v>2</v>
      </c>
      <c r="EV10" s="33">
        <f>IF(ISERROR(EU10/ET10),"",EU10/ET10)</f>
        <v>0.66666666666666663</v>
      </c>
      <c r="EW10" s="24" t="s">
        <v>548</v>
      </c>
      <c r="EX10" s="22">
        <v>1</v>
      </c>
      <c r="EY10" s="24" t="s">
        <v>549</v>
      </c>
      <c r="EZ10" s="25">
        <v>0</v>
      </c>
      <c r="FA10" s="25">
        <v>0</v>
      </c>
      <c r="FB10" s="33" t="str">
        <f>IF(ISERROR(FA10/EZ10),"",FA10/EZ10)</f>
        <v/>
      </c>
      <c r="FC10" s="24" t="s">
        <v>69</v>
      </c>
      <c r="FD10" s="22">
        <v>0</v>
      </c>
      <c r="FE10" s="24" t="s">
        <v>69</v>
      </c>
      <c r="FF10" s="25">
        <v>0</v>
      </c>
      <c r="FG10" s="25">
        <v>0</v>
      </c>
      <c r="FH10" s="33" t="str">
        <f>IF(ISERROR(FG10/FF10),"",FG10/FF10)</f>
        <v/>
      </c>
      <c r="FI10" s="24" t="s">
        <v>69</v>
      </c>
      <c r="FJ10" s="22">
        <v>0</v>
      </c>
      <c r="FK10" s="24" t="s">
        <v>69</v>
      </c>
      <c r="FL10" s="25">
        <v>8</v>
      </c>
      <c r="FM10" s="25">
        <v>6</v>
      </c>
      <c r="FN10" s="33">
        <f>IF(ISERROR(FM10/FL10),"",FM10/FL10)</f>
        <v>0.75</v>
      </c>
      <c r="FO10" s="24" t="s">
        <v>340</v>
      </c>
      <c r="FP10" s="22">
        <v>2</v>
      </c>
      <c r="FQ10" s="24" t="s">
        <v>341</v>
      </c>
      <c r="FR10" s="25">
        <v>0</v>
      </c>
      <c r="FS10" s="25">
        <v>0</v>
      </c>
      <c r="FT10" s="33" t="str">
        <f>IF(ISERROR(FS10/FR10),"",FS10/FR10)</f>
        <v/>
      </c>
      <c r="FU10" s="24" t="s">
        <v>69</v>
      </c>
      <c r="FV10" s="22">
        <v>0</v>
      </c>
      <c r="FW10" s="24" t="s">
        <v>69</v>
      </c>
      <c r="FX10" s="24" t="s">
        <v>371</v>
      </c>
      <c r="FY10" s="24" t="s">
        <v>373</v>
      </c>
      <c r="FZ10" s="22" t="s">
        <v>70</v>
      </c>
      <c r="GA10" s="22" t="s">
        <v>70</v>
      </c>
      <c r="GB10" s="22" t="s">
        <v>70</v>
      </c>
      <c r="GC10" s="22" t="s">
        <v>70</v>
      </c>
      <c r="GD10" s="24" t="s">
        <v>69</v>
      </c>
      <c r="GE10" s="22" t="s">
        <v>70</v>
      </c>
      <c r="GF10" s="22" t="s">
        <v>70</v>
      </c>
      <c r="GG10" s="22" t="s">
        <v>69</v>
      </c>
      <c r="GH10" s="22" t="s">
        <v>69</v>
      </c>
      <c r="GI10" s="22" t="s">
        <v>70</v>
      </c>
      <c r="GJ10" s="22" t="s">
        <v>70</v>
      </c>
      <c r="GK10" s="67"/>
      <c r="GL10" s="31"/>
      <c r="GM10" s="22" t="s">
        <v>70</v>
      </c>
      <c r="GN10" s="22"/>
      <c r="GO10" s="22"/>
      <c r="GP10" s="22" t="s">
        <v>70</v>
      </c>
      <c r="GQ10" s="22"/>
      <c r="GR10" s="22" t="s">
        <v>67</v>
      </c>
    </row>
    <row r="11" spans="1:200" s="37" customFormat="1" ht="195" customHeight="1">
      <c r="A11" s="36" t="s">
        <v>442</v>
      </c>
      <c r="B11" s="22" t="s">
        <v>74</v>
      </c>
      <c r="C11" s="23" t="s">
        <v>70</v>
      </c>
      <c r="D11" s="23" t="s">
        <v>69</v>
      </c>
      <c r="E11" s="24" t="s">
        <v>69</v>
      </c>
      <c r="F11" s="23" t="s">
        <v>70</v>
      </c>
      <c r="G11" s="23" t="s">
        <v>69</v>
      </c>
      <c r="H11" s="24" t="s">
        <v>69</v>
      </c>
      <c r="I11" s="23" t="s">
        <v>70</v>
      </c>
      <c r="J11" s="23" t="s">
        <v>69</v>
      </c>
      <c r="K11" s="24" t="s">
        <v>69</v>
      </c>
      <c r="L11" s="23" t="s">
        <v>70</v>
      </c>
      <c r="M11" s="23" t="s">
        <v>69</v>
      </c>
      <c r="N11" s="24" t="s">
        <v>69</v>
      </c>
      <c r="O11" s="23" t="s">
        <v>70</v>
      </c>
      <c r="P11" s="23" t="s">
        <v>69</v>
      </c>
      <c r="Q11" s="24" t="s">
        <v>69</v>
      </c>
      <c r="R11" s="23" t="s">
        <v>70</v>
      </c>
      <c r="S11" s="23" t="s">
        <v>69</v>
      </c>
      <c r="T11" s="24" t="s">
        <v>69</v>
      </c>
      <c r="U11" s="23" t="s">
        <v>70</v>
      </c>
      <c r="V11" s="23" t="s">
        <v>69</v>
      </c>
      <c r="W11" s="24" t="s">
        <v>69</v>
      </c>
      <c r="X11" s="32" t="s">
        <v>67</v>
      </c>
      <c r="Y11" s="32" t="s">
        <v>70</v>
      </c>
      <c r="Z11" s="24" t="s">
        <v>443</v>
      </c>
      <c r="AA11" s="23" t="s">
        <v>78</v>
      </c>
      <c r="AB11" s="23" t="s">
        <v>69</v>
      </c>
      <c r="AC11" s="24" t="s">
        <v>69</v>
      </c>
      <c r="AD11" s="23" t="s">
        <v>70</v>
      </c>
      <c r="AE11" s="23" t="s">
        <v>69</v>
      </c>
      <c r="AF11" s="24" t="s">
        <v>69</v>
      </c>
      <c r="AG11" s="23" t="s">
        <v>70</v>
      </c>
      <c r="AH11" s="23" t="s">
        <v>69</v>
      </c>
      <c r="AI11" s="24" t="s">
        <v>69</v>
      </c>
      <c r="AJ11" s="23" t="s">
        <v>70</v>
      </c>
      <c r="AK11" s="23" t="s">
        <v>69</v>
      </c>
      <c r="AL11" s="24" t="s">
        <v>69</v>
      </c>
      <c r="AM11" s="23" t="s">
        <v>70</v>
      </c>
      <c r="AN11" s="23" t="s">
        <v>69</v>
      </c>
      <c r="AO11" s="24" t="s">
        <v>69</v>
      </c>
      <c r="AP11" s="25">
        <v>3</v>
      </c>
      <c r="AQ11" s="25">
        <v>3</v>
      </c>
      <c r="AR11" s="33">
        <f t="shared" ref="AR11:AR25" si="1">IF(ISERROR(AQ11/AP11),"",AQ11/AP11)</f>
        <v>1</v>
      </c>
      <c r="AS11" s="24" t="s">
        <v>69</v>
      </c>
      <c r="AT11" s="22">
        <v>0</v>
      </c>
      <c r="AU11" s="24" t="s">
        <v>69</v>
      </c>
      <c r="AV11" s="25">
        <v>7</v>
      </c>
      <c r="AW11" s="25">
        <v>7</v>
      </c>
      <c r="AX11" s="33">
        <f t="shared" ref="AX11" si="2">IF(ISERROR(AW11/AV11),"",AW11/AV11)</f>
        <v>1</v>
      </c>
      <c r="AY11" s="24" t="s">
        <v>69</v>
      </c>
      <c r="AZ11" s="22">
        <v>0</v>
      </c>
      <c r="BA11" s="24" t="s">
        <v>69</v>
      </c>
      <c r="BB11" s="25">
        <v>1</v>
      </c>
      <c r="BC11" s="25">
        <v>1</v>
      </c>
      <c r="BD11" s="33">
        <f t="shared" ref="BD11" si="3">IF(ISERROR(BC11/BB11),"",BC11/BB11)</f>
        <v>1</v>
      </c>
      <c r="BE11" s="24" t="s">
        <v>69</v>
      </c>
      <c r="BF11" s="22">
        <v>0</v>
      </c>
      <c r="BG11" s="24" t="s">
        <v>69</v>
      </c>
      <c r="BH11" s="25">
        <v>0</v>
      </c>
      <c r="BI11" s="25">
        <v>0</v>
      </c>
      <c r="BJ11" s="33" t="str">
        <f t="shared" ref="BJ11" si="4">IF(ISERROR(BI11/BH11),"",BI11/BH11)</f>
        <v/>
      </c>
      <c r="BK11" s="24" t="s">
        <v>69</v>
      </c>
      <c r="BL11" s="22">
        <v>0</v>
      </c>
      <c r="BM11" s="24" t="s">
        <v>69</v>
      </c>
      <c r="BN11" s="25">
        <v>1</v>
      </c>
      <c r="BO11" s="25">
        <v>1</v>
      </c>
      <c r="BP11" s="33">
        <f t="shared" ref="BP11" si="5">IF(ISERROR(BO11/BN11),"",BO11/BN11)</f>
        <v>1</v>
      </c>
      <c r="BQ11" s="24" t="s">
        <v>69</v>
      </c>
      <c r="BR11" s="22">
        <v>0</v>
      </c>
      <c r="BS11" s="24" t="s">
        <v>69</v>
      </c>
      <c r="BT11" s="25">
        <v>1</v>
      </c>
      <c r="BU11" s="25">
        <v>1</v>
      </c>
      <c r="BV11" s="33">
        <f t="shared" ref="BV11" si="6">IF(ISERROR(BU11/BT11),"",BU11/BT11)</f>
        <v>1</v>
      </c>
      <c r="BW11" s="24" t="s">
        <v>69</v>
      </c>
      <c r="BX11" s="22">
        <v>0</v>
      </c>
      <c r="BY11" s="24" t="s">
        <v>69</v>
      </c>
      <c r="BZ11" s="25">
        <v>8</v>
      </c>
      <c r="CA11" s="25">
        <v>4</v>
      </c>
      <c r="CB11" s="33">
        <f t="shared" ref="CB11" si="7">IF(ISERROR(CA11/BZ11),"",CA11/BZ11)</f>
        <v>0.5</v>
      </c>
      <c r="CC11" s="24" t="s">
        <v>572</v>
      </c>
      <c r="CD11" s="22">
        <v>0</v>
      </c>
      <c r="CE11" s="24" t="s">
        <v>69</v>
      </c>
      <c r="CF11" s="25">
        <v>0</v>
      </c>
      <c r="CG11" s="25">
        <v>0</v>
      </c>
      <c r="CH11" s="33" t="str">
        <f t="shared" ref="CH11" si="8">IF(ISERROR(CG11/CF11),"",CG11/CF11)</f>
        <v/>
      </c>
      <c r="CI11" s="24" t="s">
        <v>69</v>
      </c>
      <c r="CJ11" s="22">
        <v>0</v>
      </c>
      <c r="CK11" s="24" t="s">
        <v>69</v>
      </c>
      <c r="CL11" s="25">
        <v>1</v>
      </c>
      <c r="CM11" s="25">
        <v>1</v>
      </c>
      <c r="CN11" s="33">
        <f t="shared" ref="CN11" si="9">IF(ISERROR(CM11/CL11),"",CM11/CL11)</f>
        <v>1</v>
      </c>
      <c r="CO11" s="24" t="s">
        <v>69</v>
      </c>
      <c r="CP11" s="22">
        <v>0</v>
      </c>
      <c r="CQ11" s="24" t="s">
        <v>69</v>
      </c>
      <c r="CR11" s="25">
        <v>2</v>
      </c>
      <c r="CS11" s="25">
        <v>1</v>
      </c>
      <c r="CT11" s="33">
        <f t="shared" ref="CT11" si="10">IF(ISERROR(CS11/CR11),"",CS11/CR11)</f>
        <v>0.5</v>
      </c>
      <c r="CU11" s="24" t="s">
        <v>444</v>
      </c>
      <c r="CV11" s="22">
        <v>1</v>
      </c>
      <c r="CW11" s="24" t="s">
        <v>445</v>
      </c>
      <c r="CX11" s="25">
        <v>9</v>
      </c>
      <c r="CY11" s="25">
        <v>7</v>
      </c>
      <c r="CZ11" s="33">
        <f t="shared" ref="CZ11" si="11">IF(ISERROR(CY11/CX11),"",CY11/CX11)</f>
        <v>0.77777777777777779</v>
      </c>
      <c r="DA11" s="24" t="s">
        <v>490</v>
      </c>
      <c r="DB11" s="22">
        <v>1</v>
      </c>
      <c r="DC11" s="24" t="s">
        <v>204</v>
      </c>
      <c r="DD11" s="25">
        <v>81</v>
      </c>
      <c r="DE11" s="25">
        <v>81</v>
      </c>
      <c r="DF11" s="33">
        <f t="shared" ref="DF11" si="12">IF(ISERROR(DE11/DD11),"",DE11/DD11)</f>
        <v>1</v>
      </c>
      <c r="DG11" s="24" t="s">
        <v>69</v>
      </c>
      <c r="DH11" s="22">
        <v>0</v>
      </c>
      <c r="DI11" s="24" t="s">
        <v>69</v>
      </c>
      <c r="DJ11" s="25">
        <v>1</v>
      </c>
      <c r="DK11" s="25">
        <v>0</v>
      </c>
      <c r="DL11" s="33">
        <f t="shared" ref="DL11" si="13">IF(ISERROR(DK11/DJ11),"",DK11/DJ11)</f>
        <v>0</v>
      </c>
      <c r="DM11" s="24" t="s">
        <v>485</v>
      </c>
      <c r="DN11" s="24">
        <v>0</v>
      </c>
      <c r="DO11" s="24" t="s">
        <v>69</v>
      </c>
      <c r="DP11" s="25">
        <v>0</v>
      </c>
      <c r="DQ11" s="25">
        <v>0</v>
      </c>
      <c r="DR11" s="33" t="str">
        <f t="shared" ref="DR11" si="14">IF(ISERROR(DQ11/DP11),"",DQ11/DP11)</f>
        <v/>
      </c>
      <c r="DS11" s="24" t="s">
        <v>69</v>
      </c>
      <c r="DT11" s="22">
        <v>0</v>
      </c>
      <c r="DU11" s="24" t="s">
        <v>69</v>
      </c>
      <c r="DV11" s="25">
        <v>1</v>
      </c>
      <c r="DW11" s="25">
        <v>1</v>
      </c>
      <c r="DX11" s="33">
        <f t="shared" ref="DX11" si="15">IF(ISERROR(DW11/DV11),"",DW11/DV11)</f>
        <v>1</v>
      </c>
      <c r="DY11" s="24" t="s">
        <v>69</v>
      </c>
      <c r="DZ11" s="22">
        <v>0</v>
      </c>
      <c r="EA11" s="24" t="s">
        <v>69</v>
      </c>
      <c r="EB11" s="25">
        <v>6</v>
      </c>
      <c r="EC11" s="25">
        <v>5</v>
      </c>
      <c r="ED11" s="33">
        <f t="shared" ref="ED11" si="16">IF(ISERROR(EC11/EB11),"",EC11/EB11)</f>
        <v>0.83333333333333337</v>
      </c>
      <c r="EE11" s="24" t="s">
        <v>518</v>
      </c>
      <c r="EF11" s="22">
        <v>1</v>
      </c>
      <c r="EG11" s="24" t="s">
        <v>519</v>
      </c>
      <c r="EH11" s="25">
        <v>0</v>
      </c>
      <c r="EI11" s="25">
        <v>0</v>
      </c>
      <c r="EJ11" s="33" t="str">
        <f t="shared" ref="EJ11" si="17">IF(ISERROR(EI11/EH11),"",EI11/EH11)</f>
        <v/>
      </c>
      <c r="EK11" s="24" t="s">
        <v>69</v>
      </c>
      <c r="EL11" s="22">
        <v>0</v>
      </c>
      <c r="EM11" s="24" t="s">
        <v>69</v>
      </c>
      <c r="EN11" s="25">
        <v>2</v>
      </c>
      <c r="EO11" s="25">
        <v>2</v>
      </c>
      <c r="EP11" s="33">
        <f t="shared" ref="EP11" si="18">IF(ISERROR(EO11/EN11),"",EO11/EN11)</f>
        <v>1</v>
      </c>
      <c r="EQ11" s="24" t="s">
        <v>69</v>
      </c>
      <c r="ER11" s="22">
        <v>0</v>
      </c>
      <c r="ES11" s="24" t="s">
        <v>69</v>
      </c>
      <c r="ET11" s="25">
        <v>4</v>
      </c>
      <c r="EU11" s="25">
        <v>3</v>
      </c>
      <c r="EV11" s="33">
        <f t="shared" ref="EV11" si="19">IF(ISERROR(EU11/ET11),"",EU11/ET11)</f>
        <v>0.75</v>
      </c>
      <c r="EW11" s="24" t="s">
        <v>520</v>
      </c>
      <c r="EX11" s="22">
        <v>1</v>
      </c>
      <c r="EY11" s="24" t="s">
        <v>521</v>
      </c>
      <c r="EZ11" s="25">
        <v>0</v>
      </c>
      <c r="FA11" s="25">
        <v>0</v>
      </c>
      <c r="FB11" s="33" t="str">
        <f t="shared" ref="FB11" si="20">IF(ISERROR(FA11/EZ11),"",FA11/EZ11)</f>
        <v/>
      </c>
      <c r="FC11" s="24" t="s">
        <v>69</v>
      </c>
      <c r="FD11" s="22">
        <v>0</v>
      </c>
      <c r="FE11" s="24" t="s">
        <v>69</v>
      </c>
      <c r="FF11" s="25">
        <v>0</v>
      </c>
      <c r="FG11" s="25">
        <v>0</v>
      </c>
      <c r="FH11" s="33" t="str">
        <f t="shared" ref="FH11" si="21">IF(ISERROR(FG11/FF11),"",FG11/FF11)</f>
        <v/>
      </c>
      <c r="FI11" s="24" t="s">
        <v>69</v>
      </c>
      <c r="FJ11" s="22">
        <v>0</v>
      </c>
      <c r="FK11" s="24" t="s">
        <v>69</v>
      </c>
      <c r="FL11" s="25">
        <v>4</v>
      </c>
      <c r="FM11" s="25">
        <v>4</v>
      </c>
      <c r="FN11" s="33">
        <f t="shared" ref="FN11" si="22">IF(ISERROR(FM11/FL11),"",FM11/FL11)</f>
        <v>1</v>
      </c>
      <c r="FO11" s="24" t="s">
        <v>69</v>
      </c>
      <c r="FP11" s="22">
        <v>0</v>
      </c>
      <c r="FQ11" s="24" t="s">
        <v>69</v>
      </c>
      <c r="FR11" s="25">
        <v>1</v>
      </c>
      <c r="FS11" s="25">
        <v>1</v>
      </c>
      <c r="FT11" s="33">
        <f t="shared" ref="FT11" si="23">IF(ISERROR(FS11/FR11),"",FS11/FR11)</f>
        <v>1</v>
      </c>
      <c r="FU11" s="24" t="s">
        <v>69</v>
      </c>
      <c r="FV11" s="22">
        <v>0</v>
      </c>
      <c r="FW11" s="24" t="s">
        <v>69</v>
      </c>
      <c r="FX11" s="24" t="s">
        <v>371</v>
      </c>
      <c r="FY11" s="24" t="s">
        <v>372</v>
      </c>
      <c r="FZ11" s="22" t="s">
        <v>70</v>
      </c>
      <c r="GA11" s="22" t="s">
        <v>70</v>
      </c>
      <c r="GB11" s="22" t="s">
        <v>70</v>
      </c>
      <c r="GC11" s="22" t="s">
        <v>70</v>
      </c>
      <c r="GD11" s="24" t="s">
        <v>69</v>
      </c>
      <c r="GE11" s="22" t="s">
        <v>70</v>
      </c>
      <c r="GF11" s="22" t="s">
        <v>70</v>
      </c>
      <c r="GG11" s="22" t="s">
        <v>70</v>
      </c>
      <c r="GH11" s="22" t="s">
        <v>70</v>
      </c>
      <c r="GI11" s="22" t="s">
        <v>70</v>
      </c>
      <c r="GJ11" s="22" t="s">
        <v>70</v>
      </c>
      <c r="GK11" s="67" t="s">
        <v>70</v>
      </c>
      <c r="GL11" s="31"/>
      <c r="GM11" s="22" t="s">
        <v>70</v>
      </c>
      <c r="GN11" s="22"/>
      <c r="GO11" s="22"/>
      <c r="GP11" s="22" t="s">
        <v>70</v>
      </c>
      <c r="GQ11" s="22"/>
      <c r="GR11" s="22" t="s">
        <v>67</v>
      </c>
    </row>
    <row r="12" spans="1:200" s="37" customFormat="1" ht="171.5" customHeight="1">
      <c r="A12" s="36" t="s">
        <v>446</v>
      </c>
      <c r="B12" s="22" t="s">
        <v>75</v>
      </c>
      <c r="C12" s="23" t="s">
        <v>70</v>
      </c>
      <c r="D12" s="23" t="s">
        <v>69</v>
      </c>
      <c r="E12" s="24" t="s">
        <v>69</v>
      </c>
      <c r="F12" s="23" t="s">
        <v>70</v>
      </c>
      <c r="G12" s="23" t="s">
        <v>69</v>
      </c>
      <c r="H12" s="24" t="s">
        <v>69</v>
      </c>
      <c r="I12" s="23" t="s">
        <v>70</v>
      </c>
      <c r="J12" s="23" t="s">
        <v>69</v>
      </c>
      <c r="K12" s="24" t="s">
        <v>69</v>
      </c>
      <c r="L12" s="23" t="s">
        <v>70</v>
      </c>
      <c r="M12" s="23" t="s">
        <v>69</v>
      </c>
      <c r="N12" s="24" t="s">
        <v>69</v>
      </c>
      <c r="O12" s="23" t="s">
        <v>70</v>
      </c>
      <c r="P12" s="23" t="s">
        <v>69</v>
      </c>
      <c r="Q12" s="24" t="s">
        <v>69</v>
      </c>
      <c r="R12" s="23" t="s">
        <v>70</v>
      </c>
      <c r="S12" s="23" t="s">
        <v>69</v>
      </c>
      <c r="T12" s="24" t="s">
        <v>69</v>
      </c>
      <c r="U12" s="23" t="s">
        <v>70</v>
      </c>
      <c r="V12" s="23" t="s">
        <v>69</v>
      </c>
      <c r="W12" s="24" t="s">
        <v>69</v>
      </c>
      <c r="X12" s="32" t="s">
        <v>67</v>
      </c>
      <c r="Y12" s="32" t="s">
        <v>70</v>
      </c>
      <c r="Z12" s="24" t="s">
        <v>447</v>
      </c>
      <c r="AA12" s="23" t="s">
        <v>78</v>
      </c>
      <c r="AB12" s="23" t="s">
        <v>69</v>
      </c>
      <c r="AC12" s="24" t="s">
        <v>69</v>
      </c>
      <c r="AD12" s="23" t="s">
        <v>70</v>
      </c>
      <c r="AE12" s="23" t="s">
        <v>69</v>
      </c>
      <c r="AF12" s="24" t="s">
        <v>69</v>
      </c>
      <c r="AG12" s="23" t="s">
        <v>70</v>
      </c>
      <c r="AH12" s="23" t="s">
        <v>69</v>
      </c>
      <c r="AI12" s="24" t="s">
        <v>69</v>
      </c>
      <c r="AJ12" s="23" t="s">
        <v>70</v>
      </c>
      <c r="AK12" s="23" t="s">
        <v>69</v>
      </c>
      <c r="AL12" s="24" t="s">
        <v>69</v>
      </c>
      <c r="AM12" s="23" t="s">
        <v>70</v>
      </c>
      <c r="AN12" s="23" t="s">
        <v>69</v>
      </c>
      <c r="AO12" s="24" t="s">
        <v>69</v>
      </c>
      <c r="AP12" s="25">
        <v>3</v>
      </c>
      <c r="AQ12" s="25">
        <v>3</v>
      </c>
      <c r="AR12" s="33">
        <f t="shared" si="1"/>
        <v>1</v>
      </c>
      <c r="AS12" s="24" t="s">
        <v>69</v>
      </c>
      <c r="AT12" s="22">
        <v>0</v>
      </c>
      <c r="AU12" s="24" t="s">
        <v>69</v>
      </c>
      <c r="AV12" s="25">
        <v>21</v>
      </c>
      <c r="AW12" s="25">
        <v>21</v>
      </c>
      <c r="AX12" s="33">
        <f t="shared" ref="AX12:AX55" si="24">IF(ISERROR(AW12/AV12),"",AW12/AV12)</f>
        <v>1</v>
      </c>
      <c r="AY12" s="24" t="s">
        <v>69</v>
      </c>
      <c r="AZ12" s="22">
        <v>0</v>
      </c>
      <c r="BA12" s="24" t="s">
        <v>69</v>
      </c>
      <c r="BB12" s="25">
        <v>2</v>
      </c>
      <c r="BC12" s="25">
        <v>2</v>
      </c>
      <c r="BD12" s="33">
        <f t="shared" ref="BD12:BD55" si="25">IF(ISERROR(BC12/BB12),"",BC12/BB12)</f>
        <v>1</v>
      </c>
      <c r="BE12" s="24" t="s">
        <v>69</v>
      </c>
      <c r="BF12" s="22">
        <v>0</v>
      </c>
      <c r="BG12" s="24" t="s">
        <v>69</v>
      </c>
      <c r="BH12" s="25">
        <v>0</v>
      </c>
      <c r="BI12" s="25">
        <v>0</v>
      </c>
      <c r="BJ12" s="33" t="str">
        <f t="shared" ref="BJ12:BJ55" si="26">IF(ISERROR(BI12/BH12),"",BI12/BH12)</f>
        <v/>
      </c>
      <c r="BK12" s="24" t="s">
        <v>69</v>
      </c>
      <c r="BL12" s="22">
        <v>0</v>
      </c>
      <c r="BM12" s="24" t="s">
        <v>69</v>
      </c>
      <c r="BN12" s="25">
        <v>0</v>
      </c>
      <c r="BO12" s="25">
        <v>0</v>
      </c>
      <c r="BP12" s="33" t="str">
        <f t="shared" ref="BP12:BP55" si="27">IF(ISERROR(BO12/BN12),"",BO12/BN12)</f>
        <v/>
      </c>
      <c r="BQ12" s="24" t="s">
        <v>69</v>
      </c>
      <c r="BR12" s="22">
        <v>0</v>
      </c>
      <c r="BS12" s="24" t="s">
        <v>69</v>
      </c>
      <c r="BT12" s="25">
        <v>0</v>
      </c>
      <c r="BU12" s="25">
        <v>0</v>
      </c>
      <c r="BV12" s="33" t="str">
        <f t="shared" ref="BV12:BV55" si="28">IF(ISERROR(BU12/BT12),"",BU12/BT12)</f>
        <v/>
      </c>
      <c r="BW12" s="24" t="s">
        <v>69</v>
      </c>
      <c r="BX12" s="22">
        <v>0</v>
      </c>
      <c r="BY12" s="24" t="s">
        <v>69</v>
      </c>
      <c r="BZ12" s="25">
        <v>1</v>
      </c>
      <c r="CA12" s="25">
        <v>1</v>
      </c>
      <c r="CB12" s="33">
        <f t="shared" ref="CB12:CB55" si="29">IF(ISERROR(CA12/BZ12),"",CA12/BZ12)</f>
        <v>1</v>
      </c>
      <c r="CC12" s="24" t="s">
        <v>69</v>
      </c>
      <c r="CD12" s="22">
        <v>0</v>
      </c>
      <c r="CE12" s="24" t="s">
        <v>69</v>
      </c>
      <c r="CF12" s="25">
        <v>0</v>
      </c>
      <c r="CG12" s="25">
        <v>0</v>
      </c>
      <c r="CH12" s="33" t="str">
        <f t="shared" ref="CH12:CH55" si="30">IF(ISERROR(CG12/CF12),"",CG12/CF12)</f>
        <v/>
      </c>
      <c r="CI12" s="24" t="s">
        <v>69</v>
      </c>
      <c r="CJ12" s="22">
        <v>0</v>
      </c>
      <c r="CK12" s="24" t="s">
        <v>69</v>
      </c>
      <c r="CL12" s="25">
        <v>1</v>
      </c>
      <c r="CM12" s="25">
        <v>1</v>
      </c>
      <c r="CN12" s="33">
        <f t="shared" ref="CN12:CN55" si="31">IF(ISERROR(CM12/CL12),"",CM12/CL12)</f>
        <v>1</v>
      </c>
      <c r="CO12" s="24" t="s">
        <v>69</v>
      </c>
      <c r="CP12" s="22">
        <v>0</v>
      </c>
      <c r="CQ12" s="24" t="s">
        <v>69</v>
      </c>
      <c r="CR12" s="25">
        <v>1</v>
      </c>
      <c r="CS12" s="25">
        <v>0</v>
      </c>
      <c r="CT12" s="33">
        <f t="shared" ref="CT12:CT55" si="32">IF(ISERROR(CS12/CR12),"",CS12/CR12)</f>
        <v>0</v>
      </c>
      <c r="CU12" s="24" t="s">
        <v>506</v>
      </c>
      <c r="CV12" s="22">
        <v>1</v>
      </c>
      <c r="CW12" s="24" t="s">
        <v>178</v>
      </c>
      <c r="CX12" s="25">
        <v>8</v>
      </c>
      <c r="CY12" s="25">
        <v>8</v>
      </c>
      <c r="CZ12" s="33">
        <f t="shared" ref="CZ12:CZ55" si="33">IF(ISERROR(CY12/CX12),"",CY12/CX12)</f>
        <v>1</v>
      </c>
      <c r="DA12" s="24" t="s">
        <v>418</v>
      </c>
      <c r="DB12" s="22">
        <v>0</v>
      </c>
      <c r="DC12" s="24" t="s">
        <v>69</v>
      </c>
      <c r="DD12" s="25">
        <v>101</v>
      </c>
      <c r="DE12" s="25">
        <v>4</v>
      </c>
      <c r="DF12" s="33">
        <f t="shared" ref="DF12:DF36" si="34">IF(ISERROR(DE12/DD12),"",DE12/DD12)</f>
        <v>3.9603960396039604E-2</v>
      </c>
      <c r="DG12" s="24" t="s">
        <v>393</v>
      </c>
      <c r="DH12" s="22">
        <v>0</v>
      </c>
      <c r="DI12" s="24" t="s">
        <v>69</v>
      </c>
      <c r="DJ12" s="25">
        <v>3</v>
      </c>
      <c r="DK12" s="25">
        <v>2</v>
      </c>
      <c r="DL12" s="33">
        <f t="shared" ref="DL12:DL55" si="35">IF(ISERROR(DK12/DJ12),"",DK12/DJ12)</f>
        <v>0.66666666666666663</v>
      </c>
      <c r="DM12" s="24" t="s">
        <v>507</v>
      </c>
      <c r="DN12" s="24">
        <v>0</v>
      </c>
      <c r="DO12" s="24" t="s">
        <v>69</v>
      </c>
      <c r="DP12" s="25">
        <v>0</v>
      </c>
      <c r="DQ12" s="25">
        <v>0</v>
      </c>
      <c r="DR12" s="33" t="str">
        <f t="shared" ref="DR12:DR55" si="36">IF(ISERROR(DQ12/DP12),"",DQ12/DP12)</f>
        <v/>
      </c>
      <c r="DS12" s="24" t="s">
        <v>69</v>
      </c>
      <c r="DT12" s="22">
        <v>0</v>
      </c>
      <c r="DU12" s="24" t="s">
        <v>69</v>
      </c>
      <c r="DV12" s="25">
        <v>1</v>
      </c>
      <c r="DW12" s="25">
        <v>0</v>
      </c>
      <c r="DX12" s="33">
        <f t="shared" ref="DX12:DX55" si="37">IF(ISERROR(DW12/DV12),"",DW12/DV12)</f>
        <v>0</v>
      </c>
      <c r="DY12" s="24" t="s">
        <v>508</v>
      </c>
      <c r="DZ12" s="22">
        <v>1</v>
      </c>
      <c r="EA12" s="24" t="s">
        <v>509</v>
      </c>
      <c r="EB12" s="25">
        <v>3</v>
      </c>
      <c r="EC12" s="25">
        <v>1</v>
      </c>
      <c r="ED12" s="33">
        <f t="shared" ref="ED12:ED55" si="38">IF(ISERROR(EC12/EB12),"",EC12/EB12)</f>
        <v>0.33333333333333331</v>
      </c>
      <c r="EE12" s="24" t="s">
        <v>510</v>
      </c>
      <c r="EF12" s="22">
        <v>2</v>
      </c>
      <c r="EG12" s="24" t="s">
        <v>511</v>
      </c>
      <c r="EH12" s="25">
        <v>0</v>
      </c>
      <c r="EI12" s="25">
        <v>0</v>
      </c>
      <c r="EJ12" s="33" t="str">
        <f t="shared" ref="EJ12:EJ55" si="39">IF(ISERROR(EI12/EH12),"",EI12/EH12)</f>
        <v/>
      </c>
      <c r="EK12" s="24" t="s">
        <v>69</v>
      </c>
      <c r="EL12" s="22">
        <v>0</v>
      </c>
      <c r="EM12" s="24" t="s">
        <v>69</v>
      </c>
      <c r="EN12" s="25">
        <v>1</v>
      </c>
      <c r="EO12" s="25">
        <v>1</v>
      </c>
      <c r="EP12" s="33">
        <f t="shared" ref="EP12:EP55" si="40">IF(ISERROR(EO12/EN12),"",EO12/EN12)</f>
        <v>1</v>
      </c>
      <c r="EQ12" s="24" t="s">
        <v>69</v>
      </c>
      <c r="ER12" s="22">
        <v>0</v>
      </c>
      <c r="ES12" s="24" t="s">
        <v>69</v>
      </c>
      <c r="ET12" s="25">
        <v>5</v>
      </c>
      <c r="EU12" s="25">
        <v>2</v>
      </c>
      <c r="EV12" s="33">
        <f t="shared" ref="EV12:EV55" si="41">IF(ISERROR(EU12/ET12),"",EU12/ET12)</f>
        <v>0.4</v>
      </c>
      <c r="EW12" s="24" t="s">
        <v>448</v>
      </c>
      <c r="EX12" s="22">
        <v>3</v>
      </c>
      <c r="EY12" s="24" t="s">
        <v>512</v>
      </c>
      <c r="EZ12" s="25">
        <v>0</v>
      </c>
      <c r="FA12" s="25">
        <v>0</v>
      </c>
      <c r="FB12" s="33" t="str">
        <f t="shared" ref="FB12:FB55" si="42">IF(ISERROR(FA12/EZ12),"",FA12/EZ12)</f>
        <v/>
      </c>
      <c r="FC12" s="24" t="s">
        <v>69</v>
      </c>
      <c r="FD12" s="22">
        <v>0</v>
      </c>
      <c r="FE12" s="24" t="s">
        <v>69</v>
      </c>
      <c r="FF12" s="25">
        <v>0</v>
      </c>
      <c r="FG12" s="25">
        <v>0</v>
      </c>
      <c r="FH12" s="33" t="str">
        <f t="shared" ref="FH12:FH55" si="43">IF(ISERROR(FG12/FF12),"",FG12/FF12)</f>
        <v/>
      </c>
      <c r="FI12" s="24" t="s">
        <v>69</v>
      </c>
      <c r="FJ12" s="22">
        <v>0</v>
      </c>
      <c r="FK12" s="24" t="s">
        <v>69</v>
      </c>
      <c r="FL12" s="25">
        <v>5</v>
      </c>
      <c r="FM12" s="25">
        <v>5</v>
      </c>
      <c r="FN12" s="33">
        <f t="shared" ref="FN12:FN55" si="44">IF(ISERROR(FM12/FL12),"",FM12/FL12)</f>
        <v>1</v>
      </c>
      <c r="FO12" s="24" t="s">
        <v>69</v>
      </c>
      <c r="FP12" s="22">
        <v>0</v>
      </c>
      <c r="FQ12" s="24" t="s">
        <v>69</v>
      </c>
      <c r="FR12" s="25">
        <v>0</v>
      </c>
      <c r="FS12" s="25">
        <v>0</v>
      </c>
      <c r="FT12" s="33" t="str">
        <f t="shared" ref="FT12:FT55" si="45">IF(ISERROR(FS12/FR12),"",FS12/FR12)</f>
        <v/>
      </c>
      <c r="FU12" s="24" t="s">
        <v>69</v>
      </c>
      <c r="FV12" s="22">
        <v>0</v>
      </c>
      <c r="FW12" s="24" t="s">
        <v>69</v>
      </c>
      <c r="FX12" s="24" t="s">
        <v>371</v>
      </c>
      <c r="FY12" s="24" t="s">
        <v>374</v>
      </c>
      <c r="FZ12" s="22" t="s">
        <v>70</v>
      </c>
      <c r="GA12" s="22" t="s">
        <v>69</v>
      </c>
      <c r="GB12" s="22" t="s">
        <v>69</v>
      </c>
      <c r="GC12" s="22" t="s">
        <v>69</v>
      </c>
      <c r="GD12" s="24"/>
      <c r="GE12" s="22" t="s">
        <v>70</v>
      </c>
      <c r="GF12" s="22" t="s">
        <v>70</v>
      </c>
      <c r="GG12" s="22" t="s">
        <v>69</v>
      </c>
      <c r="GH12" s="22" t="s">
        <v>69</v>
      </c>
      <c r="GI12" s="22" t="s">
        <v>69</v>
      </c>
      <c r="GJ12" s="22" t="s">
        <v>69</v>
      </c>
      <c r="GK12" s="67" t="s">
        <v>70</v>
      </c>
      <c r="GL12" s="31"/>
      <c r="GM12" s="22" t="s">
        <v>70</v>
      </c>
      <c r="GN12" s="22"/>
      <c r="GO12" s="22"/>
      <c r="GP12" s="22"/>
      <c r="GQ12" s="22" t="s">
        <v>70</v>
      </c>
      <c r="GR12" s="22" t="s">
        <v>67</v>
      </c>
    </row>
    <row r="13" spans="1:200" s="37" customFormat="1" ht="78">
      <c r="A13" s="21" t="s">
        <v>76</v>
      </c>
      <c r="B13" s="22" t="s">
        <v>77</v>
      </c>
      <c r="C13" s="22" t="s">
        <v>70</v>
      </c>
      <c r="D13" s="22" t="s">
        <v>69</v>
      </c>
      <c r="E13" s="24" t="s">
        <v>69</v>
      </c>
      <c r="F13" s="22" t="s">
        <v>70</v>
      </c>
      <c r="G13" s="22" t="s">
        <v>69</v>
      </c>
      <c r="H13" s="24" t="s">
        <v>69</v>
      </c>
      <c r="I13" s="22" t="s">
        <v>78</v>
      </c>
      <c r="J13" s="22" t="s">
        <v>69</v>
      </c>
      <c r="K13" s="24" t="s">
        <v>69</v>
      </c>
      <c r="L13" s="22" t="s">
        <v>78</v>
      </c>
      <c r="M13" s="22" t="s">
        <v>69</v>
      </c>
      <c r="N13" s="24" t="s">
        <v>69</v>
      </c>
      <c r="O13" s="22" t="s">
        <v>70</v>
      </c>
      <c r="P13" s="22"/>
      <c r="Q13" s="24"/>
      <c r="R13" s="22" t="s">
        <v>70</v>
      </c>
      <c r="S13" s="22" t="s">
        <v>69</v>
      </c>
      <c r="T13" s="24" t="s">
        <v>69</v>
      </c>
      <c r="U13" s="22" t="s">
        <v>70</v>
      </c>
      <c r="V13" s="22" t="s">
        <v>69</v>
      </c>
      <c r="W13" s="24" t="s">
        <v>69</v>
      </c>
      <c r="X13" s="32" t="s">
        <v>67</v>
      </c>
      <c r="Y13" s="32" t="s">
        <v>70</v>
      </c>
      <c r="Z13" s="24" t="s">
        <v>449</v>
      </c>
      <c r="AA13" s="22" t="s">
        <v>78</v>
      </c>
      <c r="AB13" s="22" t="s">
        <v>69</v>
      </c>
      <c r="AC13" s="24" t="s">
        <v>69</v>
      </c>
      <c r="AD13" s="22" t="s">
        <v>70</v>
      </c>
      <c r="AE13" s="22" t="s">
        <v>69</v>
      </c>
      <c r="AF13" s="24" t="s">
        <v>69</v>
      </c>
      <c r="AG13" s="22" t="s">
        <v>70</v>
      </c>
      <c r="AH13" s="22" t="s">
        <v>69</v>
      </c>
      <c r="AI13" s="24" t="s">
        <v>69</v>
      </c>
      <c r="AJ13" s="22" t="s">
        <v>70</v>
      </c>
      <c r="AK13" s="22" t="s">
        <v>69</v>
      </c>
      <c r="AL13" s="24" t="s">
        <v>69</v>
      </c>
      <c r="AM13" s="22" t="s">
        <v>70</v>
      </c>
      <c r="AN13" s="22" t="s">
        <v>69</v>
      </c>
      <c r="AO13" s="24" t="s">
        <v>69</v>
      </c>
      <c r="AP13" s="25">
        <v>3</v>
      </c>
      <c r="AQ13" s="25">
        <v>3</v>
      </c>
      <c r="AR13" s="33">
        <f t="shared" si="1"/>
        <v>1</v>
      </c>
      <c r="AS13" s="24" t="s">
        <v>69</v>
      </c>
      <c r="AT13" s="22">
        <v>0</v>
      </c>
      <c r="AU13" s="24" t="s">
        <v>69</v>
      </c>
      <c r="AV13" s="25">
        <v>5</v>
      </c>
      <c r="AW13" s="25">
        <v>5</v>
      </c>
      <c r="AX13" s="33">
        <f t="shared" si="24"/>
        <v>1</v>
      </c>
      <c r="AY13" s="24" t="s">
        <v>69</v>
      </c>
      <c r="AZ13" s="22">
        <v>0</v>
      </c>
      <c r="BA13" s="24" t="s">
        <v>69</v>
      </c>
      <c r="BB13" s="25">
        <v>2</v>
      </c>
      <c r="BC13" s="25">
        <v>2</v>
      </c>
      <c r="BD13" s="33">
        <f t="shared" si="25"/>
        <v>1</v>
      </c>
      <c r="BE13" s="24" t="s">
        <v>69</v>
      </c>
      <c r="BF13" s="22">
        <v>0</v>
      </c>
      <c r="BG13" s="24" t="s">
        <v>69</v>
      </c>
      <c r="BH13" s="25">
        <v>0</v>
      </c>
      <c r="BI13" s="25">
        <v>0</v>
      </c>
      <c r="BJ13" s="33" t="str">
        <f t="shared" si="26"/>
        <v/>
      </c>
      <c r="BK13" s="24" t="s">
        <v>69</v>
      </c>
      <c r="BL13" s="22">
        <v>0</v>
      </c>
      <c r="BM13" s="24" t="s">
        <v>69</v>
      </c>
      <c r="BN13" s="25">
        <v>7</v>
      </c>
      <c r="BO13" s="25">
        <v>7</v>
      </c>
      <c r="BP13" s="33">
        <f t="shared" si="27"/>
        <v>1</v>
      </c>
      <c r="BQ13" s="24" t="s">
        <v>69</v>
      </c>
      <c r="BR13" s="22">
        <v>0</v>
      </c>
      <c r="BS13" s="24" t="s">
        <v>69</v>
      </c>
      <c r="BT13" s="25">
        <v>8</v>
      </c>
      <c r="BU13" s="25">
        <v>8</v>
      </c>
      <c r="BV13" s="33">
        <f t="shared" si="28"/>
        <v>1</v>
      </c>
      <c r="BW13" s="24" t="s">
        <v>69</v>
      </c>
      <c r="BX13" s="22">
        <v>0</v>
      </c>
      <c r="BY13" s="24" t="s">
        <v>69</v>
      </c>
      <c r="BZ13" s="38">
        <v>3</v>
      </c>
      <c r="CA13" s="38">
        <v>3</v>
      </c>
      <c r="CB13" s="33">
        <f t="shared" si="29"/>
        <v>1</v>
      </c>
      <c r="CC13" s="24" t="s">
        <v>69</v>
      </c>
      <c r="CD13" s="22">
        <v>0</v>
      </c>
      <c r="CE13" s="24" t="s">
        <v>69</v>
      </c>
      <c r="CF13" s="25">
        <v>1</v>
      </c>
      <c r="CG13" s="25">
        <v>1</v>
      </c>
      <c r="CH13" s="33">
        <f t="shared" si="30"/>
        <v>1</v>
      </c>
      <c r="CI13" s="24" t="s">
        <v>69</v>
      </c>
      <c r="CJ13" s="22">
        <v>0</v>
      </c>
      <c r="CK13" s="24" t="s">
        <v>69</v>
      </c>
      <c r="CL13" s="25">
        <v>0</v>
      </c>
      <c r="CM13" s="25">
        <v>0</v>
      </c>
      <c r="CN13" s="33" t="str">
        <f t="shared" si="31"/>
        <v/>
      </c>
      <c r="CO13" s="24" t="s">
        <v>69</v>
      </c>
      <c r="CP13" s="22">
        <v>0</v>
      </c>
      <c r="CQ13" s="24" t="s">
        <v>69</v>
      </c>
      <c r="CR13" s="25">
        <v>3</v>
      </c>
      <c r="CS13" s="25">
        <v>0</v>
      </c>
      <c r="CT13" s="33">
        <f t="shared" si="32"/>
        <v>0</v>
      </c>
      <c r="CU13" s="24" t="s">
        <v>179</v>
      </c>
      <c r="CV13" s="22">
        <v>3</v>
      </c>
      <c r="CW13" s="24" t="s">
        <v>180</v>
      </c>
      <c r="CX13" s="25">
        <v>3</v>
      </c>
      <c r="CY13" s="25">
        <v>3</v>
      </c>
      <c r="CZ13" s="33">
        <f t="shared" si="33"/>
        <v>1</v>
      </c>
      <c r="DA13" s="24" t="s">
        <v>69</v>
      </c>
      <c r="DB13" s="22">
        <v>0</v>
      </c>
      <c r="DC13" s="24" t="s">
        <v>69</v>
      </c>
      <c r="DD13" s="25">
        <v>27</v>
      </c>
      <c r="DE13" s="25">
        <v>27</v>
      </c>
      <c r="DF13" s="33">
        <f t="shared" si="34"/>
        <v>1</v>
      </c>
      <c r="DG13" s="24" t="s">
        <v>69</v>
      </c>
      <c r="DH13" s="22">
        <v>0</v>
      </c>
      <c r="DI13" s="24" t="s">
        <v>69</v>
      </c>
      <c r="DJ13" s="25">
        <v>1</v>
      </c>
      <c r="DK13" s="25">
        <v>1</v>
      </c>
      <c r="DL13" s="33">
        <f t="shared" si="35"/>
        <v>1</v>
      </c>
      <c r="DM13" s="24" t="s">
        <v>69</v>
      </c>
      <c r="DN13" s="24">
        <v>0</v>
      </c>
      <c r="DO13" s="24" t="s">
        <v>69</v>
      </c>
      <c r="DP13" s="25">
        <v>0</v>
      </c>
      <c r="DQ13" s="25">
        <v>0</v>
      </c>
      <c r="DR13" s="33" t="str">
        <f t="shared" si="36"/>
        <v/>
      </c>
      <c r="DS13" s="24" t="s">
        <v>69</v>
      </c>
      <c r="DT13" s="22">
        <v>0</v>
      </c>
      <c r="DU13" s="24" t="s">
        <v>69</v>
      </c>
      <c r="DV13" s="25">
        <v>1</v>
      </c>
      <c r="DW13" s="25">
        <v>0</v>
      </c>
      <c r="DX13" s="33">
        <f t="shared" si="37"/>
        <v>0</v>
      </c>
      <c r="DY13" s="24" t="s">
        <v>225</v>
      </c>
      <c r="DZ13" s="22">
        <v>1</v>
      </c>
      <c r="EA13" s="24" t="s">
        <v>226</v>
      </c>
      <c r="EB13" s="25">
        <v>13</v>
      </c>
      <c r="EC13" s="25">
        <v>8</v>
      </c>
      <c r="ED13" s="33">
        <f t="shared" si="38"/>
        <v>0.61538461538461542</v>
      </c>
      <c r="EE13" s="24" t="s">
        <v>275</v>
      </c>
      <c r="EF13" s="22">
        <v>5</v>
      </c>
      <c r="EG13" s="24" t="s">
        <v>276</v>
      </c>
      <c r="EH13" s="25">
        <v>0</v>
      </c>
      <c r="EI13" s="25">
        <v>0</v>
      </c>
      <c r="EJ13" s="33" t="str">
        <f t="shared" si="39"/>
        <v/>
      </c>
      <c r="EK13" s="24" t="s">
        <v>69</v>
      </c>
      <c r="EL13" s="22">
        <v>0</v>
      </c>
      <c r="EM13" s="24" t="s">
        <v>69</v>
      </c>
      <c r="EN13" s="25">
        <v>1</v>
      </c>
      <c r="EO13" s="25">
        <v>1</v>
      </c>
      <c r="EP13" s="33">
        <f t="shared" si="40"/>
        <v>1</v>
      </c>
      <c r="EQ13" s="24" t="s">
        <v>69</v>
      </c>
      <c r="ER13" s="22">
        <v>0</v>
      </c>
      <c r="ES13" s="24" t="s">
        <v>69</v>
      </c>
      <c r="ET13" s="25">
        <v>8</v>
      </c>
      <c r="EU13" s="38">
        <v>3</v>
      </c>
      <c r="EV13" s="33">
        <f t="shared" si="41"/>
        <v>0.375</v>
      </c>
      <c r="EW13" s="24" t="s">
        <v>275</v>
      </c>
      <c r="EX13" s="22">
        <v>4</v>
      </c>
      <c r="EY13" s="24" t="s">
        <v>276</v>
      </c>
      <c r="EZ13" s="25">
        <v>0</v>
      </c>
      <c r="FA13" s="25">
        <v>0</v>
      </c>
      <c r="FB13" s="33" t="str">
        <f t="shared" si="42"/>
        <v/>
      </c>
      <c r="FC13" s="24" t="s">
        <v>69</v>
      </c>
      <c r="FD13" s="22">
        <v>0</v>
      </c>
      <c r="FE13" s="24" t="s">
        <v>69</v>
      </c>
      <c r="FF13" s="25">
        <v>0</v>
      </c>
      <c r="FG13" s="25">
        <v>0</v>
      </c>
      <c r="FH13" s="33" t="str">
        <f t="shared" si="43"/>
        <v/>
      </c>
      <c r="FI13" s="24" t="s">
        <v>69</v>
      </c>
      <c r="FJ13" s="22">
        <v>0</v>
      </c>
      <c r="FK13" s="24" t="s">
        <v>69</v>
      </c>
      <c r="FL13" s="25">
        <v>10</v>
      </c>
      <c r="FM13" s="25">
        <v>7</v>
      </c>
      <c r="FN13" s="33">
        <f t="shared" si="44"/>
        <v>0.7</v>
      </c>
      <c r="FO13" s="24" t="s">
        <v>342</v>
      </c>
      <c r="FP13" s="22">
        <v>3</v>
      </c>
      <c r="FQ13" s="24" t="s">
        <v>343</v>
      </c>
      <c r="FR13" s="25">
        <v>1</v>
      </c>
      <c r="FS13" s="25">
        <v>1</v>
      </c>
      <c r="FT13" s="33">
        <f t="shared" si="45"/>
        <v>1</v>
      </c>
      <c r="FU13" s="24" t="s">
        <v>69</v>
      </c>
      <c r="FV13" s="22">
        <v>0</v>
      </c>
      <c r="FW13" s="24" t="s">
        <v>69</v>
      </c>
      <c r="FX13" s="24" t="s">
        <v>371</v>
      </c>
      <c r="FY13" s="24" t="s">
        <v>372</v>
      </c>
      <c r="FZ13" s="22" t="s">
        <v>70</v>
      </c>
      <c r="GA13" s="22" t="s">
        <v>70</v>
      </c>
      <c r="GB13" s="22" t="s">
        <v>70</v>
      </c>
      <c r="GC13" s="22" t="s">
        <v>70</v>
      </c>
      <c r="GD13" s="24" t="s">
        <v>69</v>
      </c>
      <c r="GE13" s="22" t="s">
        <v>70</v>
      </c>
      <c r="GF13" s="22" t="s">
        <v>70</v>
      </c>
      <c r="GG13" s="39" t="s">
        <v>70</v>
      </c>
      <c r="GH13" s="22" t="s">
        <v>69</v>
      </c>
      <c r="GI13" s="22" t="s">
        <v>69</v>
      </c>
      <c r="GJ13" s="22" t="s">
        <v>69</v>
      </c>
      <c r="GK13" s="67"/>
      <c r="GL13" s="31"/>
      <c r="GM13" s="22" t="s">
        <v>70</v>
      </c>
      <c r="GN13" s="22"/>
      <c r="GO13" s="22"/>
      <c r="GP13" s="22" t="s">
        <v>566</v>
      </c>
      <c r="GQ13" s="22"/>
      <c r="GR13" s="22" t="s">
        <v>67</v>
      </c>
    </row>
    <row r="14" spans="1:200" s="37" customFormat="1" ht="91">
      <c r="A14" s="36" t="s">
        <v>79</v>
      </c>
      <c r="B14" s="22" t="s">
        <v>80</v>
      </c>
      <c r="C14" s="23" t="s">
        <v>70</v>
      </c>
      <c r="D14" s="23" t="s">
        <v>69</v>
      </c>
      <c r="E14" s="24" t="s">
        <v>69</v>
      </c>
      <c r="F14" s="23" t="s">
        <v>70</v>
      </c>
      <c r="G14" s="23" t="s">
        <v>69</v>
      </c>
      <c r="H14" s="24" t="s">
        <v>69</v>
      </c>
      <c r="I14" s="23" t="s">
        <v>70</v>
      </c>
      <c r="J14" s="23" t="s">
        <v>69</v>
      </c>
      <c r="K14" s="24" t="s">
        <v>69</v>
      </c>
      <c r="L14" s="23" t="s">
        <v>70</v>
      </c>
      <c r="M14" s="23" t="s">
        <v>69</v>
      </c>
      <c r="N14" s="24" t="s">
        <v>69</v>
      </c>
      <c r="O14" s="23" t="s">
        <v>70</v>
      </c>
      <c r="P14" s="23" t="s">
        <v>69</v>
      </c>
      <c r="Q14" s="24" t="s">
        <v>69</v>
      </c>
      <c r="R14" s="23" t="s">
        <v>70</v>
      </c>
      <c r="S14" s="23" t="s">
        <v>69</v>
      </c>
      <c r="T14" s="24" t="s">
        <v>69</v>
      </c>
      <c r="U14" s="23" t="s">
        <v>70</v>
      </c>
      <c r="V14" s="23" t="s">
        <v>69</v>
      </c>
      <c r="W14" s="24" t="s">
        <v>69</v>
      </c>
      <c r="X14" s="32" t="s">
        <v>70</v>
      </c>
      <c r="Y14" s="32" t="s">
        <v>67</v>
      </c>
      <c r="Z14" s="24"/>
      <c r="AA14" s="23" t="s">
        <v>78</v>
      </c>
      <c r="AB14" s="23" t="s">
        <v>69</v>
      </c>
      <c r="AC14" s="24" t="s">
        <v>69</v>
      </c>
      <c r="AD14" s="23" t="s">
        <v>70</v>
      </c>
      <c r="AE14" s="23" t="s">
        <v>69</v>
      </c>
      <c r="AF14" s="24" t="s">
        <v>69</v>
      </c>
      <c r="AG14" s="23" t="s">
        <v>70</v>
      </c>
      <c r="AH14" s="23" t="s">
        <v>69</v>
      </c>
      <c r="AI14" s="24" t="s">
        <v>69</v>
      </c>
      <c r="AJ14" s="23" t="s">
        <v>70</v>
      </c>
      <c r="AK14" s="23" t="s">
        <v>69</v>
      </c>
      <c r="AL14" s="24" t="s">
        <v>69</v>
      </c>
      <c r="AM14" s="23" t="s">
        <v>70</v>
      </c>
      <c r="AN14" s="23" t="s">
        <v>69</v>
      </c>
      <c r="AO14" s="24" t="s">
        <v>69</v>
      </c>
      <c r="AP14" s="25">
        <v>2</v>
      </c>
      <c r="AQ14" s="25">
        <v>2</v>
      </c>
      <c r="AR14" s="33">
        <f t="shared" si="1"/>
        <v>1</v>
      </c>
      <c r="AS14" s="24" t="s">
        <v>69</v>
      </c>
      <c r="AT14" s="22">
        <v>0</v>
      </c>
      <c r="AU14" s="24" t="s">
        <v>69</v>
      </c>
      <c r="AV14" s="25">
        <v>0</v>
      </c>
      <c r="AW14" s="25">
        <v>0</v>
      </c>
      <c r="AX14" s="33" t="str">
        <f t="shared" si="24"/>
        <v/>
      </c>
      <c r="AY14" s="24" t="s">
        <v>69</v>
      </c>
      <c r="AZ14" s="22">
        <v>0</v>
      </c>
      <c r="BA14" s="24" t="s">
        <v>69</v>
      </c>
      <c r="BB14" s="25">
        <v>1</v>
      </c>
      <c r="BC14" s="25">
        <v>1</v>
      </c>
      <c r="BD14" s="33">
        <f t="shared" si="25"/>
        <v>1</v>
      </c>
      <c r="BE14" s="24" t="s">
        <v>69</v>
      </c>
      <c r="BF14" s="22">
        <v>0</v>
      </c>
      <c r="BG14" s="24" t="s">
        <v>69</v>
      </c>
      <c r="BH14" s="25">
        <v>2</v>
      </c>
      <c r="BI14" s="25">
        <v>2</v>
      </c>
      <c r="BJ14" s="33">
        <f t="shared" si="26"/>
        <v>1</v>
      </c>
      <c r="BK14" s="24" t="s">
        <v>69</v>
      </c>
      <c r="BL14" s="22">
        <v>0</v>
      </c>
      <c r="BM14" s="24" t="s">
        <v>69</v>
      </c>
      <c r="BN14" s="25">
        <v>1</v>
      </c>
      <c r="BO14" s="25">
        <v>1</v>
      </c>
      <c r="BP14" s="33">
        <f t="shared" si="27"/>
        <v>1</v>
      </c>
      <c r="BQ14" s="24" t="s">
        <v>69</v>
      </c>
      <c r="BR14" s="22">
        <v>0</v>
      </c>
      <c r="BS14" s="24" t="s">
        <v>69</v>
      </c>
      <c r="BT14" s="25">
        <v>0</v>
      </c>
      <c r="BU14" s="25">
        <v>0</v>
      </c>
      <c r="BV14" s="33" t="str">
        <f t="shared" si="28"/>
        <v/>
      </c>
      <c r="BW14" s="24" t="s">
        <v>69</v>
      </c>
      <c r="BX14" s="22">
        <v>0</v>
      </c>
      <c r="BY14" s="24" t="s">
        <v>69</v>
      </c>
      <c r="BZ14" s="25">
        <v>1</v>
      </c>
      <c r="CA14" s="25">
        <v>1</v>
      </c>
      <c r="CB14" s="33">
        <f t="shared" si="29"/>
        <v>1</v>
      </c>
      <c r="CC14" s="24" t="s">
        <v>69</v>
      </c>
      <c r="CD14" s="22">
        <v>0</v>
      </c>
      <c r="CE14" s="24" t="s">
        <v>69</v>
      </c>
      <c r="CF14" s="25">
        <v>3</v>
      </c>
      <c r="CG14" s="25">
        <v>3</v>
      </c>
      <c r="CH14" s="33">
        <f t="shared" si="30"/>
        <v>1</v>
      </c>
      <c r="CI14" s="24" t="s">
        <v>69</v>
      </c>
      <c r="CJ14" s="22">
        <v>0</v>
      </c>
      <c r="CK14" s="24" t="s">
        <v>69</v>
      </c>
      <c r="CL14" s="25">
        <v>0</v>
      </c>
      <c r="CM14" s="25">
        <v>0</v>
      </c>
      <c r="CN14" s="33" t="str">
        <f t="shared" si="31"/>
        <v/>
      </c>
      <c r="CO14" s="24" t="s">
        <v>69</v>
      </c>
      <c r="CP14" s="22">
        <v>0</v>
      </c>
      <c r="CQ14" s="24" t="s">
        <v>69</v>
      </c>
      <c r="CR14" s="25">
        <v>3</v>
      </c>
      <c r="CS14" s="25">
        <v>1</v>
      </c>
      <c r="CT14" s="33">
        <f t="shared" si="32"/>
        <v>0.33333333333333331</v>
      </c>
      <c r="CU14" s="24" t="s">
        <v>181</v>
      </c>
      <c r="CV14" s="22">
        <v>1</v>
      </c>
      <c r="CW14" s="24" t="s">
        <v>182</v>
      </c>
      <c r="CX14" s="25">
        <v>9</v>
      </c>
      <c r="CY14" s="25">
        <v>9</v>
      </c>
      <c r="CZ14" s="33">
        <f t="shared" si="33"/>
        <v>1</v>
      </c>
      <c r="DA14" s="24" t="s">
        <v>69</v>
      </c>
      <c r="DB14" s="22">
        <v>0</v>
      </c>
      <c r="DC14" s="24" t="s">
        <v>69</v>
      </c>
      <c r="DD14" s="25">
        <v>76</v>
      </c>
      <c r="DE14" s="25">
        <v>76</v>
      </c>
      <c r="DF14" s="33">
        <f t="shared" si="34"/>
        <v>1</v>
      </c>
      <c r="DG14" s="24" t="s">
        <v>69</v>
      </c>
      <c r="DH14" s="22">
        <v>0</v>
      </c>
      <c r="DI14" s="24" t="s">
        <v>69</v>
      </c>
      <c r="DJ14" s="25">
        <v>1</v>
      </c>
      <c r="DK14" s="25">
        <v>1</v>
      </c>
      <c r="DL14" s="33">
        <f t="shared" si="35"/>
        <v>1</v>
      </c>
      <c r="DM14" s="24" t="s">
        <v>69</v>
      </c>
      <c r="DN14" s="24">
        <v>0</v>
      </c>
      <c r="DO14" s="24" t="s">
        <v>69</v>
      </c>
      <c r="DP14" s="25">
        <v>0</v>
      </c>
      <c r="DQ14" s="25">
        <v>0</v>
      </c>
      <c r="DR14" s="33" t="str">
        <f t="shared" si="36"/>
        <v/>
      </c>
      <c r="DS14" s="24" t="s">
        <v>69</v>
      </c>
      <c r="DT14" s="22">
        <v>0</v>
      </c>
      <c r="DU14" s="24" t="s">
        <v>69</v>
      </c>
      <c r="DV14" s="25">
        <v>1</v>
      </c>
      <c r="DW14" s="25">
        <v>0</v>
      </c>
      <c r="DX14" s="33">
        <f t="shared" si="37"/>
        <v>0</v>
      </c>
      <c r="DY14" s="24" t="s">
        <v>227</v>
      </c>
      <c r="DZ14" s="22">
        <v>1</v>
      </c>
      <c r="EA14" s="24" t="s">
        <v>564</v>
      </c>
      <c r="EB14" s="25">
        <v>5</v>
      </c>
      <c r="EC14" s="25">
        <v>3</v>
      </c>
      <c r="ED14" s="33">
        <f t="shared" si="38"/>
        <v>0.6</v>
      </c>
      <c r="EE14" s="24" t="s">
        <v>277</v>
      </c>
      <c r="EF14" s="22">
        <v>2</v>
      </c>
      <c r="EG14" s="24" t="s">
        <v>278</v>
      </c>
      <c r="EH14" s="25">
        <v>0</v>
      </c>
      <c r="EI14" s="25">
        <v>0</v>
      </c>
      <c r="EJ14" s="33" t="str">
        <f t="shared" si="39"/>
        <v/>
      </c>
      <c r="EK14" s="24" t="s">
        <v>69</v>
      </c>
      <c r="EL14" s="22">
        <v>0</v>
      </c>
      <c r="EM14" s="24" t="s">
        <v>69</v>
      </c>
      <c r="EN14" s="25">
        <v>2</v>
      </c>
      <c r="EO14" s="25">
        <v>2</v>
      </c>
      <c r="EP14" s="33">
        <f t="shared" si="40"/>
        <v>1</v>
      </c>
      <c r="EQ14" s="24" t="s">
        <v>69</v>
      </c>
      <c r="ER14" s="22">
        <v>0</v>
      </c>
      <c r="ES14" s="24" t="s">
        <v>69</v>
      </c>
      <c r="ET14" s="25">
        <v>5</v>
      </c>
      <c r="EU14" s="25">
        <v>5</v>
      </c>
      <c r="EV14" s="33">
        <f t="shared" si="41"/>
        <v>1</v>
      </c>
      <c r="EW14" s="24"/>
      <c r="EX14" s="22">
        <v>0</v>
      </c>
      <c r="EY14" s="24"/>
      <c r="EZ14" s="25">
        <v>0</v>
      </c>
      <c r="FA14" s="25">
        <v>0</v>
      </c>
      <c r="FB14" s="33" t="str">
        <f t="shared" si="42"/>
        <v/>
      </c>
      <c r="FC14" s="24" t="s">
        <v>69</v>
      </c>
      <c r="FD14" s="22">
        <v>0</v>
      </c>
      <c r="FE14" s="24" t="s">
        <v>69</v>
      </c>
      <c r="FF14" s="25">
        <v>0</v>
      </c>
      <c r="FG14" s="25">
        <v>0</v>
      </c>
      <c r="FH14" s="33" t="str">
        <f t="shared" si="43"/>
        <v/>
      </c>
      <c r="FI14" s="24" t="s">
        <v>69</v>
      </c>
      <c r="FJ14" s="22">
        <v>0</v>
      </c>
      <c r="FK14" s="24" t="s">
        <v>69</v>
      </c>
      <c r="FL14" s="25">
        <v>1</v>
      </c>
      <c r="FM14" s="25">
        <v>0</v>
      </c>
      <c r="FN14" s="33">
        <f t="shared" si="44"/>
        <v>0</v>
      </c>
      <c r="FO14" s="24" t="s">
        <v>181</v>
      </c>
      <c r="FP14" s="22">
        <v>1</v>
      </c>
      <c r="FQ14" s="24" t="s">
        <v>344</v>
      </c>
      <c r="FR14" s="25">
        <v>0</v>
      </c>
      <c r="FS14" s="25">
        <v>0</v>
      </c>
      <c r="FT14" s="33" t="str">
        <f t="shared" si="45"/>
        <v/>
      </c>
      <c r="FU14" s="24" t="s">
        <v>69</v>
      </c>
      <c r="FV14" s="22">
        <v>0</v>
      </c>
      <c r="FW14" s="24" t="s">
        <v>69</v>
      </c>
      <c r="FX14" s="24" t="s">
        <v>371</v>
      </c>
      <c r="FY14" s="24" t="s">
        <v>373</v>
      </c>
      <c r="FZ14" s="22" t="s">
        <v>70</v>
      </c>
      <c r="GA14" s="22" t="s">
        <v>70</v>
      </c>
      <c r="GB14" s="22" t="s">
        <v>70</v>
      </c>
      <c r="GC14" s="22" t="s">
        <v>70</v>
      </c>
      <c r="GD14" s="24" t="s">
        <v>69</v>
      </c>
      <c r="GE14" s="22" t="s">
        <v>70</v>
      </c>
      <c r="GF14" s="22" t="s">
        <v>70</v>
      </c>
      <c r="GG14" s="22" t="s">
        <v>70</v>
      </c>
      <c r="GH14" s="22" t="s">
        <v>69</v>
      </c>
      <c r="GI14" s="22" t="s">
        <v>70</v>
      </c>
      <c r="GJ14" s="22" t="s">
        <v>70</v>
      </c>
      <c r="GK14" s="67" t="s">
        <v>70</v>
      </c>
      <c r="GL14" s="31"/>
      <c r="GM14" s="22" t="s">
        <v>70</v>
      </c>
      <c r="GN14" s="22"/>
      <c r="GO14" s="22"/>
      <c r="GP14" s="22" t="s">
        <v>70</v>
      </c>
      <c r="GQ14" s="22"/>
      <c r="GR14" s="22" t="s">
        <v>67</v>
      </c>
    </row>
    <row r="15" spans="1:200" s="37" customFormat="1" ht="104">
      <c r="A15" s="36" t="s">
        <v>81</v>
      </c>
      <c r="B15" s="22" t="s">
        <v>82</v>
      </c>
      <c r="C15" s="23" t="s">
        <v>70</v>
      </c>
      <c r="D15" s="23" t="s">
        <v>69</v>
      </c>
      <c r="E15" s="24" t="s">
        <v>69</v>
      </c>
      <c r="F15" s="23" t="s">
        <v>70</v>
      </c>
      <c r="G15" s="23" t="s">
        <v>69</v>
      </c>
      <c r="H15" s="24" t="s">
        <v>69</v>
      </c>
      <c r="I15" s="23" t="s">
        <v>70</v>
      </c>
      <c r="J15" s="23" t="s">
        <v>69</v>
      </c>
      <c r="K15" s="24" t="s">
        <v>69</v>
      </c>
      <c r="L15" s="23" t="s">
        <v>70</v>
      </c>
      <c r="M15" s="23" t="s">
        <v>69</v>
      </c>
      <c r="N15" s="24" t="s">
        <v>69</v>
      </c>
      <c r="O15" s="23" t="s">
        <v>70</v>
      </c>
      <c r="P15" s="23" t="s">
        <v>69</v>
      </c>
      <c r="Q15" s="24" t="s">
        <v>69</v>
      </c>
      <c r="R15" s="23" t="s">
        <v>70</v>
      </c>
      <c r="S15" s="23" t="s">
        <v>69</v>
      </c>
      <c r="T15" s="24" t="s">
        <v>69</v>
      </c>
      <c r="U15" s="23" t="s">
        <v>70</v>
      </c>
      <c r="V15" s="23" t="s">
        <v>69</v>
      </c>
      <c r="W15" s="24" t="s">
        <v>69</v>
      </c>
      <c r="X15" s="32" t="s">
        <v>67</v>
      </c>
      <c r="Y15" s="32" t="s">
        <v>70</v>
      </c>
      <c r="Z15" s="24" t="s">
        <v>450</v>
      </c>
      <c r="AA15" s="23" t="s">
        <v>78</v>
      </c>
      <c r="AB15" s="23" t="s">
        <v>69</v>
      </c>
      <c r="AC15" s="24" t="s">
        <v>69</v>
      </c>
      <c r="AD15" s="23" t="s">
        <v>70</v>
      </c>
      <c r="AE15" s="23" t="s">
        <v>69</v>
      </c>
      <c r="AF15" s="24" t="s">
        <v>69</v>
      </c>
      <c r="AG15" s="23" t="s">
        <v>70</v>
      </c>
      <c r="AH15" s="23" t="s">
        <v>69</v>
      </c>
      <c r="AI15" s="24" t="s">
        <v>69</v>
      </c>
      <c r="AJ15" s="23" t="s">
        <v>70</v>
      </c>
      <c r="AK15" s="23" t="s">
        <v>69</v>
      </c>
      <c r="AL15" s="24" t="s">
        <v>69</v>
      </c>
      <c r="AM15" s="23" t="s">
        <v>70</v>
      </c>
      <c r="AN15" s="23" t="s">
        <v>69</v>
      </c>
      <c r="AO15" s="24" t="s">
        <v>69</v>
      </c>
      <c r="AP15" s="25">
        <v>2</v>
      </c>
      <c r="AQ15" s="25">
        <v>2</v>
      </c>
      <c r="AR15" s="33">
        <f t="shared" si="1"/>
        <v>1</v>
      </c>
      <c r="AS15" s="24" t="s">
        <v>69</v>
      </c>
      <c r="AT15" s="22">
        <v>0</v>
      </c>
      <c r="AU15" s="24" t="s">
        <v>69</v>
      </c>
      <c r="AV15" s="25">
        <v>6</v>
      </c>
      <c r="AW15" s="25">
        <v>2</v>
      </c>
      <c r="AX15" s="33">
        <f t="shared" si="24"/>
        <v>0.33333333333333331</v>
      </c>
      <c r="AY15" s="24" t="s">
        <v>157</v>
      </c>
      <c r="AZ15" s="22">
        <v>0</v>
      </c>
      <c r="BA15" s="24" t="s">
        <v>69</v>
      </c>
      <c r="BB15" s="25">
        <v>0</v>
      </c>
      <c r="BC15" s="25">
        <v>0</v>
      </c>
      <c r="BD15" s="33" t="str">
        <f t="shared" si="25"/>
        <v/>
      </c>
      <c r="BE15" s="24" t="s">
        <v>69</v>
      </c>
      <c r="BF15" s="22">
        <v>0</v>
      </c>
      <c r="BG15" s="24" t="s">
        <v>69</v>
      </c>
      <c r="BH15" s="25">
        <v>0</v>
      </c>
      <c r="BI15" s="25">
        <v>0</v>
      </c>
      <c r="BJ15" s="33" t="str">
        <f t="shared" si="26"/>
        <v/>
      </c>
      <c r="BK15" s="24" t="s">
        <v>69</v>
      </c>
      <c r="BL15" s="22">
        <v>0</v>
      </c>
      <c r="BM15" s="24" t="s">
        <v>69</v>
      </c>
      <c r="BN15" s="25">
        <v>0</v>
      </c>
      <c r="BO15" s="25">
        <v>0</v>
      </c>
      <c r="BP15" s="33" t="str">
        <f t="shared" si="27"/>
        <v/>
      </c>
      <c r="BQ15" s="24" t="s">
        <v>69</v>
      </c>
      <c r="BR15" s="22">
        <v>0</v>
      </c>
      <c r="BS15" s="24" t="s">
        <v>69</v>
      </c>
      <c r="BT15" s="25">
        <v>0</v>
      </c>
      <c r="BU15" s="25">
        <v>0</v>
      </c>
      <c r="BV15" s="33" t="str">
        <f t="shared" si="28"/>
        <v/>
      </c>
      <c r="BW15" s="24" t="s">
        <v>69</v>
      </c>
      <c r="BX15" s="22">
        <v>0</v>
      </c>
      <c r="BY15" s="24" t="s">
        <v>69</v>
      </c>
      <c r="BZ15" s="25">
        <v>2</v>
      </c>
      <c r="CA15" s="25">
        <v>2</v>
      </c>
      <c r="CB15" s="33">
        <f t="shared" si="29"/>
        <v>1</v>
      </c>
      <c r="CC15" s="24" t="s">
        <v>69</v>
      </c>
      <c r="CD15" s="22">
        <v>0</v>
      </c>
      <c r="CE15" s="24" t="s">
        <v>69</v>
      </c>
      <c r="CF15" s="25">
        <v>2</v>
      </c>
      <c r="CG15" s="25">
        <v>2</v>
      </c>
      <c r="CH15" s="33">
        <f t="shared" si="30"/>
        <v>1</v>
      </c>
      <c r="CI15" s="24" t="s">
        <v>69</v>
      </c>
      <c r="CJ15" s="22">
        <v>0</v>
      </c>
      <c r="CK15" s="24" t="s">
        <v>69</v>
      </c>
      <c r="CL15" s="25">
        <v>1</v>
      </c>
      <c r="CM15" s="25">
        <v>1</v>
      </c>
      <c r="CN15" s="33">
        <f t="shared" si="31"/>
        <v>1</v>
      </c>
      <c r="CO15" s="24" t="s">
        <v>69</v>
      </c>
      <c r="CP15" s="22">
        <v>0</v>
      </c>
      <c r="CQ15" s="24" t="s">
        <v>69</v>
      </c>
      <c r="CR15" s="25">
        <v>6</v>
      </c>
      <c r="CS15" s="25">
        <v>4</v>
      </c>
      <c r="CT15" s="33">
        <f t="shared" si="32"/>
        <v>0.66666666666666663</v>
      </c>
      <c r="CU15" s="24" t="s">
        <v>183</v>
      </c>
      <c r="CV15" s="22">
        <v>2</v>
      </c>
      <c r="CW15" s="24" t="s">
        <v>183</v>
      </c>
      <c r="CX15" s="25">
        <v>7</v>
      </c>
      <c r="CY15" s="25">
        <v>4</v>
      </c>
      <c r="CZ15" s="33">
        <f t="shared" si="33"/>
        <v>0.5714285714285714</v>
      </c>
      <c r="DA15" s="24" t="s">
        <v>183</v>
      </c>
      <c r="DB15" s="22">
        <v>0</v>
      </c>
      <c r="DC15" s="24" t="s">
        <v>69</v>
      </c>
      <c r="DD15" s="25">
        <v>127</v>
      </c>
      <c r="DE15" s="25">
        <v>127</v>
      </c>
      <c r="DF15" s="33">
        <f t="shared" si="34"/>
        <v>1</v>
      </c>
      <c r="DG15" s="24" t="s">
        <v>69</v>
      </c>
      <c r="DH15" s="22">
        <v>0</v>
      </c>
      <c r="DI15" s="24" t="s">
        <v>69</v>
      </c>
      <c r="DJ15" s="25">
        <v>0</v>
      </c>
      <c r="DK15" s="25">
        <v>0</v>
      </c>
      <c r="DL15" s="33" t="str">
        <f t="shared" si="35"/>
        <v/>
      </c>
      <c r="DM15" s="24" t="s">
        <v>69</v>
      </c>
      <c r="DN15" s="24">
        <v>0</v>
      </c>
      <c r="DO15" s="24" t="s">
        <v>69</v>
      </c>
      <c r="DP15" s="25">
        <v>0</v>
      </c>
      <c r="DQ15" s="25">
        <v>0</v>
      </c>
      <c r="DR15" s="33" t="str">
        <f t="shared" si="36"/>
        <v/>
      </c>
      <c r="DS15" s="24" t="s">
        <v>69</v>
      </c>
      <c r="DT15" s="22">
        <v>0</v>
      </c>
      <c r="DU15" s="24" t="s">
        <v>69</v>
      </c>
      <c r="DV15" s="25">
        <v>2</v>
      </c>
      <c r="DW15" s="25">
        <v>1</v>
      </c>
      <c r="DX15" s="33">
        <f t="shared" si="37"/>
        <v>0.5</v>
      </c>
      <c r="DY15" s="24" t="s">
        <v>228</v>
      </c>
      <c r="DZ15" s="22">
        <v>1</v>
      </c>
      <c r="EA15" s="24" t="s">
        <v>228</v>
      </c>
      <c r="EB15" s="25">
        <v>5</v>
      </c>
      <c r="EC15" s="25">
        <v>3</v>
      </c>
      <c r="ED15" s="33">
        <f t="shared" si="38"/>
        <v>0.6</v>
      </c>
      <c r="EE15" s="24" t="s">
        <v>279</v>
      </c>
      <c r="EF15" s="22">
        <v>2</v>
      </c>
      <c r="EG15" s="24" t="s">
        <v>279</v>
      </c>
      <c r="EH15" s="25">
        <v>0</v>
      </c>
      <c r="EI15" s="25">
        <v>0</v>
      </c>
      <c r="EJ15" s="33" t="str">
        <f t="shared" si="39"/>
        <v/>
      </c>
      <c r="EK15" s="24" t="s">
        <v>69</v>
      </c>
      <c r="EL15" s="22">
        <v>0</v>
      </c>
      <c r="EM15" s="24" t="s">
        <v>69</v>
      </c>
      <c r="EN15" s="25">
        <v>1</v>
      </c>
      <c r="EO15" s="25">
        <v>1</v>
      </c>
      <c r="EP15" s="33">
        <f t="shared" si="40"/>
        <v>1</v>
      </c>
      <c r="EQ15" s="24" t="s">
        <v>69</v>
      </c>
      <c r="ER15" s="22">
        <v>0</v>
      </c>
      <c r="ES15" s="24" t="s">
        <v>69</v>
      </c>
      <c r="ET15" s="25">
        <v>4</v>
      </c>
      <c r="EU15" s="25">
        <v>4</v>
      </c>
      <c r="EV15" s="33">
        <f t="shared" si="41"/>
        <v>1</v>
      </c>
      <c r="EW15" s="24"/>
      <c r="EX15" s="22"/>
      <c r="EY15" s="24"/>
      <c r="EZ15" s="25">
        <v>0</v>
      </c>
      <c r="FA15" s="25">
        <v>0</v>
      </c>
      <c r="FB15" s="33" t="str">
        <f t="shared" si="42"/>
        <v/>
      </c>
      <c r="FC15" s="24" t="s">
        <v>69</v>
      </c>
      <c r="FD15" s="22">
        <v>0</v>
      </c>
      <c r="FE15" s="24" t="s">
        <v>69</v>
      </c>
      <c r="FF15" s="25">
        <v>0</v>
      </c>
      <c r="FG15" s="25">
        <v>0</v>
      </c>
      <c r="FH15" s="33" t="str">
        <f t="shared" si="43"/>
        <v/>
      </c>
      <c r="FI15" s="24" t="s">
        <v>69</v>
      </c>
      <c r="FJ15" s="22">
        <v>0</v>
      </c>
      <c r="FK15" s="24" t="s">
        <v>69</v>
      </c>
      <c r="FL15" s="25">
        <v>7</v>
      </c>
      <c r="FM15" s="25">
        <v>5</v>
      </c>
      <c r="FN15" s="33">
        <f t="shared" si="44"/>
        <v>0.7142857142857143</v>
      </c>
      <c r="FO15" s="24" t="s">
        <v>345</v>
      </c>
      <c r="FP15" s="22">
        <v>2</v>
      </c>
      <c r="FQ15" s="24" t="s">
        <v>346</v>
      </c>
      <c r="FR15" s="25">
        <v>0</v>
      </c>
      <c r="FS15" s="25">
        <v>0</v>
      </c>
      <c r="FT15" s="33" t="str">
        <f t="shared" si="45"/>
        <v/>
      </c>
      <c r="FU15" s="24" t="s">
        <v>69</v>
      </c>
      <c r="FV15" s="22">
        <v>0</v>
      </c>
      <c r="FW15" s="24" t="s">
        <v>69</v>
      </c>
      <c r="FX15" s="24" t="s">
        <v>371</v>
      </c>
      <c r="FY15" s="24" t="s">
        <v>373</v>
      </c>
      <c r="FZ15" s="22" t="s">
        <v>70</v>
      </c>
      <c r="GA15" s="22" t="s">
        <v>70</v>
      </c>
      <c r="GB15" s="22" t="s">
        <v>70</v>
      </c>
      <c r="GC15" s="22" t="s">
        <v>70</v>
      </c>
      <c r="GD15" s="24" t="s">
        <v>69</v>
      </c>
      <c r="GE15" s="22" t="s">
        <v>70</v>
      </c>
      <c r="GF15" s="22" t="s">
        <v>70</v>
      </c>
      <c r="GG15" s="22" t="s">
        <v>70</v>
      </c>
      <c r="GH15" s="22" t="s">
        <v>69</v>
      </c>
      <c r="GI15" s="22" t="s">
        <v>69</v>
      </c>
      <c r="GJ15" s="22" t="s">
        <v>69</v>
      </c>
      <c r="GK15" s="67"/>
      <c r="GL15" s="31"/>
      <c r="GM15" s="22" t="s">
        <v>70</v>
      </c>
      <c r="GN15" s="22"/>
      <c r="GO15" s="22"/>
      <c r="GP15" s="22" t="s">
        <v>70</v>
      </c>
      <c r="GQ15" s="22"/>
      <c r="GR15" s="22" t="s">
        <v>67</v>
      </c>
    </row>
    <row r="16" spans="1:200" s="37" customFormat="1" ht="78">
      <c r="A16" s="36" t="s">
        <v>381</v>
      </c>
      <c r="B16" s="22" t="s">
        <v>83</v>
      </c>
      <c r="C16" s="23" t="s">
        <v>70</v>
      </c>
      <c r="D16" s="23" t="s">
        <v>69</v>
      </c>
      <c r="E16" s="24" t="s">
        <v>69</v>
      </c>
      <c r="F16" s="23" t="s">
        <v>70</v>
      </c>
      <c r="G16" s="23" t="s">
        <v>69</v>
      </c>
      <c r="H16" s="24" t="s">
        <v>69</v>
      </c>
      <c r="I16" s="23" t="s">
        <v>70</v>
      </c>
      <c r="J16" s="23" t="s">
        <v>69</v>
      </c>
      <c r="K16" s="24" t="s">
        <v>69</v>
      </c>
      <c r="L16" s="23" t="s">
        <v>70</v>
      </c>
      <c r="M16" s="23" t="s">
        <v>69</v>
      </c>
      <c r="N16" s="24" t="s">
        <v>69</v>
      </c>
      <c r="O16" s="23" t="s">
        <v>70</v>
      </c>
      <c r="P16" s="23" t="s">
        <v>69</v>
      </c>
      <c r="Q16" s="24" t="s">
        <v>69</v>
      </c>
      <c r="R16" s="23" t="s">
        <v>70</v>
      </c>
      <c r="S16" s="23" t="s">
        <v>69</v>
      </c>
      <c r="T16" s="24" t="s">
        <v>69</v>
      </c>
      <c r="U16" s="23" t="s">
        <v>70</v>
      </c>
      <c r="V16" s="23" t="s">
        <v>69</v>
      </c>
      <c r="W16" s="24" t="s">
        <v>69</v>
      </c>
      <c r="X16" s="32" t="s">
        <v>67</v>
      </c>
      <c r="Y16" s="32" t="s">
        <v>70</v>
      </c>
      <c r="Z16" s="24" t="s">
        <v>483</v>
      </c>
      <c r="AA16" s="23" t="s">
        <v>78</v>
      </c>
      <c r="AB16" s="23" t="s">
        <v>69</v>
      </c>
      <c r="AC16" s="24" t="s">
        <v>69</v>
      </c>
      <c r="AD16" s="23" t="s">
        <v>70</v>
      </c>
      <c r="AE16" s="23" t="s">
        <v>69</v>
      </c>
      <c r="AF16" s="24" t="s">
        <v>69</v>
      </c>
      <c r="AG16" s="23" t="s">
        <v>70</v>
      </c>
      <c r="AH16" s="23" t="s">
        <v>69</v>
      </c>
      <c r="AI16" s="24" t="s">
        <v>69</v>
      </c>
      <c r="AJ16" s="23" t="s">
        <v>70</v>
      </c>
      <c r="AK16" s="23" t="s">
        <v>69</v>
      </c>
      <c r="AL16" s="24" t="s">
        <v>69</v>
      </c>
      <c r="AM16" s="23" t="s">
        <v>70</v>
      </c>
      <c r="AN16" s="23" t="s">
        <v>69</v>
      </c>
      <c r="AO16" s="24" t="s">
        <v>69</v>
      </c>
      <c r="AP16" s="25">
        <v>2</v>
      </c>
      <c r="AQ16" s="25">
        <v>2</v>
      </c>
      <c r="AR16" s="33">
        <f t="shared" si="1"/>
        <v>1</v>
      </c>
      <c r="AS16" s="24" t="s">
        <v>69</v>
      </c>
      <c r="AT16" s="22">
        <v>0</v>
      </c>
      <c r="AU16" s="24" t="s">
        <v>69</v>
      </c>
      <c r="AV16" s="25">
        <v>17</v>
      </c>
      <c r="AW16" s="25">
        <v>17</v>
      </c>
      <c r="AX16" s="33">
        <f t="shared" si="24"/>
        <v>1</v>
      </c>
      <c r="AY16" s="24" t="s">
        <v>69</v>
      </c>
      <c r="AZ16" s="22">
        <v>0</v>
      </c>
      <c r="BA16" s="24" t="s">
        <v>69</v>
      </c>
      <c r="BB16" s="25">
        <v>2</v>
      </c>
      <c r="BC16" s="25">
        <v>2</v>
      </c>
      <c r="BD16" s="33">
        <f t="shared" si="25"/>
        <v>1</v>
      </c>
      <c r="BE16" s="24" t="s">
        <v>69</v>
      </c>
      <c r="BF16" s="22">
        <v>0</v>
      </c>
      <c r="BG16" s="24" t="s">
        <v>69</v>
      </c>
      <c r="BH16" s="25">
        <v>0</v>
      </c>
      <c r="BI16" s="25">
        <v>0</v>
      </c>
      <c r="BJ16" s="33" t="str">
        <f t="shared" si="26"/>
        <v/>
      </c>
      <c r="BK16" s="24" t="s">
        <v>69</v>
      </c>
      <c r="BL16" s="22">
        <v>0</v>
      </c>
      <c r="BM16" s="24" t="s">
        <v>69</v>
      </c>
      <c r="BN16" s="25">
        <v>2</v>
      </c>
      <c r="BO16" s="25">
        <v>2</v>
      </c>
      <c r="BP16" s="33">
        <f t="shared" si="27"/>
        <v>1</v>
      </c>
      <c r="BQ16" s="24" t="s">
        <v>69</v>
      </c>
      <c r="BR16" s="22">
        <v>0</v>
      </c>
      <c r="BS16" s="24" t="s">
        <v>69</v>
      </c>
      <c r="BT16" s="25">
        <v>0</v>
      </c>
      <c r="BU16" s="25">
        <v>0</v>
      </c>
      <c r="BV16" s="33" t="str">
        <f t="shared" si="28"/>
        <v/>
      </c>
      <c r="BW16" s="24" t="s">
        <v>69</v>
      </c>
      <c r="BX16" s="22">
        <v>0</v>
      </c>
      <c r="BY16" s="24" t="s">
        <v>69</v>
      </c>
      <c r="BZ16" s="25">
        <v>1</v>
      </c>
      <c r="CA16" s="25">
        <v>1</v>
      </c>
      <c r="CB16" s="33">
        <f t="shared" si="29"/>
        <v>1</v>
      </c>
      <c r="CC16" s="24" t="s">
        <v>69</v>
      </c>
      <c r="CD16" s="22">
        <v>0</v>
      </c>
      <c r="CE16" s="24" t="s">
        <v>69</v>
      </c>
      <c r="CF16" s="25">
        <v>0</v>
      </c>
      <c r="CG16" s="25">
        <v>0</v>
      </c>
      <c r="CH16" s="33" t="str">
        <f t="shared" si="30"/>
        <v/>
      </c>
      <c r="CI16" s="24" t="s">
        <v>69</v>
      </c>
      <c r="CJ16" s="22">
        <v>0</v>
      </c>
      <c r="CK16" s="24" t="s">
        <v>69</v>
      </c>
      <c r="CL16" s="25">
        <v>1</v>
      </c>
      <c r="CM16" s="25">
        <v>1</v>
      </c>
      <c r="CN16" s="33">
        <f t="shared" si="31"/>
        <v>1</v>
      </c>
      <c r="CO16" s="24" t="s">
        <v>69</v>
      </c>
      <c r="CP16" s="22">
        <v>0</v>
      </c>
      <c r="CQ16" s="24" t="s">
        <v>69</v>
      </c>
      <c r="CR16" s="25">
        <v>0</v>
      </c>
      <c r="CS16" s="25">
        <v>0</v>
      </c>
      <c r="CT16" s="33" t="str">
        <f t="shared" si="32"/>
        <v/>
      </c>
      <c r="CU16" s="24" t="s">
        <v>69</v>
      </c>
      <c r="CV16" s="22">
        <v>0</v>
      </c>
      <c r="CW16" s="24" t="s">
        <v>69</v>
      </c>
      <c r="CX16" s="25">
        <v>11</v>
      </c>
      <c r="CY16" s="25">
        <v>9</v>
      </c>
      <c r="CZ16" s="33">
        <f t="shared" si="33"/>
        <v>0.81818181818181823</v>
      </c>
      <c r="DA16" s="24" t="s">
        <v>498</v>
      </c>
      <c r="DB16" s="22">
        <v>1</v>
      </c>
      <c r="DC16" s="24" t="s">
        <v>499</v>
      </c>
      <c r="DD16" s="25">
        <v>158</v>
      </c>
      <c r="DE16" s="25">
        <v>158</v>
      </c>
      <c r="DF16" s="33">
        <f t="shared" si="34"/>
        <v>1</v>
      </c>
      <c r="DG16" s="24" t="s">
        <v>69</v>
      </c>
      <c r="DH16" s="22">
        <v>0</v>
      </c>
      <c r="DI16" s="24" t="s">
        <v>69</v>
      </c>
      <c r="DJ16" s="25">
        <v>3</v>
      </c>
      <c r="DK16" s="25">
        <v>3</v>
      </c>
      <c r="DL16" s="33">
        <f t="shared" si="35"/>
        <v>1</v>
      </c>
      <c r="DM16" s="24" t="s">
        <v>69</v>
      </c>
      <c r="DN16" s="24">
        <v>0</v>
      </c>
      <c r="DO16" s="24" t="s">
        <v>69</v>
      </c>
      <c r="DP16" s="25">
        <v>0</v>
      </c>
      <c r="DQ16" s="25">
        <v>0</v>
      </c>
      <c r="DR16" s="33" t="str">
        <f t="shared" si="36"/>
        <v/>
      </c>
      <c r="DS16" s="24" t="s">
        <v>69</v>
      </c>
      <c r="DT16" s="22">
        <v>0</v>
      </c>
      <c r="DU16" s="24" t="s">
        <v>69</v>
      </c>
      <c r="DV16" s="25">
        <v>1</v>
      </c>
      <c r="DW16" s="25">
        <v>0</v>
      </c>
      <c r="DX16" s="33">
        <f t="shared" si="37"/>
        <v>0</v>
      </c>
      <c r="DY16" s="24" t="s">
        <v>500</v>
      </c>
      <c r="DZ16" s="22">
        <v>1</v>
      </c>
      <c r="EA16" s="24" t="s">
        <v>501</v>
      </c>
      <c r="EB16" s="25">
        <v>4</v>
      </c>
      <c r="EC16" s="25">
        <v>1</v>
      </c>
      <c r="ED16" s="33">
        <f t="shared" si="38"/>
        <v>0.25</v>
      </c>
      <c r="EE16" s="24" t="s">
        <v>502</v>
      </c>
      <c r="EF16" s="22">
        <v>3</v>
      </c>
      <c r="EG16" s="24" t="s">
        <v>503</v>
      </c>
      <c r="EH16" s="25">
        <v>0</v>
      </c>
      <c r="EI16" s="25">
        <v>0</v>
      </c>
      <c r="EJ16" s="33" t="str">
        <f t="shared" si="39"/>
        <v/>
      </c>
      <c r="EK16" s="24" t="s">
        <v>69</v>
      </c>
      <c r="EL16" s="22">
        <v>0</v>
      </c>
      <c r="EM16" s="24" t="s">
        <v>69</v>
      </c>
      <c r="EN16" s="25">
        <v>1</v>
      </c>
      <c r="EO16" s="25">
        <v>1</v>
      </c>
      <c r="EP16" s="33">
        <f t="shared" si="40"/>
        <v>1</v>
      </c>
      <c r="EQ16" s="24" t="s">
        <v>69</v>
      </c>
      <c r="ER16" s="22">
        <v>0</v>
      </c>
      <c r="ES16" s="24" t="s">
        <v>69</v>
      </c>
      <c r="ET16" s="25">
        <v>3</v>
      </c>
      <c r="EU16" s="25">
        <v>3</v>
      </c>
      <c r="EV16" s="33">
        <f t="shared" si="41"/>
        <v>1</v>
      </c>
      <c r="EW16" s="24" t="s">
        <v>69</v>
      </c>
      <c r="EX16" s="22">
        <v>0</v>
      </c>
      <c r="EY16" s="24" t="s">
        <v>69</v>
      </c>
      <c r="EZ16" s="25">
        <v>0</v>
      </c>
      <c r="FA16" s="25">
        <v>0</v>
      </c>
      <c r="FB16" s="33" t="str">
        <f t="shared" si="42"/>
        <v/>
      </c>
      <c r="FC16" s="24" t="s">
        <v>69</v>
      </c>
      <c r="FD16" s="22">
        <v>0</v>
      </c>
      <c r="FE16" s="24" t="s">
        <v>69</v>
      </c>
      <c r="FF16" s="25">
        <v>0</v>
      </c>
      <c r="FG16" s="25">
        <v>0</v>
      </c>
      <c r="FH16" s="33" t="str">
        <f t="shared" si="43"/>
        <v/>
      </c>
      <c r="FI16" s="24" t="s">
        <v>69</v>
      </c>
      <c r="FJ16" s="22">
        <v>0</v>
      </c>
      <c r="FK16" s="24" t="s">
        <v>69</v>
      </c>
      <c r="FL16" s="25">
        <v>4</v>
      </c>
      <c r="FM16" s="25">
        <v>4</v>
      </c>
      <c r="FN16" s="33">
        <f t="shared" si="44"/>
        <v>1</v>
      </c>
      <c r="FO16" s="24" t="s">
        <v>69</v>
      </c>
      <c r="FP16" s="22">
        <v>0</v>
      </c>
      <c r="FQ16" s="24" t="s">
        <v>69</v>
      </c>
      <c r="FR16" s="25">
        <v>0</v>
      </c>
      <c r="FS16" s="25">
        <v>0</v>
      </c>
      <c r="FT16" s="33" t="str">
        <f t="shared" si="45"/>
        <v/>
      </c>
      <c r="FU16" s="24" t="s">
        <v>69</v>
      </c>
      <c r="FV16" s="22">
        <v>0</v>
      </c>
      <c r="FW16" s="24" t="s">
        <v>69</v>
      </c>
      <c r="FX16" s="24" t="s">
        <v>371</v>
      </c>
      <c r="FY16" s="24" t="s">
        <v>373</v>
      </c>
      <c r="FZ16" s="22" t="s">
        <v>70</v>
      </c>
      <c r="GA16" s="22" t="s">
        <v>70</v>
      </c>
      <c r="GB16" s="22" t="s">
        <v>70</v>
      </c>
      <c r="GC16" s="22" t="s">
        <v>70</v>
      </c>
      <c r="GD16" s="24" t="s">
        <v>69</v>
      </c>
      <c r="GE16" s="22" t="s">
        <v>70</v>
      </c>
      <c r="GF16" s="22" t="s">
        <v>70</v>
      </c>
      <c r="GG16" s="22" t="s">
        <v>70</v>
      </c>
      <c r="GH16" s="22" t="s">
        <v>69</v>
      </c>
      <c r="GI16" s="22" t="s">
        <v>70</v>
      </c>
      <c r="GJ16" s="22" t="s">
        <v>70</v>
      </c>
      <c r="GK16" s="67" t="s">
        <v>70</v>
      </c>
      <c r="GL16" s="31"/>
      <c r="GM16" s="22" t="s">
        <v>70</v>
      </c>
      <c r="GN16" s="22"/>
      <c r="GO16" s="22"/>
      <c r="GP16" s="22" t="s">
        <v>70</v>
      </c>
      <c r="GQ16" s="22"/>
      <c r="GR16" s="22" t="s">
        <v>67</v>
      </c>
    </row>
    <row r="17" spans="1:200" s="37" customFormat="1" ht="99.75" customHeight="1">
      <c r="A17" s="36" t="s">
        <v>571</v>
      </c>
      <c r="B17" s="22" t="s">
        <v>84</v>
      </c>
      <c r="C17" s="23" t="s">
        <v>70</v>
      </c>
      <c r="D17" s="23" t="s">
        <v>69</v>
      </c>
      <c r="E17" s="24" t="s">
        <v>69</v>
      </c>
      <c r="F17" s="23" t="s">
        <v>70</v>
      </c>
      <c r="G17" s="23" t="s">
        <v>69</v>
      </c>
      <c r="H17" s="24" t="s">
        <v>69</v>
      </c>
      <c r="I17" s="23" t="s">
        <v>70</v>
      </c>
      <c r="J17" s="23" t="s">
        <v>69</v>
      </c>
      <c r="K17" s="24" t="s">
        <v>69</v>
      </c>
      <c r="L17" s="23" t="s">
        <v>70</v>
      </c>
      <c r="M17" s="23" t="s">
        <v>69</v>
      </c>
      <c r="N17" s="24" t="s">
        <v>69</v>
      </c>
      <c r="O17" s="23" t="s">
        <v>70</v>
      </c>
      <c r="P17" s="23" t="s">
        <v>69</v>
      </c>
      <c r="Q17" s="24" t="s">
        <v>69</v>
      </c>
      <c r="R17" s="23" t="s">
        <v>70</v>
      </c>
      <c r="S17" s="23" t="s">
        <v>69</v>
      </c>
      <c r="T17" s="24" t="s">
        <v>69</v>
      </c>
      <c r="U17" s="23" t="s">
        <v>78</v>
      </c>
      <c r="V17" s="23" t="s">
        <v>69</v>
      </c>
      <c r="W17" s="24" t="s">
        <v>69</v>
      </c>
      <c r="X17" s="32" t="s">
        <v>67</v>
      </c>
      <c r="Y17" s="32" t="s">
        <v>70</v>
      </c>
      <c r="Z17" s="24" t="s">
        <v>451</v>
      </c>
      <c r="AA17" s="23" t="s">
        <v>78</v>
      </c>
      <c r="AB17" s="23" t="s">
        <v>69</v>
      </c>
      <c r="AC17" s="24" t="s">
        <v>69</v>
      </c>
      <c r="AD17" s="23" t="s">
        <v>70</v>
      </c>
      <c r="AE17" s="23" t="s">
        <v>69</v>
      </c>
      <c r="AF17" s="24" t="s">
        <v>69</v>
      </c>
      <c r="AG17" s="23" t="s">
        <v>70</v>
      </c>
      <c r="AH17" s="23" t="s">
        <v>69</v>
      </c>
      <c r="AI17" s="24" t="s">
        <v>69</v>
      </c>
      <c r="AJ17" s="23" t="s">
        <v>70</v>
      </c>
      <c r="AK17" s="23" t="s">
        <v>69</v>
      </c>
      <c r="AL17" s="24" t="s">
        <v>69</v>
      </c>
      <c r="AM17" s="23" t="s">
        <v>70</v>
      </c>
      <c r="AN17" s="23" t="s">
        <v>69</v>
      </c>
      <c r="AO17" s="24" t="s">
        <v>69</v>
      </c>
      <c r="AP17" s="25">
        <v>3</v>
      </c>
      <c r="AQ17" s="25">
        <v>3</v>
      </c>
      <c r="AR17" s="33">
        <v>1</v>
      </c>
      <c r="AS17" s="24" t="s">
        <v>69</v>
      </c>
      <c r="AT17" s="22">
        <v>0</v>
      </c>
      <c r="AU17" s="24" t="s">
        <v>69</v>
      </c>
      <c r="AV17" s="25">
        <v>2</v>
      </c>
      <c r="AW17" s="25">
        <v>2</v>
      </c>
      <c r="AX17" s="33">
        <v>1</v>
      </c>
      <c r="AY17" s="24"/>
      <c r="AZ17" s="22">
        <v>0</v>
      </c>
      <c r="BA17" s="24" t="s">
        <v>69</v>
      </c>
      <c r="BB17" s="25">
        <v>1</v>
      </c>
      <c r="BC17" s="25">
        <v>1</v>
      </c>
      <c r="BD17" s="33">
        <v>1</v>
      </c>
      <c r="BE17" s="24" t="s">
        <v>69</v>
      </c>
      <c r="BF17" s="22">
        <v>0</v>
      </c>
      <c r="BG17" s="24" t="s">
        <v>69</v>
      </c>
      <c r="BH17" s="25">
        <v>0</v>
      </c>
      <c r="BI17" s="25">
        <v>0</v>
      </c>
      <c r="BJ17" s="33" t="s">
        <v>67</v>
      </c>
      <c r="BK17" s="24" t="s">
        <v>69</v>
      </c>
      <c r="BL17" s="22">
        <v>0</v>
      </c>
      <c r="BM17" s="24" t="s">
        <v>69</v>
      </c>
      <c r="BN17" s="25">
        <v>0</v>
      </c>
      <c r="BO17" s="25">
        <v>0</v>
      </c>
      <c r="BP17" s="33" t="s">
        <v>67</v>
      </c>
      <c r="BQ17" s="24" t="s">
        <v>69</v>
      </c>
      <c r="BR17" s="22">
        <v>0</v>
      </c>
      <c r="BS17" s="24" t="s">
        <v>69</v>
      </c>
      <c r="BT17" s="25">
        <v>0</v>
      </c>
      <c r="BU17" s="25">
        <v>0</v>
      </c>
      <c r="BV17" s="33" t="s">
        <v>67</v>
      </c>
      <c r="BW17" s="24" t="s">
        <v>69</v>
      </c>
      <c r="BX17" s="22">
        <v>0</v>
      </c>
      <c r="BY17" s="24" t="s">
        <v>69</v>
      </c>
      <c r="BZ17" s="25">
        <v>1</v>
      </c>
      <c r="CA17" s="25">
        <v>1</v>
      </c>
      <c r="CB17" s="33">
        <v>1</v>
      </c>
      <c r="CC17" s="24" t="s">
        <v>69</v>
      </c>
      <c r="CD17" s="22">
        <v>0</v>
      </c>
      <c r="CE17" s="24" t="s">
        <v>69</v>
      </c>
      <c r="CF17" s="25">
        <v>1</v>
      </c>
      <c r="CG17" s="25">
        <v>1</v>
      </c>
      <c r="CH17" s="33">
        <v>1</v>
      </c>
      <c r="CI17" s="24" t="s">
        <v>69</v>
      </c>
      <c r="CJ17" s="22">
        <v>0</v>
      </c>
      <c r="CK17" s="24" t="s">
        <v>69</v>
      </c>
      <c r="CL17" s="25">
        <v>1</v>
      </c>
      <c r="CM17" s="25">
        <v>1</v>
      </c>
      <c r="CN17" s="33">
        <v>1</v>
      </c>
      <c r="CO17" s="24" t="s">
        <v>69</v>
      </c>
      <c r="CP17" s="22">
        <v>0</v>
      </c>
      <c r="CQ17" s="24" t="s">
        <v>69</v>
      </c>
      <c r="CR17" s="25">
        <v>1</v>
      </c>
      <c r="CS17" s="25">
        <v>0</v>
      </c>
      <c r="CT17" s="33">
        <v>0</v>
      </c>
      <c r="CU17" s="24" t="s">
        <v>184</v>
      </c>
      <c r="CV17" s="22">
        <v>1</v>
      </c>
      <c r="CW17" s="24" t="s">
        <v>185</v>
      </c>
      <c r="CX17" s="25">
        <v>10</v>
      </c>
      <c r="CY17" s="25">
        <v>10</v>
      </c>
      <c r="CZ17" s="33">
        <v>1</v>
      </c>
      <c r="DA17" s="24" t="s">
        <v>69</v>
      </c>
      <c r="DB17" s="22">
        <v>0</v>
      </c>
      <c r="DC17" s="24" t="s">
        <v>69</v>
      </c>
      <c r="DD17" s="25">
        <v>63</v>
      </c>
      <c r="DE17" s="25">
        <v>24</v>
      </c>
      <c r="DF17" s="33">
        <v>0.38095238095238093</v>
      </c>
      <c r="DG17" s="24" t="s">
        <v>210</v>
      </c>
      <c r="DH17" s="22">
        <v>0</v>
      </c>
      <c r="DI17" s="24" t="s">
        <v>69</v>
      </c>
      <c r="DJ17" s="25">
        <v>1</v>
      </c>
      <c r="DK17" s="25">
        <v>1</v>
      </c>
      <c r="DL17" s="33">
        <v>1</v>
      </c>
      <c r="DM17" s="24" t="s">
        <v>69</v>
      </c>
      <c r="DN17" s="24">
        <v>0</v>
      </c>
      <c r="DO17" s="24" t="s">
        <v>69</v>
      </c>
      <c r="DP17" s="25">
        <v>0</v>
      </c>
      <c r="DQ17" s="25">
        <v>0</v>
      </c>
      <c r="DR17" s="33" t="s">
        <v>67</v>
      </c>
      <c r="DS17" s="24" t="s">
        <v>69</v>
      </c>
      <c r="DT17" s="22">
        <v>0</v>
      </c>
      <c r="DU17" s="24" t="s">
        <v>69</v>
      </c>
      <c r="DV17" s="25">
        <v>1</v>
      </c>
      <c r="DW17" s="25">
        <v>0</v>
      </c>
      <c r="DX17" s="33">
        <v>0</v>
      </c>
      <c r="DY17" s="24" t="s">
        <v>229</v>
      </c>
      <c r="DZ17" s="22">
        <v>1</v>
      </c>
      <c r="EA17" s="24" t="s">
        <v>230</v>
      </c>
      <c r="EB17" s="25">
        <v>6</v>
      </c>
      <c r="EC17" s="25">
        <v>4</v>
      </c>
      <c r="ED17" s="33">
        <v>0.66666666666666663</v>
      </c>
      <c r="EE17" s="24" t="s">
        <v>280</v>
      </c>
      <c r="EF17" s="22">
        <v>2</v>
      </c>
      <c r="EG17" s="24" t="s">
        <v>281</v>
      </c>
      <c r="EH17" s="25">
        <v>0</v>
      </c>
      <c r="EI17" s="25">
        <v>0</v>
      </c>
      <c r="EJ17" s="33" t="s">
        <v>67</v>
      </c>
      <c r="EK17" s="24" t="s">
        <v>69</v>
      </c>
      <c r="EL17" s="22">
        <v>0</v>
      </c>
      <c r="EM17" s="24" t="s">
        <v>69</v>
      </c>
      <c r="EN17" s="25">
        <v>1</v>
      </c>
      <c r="EO17" s="25">
        <v>1</v>
      </c>
      <c r="EP17" s="33">
        <v>1</v>
      </c>
      <c r="EQ17" s="24" t="s">
        <v>69</v>
      </c>
      <c r="ER17" s="22">
        <v>0</v>
      </c>
      <c r="ES17" s="24" t="s">
        <v>69</v>
      </c>
      <c r="ET17" s="25">
        <v>4</v>
      </c>
      <c r="EU17" s="25">
        <v>2</v>
      </c>
      <c r="EV17" s="33">
        <v>0.5</v>
      </c>
      <c r="EW17" s="24" t="s">
        <v>524</v>
      </c>
      <c r="EX17" s="22">
        <v>2</v>
      </c>
      <c r="EY17" s="24" t="s">
        <v>320</v>
      </c>
      <c r="EZ17" s="25">
        <v>0</v>
      </c>
      <c r="FA17" s="25">
        <v>0</v>
      </c>
      <c r="FB17" s="33" t="s">
        <v>67</v>
      </c>
      <c r="FC17" s="24" t="s">
        <v>69</v>
      </c>
      <c r="FD17" s="22">
        <v>0</v>
      </c>
      <c r="FE17" s="24" t="s">
        <v>69</v>
      </c>
      <c r="FF17" s="25">
        <v>0</v>
      </c>
      <c r="FG17" s="25">
        <v>0</v>
      </c>
      <c r="FH17" s="33" t="s">
        <v>67</v>
      </c>
      <c r="FI17" s="24" t="s">
        <v>69</v>
      </c>
      <c r="FJ17" s="22">
        <v>0</v>
      </c>
      <c r="FK17" s="24" t="s">
        <v>69</v>
      </c>
      <c r="FL17" s="25">
        <v>0</v>
      </c>
      <c r="FM17" s="25">
        <v>0</v>
      </c>
      <c r="FN17" s="33" t="s">
        <v>67</v>
      </c>
      <c r="FO17" s="24" t="s">
        <v>69</v>
      </c>
      <c r="FP17" s="22">
        <v>0</v>
      </c>
      <c r="FQ17" s="24" t="s">
        <v>69</v>
      </c>
      <c r="FR17" s="25">
        <v>1</v>
      </c>
      <c r="FS17" s="25">
        <v>1</v>
      </c>
      <c r="FT17" s="33">
        <v>1</v>
      </c>
      <c r="FU17" s="24" t="s">
        <v>69</v>
      </c>
      <c r="FV17" s="22">
        <v>0</v>
      </c>
      <c r="FW17" s="24" t="s">
        <v>69</v>
      </c>
      <c r="FX17" s="24" t="s">
        <v>371</v>
      </c>
      <c r="FY17" s="24" t="s">
        <v>373</v>
      </c>
      <c r="FZ17" s="22" t="s">
        <v>70</v>
      </c>
      <c r="GA17" s="22" t="s">
        <v>70</v>
      </c>
      <c r="GB17" s="22" t="s">
        <v>70</v>
      </c>
      <c r="GC17" s="22" t="s">
        <v>70</v>
      </c>
      <c r="GD17" s="24" t="s">
        <v>69</v>
      </c>
      <c r="GE17" s="22" t="s">
        <v>70</v>
      </c>
      <c r="GF17" s="22" t="s">
        <v>70</v>
      </c>
      <c r="GG17" s="22" t="s">
        <v>69</v>
      </c>
      <c r="GH17" s="22" t="s">
        <v>69</v>
      </c>
      <c r="GI17" s="22" t="s">
        <v>70</v>
      </c>
      <c r="GJ17" s="22" t="s">
        <v>69</v>
      </c>
      <c r="GK17" s="67" t="s">
        <v>70</v>
      </c>
      <c r="GL17" s="31"/>
      <c r="GM17" s="22" t="s">
        <v>70</v>
      </c>
      <c r="GN17" s="22"/>
      <c r="GO17" s="22"/>
      <c r="GP17" s="22" t="s">
        <v>70</v>
      </c>
      <c r="GQ17" s="22"/>
      <c r="GR17" s="22" t="s">
        <v>67</v>
      </c>
    </row>
    <row r="18" spans="1:200" s="37" customFormat="1" ht="117">
      <c r="A18" s="36" t="s">
        <v>85</v>
      </c>
      <c r="B18" s="22" t="s">
        <v>86</v>
      </c>
      <c r="C18" s="23" t="s">
        <v>70</v>
      </c>
      <c r="D18" s="23" t="s">
        <v>69</v>
      </c>
      <c r="E18" s="24" t="s">
        <v>69</v>
      </c>
      <c r="F18" s="23" t="s">
        <v>70</v>
      </c>
      <c r="G18" s="23" t="s">
        <v>69</v>
      </c>
      <c r="H18" s="24" t="s">
        <v>69</v>
      </c>
      <c r="I18" s="23" t="s">
        <v>70</v>
      </c>
      <c r="J18" s="23" t="s">
        <v>69</v>
      </c>
      <c r="K18" s="24" t="s">
        <v>69</v>
      </c>
      <c r="L18" s="23" t="s">
        <v>70</v>
      </c>
      <c r="M18" s="23" t="s">
        <v>69</v>
      </c>
      <c r="N18" s="24" t="s">
        <v>69</v>
      </c>
      <c r="O18" s="23" t="s">
        <v>70</v>
      </c>
      <c r="P18" s="23" t="s">
        <v>69</v>
      </c>
      <c r="Q18" s="24" t="s">
        <v>69</v>
      </c>
      <c r="R18" s="23" t="s">
        <v>70</v>
      </c>
      <c r="S18" s="23"/>
      <c r="T18" s="24"/>
      <c r="U18" s="23" t="s">
        <v>70</v>
      </c>
      <c r="V18" s="23"/>
      <c r="W18" s="24"/>
      <c r="X18" s="32" t="s">
        <v>67</v>
      </c>
      <c r="Y18" s="32" t="s">
        <v>70</v>
      </c>
      <c r="Z18" s="24" t="s">
        <v>147</v>
      </c>
      <c r="AA18" s="23" t="s">
        <v>78</v>
      </c>
      <c r="AB18" s="23" t="s">
        <v>69</v>
      </c>
      <c r="AC18" s="24" t="s">
        <v>69</v>
      </c>
      <c r="AD18" s="23" t="s">
        <v>70</v>
      </c>
      <c r="AE18" s="23" t="s">
        <v>69</v>
      </c>
      <c r="AF18" s="24" t="s">
        <v>69</v>
      </c>
      <c r="AG18" s="23" t="s">
        <v>70</v>
      </c>
      <c r="AH18" s="23" t="s">
        <v>69</v>
      </c>
      <c r="AI18" s="24" t="s">
        <v>69</v>
      </c>
      <c r="AJ18" s="23" t="s">
        <v>70</v>
      </c>
      <c r="AK18" s="23" t="s">
        <v>69</v>
      </c>
      <c r="AL18" s="24" t="s">
        <v>69</v>
      </c>
      <c r="AM18" s="23" t="s">
        <v>70</v>
      </c>
      <c r="AN18" s="23" t="s">
        <v>69</v>
      </c>
      <c r="AO18" s="24" t="s">
        <v>69</v>
      </c>
      <c r="AP18" s="25">
        <v>2</v>
      </c>
      <c r="AQ18" s="25">
        <v>2</v>
      </c>
      <c r="AR18" s="33">
        <f t="shared" si="1"/>
        <v>1</v>
      </c>
      <c r="AS18" s="24" t="s">
        <v>69</v>
      </c>
      <c r="AT18" s="22">
        <v>0</v>
      </c>
      <c r="AU18" s="24" t="s">
        <v>69</v>
      </c>
      <c r="AV18" s="25">
        <v>10</v>
      </c>
      <c r="AW18" s="25">
        <v>9</v>
      </c>
      <c r="AX18" s="33">
        <f t="shared" si="24"/>
        <v>0.9</v>
      </c>
      <c r="AY18" s="24" t="s">
        <v>522</v>
      </c>
      <c r="AZ18" s="22">
        <v>0</v>
      </c>
      <c r="BA18" s="24" t="s">
        <v>69</v>
      </c>
      <c r="BB18" s="25">
        <v>1</v>
      </c>
      <c r="BC18" s="25">
        <v>1</v>
      </c>
      <c r="BD18" s="33">
        <f t="shared" si="25"/>
        <v>1</v>
      </c>
      <c r="BE18" s="24" t="s">
        <v>69</v>
      </c>
      <c r="BF18" s="22">
        <v>0</v>
      </c>
      <c r="BG18" s="24" t="s">
        <v>69</v>
      </c>
      <c r="BH18" s="25">
        <v>0</v>
      </c>
      <c r="BI18" s="25">
        <v>0</v>
      </c>
      <c r="BJ18" s="33" t="str">
        <f t="shared" si="26"/>
        <v/>
      </c>
      <c r="BK18" s="24" t="s">
        <v>69</v>
      </c>
      <c r="BL18" s="22">
        <v>0</v>
      </c>
      <c r="BM18" s="24" t="s">
        <v>69</v>
      </c>
      <c r="BN18" s="25">
        <v>0</v>
      </c>
      <c r="BO18" s="25">
        <v>0</v>
      </c>
      <c r="BP18" s="33" t="str">
        <f t="shared" si="27"/>
        <v/>
      </c>
      <c r="BQ18" s="24" t="s">
        <v>69</v>
      </c>
      <c r="BR18" s="22">
        <v>0</v>
      </c>
      <c r="BS18" s="24" t="s">
        <v>69</v>
      </c>
      <c r="BT18" s="25">
        <v>0</v>
      </c>
      <c r="BU18" s="25">
        <v>0</v>
      </c>
      <c r="BV18" s="33" t="str">
        <f t="shared" si="28"/>
        <v/>
      </c>
      <c r="BW18" s="24" t="s">
        <v>69</v>
      </c>
      <c r="BX18" s="22">
        <v>0</v>
      </c>
      <c r="BY18" s="24" t="s">
        <v>69</v>
      </c>
      <c r="BZ18" s="25">
        <v>1</v>
      </c>
      <c r="CA18" s="25">
        <v>1</v>
      </c>
      <c r="CB18" s="33">
        <f t="shared" si="29"/>
        <v>1</v>
      </c>
      <c r="CC18" s="24" t="s">
        <v>69</v>
      </c>
      <c r="CD18" s="22">
        <v>0</v>
      </c>
      <c r="CE18" s="24" t="s">
        <v>69</v>
      </c>
      <c r="CF18" s="25">
        <v>0</v>
      </c>
      <c r="CG18" s="25">
        <v>0</v>
      </c>
      <c r="CH18" s="33" t="str">
        <f t="shared" si="30"/>
        <v/>
      </c>
      <c r="CI18" s="24" t="s">
        <v>69</v>
      </c>
      <c r="CJ18" s="22">
        <v>0</v>
      </c>
      <c r="CK18" s="24" t="s">
        <v>69</v>
      </c>
      <c r="CL18" s="25">
        <v>1</v>
      </c>
      <c r="CM18" s="25">
        <v>1</v>
      </c>
      <c r="CN18" s="33">
        <f t="shared" si="31"/>
        <v>1</v>
      </c>
      <c r="CO18" s="24" t="s">
        <v>69</v>
      </c>
      <c r="CP18" s="22">
        <v>0</v>
      </c>
      <c r="CQ18" s="24" t="s">
        <v>69</v>
      </c>
      <c r="CR18" s="25">
        <v>2</v>
      </c>
      <c r="CS18" s="25">
        <v>0</v>
      </c>
      <c r="CT18" s="33">
        <f t="shared" si="32"/>
        <v>0</v>
      </c>
      <c r="CU18" s="24" t="s">
        <v>186</v>
      </c>
      <c r="CV18" s="22">
        <v>2</v>
      </c>
      <c r="CW18" s="24" t="s">
        <v>187</v>
      </c>
      <c r="CX18" s="25">
        <v>16</v>
      </c>
      <c r="CY18" s="25">
        <v>13</v>
      </c>
      <c r="CZ18" s="33">
        <f t="shared" si="33"/>
        <v>0.8125</v>
      </c>
      <c r="DA18" s="24" t="s">
        <v>186</v>
      </c>
      <c r="DB18" s="22">
        <v>1</v>
      </c>
      <c r="DC18" s="24" t="s">
        <v>452</v>
      </c>
      <c r="DD18" s="25">
        <v>1</v>
      </c>
      <c r="DE18" s="25">
        <v>0</v>
      </c>
      <c r="DF18" s="33">
        <f t="shared" si="34"/>
        <v>0</v>
      </c>
      <c r="DG18" s="24" t="s">
        <v>453</v>
      </c>
      <c r="DH18" s="22">
        <v>0</v>
      </c>
      <c r="DI18" s="24" t="s">
        <v>69</v>
      </c>
      <c r="DJ18" s="25">
        <v>1</v>
      </c>
      <c r="DK18" s="25">
        <v>0</v>
      </c>
      <c r="DL18" s="33">
        <f t="shared" si="35"/>
        <v>0</v>
      </c>
      <c r="DM18" s="24" t="s">
        <v>186</v>
      </c>
      <c r="DN18" s="24">
        <v>0</v>
      </c>
      <c r="DO18" s="24" t="s">
        <v>69</v>
      </c>
      <c r="DP18" s="25">
        <v>0</v>
      </c>
      <c r="DQ18" s="25">
        <v>0</v>
      </c>
      <c r="DR18" s="33" t="str">
        <f t="shared" si="36"/>
        <v/>
      </c>
      <c r="DS18" s="24" t="s">
        <v>69</v>
      </c>
      <c r="DT18" s="22">
        <v>0</v>
      </c>
      <c r="DU18" s="24" t="s">
        <v>69</v>
      </c>
      <c r="DV18" s="25">
        <v>1</v>
      </c>
      <c r="DW18" s="25">
        <v>0</v>
      </c>
      <c r="DX18" s="33">
        <f t="shared" si="37"/>
        <v>0</v>
      </c>
      <c r="DY18" s="24" t="s">
        <v>186</v>
      </c>
      <c r="DZ18" s="22">
        <v>1</v>
      </c>
      <c r="EA18" s="24" t="s">
        <v>454</v>
      </c>
      <c r="EB18" s="25">
        <v>9</v>
      </c>
      <c r="EC18" s="25">
        <v>1</v>
      </c>
      <c r="ED18" s="33">
        <f t="shared" si="38"/>
        <v>0.1111111111111111</v>
      </c>
      <c r="EE18" s="24" t="s">
        <v>186</v>
      </c>
      <c r="EF18" s="22">
        <v>8</v>
      </c>
      <c r="EG18" s="24" t="s">
        <v>282</v>
      </c>
      <c r="EH18" s="25">
        <v>0</v>
      </c>
      <c r="EI18" s="25">
        <v>0</v>
      </c>
      <c r="EJ18" s="33" t="str">
        <f t="shared" si="39"/>
        <v/>
      </c>
      <c r="EK18" s="24" t="s">
        <v>69</v>
      </c>
      <c r="EL18" s="22">
        <v>0</v>
      </c>
      <c r="EM18" s="24" t="s">
        <v>69</v>
      </c>
      <c r="EN18" s="25">
        <v>3</v>
      </c>
      <c r="EO18" s="25">
        <v>2</v>
      </c>
      <c r="EP18" s="33">
        <f t="shared" si="40"/>
        <v>0.66666666666666663</v>
      </c>
      <c r="EQ18" s="24" t="s">
        <v>314</v>
      </c>
      <c r="ER18" s="22">
        <v>1</v>
      </c>
      <c r="ES18" s="24" t="s">
        <v>315</v>
      </c>
      <c r="ET18" s="25">
        <v>4</v>
      </c>
      <c r="EU18" s="25">
        <v>1</v>
      </c>
      <c r="EV18" s="33">
        <f t="shared" si="41"/>
        <v>0.25</v>
      </c>
      <c r="EW18" s="24" t="s">
        <v>186</v>
      </c>
      <c r="EX18" s="22">
        <v>3</v>
      </c>
      <c r="EY18" s="24" t="s">
        <v>455</v>
      </c>
      <c r="EZ18" s="25">
        <v>0</v>
      </c>
      <c r="FA18" s="25">
        <v>0</v>
      </c>
      <c r="FB18" s="33" t="str">
        <f t="shared" si="42"/>
        <v/>
      </c>
      <c r="FC18" s="24" t="s">
        <v>69</v>
      </c>
      <c r="FD18" s="22">
        <v>0</v>
      </c>
      <c r="FE18" s="24" t="s">
        <v>69</v>
      </c>
      <c r="FF18" s="25">
        <v>0</v>
      </c>
      <c r="FG18" s="25">
        <v>0</v>
      </c>
      <c r="FH18" s="33" t="str">
        <f t="shared" si="43"/>
        <v/>
      </c>
      <c r="FI18" s="24" t="s">
        <v>69</v>
      </c>
      <c r="FJ18" s="22">
        <v>0</v>
      </c>
      <c r="FK18" s="24" t="s">
        <v>69</v>
      </c>
      <c r="FL18" s="25">
        <v>2</v>
      </c>
      <c r="FM18" s="25">
        <v>2</v>
      </c>
      <c r="FN18" s="33">
        <f t="shared" si="44"/>
        <v>1</v>
      </c>
      <c r="FO18" s="24" t="s">
        <v>69</v>
      </c>
      <c r="FP18" s="22">
        <v>0</v>
      </c>
      <c r="FQ18" s="24" t="s">
        <v>69</v>
      </c>
      <c r="FR18" s="25">
        <v>1</v>
      </c>
      <c r="FS18" s="25">
        <v>1</v>
      </c>
      <c r="FT18" s="33">
        <f t="shared" si="45"/>
        <v>1</v>
      </c>
      <c r="FU18" s="24" t="s">
        <v>69</v>
      </c>
      <c r="FV18" s="22">
        <v>0</v>
      </c>
      <c r="FW18" s="24" t="s">
        <v>69</v>
      </c>
      <c r="FX18" s="24" t="s">
        <v>371</v>
      </c>
      <c r="FY18" s="24" t="s">
        <v>373</v>
      </c>
      <c r="FZ18" s="22" t="s">
        <v>70</v>
      </c>
      <c r="GA18" s="22" t="s">
        <v>70</v>
      </c>
      <c r="GB18" s="22" t="s">
        <v>70</v>
      </c>
      <c r="GC18" s="22" t="s">
        <v>70</v>
      </c>
      <c r="GD18" s="24" t="s">
        <v>69</v>
      </c>
      <c r="GE18" s="22" t="s">
        <v>70</v>
      </c>
      <c r="GF18" s="22" t="s">
        <v>70</v>
      </c>
      <c r="GG18" s="22" t="s">
        <v>70</v>
      </c>
      <c r="GH18" s="22" t="s">
        <v>69</v>
      </c>
      <c r="GI18" s="22" t="s">
        <v>69</v>
      </c>
      <c r="GJ18" s="22" t="s">
        <v>69</v>
      </c>
      <c r="GK18" s="67" t="s">
        <v>70</v>
      </c>
      <c r="GL18" s="31"/>
      <c r="GM18" s="22" t="s">
        <v>70</v>
      </c>
      <c r="GN18" s="22"/>
      <c r="GO18" s="22"/>
      <c r="GP18" s="22" t="s">
        <v>70</v>
      </c>
      <c r="GQ18" s="22"/>
      <c r="GR18" s="22" t="s">
        <v>67</v>
      </c>
    </row>
    <row r="19" spans="1:200" s="37" customFormat="1" ht="120" customHeight="1">
      <c r="A19" s="40" t="s">
        <v>542</v>
      </c>
      <c r="B19" s="41" t="s">
        <v>87</v>
      </c>
      <c r="C19" s="42" t="s">
        <v>70</v>
      </c>
      <c r="D19" s="42" t="s">
        <v>69</v>
      </c>
      <c r="E19" s="43" t="s">
        <v>69</v>
      </c>
      <c r="F19" s="42" t="s">
        <v>70</v>
      </c>
      <c r="G19" s="42" t="s">
        <v>69</v>
      </c>
      <c r="H19" s="43" t="s">
        <v>69</v>
      </c>
      <c r="I19" s="42" t="s">
        <v>70</v>
      </c>
      <c r="J19" s="42" t="s">
        <v>69</v>
      </c>
      <c r="K19" s="43" t="s">
        <v>69</v>
      </c>
      <c r="L19" s="42" t="s">
        <v>70</v>
      </c>
      <c r="M19" s="42" t="s">
        <v>69</v>
      </c>
      <c r="N19" s="43" t="s">
        <v>69</v>
      </c>
      <c r="O19" s="42" t="s">
        <v>70</v>
      </c>
      <c r="P19" s="42" t="s">
        <v>69</v>
      </c>
      <c r="Q19" s="43" t="s">
        <v>69</v>
      </c>
      <c r="R19" s="42" t="s">
        <v>70</v>
      </c>
      <c r="S19" s="42" t="s">
        <v>69</v>
      </c>
      <c r="T19" s="43" t="s">
        <v>69</v>
      </c>
      <c r="U19" s="42" t="s">
        <v>78</v>
      </c>
      <c r="V19" s="42" t="s">
        <v>69</v>
      </c>
      <c r="W19" s="43" t="s">
        <v>69</v>
      </c>
      <c r="X19" s="44" t="s">
        <v>70</v>
      </c>
      <c r="Y19" s="44" t="s">
        <v>67</v>
      </c>
      <c r="Z19" s="43"/>
      <c r="AA19" s="42" t="s">
        <v>78</v>
      </c>
      <c r="AB19" s="42" t="s">
        <v>69</v>
      </c>
      <c r="AC19" s="43" t="s">
        <v>69</v>
      </c>
      <c r="AD19" s="42" t="s">
        <v>70</v>
      </c>
      <c r="AE19" s="42" t="s">
        <v>69</v>
      </c>
      <c r="AF19" s="43" t="s">
        <v>69</v>
      </c>
      <c r="AG19" s="42" t="s">
        <v>70</v>
      </c>
      <c r="AH19" s="42" t="s">
        <v>69</v>
      </c>
      <c r="AI19" s="43" t="s">
        <v>69</v>
      </c>
      <c r="AJ19" s="42" t="s">
        <v>70</v>
      </c>
      <c r="AK19" s="42" t="s">
        <v>69</v>
      </c>
      <c r="AL19" s="43" t="s">
        <v>69</v>
      </c>
      <c r="AM19" s="42" t="s">
        <v>70</v>
      </c>
      <c r="AN19" s="42" t="s">
        <v>69</v>
      </c>
      <c r="AO19" s="43" t="s">
        <v>69</v>
      </c>
      <c r="AP19" s="45">
        <v>0</v>
      </c>
      <c r="AQ19" s="45">
        <v>0</v>
      </c>
      <c r="AR19" s="46" t="str">
        <f t="shared" si="1"/>
        <v/>
      </c>
      <c r="AS19" s="43" t="s">
        <v>69</v>
      </c>
      <c r="AT19" s="41">
        <v>0</v>
      </c>
      <c r="AU19" s="43" t="s">
        <v>69</v>
      </c>
      <c r="AV19" s="45">
        <v>1</v>
      </c>
      <c r="AW19" s="45">
        <v>1</v>
      </c>
      <c r="AX19" s="46">
        <f t="shared" si="24"/>
        <v>1</v>
      </c>
      <c r="AY19" s="43" t="s">
        <v>69</v>
      </c>
      <c r="AZ19" s="41">
        <v>0</v>
      </c>
      <c r="BA19" s="43" t="s">
        <v>69</v>
      </c>
      <c r="BB19" s="45">
        <v>0</v>
      </c>
      <c r="BC19" s="45">
        <v>0</v>
      </c>
      <c r="BD19" s="46" t="str">
        <f t="shared" si="25"/>
        <v/>
      </c>
      <c r="BE19" s="43" t="s">
        <v>69</v>
      </c>
      <c r="BF19" s="41">
        <v>0</v>
      </c>
      <c r="BG19" s="43" t="s">
        <v>69</v>
      </c>
      <c r="BH19" s="45">
        <v>0</v>
      </c>
      <c r="BI19" s="45">
        <v>0</v>
      </c>
      <c r="BJ19" s="46" t="str">
        <f t="shared" si="26"/>
        <v/>
      </c>
      <c r="BK19" s="43" t="s">
        <v>69</v>
      </c>
      <c r="BL19" s="41">
        <v>0</v>
      </c>
      <c r="BM19" s="43" t="s">
        <v>69</v>
      </c>
      <c r="BN19" s="45">
        <v>0</v>
      </c>
      <c r="BO19" s="45">
        <v>0</v>
      </c>
      <c r="BP19" s="46" t="str">
        <f t="shared" si="27"/>
        <v/>
      </c>
      <c r="BQ19" s="43" t="s">
        <v>69</v>
      </c>
      <c r="BR19" s="41">
        <v>0</v>
      </c>
      <c r="BS19" s="43" t="s">
        <v>69</v>
      </c>
      <c r="BT19" s="45">
        <v>0</v>
      </c>
      <c r="BU19" s="45">
        <v>0</v>
      </c>
      <c r="BV19" s="46" t="str">
        <f t="shared" si="28"/>
        <v/>
      </c>
      <c r="BW19" s="43" t="s">
        <v>69</v>
      </c>
      <c r="BX19" s="41">
        <v>0</v>
      </c>
      <c r="BY19" s="43" t="s">
        <v>69</v>
      </c>
      <c r="BZ19" s="45">
        <v>0</v>
      </c>
      <c r="CA19" s="45">
        <v>0</v>
      </c>
      <c r="CB19" s="46" t="str">
        <f t="shared" si="29"/>
        <v/>
      </c>
      <c r="CC19" s="43" t="s">
        <v>69</v>
      </c>
      <c r="CD19" s="41">
        <v>0</v>
      </c>
      <c r="CE19" s="43" t="s">
        <v>69</v>
      </c>
      <c r="CF19" s="45">
        <v>0</v>
      </c>
      <c r="CG19" s="45">
        <v>0</v>
      </c>
      <c r="CH19" s="46" t="str">
        <f t="shared" si="30"/>
        <v/>
      </c>
      <c r="CI19" s="43" t="s">
        <v>69</v>
      </c>
      <c r="CJ19" s="41">
        <v>0</v>
      </c>
      <c r="CK19" s="43" t="s">
        <v>69</v>
      </c>
      <c r="CL19" s="45">
        <v>0</v>
      </c>
      <c r="CM19" s="45">
        <v>0</v>
      </c>
      <c r="CN19" s="46" t="str">
        <f t="shared" si="31"/>
        <v/>
      </c>
      <c r="CO19" s="43" t="s">
        <v>69</v>
      </c>
      <c r="CP19" s="41">
        <v>0</v>
      </c>
      <c r="CQ19" s="43" t="s">
        <v>69</v>
      </c>
      <c r="CR19" s="45">
        <v>1</v>
      </c>
      <c r="CS19" s="45">
        <v>0</v>
      </c>
      <c r="CT19" s="46">
        <f t="shared" si="32"/>
        <v>0</v>
      </c>
      <c r="CU19" s="43" t="s">
        <v>188</v>
      </c>
      <c r="CV19" s="41">
        <v>1</v>
      </c>
      <c r="CW19" s="43" t="s">
        <v>189</v>
      </c>
      <c r="CX19" s="45">
        <v>29</v>
      </c>
      <c r="CY19" s="45">
        <v>27</v>
      </c>
      <c r="CZ19" s="46">
        <f t="shared" si="33"/>
        <v>0.93103448275862066</v>
      </c>
      <c r="DA19" s="43" t="s">
        <v>456</v>
      </c>
      <c r="DB19" s="41">
        <v>2</v>
      </c>
      <c r="DC19" s="43" t="s">
        <v>543</v>
      </c>
      <c r="DD19" s="45">
        <v>337</v>
      </c>
      <c r="DE19" s="45">
        <v>6</v>
      </c>
      <c r="DF19" s="46">
        <f t="shared" si="34"/>
        <v>1.7804154302670624E-2</v>
      </c>
      <c r="DG19" s="43" t="s">
        <v>211</v>
      </c>
      <c r="DH19" s="41">
        <v>0</v>
      </c>
      <c r="DI19" s="43" t="s">
        <v>69</v>
      </c>
      <c r="DJ19" s="45">
        <v>0</v>
      </c>
      <c r="DK19" s="45">
        <v>0</v>
      </c>
      <c r="DL19" s="46" t="str">
        <f t="shared" si="35"/>
        <v/>
      </c>
      <c r="DM19" s="43" t="s">
        <v>69</v>
      </c>
      <c r="DN19" s="43">
        <v>0</v>
      </c>
      <c r="DO19" s="43" t="s">
        <v>69</v>
      </c>
      <c r="DP19" s="45">
        <v>0</v>
      </c>
      <c r="DQ19" s="45">
        <v>0</v>
      </c>
      <c r="DR19" s="46" t="str">
        <f t="shared" si="36"/>
        <v/>
      </c>
      <c r="DS19" s="43" t="s">
        <v>69</v>
      </c>
      <c r="DT19" s="41">
        <v>0</v>
      </c>
      <c r="DU19" s="43" t="s">
        <v>69</v>
      </c>
      <c r="DV19" s="45">
        <v>2</v>
      </c>
      <c r="DW19" s="45">
        <v>0</v>
      </c>
      <c r="DX19" s="46">
        <f t="shared" si="37"/>
        <v>0</v>
      </c>
      <c r="DY19" s="43" t="s">
        <v>231</v>
      </c>
      <c r="DZ19" s="41">
        <v>2</v>
      </c>
      <c r="EA19" s="43" t="s">
        <v>232</v>
      </c>
      <c r="EB19" s="45">
        <v>9</v>
      </c>
      <c r="EC19" s="45">
        <v>3</v>
      </c>
      <c r="ED19" s="46">
        <f t="shared" si="38"/>
        <v>0.33333333333333331</v>
      </c>
      <c r="EE19" s="43" t="s">
        <v>283</v>
      </c>
      <c r="EF19" s="41">
        <v>6</v>
      </c>
      <c r="EG19" s="43" t="s">
        <v>284</v>
      </c>
      <c r="EH19" s="45">
        <v>0</v>
      </c>
      <c r="EI19" s="45">
        <v>0</v>
      </c>
      <c r="EJ19" s="46" t="str">
        <f t="shared" si="39"/>
        <v/>
      </c>
      <c r="EK19" s="43" t="s">
        <v>69</v>
      </c>
      <c r="EL19" s="41">
        <v>0</v>
      </c>
      <c r="EM19" s="43" t="s">
        <v>69</v>
      </c>
      <c r="EN19" s="45">
        <v>4</v>
      </c>
      <c r="EO19" s="45">
        <v>4</v>
      </c>
      <c r="EP19" s="46">
        <f t="shared" si="40"/>
        <v>1</v>
      </c>
      <c r="EQ19" s="43" t="s">
        <v>69</v>
      </c>
      <c r="ER19" s="41">
        <v>0</v>
      </c>
      <c r="ES19" s="43" t="s">
        <v>69</v>
      </c>
      <c r="ET19" s="45">
        <v>6</v>
      </c>
      <c r="EU19" s="45">
        <v>4</v>
      </c>
      <c r="EV19" s="46">
        <f t="shared" si="41"/>
        <v>0.66666666666666663</v>
      </c>
      <c r="EW19" s="43" t="s">
        <v>321</v>
      </c>
      <c r="EX19" s="41">
        <v>2</v>
      </c>
      <c r="EY19" s="43" t="s">
        <v>322</v>
      </c>
      <c r="EZ19" s="45">
        <v>0</v>
      </c>
      <c r="FA19" s="45">
        <v>0</v>
      </c>
      <c r="FB19" s="46" t="str">
        <f t="shared" si="42"/>
        <v/>
      </c>
      <c r="FC19" s="43" t="s">
        <v>69</v>
      </c>
      <c r="FD19" s="41">
        <v>0</v>
      </c>
      <c r="FE19" s="43" t="s">
        <v>69</v>
      </c>
      <c r="FF19" s="45">
        <v>0</v>
      </c>
      <c r="FG19" s="45">
        <v>0</v>
      </c>
      <c r="FH19" s="46" t="str">
        <f t="shared" si="43"/>
        <v/>
      </c>
      <c r="FI19" s="43" t="s">
        <v>69</v>
      </c>
      <c r="FJ19" s="41">
        <v>0</v>
      </c>
      <c r="FK19" s="43" t="s">
        <v>69</v>
      </c>
      <c r="FL19" s="45">
        <v>7</v>
      </c>
      <c r="FM19" s="45">
        <v>2</v>
      </c>
      <c r="FN19" s="46">
        <f t="shared" si="44"/>
        <v>0.2857142857142857</v>
      </c>
      <c r="FO19" s="43" t="s">
        <v>347</v>
      </c>
      <c r="FP19" s="41">
        <v>1</v>
      </c>
      <c r="FQ19" s="43" t="s">
        <v>348</v>
      </c>
      <c r="FR19" s="45">
        <v>0</v>
      </c>
      <c r="FS19" s="45">
        <v>0</v>
      </c>
      <c r="FT19" s="46" t="str">
        <f t="shared" si="45"/>
        <v/>
      </c>
      <c r="FU19" s="43" t="s">
        <v>69</v>
      </c>
      <c r="FV19" s="41">
        <v>0</v>
      </c>
      <c r="FW19" s="43" t="s">
        <v>69</v>
      </c>
      <c r="FX19" s="43" t="s">
        <v>371</v>
      </c>
      <c r="FY19" s="43" t="s">
        <v>373</v>
      </c>
      <c r="FZ19" s="41" t="s">
        <v>70</v>
      </c>
      <c r="GA19" s="41" t="s">
        <v>70</v>
      </c>
      <c r="GB19" s="41" t="s">
        <v>70</v>
      </c>
      <c r="GC19" s="41" t="s">
        <v>70</v>
      </c>
      <c r="GD19" s="43" t="s">
        <v>69</v>
      </c>
      <c r="GE19" s="41" t="s">
        <v>70</v>
      </c>
      <c r="GF19" s="41" t="s">
        <v>70</v>
      </c>
      <c r="GG19" s="41" t="s">
        <v>70</v>
      </c>
      <c r="GH19" s="41" t="s">
        <v>70</v>
      </c>
      <c r="GI19" s="41" t="s">
        <v>69</v>
      </c>
      <c r="GJ19" s="41" t="s">
        <v>69</v>
      </c>
      <c r="GK19" s="67" t="s">
        <v>70</v>
      </c>
      <c r="GL19" s="31"/>
      <c r="GM19" s="41" t="s">
        <v>70</v>
      </c>
      <c r="GN19" s="41"/>
      <c r="GO19" s="41"/>
      <c r="GP19" s="41" t="s">
        <v>390</v>
      </c>
      <c r="GQ19" s="41"/>
      <c r="GR19" s="41"/>
    </row>
    <row r="20" spans="1:200" s="37" customFormat="1" ht="130">
      <c r="A20" s="36" t="s">
        <v>457</v>
      </c>
      <c r="B20" s="22" t="s">
        <v>88</v>
      </c>
      <c r="C20" s="23" t="s">
        <v>70</v>
      </c>
      <c r="D20" s="23"/>
      <c r="E20" s="24" t="s">
        <v>69</v>
      </c>
      <c r="F20" s="23" t="s">
        <v>70</v>
      </c>
      <c r="G20" s="23" t="s">
        <v>69</v>
      </c>
      <c r="H20" s="24" t="s">
        <v>69</v>
      </c>
      <c r="I20" s="23" t="s">
        <v>70</v>
      </c>
      <c r="J20" s="23" t="s">
        <v>69</v>
      </c>
      <c r="K20" s="24" t="s">
        <v>69</v>
      </c>
      <c r="L20" s="23" t="s">
        <v>70</v>
      </c>
      <c r="M20" s="23" t="s">
        <v>69</v>
      </c>
      <c r="N20" s="24" t="s">
        <v>69</v>
      </c>
      <c r="O20" s="23" t="s">
        <v>70</v>
      </c>
      <c r="P20" s="23" t="s">
        <v>69</v>
      </c>
      <c r="Q20" s="24" t="s">
        <v>69</v>
      </c>
      <c r="R20" s="23" t="s">
        <v>70</v>
      </c>
      <c r="S20" s="23" t="s">
        <v>69</v>
      </c>
      <c r="T20" s="24" t="s">
        <v>69</v>
      </c>
      <c r="U20" s="23" t="s">
        <v>70</v>
      </c>
      <c r="V20" s="23" t="s">
        <v>69</v>
      </c>
      <c r="W20" s="24" t="s">
        <v>69</v>
      </c>
      <c r="X20" s="32" t="s">
        <v>70</v>
      </c>
      <c r="Y20" s="32" t="s">
        <v>67</v>
      </c>
      <c r="Z20" s="24"/>
      <c r="AA20" s="23" t="s">
        <v>70</v>
      </c>
      <c r="AB20" s="23" t="s">
        <v>69</v>
      </c>
      <c r="AC20" s="24" t="s">
        <v>69</v>
      </c>
      <c r="AD20" s="23" t="s">
        <v>70</v>
      </c>
      <c r="AE20" s="23" t="s">
        <v>69</v>
      </c>
      <c r="AF20" s="24" t="s">
        <v>69</v>
      </c>
      <c r="AG20" s="23" t="s">
        <v>70</v>
      </c>
      <c r="AH20" s="23" t="s">
        <v>69</v>
      </c>
      <c r="AI20" s="24" t="s">
        <v>69</v>
      </c>
      <c r="AJ20" s="23" t="s">
        <v>70</v>
      </c>
      <c r="AK20" s="23" t="s">
        <v>69</v>
      </c>
      <c r="AL20" s="24" t="s">
        <v>69</v>
      </c>
      <c r="AM20" s="23" t="s">
        <v>70</v>
      </c>
      <c r="AN20" s="23" t="s">
        <v>69</v>
      </c>
      <c r="AO20" s="24" t="s">
        <v>69</v>
      </c>
      <c r="AP20" s="25">
        <v>1</v>
      </c>
      <c r="AQ20" s="25">
        <v>1</v>
      </c>
      <c r="AR20" s="33">
        <f t="shared" si="1"/>
        <v>1</v>
      </c>
      <c r="AS20" s="24" t="s">
        <v>69</v>
      </c>
      <c r="AT20" s="22">
        <v>0</v>
      </c>
      <c r="AU20" s="24" t="s">
        <v>69</v>
      </c>
      <c r="AV20" s="25">
        <v>3</v>
      </c>
      <c r="AW20" s="25">
        <v>3</v>
      </c>
      <c r="AX20" s="33">
        <f t="shared" si="24"/>
        <v>1</v>
      </c>
      <c r="AY20" s="24" t="s">
        <v>69</v>
      </c>
      <c r="AZ20" s="22">
        <v>0</v>
      </c>
      <c r="BA20" s="24" t="s">
        <v>69</v>
      </c>
      <c r="BB20" s="25">
        <v>1</v>
      </c>
      <c r="BC20" s="25">
        <v>1</v>
      </c>
      <c r="BD20" s="33">
        <f t="shared" si="25"/>
        <v>1</v>
      </c>
      <c r="BE20" s="24" t="s">
        <v>69</v>
      </c>
      <c r="BF20" s="22">
        <v>0</v>
      </c>
      <c r="BG20" s="24" t="s">
        <v>69</v>
      </c>
      <c r="BH20" s="25"/>
      <c r="BI20" s="25"/>
      <c r="BJ20" s="33" t="str">
        <f t="shared" si="26"/>
        <v/>
      </c>
      <c r="BK20" s="24" t="s">
        <v>69</v>
      </c>
      <c r="BL20" s="22"/>
      <c r="BM20" s="24" t="s">
        <v>69</v>
      </c>
      <c r="BN20" s="25"/>
      <c r="BO20" s="25"/>
      <c r="BP20" s="33" t="str">
        <f t="shared" si="27"/>
        <v/>
      </c>
      <c r="BQ20" s="24" t="s">
        <v>69</v>
      </c>
      <c r="BR20" s="22"/>
      <c r="BS20" s="24" t="s">
        <v>69</v>
      </c>
      <c r="BT20" s="25"/>
      <c r="BU20" s="25"/>
      <c r="BV20" s="33" t="str">
        <f t="shared" si="28"/>
        <v/>
      </c>
      <c r="BW20" s="24" t="s">
        <v>69</v>
      </c>
      <c r="BX20" s="22"/>
      <c r="BY20" s="24" t="s">
        <v>69</v>
      </c>
      <c r="BZ20" s="25"/>
      <c r="CA20" s="25"/>
      <c r="CB20" s="33" t="str">
        <f t="shared" si="29"/>
        <v/>
      </c>
      <c r="CC20" s="24" t="s">
        <v>69</v>
      </c>
      <c r="CD20" s="22"/>
      <c r="CE20" s="24" t="s">
        <v>69</v>
      </c>
      <c r="CF20" s="25">
        <v>1</v>
      </c>
      <c r="CG20" s="25">
        <v>1</v>
      </c>
      <c r="CH20" s="33">
        <f t="shared" si="30"/>
        <v>1</v>
      </c>
      <c r="CI20" s="24" t="s">
        <v>69</v>
      </c>
      <c r="CJ20" s="22">
        <v>0</v>
      </c>
      <c r="CK20" s="24" t="s">
        <v>69</v>
      </c>
      <c r="CL20" s="25">
        <v>1</v>
      </c>
      <c r="CM20" s="25">
        <v>1</v>
      </c>
      <c r="CN20" s="33">
        <f t="shared" si="31"/>
        <v>1</v>
      </c>
      <c r="CO20" s="24" t="s">
        <v>69</v>
      </c>
      <c r="CP20" s="22">
        <v>0</v>
      </c>
      <c r="CQ20" s="24" t="s">
        <v>69</v>
      </c>
      <c r="CR20" s="25"/>
      <c r="CS20" s="25"/>
      <c r="CT20" s="33" t="str">
        <f t="shared" si="32"/>
        <v/>
      </c>
      <c r="CU20" s="24" t="s">
        <v>69</v>
      </c>
      <c r="CV20" s="22"/>
      <c r="CW20" s="24" t="s">
        <v>69</v>
      </c>
      <c r="CX20" s="25">
        <v>11</v>
      </c>
      <c r="CY20" s="25">
        <v>9</v>
      </c>
      <c r="CZ20" s="33">
        <f t="shared" si="33"/>
        <v>0.81818181818181823</v>
      </c>
      <c r="DA20" s="24" t="s">
        <v>394</v>
      </c>
      <c r="DB20" s="22">
        <v>0</v>
      </c>
      <c r="DC20" s="24" t="s">
        <v>69</v>
      </c>
      <c r="DD20" s="25">
        <v>143</v>
      </c>
      <c r="DE20" s="25">
        <v>0</v>
      </c>
      <c r="DF20" s="33">
        <f t="shared" si="34"/>
        <v>0</v>
      </c>
      <c r="DG20" s="24" t="s">
        <v>458</v>
      </c>
      <c r="DH20" s="22">
        <v>0</v>
      </c>
      <c r="DI20" s="24" t="s">
        <v>69</v>
      </c>
      <c r="DJ20" s="25">
        <v>1</v>
      </c>
      <c r="DK20" s="25">
        <v>1</v>
      </c>
      <c r="DL20" s="33">
        <f t="shared" si="35"/>
        <v>1</v>
      </c>
      <c r="DM20" s="24" t="s">
        <v>69</v>
      </c>
      <c r="DN20" s="24">
        <v>0</v>
      </c>
      <c r="DO20" s="24" t="s">
        <v>69</v>
      </c>
      <c r="DP20" s="25"/>
      <c r="DQ20" s="25"/>
      <c r="DR20" s="33" t="str">
        <f t="shared" si="36"/>
        <v/>
      </c>
      <c r="DS20" s="24" t="s">
        <v>69</v>
      </c>
      <c r="DT20" s="22"/>
      <c r="DU20" s="24" t="s">
        <v>69</v>
      </c>
      <c r="DV20" s="25">
        <v>3</v>
      </c>
      <c r="DW20" s="25">
        <v>0</v>
      </c>
      <c r="DX20" s="33">
        <f t="shared" si="37"/>
        <v>0</v>
      </c>
      <c r="DY20" s="24" t="s">
        <v>425</v>
      </c>
      <c r="DZ20" s="22">
        <v>3</v>
      </c>
      <c r="EA20" s="24" t="s">
        <v>395</v>
      </c>
      <c r="EB20" s="25">
        <v>5</v>
      </c>
      <c r="EC20" s="25">
        <v>1</v>
      </c>
      <c r="ED20" s="33">
        <f t="shared" si="38"/>
        <v>0.2</v>
      </c>
      <c r="EE20" s="24" t="s">
        <v>396</v>
      </c>
      <c r="EF20" s="22">
        <v>4</v>
      </c>
      <c r="EG20" s="24" t="s">
        <v>285</v>
      </c>
      <c r="EH20" s="25"/>
      <c r="EI20" s="25"/>
      <c r="EJ20" s="33" t="str">
        <f t="shared" si="39"/>
        <v/>
      </c>
      <c r="EK20" s="24" t="s">
        <v>69</v>
      </c>
      <c r="EL20" s="22"/>
      <c r="EM20" s="24" t="s">
        <v>69</v>
      </c>
      <c r="EN20" s="25">
        <v>4</v>
      </c>
      <c r="EO20" s="25">
        <v>4</v>
      </c>
      <c r="EP20" s="33">
        <f t="shared" si="40"/>
        <v>1</v>
      </c>
      <c r="EQ20" s="24" t="s">
        <v>69</v>
      </c>
      <c r="ER20" s="22">
        <v>0</v>
      </c>
      <c r="ES20" s="24" t="s">
        <v>69</v>
      </c>
      <c r="ET20" s="25">
        <v>5</v>
      </c>
      <c r="EU20" s="25">
        <v>5</v>
      </c>
      <c r="EV20" s="33">
        <f t="shared" si="41"/>
        <v>1</v>
      </c>
      <c r="EW20" s="24" t="s">
        <v>69</v>
      </c>
      <c r="EX20" s="22">
        <v>0</v>
      </c>
      <c r="EY20" s="24" t="s">
        <v>69</v>
      </c>
      <c r="EZ20" s="25"/>
      <c r="FA20" s="25"/>
      <c r="FB20" s="33" t="str">
        <f t="shared" si="42"/>
        <v/>
      </c>
      <c r="FC20" s="24"/>
      <c r="FD20" s="22"/>
      <c r="FE20" s="24" t="s">
        <v>69</v>
      </c>
      <c r="FF20" s="25"/>
      <c r="FG20" s="25"/>
      <c r="FH20" s="33" t="str">
        <f t="shared" si="43"/>
        <v/>
      </c>
      <c r="FI20" s="24" t="s">
        <v>69</v>
      </c>
      <c r="FJ20" s="22"/>
      <c r="FK20" s="24" t="s">
        <v>69</v>
      </c>
      <c r="FL20" s="25">
        <v>3</v>
      </c>
      <c r="FM20" s="25">
        <v>2</v>
      </c>
      <c r="FN20" s="33">
        <f t="shared" si="44"/>
        <v>0.66666666666666663</v>
      </c>
      <c r="FO20" s="24" t="s">
        <v>349</v>
      </c>
      <c r="FP20" s="22">
        <v>1</v>
      </c>
      <c r="FQ20" s="24" t="s">
        <v>350</v>
      </c>
      <c r="FR20" s="25"/>
      <c r="FS20" s="25"/>
      <c r="FT20" s="33" t="str">
        <f t="shared" si="45"/>
        <v/>
      </c>
      <c r="FU20" s="24" t="s">
        <v>69</v>
      </c>
      <c r="FV20" s="22"/>
      <c r="FW20" s="24" t="s">
        <v>69</v>
      </c>
      <c r="FX20" s="24" t="s">
        <v>371</v>
      </c>
      <c r="FY20" s="24" t="s">
        <v>373</v>
      </c>
      <c r="FZ20" s="22" t="s">
        <v>70</v>
      </c>
      <c r="GA20" s="22" t="s">
        <v>70</v>
      </c>
      <c r="GB20" s="22" t="s">
        <v>70</v>
      </c>
      <c r="GC20" s="22" t="s">
        <v>70</v>
      </c>
      <c r="GD20" s="24" t="s">
        <v>69</v>
      </c>
      <c r="GE20" s="22" t="s">
        <v>70</v>
      </c>
      <c r="GF20" s="22" t="s">
        <v>70</v>
      </c>
      <c r="GG20" s="22" t="s">
        <v>70</v>
      </c>
      <c r="GH20" s="22" t="s">
        <v>69</v>
      </c>
      <c r="GI20" s="22" t="s">
        <v>69</v>
      </c>
      <c r="GJ20" s="22" t="s">
        <v>69</v>
      </c>
      <c r="GK20" s="67" t="s">
        <v>70</v>
      </c>
      <c r="GL20" s="31"/>
      <c r="GM20" s="22" t="s">
        <v>70</v>
      </c>
      <c r="GN20" s="22"/>
      <c r="GO20" s="22"/>
      <c r="GP20" s="41" t="s">
        <v>390</v>
      </c>
      <c r="GQ20" s="41"/>
      <c r="GR20" s="22"/>
    </row>
    <row r="21" spans="1:200" s="37" customFormat="1" ht="65">
      <c r="A21" s="36" t="s">
        <v>89</v>
      </c>
      <c r="B21" s="22" t="s">
        <v>90</v>
      </c>
      <c r="C21" s="23" t="s">
        <v>70</v>
      </c>
      <c r="D21" s="23"/>
      <c r="E21" s="24" t="s">
        <v>69</v>
      </c>
      <c r="F21" s="23" t="s">
        <v>70</v>
      </c>
      <c r="G21" s="23" t="s">
        <v>69</v>
      </c>
      <c r="H21" s="24" t="s">
        <v>69</v>
      </c>
      <c r="I21" s="23" t="s">
        <v>70</v>
      </c>
      <c r="J21" s="23" t="s">
        <v>69</v>
      </c>
      <c r="K21" s="24" t="s">
        <v>69</v>
      </c>
      <c r="L21" s="23" t="s">
        <v>70</v>
      </c>
      <c r="M21" s="23" t="s">
        <v>69</v>
      </c>
      <c r="N21" s="24" t="s">
        <v>69</v>
      </c>
      <c r="O21" s="23" t="s">
        <v>70</v>
      </c>
      <c r="P21" s="23" t="s">
        <v>69</v>
      </c>
      <c r="Q21" s="24" t="s">
        <v>69</v>
      </c>
      <c r="R21" s="23" t="s">
        <v>70</v>
      </c>
      <c r="S21" s="23" t="s">
        <v>69</v>
      </c>
      <c r="T21" s="24" t="s">
        <v>69</v>
      </c>
      <c r="U21" s="23" t="s">
        <v>70</v>
      </c>
      <c r="V21" s="23" t="s">
        <v>69</v>
      </c>
      <c r="W21" s="24" t="s">
        <v>69</v>
      </c>
      <c r="X21" s="32" t="s">
        <v>70</v>
      </c>
      <c r="Y21" s="32" t="s">
        <v>67</v>
      </c>
      <c r="Z21" s="24"/>
      <c r="AA21" s="23" t="s">
        <v>70</v>
      </c>
      <c r="AB21" s="23" t="s">
        <v>69</v>
      </c>
      <c r="AC21" s="24" t="s">
        <v>69</v>
      </c>
      <c r="AD21" s="23" t="s">
        <v>70</v>
      </c>
      <c r="AE21" s="23" t="s">
        <v>69</v>
      </c>
      <c r="AF21" s="24" t="s">
        <v>69</v>
      </c>
      <c r="AG21" s="23" t="s">
        <v>70</v>
      </c>
      <c r="AH21" s="23" t="s">
        <v>69</v>
      </c>
      <c r="AI21" s="24" t="s">
        <v>69</v>
      </c>
      <c r="AJ21" s="23" t="s">
        <v>70</v>
      </c>
      <c r="AK21" s="23" t="s">
        <v>69</v>
      </c>
      <c r="AL21" s="24" t="s">
        <v>69</v>
      </c>
      <c r="AM21" s="23" t="s">
        <v>70</v>
      </c>
      <c r="AN21" s="23" t="s">
        <v>69</v>
      </c>
      <c r="AO21" s="24" t="s">
        <v>69</v>
      </c>
      <c r="AP21" s="25">
        <v>4</v>
      </c>
      <c r="AQ21" s="25">
        <v>4</v>
      </c>
      <c r="AR21" s="33">
        <f t="shared" si="1"/>
        <v>1</v>
      </c>
      <c r="AS21" s="24" t="s">
        <v>69</v>
      </c>
      <c r="AT21" s="22">
        <v>0</v>
      </c>
      <c r="AU21" s="24" t="s">
        <v>69</v>
      </c>
      <c r="AV21" s="25">
        <v>6</v>
      </c>
      <c r="AW21" s="25">
        <v>6</v>
      </c>
      <c r="AX21" s="33">
        <f t="shared" si="24"/>
        <v>1</v>
      </c>
      <c r="AY21" s="24" t="s">
        <v>69</v>
      </c>
      <c r="AZ21" s="22">
        <v>0</v>
      </c>
      <c r="BA21" s="24" t="s">
        <v>69</v>
      </c>
      <c r="BB21" s="25">
        <v>2</v>
      </c>
      <c r="BC21" s="25">
        <v>2</v>
      </c>
      <c r="BD21" s="33">
        <f t="shared" si="25"/>
        <v>1</v>
      </c>
      <c r="BE21" s="24" t="s">
        <v>69</v>
      </c>
      <c r="BF21" s="22">
        <v>0</v>
      </c>
      <c r="BG21" s="24" t="s">
        <v>69</v>
      </c>
      <c r="BH21" s="25">
        <v>0</v>
      </c>
      <c r="BI21" s="25">
        <v>0</v>
      </c>
      <c r="BJ21" s="33" t="str">
        <f t="shared" si="26"/>
        <v/>
      </c>
      <c r="BK21" s="24" t="s">
        <v>69</v>
      </c>
      <c r="BL21" s="22">
        <v>0</v>
      </c>
      <c r="BM21" s="24" t="s">
        <v>69</v>
      </c>
      <c r="BN21" s="25">
        <v>0</v>
      </c>
      <c r="BO21" s="25">
        <v>0</v>
      </c>
      <c r="BP21" s="33" t="str">
        <f t="shared" si="27"/>
        <v/>
      </c>
      <c r="BQ21" s="24" t="s">
        <v>69</v>
      </c>
      <c r="BR21" s="22">
        <v>0</v>
      </c>
      <c r="BS21" s="24" t="s">
        <v>69</v>
      </c>
      <c r="BT21" s="25">
        <v>0</v>
      </c>
      <c r="BU21" s="25">
        <v>0</v>
      </c>
      <c r="BV21" s="33" t="str">
        <f t="shared" si="28"/>
        <v/>
      </c>
      <c r="BW21" s="24" t="s">
        <v>69</v>
      </c>
      <c r="BX21" s="22">
        <v>0</v>
      </c>
      <c r="BY21" s="24" t="s">
        <v>69</v>
      </c>
      <c r="BZ21" s="25">
        <v>0</v>
      </c>
      <c r="CA21" s="25">
        <v>0</v>
      </c>
      <c r="CB21" s="33" t="str">
        <f t="shared" si="29"/>
        <v/>
      </c>
      <c r="CC21" s="24" t="s">
        <v>69</v>
      </c>
      <c r="CD21" s="22">
        <v>0</v>
      </c>
      <c r="CE21" s="24" t="s">
        <v>69</v>
      </c>
      <c r="CF21" s="25">
        <v>0</v>
      </c>
      <c r="CG21" s="25">
        <v>0</v>
      </c>
      <c r="CH21" s="33" t="str">
        <f t="shared" si="30"/>
        <v/>
      </c>
      <c r="CI21" s="24" t="s">
        <v>69</v>
      </c>
      <c r="CJ21" s="22">
        <v>0</v>
      </c>
      <c r="CK21" s="24" t="s">
        <v>69</v>
      </c>
      <c r="CL21" s="25">
        <v>3</v>
      </c>
      <c r="CM21" s="25">
        <v>3</v>
      </c>
      <c r="CN21" s="33">
        <f t="shared" si="31"/>
        <v>1</v>
      </c>
      <c r="CO21" s="24" t="s">
        <v>69</v>
      </c>
      <c r="CP21" s="22">
        <v>0</v>
      </c>
      <c r="CQ21" s="24" t="s">
        <v>69</v>
      </c>
      <c r="CR21" s="25">
        <v>1</v>
      </c>
      <c r="CS21" s="25">
        <v>0</v>
      </c>
      <c r="CT21" s="33">
        <f t="shared" si="32"/>
        <v>0</v>
      </c>
      <c r="CU21" s="24" t="s">
        <v>190</v>
      </c>
      <c r="CV21" s="22">
        <v>1</v>
      </c>
      <c r="CW21" s="24" t="s">
        <v>190</v>
      </c>
      <c r="CX21" s="25">
        <v>67</v>
      </c>
      <c r="CY21" s="25">
        <v>65</v>
      </c>
      <c r="CZ21" s="33">
        <f t="shared" si="33"/>
        <v>0.97014925373134331</v>
      </c>
      <c r="DA21" s="24" t="s">
        <v>531</v>
      </c>
      <c r="DB21" s="22">
        <v>1</v>
      </c>
      <c r="DC21" s="24" t="s">
        <v>532</v>
      </c>
      <c r="DD21" s="25">
        <v>1506</v>
      </c>
      <c r="DE21" s="25">
        <v>1506</v>
      </c>
      <c r="DF21" s="33">
        <f t="shared" si="34"/>
        <v>1</v>
      </c>
      <c r="DG21" s="24" t="s">
        <v>69</v>
      </c>
      <c r="DH21" s="22">
        <v>0</v>
      </c>
      <c r="DI21" s="24" t="s">
        <v>69</v>
      </c>
      <c r="DJ21" s="25">
        <v>6</v>
      </c>
      <c r="DK21" s="25">
        <v>6</v>
      </c>
      <c r="DL21" s="33">
        <f t="shared" si="35"/>
        <v>1</v>
      </c>
      <c r="DM21" s="24" t="s">
        <v>69</v>
      </c>
      <c r="DN21" s="24">
        <v>0</v>
      </c>
      <c r="DO21" s="24" t="s">
        <v>69</v>
      </c>
      <c r="DP21" s="25">
        <v>10</v>
      </c>
      <c r="DQ21" s="25">
        <v>9</v>
      </c>
      <c r="DR21" s="33">
        <f t="shared" si="36"/>
        <v>0.9</v>
      </c>
      <c r="DS21" s="24" t="s">
        <v>316</v>
      </c>
      <c r="DT21" s="22">
        <v>0</v>
      </c>
      <c r="DU21" s="24" t="s">
        <v>69</v>
      </c>
      <c r="DV21" s="25">
        <v>2</v>
      </c>
      <c r="DW21" s="25">
        <v>0</v>
      </c>
      <c r="DX21" s="33">
        <f t="shared" si="37"/>
        <v>0</v>
      </c>
      <c r="DY21" s="24" t="s">
        <v>233</v>
      </c>
      <c r="DZ21" s="22">
        <v>2</v>
      </c>
      <c r="EA21" s="24" t="s">
        <v>233</v>
      </c>
      <c r="EB21" s="25">
        <v>9</v>
      </c>
      <c r="EC21" s="25">
        <v>9</v>
      </c>
      <c r="ED21" s="33">
        <f t="shared" si="38"/>
        <v>1</v>
      </c>
      <c r="EE21" s="24" t="s">
        <v>69</v>
      </c>
      <c r="EF21" s="22">
        <v>0</v>
      </c>
      <c r="EG21" s="24" t="s">
        <v>69</v>
      </c>
      <c r="EH21" s="25">
        <v>0</v>
      </c>
      <c r="EI21" s="25">
        <v>0</v>
      </c>
      <c r="EJ21" s="33" t="str">
        <f t="shared" si="39"/>
        <v/>
      </c>
      <c r="EK21" s="24" t="s">
        <v>69</v>
      </c>
      <c r="EL21" s="22">
        <v>0</v>
      </c>
      <c r="EM21" s="24" t="s">
        <v>69</v>
      </c>
      <c r="EN21" s="25">
        <v>4</v>
      </c>
      <c r="EO21" s="25">
        <v>3</v>
      </c>
      <c r="EP21" s="33">
        <f t="shared" si="40"/>
        <v>0.75</v>
      </c>
      <c r="EQ21" s="24" t="s">
        <v>316</v>
      </c>
      <c r="ER21" s="22">
        <v>0</v>
      </c>
      <c r="ES21" s="24" t="s">
        <v>69</v>
      </c>
      <c r="ET21" s="25">
        <v>0</v>
      </c>
      <c r="EU21" s="25">
        <v>0</v>
      </c>
      <c r="EV21" s="33" t="str">
        <f t="shared" si="41"/>
        <v/>
      </c>
      <c r="EW21" s="24" t="s">
        <v>69</v>
      </c>
      <c r="EX21" s="22">
        <v>0</v>
      </c>
      <c r="EY21" s="24" t="s">
        <v>69</v>
      </c>
      <c r="EZ21" s="25">
        <v>0</v>
      </c>
      <c r="FA21" s="25">
        <v>0</v>
      </c>
      <c r="FB21" s="33" t="str">
        <f t="shared" si="42"/>
        <v/>
      </c>
      <c r="FC21" s="24" t="s">
        <v>69</v>
      </c>
      <c r="FD21" s="22">
        <v>0</v>
      </c>
      <c r="FE21" s="24" t="s">
        <v>69</v>
      </c>
      <c r="FF21" s="25">
        <v>0</v>
      </c>
      <c r="FG21" s="25">
        <v>0</v>
      </c>
      <c r="FH21" s="33" t="str">
        <f t="shared" si="43"/>
        <v/>
      </c>
      <c r="FI21" s="24" t="s">
        <v>69</v>
      </c>
      <c r="FJ21" s="22">
        <v>0</v>
      </c>
      <c r="FK21" s="24" t="s">
        <v>69</v>
      </c>
      <c r="FL21" s="25">
        <v>8</v>
      </c>
      <c r="FM21" s="25">
        <v>4</v>
      </c>
      <c r="FN21" s="33">
        <f t="shared" si="44"/>
        <v>0.5</v>
      </c>
      <c r="FO21" s="24" t="s">
        <v>351</v>
      </c>
      <c r="FP21" s="22">
        <v>4</v>
      </c>
      <c r="FQ21" s="24" t="s">
        <v>352</v>
      </c>
      <c r="FR21" s="25">
        <v>0</v>
      </c>
      <c r="FS21" s="25">
        <v>0</v>
      </c>
      <c r="FT21" s="33" t="str">
        <f t="shared" si="45"/>
        <v/>
      </c>
      <c r="FU21" s="24" t="s">
        <v>69</v>
      </c>
      <c r="FV21" s="22">
        <v>0</v>
      </c>
      <c r="FW21" s="24" t="s">
        <v>69</v>
      </c>
      <c r="FX21" s="24" t="s">
        <v>371</v>
      </c>
      <c r="FY21" s="24" t="s">
        <v>373</v>
      </c>
      <c r="FZ21" s="22" t="s">
        <v>70</v>
      </c>
      <c r="GA21" s="22" t="s">
        <v>70</v>
      </c>
      <c r="GB21" s="22" t="s">
        <v>69</v>
      </c>
      <c r="GC21" s="22" t="s">
        <v>70</v>
      </c>
      <c r="GD21" s="24"/>
      <c r="GE21" s="22" t="s">
        <v>70</v>
      </c>
      <c r="GF21" s="22" t="s">
        <v>70</v>
      </c>
      <c r="GG21" s="22" t="s">
        <v>70</v>
      </c>
      <c r="GH21" s="22" t="s">
        <v>69</v>
      </c>
      <c r="GI21" s="22" t="s">
        <v>69</v>
      </c>
      <c r="GJ21" s="22" t="s">
        <v>69</v>
      </c>
      <c r="GK21" s="67" t="s">
        <v>70</v>
      </c>
      <c r="GL21" s="31"/>
      <c r="GM21" s="22" t="s">
        <v>70</v>
      </c>
      <c r="GN21" s="22"/>
      <c r="GO21" s="22"/>
      <c r="GP21" s="22" t="s">
        <v>70</v>
      </c>
      <c r="GQ21" s="22"/>
      <c r="GR21" s="22" t="s">
        <v>67</v>
      </c>
    </row>
    <row r="22" spans="1:200" s="37" customFormat="1" ht="91">
      <c r="A22" s="36" t="s">
        <v>91</v>
      </c>
      <c r="B22" s="22" t="s">
        <v>92</v>
      </c>
      <c r="C22" s="23" t="s">
        <v>70</v>
      </c>
      <c r="D22" s="23" t="s">
        <v>69</v>
      </c>
      <c r="E22" s="24" t="s">
        <v>69</v>
      </c>
      <c r="F22" s="23" t="s">
        <v>70</v>
      </c>
      <c r="G22" s="23" t="s">
        <v>69</v>
      </c>
      <c r="H22" s="24" t="s">
        <v>69</v>
      </c>
      <c r="I22" s="23" t="s">
        <v>70</v>
      </c>
      <c r="J22" s="47"/>
      <c r="K22" s="24"/>
      <c r="L22" s="23"/>
      <c r="M22" s="23" t="s">
        <v>70</v>
      </c>
      <c r="N22" s="24" t="s">
        <v>412</v>
      </c>
      <c r="O22" s="23" t="s">
        <v>70</v>
      </c>
      <c r="P22" s="47"/>
      <c r="Q22" s="24"/>
      <c r="R22" s="23" t="s">
        <v>70</v>
      </c>
      <c r="S22" s="23" t="s">
        <v>69</v>
      </c>
      <c r="T22" s="24" t="s">
        <v>69</v>
      </c>
      <c r="U22" s="23" t="s">
        <v>70</v>
      </c>
      <c r="V22" s="23" t="s">
        <v>69</v>
      </c>
      <c r="W22" s="24" t="s">
        <v>69</v>
      </c>
      <c r="X22" s="32" t="s">
        <v>70</v>
      </c>
      <c r="Y22" s="32" t="s">
        <v>67</v>
      </c>
      <c r="Z22" s="24"/>
      <c r="AA22" s="23" t="s">
        <v>70</v>
      </c>
      <c r="AB22" s="23" t="s">
        <v>69</v>
      </c>
      <c r="AC22" s="24" t="s">
        <v>69</v>
      </c>
      <c r="AD22" s="23" t="s">
        <v>70</v>
      </c>
      <c r="AE22" s="23" t="s">
        <v>69</v>
      </c>
      <c r="AF22" s="24" t="s">
        <v>69</v>
      </c>
      <c r="AG22" s="23" t="s">
        <v>70</v>
      </c>
      <c r="AH22" s="23" t="s">
        <v>69</v>
      </c>
      <c r="AI22" s="24" t="s">
        <v>69</v>
      </c>
      <c r="AJ22" s="23" t="s">
        <v>70</v>
      </c>
      <c r="AK22" s="23" t="s">
        <v>69</v>
      </c>
      <c r="AL22" s="24" t="s">
        <v>69</v>
      </c>
      <c r="AM22" s="23" t="s">
        <v>70</v>
      </c>
      <c r="AN22" s="23" t="s">
        <v>69</v>
      </c>
      <c r="AO22" s="24" t="s">
        <v>69</v>
      </c>
      <c r="AP22" s="25">
        <v>4</v>
      </c>
      <c r="AQ22" s="25">
        <v>3</v>
      </c>
      <c r="AR22" s="33">
        <f t="shared" si="1"/>
        <v>0.75</v>
      </c>
      <c r="AS22" s="24" t="s">
        <v>155</v>
      </c>
      <c r="AT22" s="22">
        <v>1</v>
      </c>
      <c r="AU22" s="24" t="s">
        <v>459</v>
      </c>
      <c r="AV22" s="25">
        <v>22</v>
      </c>
      <c r="AW22" s="25">
        <v>21</v>
      </c>
      <c r="AX22" s="33">
        <f t="shared" si="24"/>
        <v>0.95454545454545459</v>
      </c>
      <c r="AY22" s="24" t="s">
        <v>155</v>
      </c>
      <c r="AZ22" s="22">
        <v>1</v>
      </c>
      <c r="BA22" s="24" t="s">
        <v>459</v>
      </c>
      <c r="BB22" s="25">
        <v>4</v>
      </c>
      <c r="BC22" s="25">
        <v>3</v>
      </c>
      <c r="BD22" s="33">
        <f t="shared" si="25"/>
        <v>0.75</v>
      </c>
      <c r="BE22" s="24" t="s">
        <v>155</v>
      </c>
      <c r="BF22" s="22">
        <v>1</v>
      </c>
      <c r="BG22" s="24" t="s">
        <v>459</v>
      </c>
      <c r="BH22" s="25">
        <v>0</v>
      </c>
      <c r="BI22" s="25">
        <v>0</v>
      </c>
      <c r="BJ22" s="33" t="str">
        <f t="shared" si="26"/>
        <v/>
      </c>
      <c r="BK22" s="24" t="s">
        <v>69</v>
      </c>
      <c r="BL22" s="22">
        <v>0</v>
      </c>
      <c r="BM22" s="24" t="s">
        <v>69</v>
      </c>
      <c r="BN22" s="25">
        <v>0</v>
      </c>
      <c r="BO22" s="25">
        <v>0</v>
      </c>
      <c r="BP22" s="33" t="str">
        <f t="shared" si="27"/>
        <v/>
      </c>
      <c r="BQ22" s="24" t="s">
        <v>69</v>
      </c>
      <c r="BR22" s="22">
        <v>0</v>
      </c>
      <c r="BS22" s="24" t="s">
        <v>69</v>
      </c>
      <c r="BT22" s="25">
        <v>1</v>
      </c>
      <c r="BU22" s="25">
        <v>1</v>
      </c>
      <c r="BV22" s="33">
        <f t="shared" si="28"/>
        <v>1</v>
      </c>
      <c r="BW22" s="24" t="s">
        <v>69</v>
      </c>
      <c r="BX22" s="22">
        <v>0</v>
      </c>
      <c r="BY22" s="24" t="s">
        <v>69</v>
      </c>
      <c r="BZ22" s="25">
        <v>0</v>
      </c>
      <c r="CA22" s="25">
        <v>0</v>
      </c>
      <c r="CB22" s="33" t="str">
        <f t="shared" si="29"/>
        <v/>
      </c>
      <c r="CC22" s="24" t="s">
        <v>69</v>
      </c>
      <c r="CD22" s="22">
        <v>0</v>
      </c>
      <c r="CE22" s="24" t="s">
        <v>69</v>
      </c>
      <c r="CF22" s="25">
        <v>1</v>
      </c>
      <c r="CG22" s="25">
        <v>1</v>
      </c>
      <c r="CH22" s="33">
        <f t="shared" si="30"/>
        <v>1</v>
      </c>
      <c r="CI22" s="24" t="s">
        <v>69</v>
      </c>
      <c r="CJ22" s="22">
        <v>0</v>
      </c>
      <c r="CK22" s="24" t="s">
        <v>69</v>
      </c>
      <c r="CL22" s="25">
        <v>0</v>
      </c>
      <c r="CM22" s="25">
        <v>0</v>
      </c>
      <c r="CN22" s="33" t="str">
        <f t="shared" si="31"/>
        <v/>
      </c>
      <c r="CO22" s="24" t="s">
        <v>69</v>
      </c>
      <c r="CP22" s="22">
        <v>0</v>
      </c>
      <c r="CQ22" s="24" t="s">
        <v>69</v>
      </c>
      <c r="CR22" s="25">
        <v>0</v>
      </c>
      <c r="CS22" s="25">
        <v>0</v>
      </c>
      <c r="CT22" s="33" t="str">
        <f t="shared" si="32"/>
        <v/>
      </c>
      <c r="CU22" s="24" t="s">
        <v>69</v>
      </c>
      <c r="CV22" s="22">
        <v>0</v>
      </c>
      <c r="CW22" s="24" t="s">
        <v>69</v>
      </c>
      <c r="CX22" s="25">
        <v>22</v>
      </c>
      <c r="CY22" s="25">
        <v>21</v>
      </c>
      <c r="CZ22" s="33">
        <f t="shared" si="33"/>
        <v>0.95454545454545459</v>
      </c>
      <c r="DA22" s="24" t="s">
        <v>419</v>
      </c>
      <c r="DB22" s="22">
        <v>0</v>
      </c>
      <c r="DC22" s="24" t="s">
        <v>69</v>
      </c>
      <c r="DD22" s="25">
        <v>213</v>
      </c>
      <c r="DE22" s="25">
        <v>213</v>
      </c>
      <c r="DF22" s="33">
        <f t="shared" si="34"/>
        <v>1</v>
      </c>
      <c r="DG22" s="24" t="s">
        <v>69</v>
      </c>
      <c r="DH22" s="22">
        <v>0</v>
      </c>
      <c r="DI22" s="24" t="s">
        <v>69</v>
      </c>
      <c r="DJ22" s="25">
        <v>39</v>
      </c>
      <c r="DK22" s="25">
        <v>35</v>
      </c>
      <c r="DL22" s="33">
        <f t="shared" si="35"/>
        <v>0.89743589743589747</v>
      </c>
      <c r="DM22" s="24" t="s">
        <v>155</v>
      </c>
      <c r="DN22" s="24">
        <v>2</v>
      </c>
      <c r="DO22" s="24" t="s">
        <v>223</v>
      </c>
      <c r="DP22" s="25">
        <v>0</v>
      </c>
      <c r="DQ22" s="25">
        <v>0</v>
      </c>
      <c r="DR22" s="33" t="str">
        <f t="shared" si="36"/>
        <v/>
      </c>
      <c r="DS22" s="24" t="s">
        <v>69</v>
      </c>
      <c r="DT22" s="22">
        <v>0</v>
      </c>
      <c r="DU22" s="24" t="s">
        <v>69</v>
      </c>
      <c r="DV22" s="25">
        <v>2</v>
      </c>
      <c r="DW22" s="25">
        <v>0</v>
      </c>
      <c r="DX22" s="33">
        <f t="shared" si="37"/>
        <v>0</v>
      </c>
      <c r="DY22" s="24" t="s">
        <v>234</v>
      </c>
      <c r="DZ22" s="22">
        <v>2</v>
      </c>
      <c r="EA22" s="24" t="s">
        <v>235</v>
      </c>
      <c r="EB22" s="25">
        <v>7</v>
      </c>
      <c r="EC22" s="25">
        <v>3</v>
      </c>
      <c r="ED22" s="33">
        <f t="shared" si="38"/>
        <v>0.42857142857142855</v>
      </c>
      <c r="EE22" s="24" t="s">
        <v>234</v>
      </c>
      <c r="EF22" s="22">
        <v>4</v>
      </c>
      <c r="EG22" s="24" t="s">
        <v>286</v>
      </c>
      <c r="EH22" s="25">
        <v>0</v>
      </c>
      <c r="EI22" s="25">
        <v>0</v>
      </c>
      <c r="EJ22" s="33" t="str">
        <f t="shared" si="39"/>
        <v/>
      </c>
      <c r="EK22" s="24" t="s">
        <v>69</v>
      </c>
      <c r="EL22" s="22">
        <v>0</v>
      </c>
      <c r="EM22" s="24" t="s">
        <v>69</v>
      </c>
      <c r="EN22" s="25">
        <v>5</v>
      </c>
      <c r="EO22" s="25">
        <v>5</v>
      </c>
      <c r="EP22" s="33">
        <f t="shared" si="40"/>
        <v>1</v>
      </c>
      <c r="EQ22" s="24" t="s">
        <v>69</v>
      </c>
      <c r="ER22" s="22">
        <v>0</v>
      </c>
      <c r="ES22" s="24" t="s">
        <v>69</v>
      </c>
      <c r="ET22" s="25">
        <v>2</v>
      </c>
      <c r="EU22" s="25">
        <v>2</v>
      </c>
      <c r="EV22" s="33">
        <f t="shared" si="41"/>
        <v>1</v>
      </c>
      <c r="EW22" s="24" t="s">
        <v>69</v>
      </c>
      <c r="EX22" s="22">
        <v>0</v>
      </c>
      <c r="EY22" s="24" t="s">
        <v>69</v>
      </c>
      <c r="EZ22" s="25">
        <v>0</v>
      </c>
      <c r="FA22" s="25">
        <v>0</v>
      </c>
      <c r="FB22" s="33" t="str">
        <f t="shared" si="42"/>
        <v/>
      </c>
      <c r="FC22" s="24" t="s">
        <v>69</v>
      </c>
      <c r="FD22" s="22">
        <v>0</v>
      </c>
      <c r="FE22" s="24" t="s">
        <v>69</v>
      </c>
      <c r="FF22" s="25">
        <v>0</v>
      </c>
      <c r="FG22" s="25">
        <v>0</v>
      </c>
      <c r="FH22" s="33" t="str">
        <f t="shared" si="43"/>
        <v/>
      </c>
      <c r="FI22" s="24" t="s">
        <v>69</v>
      </c>
      <c r="FJ22" s="22">
        <v>0</v>
      </c>
      <c r="FK22" s="24" t="s">
        <v>69</v>
      </c>
      <c r="FL22" s="25">
        <v>6</v>
      </c>
      <c r="FM22" s="25">
        <v>4</v>
      </c>
      <c r="FN22" s="33">
        <f t="shared" si="44"/>
        <v>0.66666666666666663</v>
      </c>
      <c r="FO22" s="24" t="s">
        <v>353</v>
      </c>
      <c r="FP22" s="22">
        <v>2</v>
      </c>
      <c r="FQ22" s="24" t="s">
        <v>354</v>
      </c>
      <c r="FR22" s="25">
        <v>0</v>
      </c>
      <c r="FS22" s="25">
        <v>0</v>
      </c>
      <c r="FT22" s="33" t="str">
        <f t="shared" si="45"/>
        <v/>
      </c>
      <c r="FU22" s="24" t="s">
        <v>69</v>
      </c>
      <c r="FV22" s="22">
        <v>0</v>
      </c>
      <c r="FW22" s="24" t="s">
        <v>69</v>
      </c>
      <c r="FX22" s="24" t="s">
        <v>371</v>
      </c>
      <c r="FY22" s="24" t="s">
        <v>373</v>
      </c>
      <c r="FZ22" s="22" t="s">
        <v>70</v>
      </c>
      <c r="GA22" s="22" t="s">
        <v>70</v>
      </c>
      <c r="GB22" s="22" t="s">
        <v>70</v>
      </c>
      <c r="GC22" s="22" t="s">
        <v>70</v>
      </c>
      <c r="GD22" s="24" t="s">
        <v>69</v>
      </c>
      <c r="GE22" s="22" t="s">
        <v>70</v>
      </c>
      <c r="GF22" s="22" t="s">
        <v>70</v>
      </c>
      <c r="GG22" s="22" t="s">
        <v>69</v>
      </c>
      <c r="GH22" s="22" t="s">
        <v>69</v>
      </c>
      <c r="GI22" s="22" t="s">
        <v>69</v>
      </c>
      <c r="GJ22" s="22" t="s">
        <v>69</v>
      </c>
      <c r="GK22" s="67" t="s">
        <v>70</v>
      </c>
      <c r="GL22" s="31"/>
      <c r="GM22" s="22" t="s">
        <v>70</v>
      </c>
      <c r="GN22" s="22"/>
      <c r="GO22" s="22"/>
      <c r="GP22" s="22" t="s">
        <v>70</v>
      </c>
      <c r="GQ22" s="22"/>
      <c r="GR22" s="22" t="s">
        <v>67</v>
      </c>
    </row>
    <row r="23" spans="1:200" s="37" customFormat="1" ht="132.75" customHeight="1">
      <c r="A23" s="36" t="s">
        <v>486</v>
      </c>
      <c r="B23" s="22" t="s">
        <v>93</v>
      </c>
      <c r="C23" s="23" t="s">
        <v>70</v>
      </c>
      <c r="D23" s="23" t="s">
        <v>69</v>
      </c>
      <c r="E23" s="24" t="s">
        <v>69</v>
      </c>
      <c r="F23" s="23" t="s">
        <v>70</v>
      </c>
      <c r="G23" s="23" t="s">
        <v>69</v>
      </c>
      <c r="H23" s="24" t="s">
        <v>69</v>
      </c>
      <c r="I23" s="23" t="s">
        <v>78</v>
      </c>
      <c r="J23" s="23" t="s">
        <v>69</v>
      </c>
      <c r="K23" s="24" t="s">
        <v>69</v>
      </c>
      <c r="L23" s="23" t="s">
        <v>70</v>
      </c>
      <c r="M23" s="23" t="s">
        <v>69</v>
      </c>
      <c r="N23" s="24" t="s">
        <v>69</v>
      </c>
      <c r="O23" s="23" t="s">
        <v>70</v>
      </c>
      <c r="P23" s="23" t="s">
        <v>69</v>
      </c>
      <c r="Q23" s="24" t="s">
        <v>69</v>
      </c>
      <c r="R23" s="23" t="s">
        <v>70</v>
      </c>
      <c r="S23" s="23" t="s">
        <v>69</v>
      </c>
      <c r="T23" s="24" t="s">
        <v>69</v>
      </c>
      <c r="U23" s="23" t="s">
        <v>70</v>
      </c>
      <c r="V23" s="23" t="s">
        <v>69</v>
      </c>
      <c r="W23" s="24" t="s">
        <v>69</v>
      </c>
      <c r="X23" s="32" t="s">
        <v>67</v>
      </c>
      <c r="Y23" s="32" t="s">
        <v>70</v>
      </c>
      <c r="Z23" s="24" t="s">
        <v>573</v>
      </c>
      <c r="AA23" s="23"/>
      <c r="AB23" s="23"/>
      <c r="AC23" s="24"/>
      <c r="AD23" s="23" t="s">
        <v>70</v>
      </c>
      <c r="AE23" s="23" t="s">
        <v>69</v>
      </c>
      <c r="AF23" s="24" t="s">
        <v>69</v>
      </c>
      <c r="AG23" s="23" t="s">
        <v>70</v>
      </c>
      <c r="AH23" s="23" t="s">
        <v>69</v>
      </c>
      <c r="AI23" s="24" t="s">
        <v>69</v>
      </c>
      <c r="AJ23" s="23" t="s">
        <v>70</v>
      </c>
      <c r="AK23" s="23" t="s">
        <v>69</v>
      </c>
      <c r="AL23" s="24" t="s">
        <v>69</v>
      </c>
      <c r="AM23" s="23" t="s">
        <v>70</v>
      </c>
      <c r="AN23" s="23" t="s">
        <v>69</v>
      </c>
      <c r="AO23" s="24" t="s">
        <v>69</v>
      </c>
      <c r="AP23" s="25">
        <v>2</v>
      </c>
      <c r="AQ23" s="25">
        <v>2</v>
      </c>
      <c r="AR23" s="33">
        <f t="shared" si="1"/>
        <v>1</v>
      </c>
      <c r="AS23" s="24" t="s">
        <v>69</v>
      </c>
      <c r="AT23" s="22">
        <v>0</v>
      </c>
      <c r="AU23" s="24" t="s">
        <v>69</v>
      </c>
      <c r="AV23" s="25">
        <v>7</v>
      </c>
      <c r="AW23" s="25">
        <v>3</v>
      </c>
      <c r="AX23" s="33">
        <f t="shared" si="24"/>
        <v>0.42857142857142855</v>
      </c>
      <c r="AY23" s="24" t="s">
        <v>158</v>
      </c>
      <c r="AZ23" s="22">
        <v>1</v>
      </c>
      <c r="BA23" s="24" t="s">
        <v>159</v>
      </c>
      <c r="BB23" s="25">
        <v>2</v>
      </c>
      <c r="BC23" s="25">
        <v>1</v>
      </c>
      <c r="BD23" s="33">
        <f t="shared" si="25"/>
        <v>0.5</v>
      </c>
      <c r="BE23" s="24" t="s">
        <v>158</v>
      </c>
      <c r="BF23" s="22">
        <v>0</v>
      </c>
      <c r="BG23" s="24" t="s">
        <v>69</v>
      </c>
      <c r="BH23" s="25">
        <v>0</v>
      </c>
      <c r="BI23" s="25">
        <v>0</v>
      </c>
      <c r="BJ23" s="33" t="str">
        <f t="shared" si="26"/>
        <v/>
      </c>
      <c r="BK23" s="24" t="s">
        <v>69</v>
      </c>
      <c r="BL23" s="22">
        <v>0</v>
      </c>
      <c r="BM23" s="24" t="s">
        <v>69</v>
      </c>
      <c r="BN23" s="25">
        <v>0</v>
      </c>
      <c r="BO23" s="25">
        <v>0</v>
      </c>
      <c r="BP23" s="33" t="str">
        <f t="shared" si="27"/>
        <v/>
      </c>
      <c r="BQ23" s="24" t="s">
        <v>69</v>
      </c>
      <c r="BR23" s="22">
        <v>0</v>
      </c>
      <c r="BS23" s="24" t="s">
        <v>69</v>
      </c>
      <c r="BT23" s="25">
        <v>0</v>
      </c>
      <c r="BU23" s="25">
        <v>0</v>
      </c>
      <c r="BV23" s="33" t="str">
        <f t="shared" si="28"/>
        <v/>
      </c>
      <c r="BW23" s="24" t="s">
        <v>69</v>
      </c>
      <c r="BX23" s="22">
        <v>0</v>
      </c>
      <c r="BY23" s="24" t="s">
        <v>69</v>
      </c>
      <c r="BZ23" s="25">
        <v>1</v>
      </c>
      <c r="CA23" s="25">
        <v>1</v>
      </c>
      <c r="CB23" s="33">
        <f t="shared" si="29"/>
        <v>1</v>
      </c>
      <c r="CC23" s="24" t="s">
        <v>69</v>
      </c>
      <c r="CD23" s="22">
        <v>0</v>
      </c>
      <c r="CE23" s="24" t="s">
        <v>69</v>
      </c>
      <c r="CF23" s="25">
        <v>3</v>
      </c>
      <c r="CG23" s="25">
        <v>0</v>
      </c>
      <c r="CH23" s="33">
        <f t="shared" si="30"/>
        <v>0</v>
      </c>
      <c r="CI23" s="24" t="s">
        <v>168</v>
      </c>
      <c r="CJ23" s="22">
        <v>0</v>
      </c>
      <c r="CK23" s="24" t="s">
        <v>69</v>
      </c>
      <c r="CL23" s="25">
        <v>1</v>
      </c>
      <c r="CM23" s="25">
        <v>1</v>
      </c>
      <c r="CN23" s="33">
        <f t="shared" si="31"/>
        <v>1</v>
      </c>
      <c r="CO23" s="24" t="s">
        <v>69</v>
      </c>
      <c r="CP23" s="22">
        <v>0</v>
      </c>
      <c r="CQ23" s="24" t="s">
        <v>69</v>
      </c>
      <c r="CR23" s="25">
        <v>1</v>
      </c>
      <c r="CS23" s="25">
        <v>0</v>
      </c>
      <c r="CT23" s="33">
        <f t="shared" si="32"/>
        <v>0</v>
      </c>
      <c r="CU23" s="24" t="s">
        <v>580</v>
      </c>
      <c r="CV23" s="22">
        <v>0</v>
      </c>
      <c r="CW23" s="24" t="s">
        <v>69</v>
      </c>
      <c r="CX23" s="25">
        <v>12</v>
      </c>
      <c r="CY23" s="25">
        <v>12</v>
      </c>
      <c r="CZ23" s="33">
        <f t="shared" si="33"/>
        <v>1</v>
      </c>
      <c r="DA23" s="24" t="s">
        <v>69</v>
      </c>
      <c r="DB23" s="22">
        <v>0</v>
      </c>
      <c r="DC23" s="24" t="s">
        <v>69</v>
      </c>
      <c r="DD23" s="25">
        <v>83</v>
      </c>
      <c r="DE23" s="25">
        <v>0</v>
      </c>
      <c r="DF23" s="33">
        <f t="shared" si="34"/>
        <v>0</v>
      </c>
      <c r="DG23" s="24" t="s">
        <v>581</v>
      </c>
      <c r="DH23" s="22">
        <v>0</v>
      </c>
      <c r="DI23" s="24" t="s">
        <v>69</v>
      </c>
      <c r="DJ23" s="25">
        <v>1</v>
      </c>
      <c r="DK23" s="25">
        <v>1</v>
      </c>
      <c r="DL23" s="33">
        <f t="shared" si="35"/>
        <v>1</v>
      </c>
      <c r="DM23" s="24" t="s">
        <v>69</v>
      </c>
      <c r="DN23" s="24">
        <v>0</v>
      </c>
      <c r="DO23" s="24" t="s">
        <v>69</v>
      </c>
      <c r="DP23" s="25">
        <v>0</v>
      </c>
      <c r="DQ23" s="25">
        <v>0</v>
      </c>
      <c r="DR23" s="33" t="str">
        <f t="shared" si="36"/>
        <v/>
      </c>
      <c r="DS23" s="24" t="s">
        <v>69</v>
      </c>
      <c r="DT23" s="22">
        <v>0</v>
      </c>
      <c r="DU23" s="24" t="s">
        <v>69</v>
      </c>
      <c r="DV23" s="25">
        <v>2</v>
      </c>
      <c r="DW23" s="25">
        <v>0</v>
      </c>
      <c r="DX23" s="33">
        <f t="shared" si="37"/>
        <v>0</v>
      </c>
      <c r="DY23" s="24" t="s">
        <v>492</v>
      </c>
      <c r="DZ23" s="22">
        <v>2</v>
      </c>
      <c r="EA23" s="24" t="s">
        <v>236</v>
      </c>
      <c r="EB23" s="25">
        <v>7</v>
      </c>
      <c r="EC23" s="25">
        <v>3</v>
      </c>
      <c r="ED23" s="33">
        <f t="shared" si="38"/>
        <v>0.42857142857142855</v>
      </c>
      <c r="EE23" s="24" t="s">
        <v>287</v>
      </c>
      <c r="EF23" s="22">
        <v>4</v>
      </c>
      <c r="EG23" s="24" t="s">
        <v>429</v>
      </c>
      <c r="EH23" s="25">
        <v>0</v>
      </c>
      <c r="EI23" s="25">
        <v>0</v>
      </c>
      <c r="EJ23" s="33" t="str">
        <f t="shared" si="39"/>
        <v/>
      </c>
      <c r="EK23" s="24" t="s">
        <v>69</v>
      </c>
      <c r="EL23" s="22">
        <v>0</v>
      </c>
      <c r="EM23" s="24" t="s">
        <v>69</v>
      </c>
      <c r="EN23" s="25">
        <v>1</v>
      </c>
      <c r="EO23" s="25">
        <v>1</v>
      </c>
      <c r="EP23" s="33">
        <f t="shared" si="40"/>
        <v>1</v>
      </c>
      <c r="EQ23" s="24" t="s">
        <v>69</v>
      </c>
      <c r="ER23" s="22">
        <v>0</v>
      </c>
      <c r="ES23" s="24" t="s">
        <v>69</v>
      </c>
      <c r="ET23" s="25">
        <v>1</v>
      </c>
      <c r="EU23" s="25">
        <v>0</v>
      </c>
      <c r="EV23" s="33">
        <f t="shared" si="41"/>
        <v>0</v>
      </c>
      <c r="EW23" s="24" t="s">
        <v>492</v>
      </c>
      <c r="EX23" s="22">
        <v>1</v>
      </c>
      <c r="EY23" s="24" t="s">
        <v>323</v>
      </c>
      <c r="EZ23" s="25">
        <v>0</v>
      </c>
      <c r="FA23" s="25">
        <v>0</v>
      </c>
      <c r="FB23" s="33" t="str">
        <f t="shared" si="42"/>
        <v/>
      </c>
      <c r="FC23" s="24" t="s">
        <v>69</v>
      </c>
      <c r="FD23" s="22">
        <v>0</v>
      </c>
      <c r="FE23" s="24" t="s">
        <v>69</v>
      </c>
      <c r="FF23" s="25">
        <v>0</v>
      </c>
      <c r="FG23" s="25">
        <v>0</v>
      </c>
      <c r="FH23" s="33" t="str">
        <f t="shared" si="43"/>
        <v/>
      </c>
      <c r="FI23" s="24" t="s">
        <v>69</v>
      </c>
      <c r="FJ23" s="22">
        <v>0</v>
      </c>
      <c r="FK23" s="24" t="s">
        <v>69</v>
      </c>
      <c r="FL23" s="25">
        <v>8</v>
      </c>
      <c r="FM23" s="25">
        <v>6</v>
      </c>
      <c r="FN23" s="33">
        <f t="shared" si="44"/>
        <v>0.75</v>
      </c>
      <c r="FO23" s="24" t="s">
        <v>513</v>
      </c>
      <c r="FP23" s="22">
        <v>2</v>
      </c>
      <c r="FQ23" s="24" t="s">
        <v>355</v>
      </c>
      <c r="FR23" s="25">
        <v>0</v>
      </c>
      <c r="FS23" s="25">
        <v>0</v>
      </c>
      <c r="FT23" s="33" t="str">
        <f t="shared" si="45"/>
        <v/>
      </c>
      <c r="FU23" s="24" t="s">
        <v>69</v>
      </c>
      <c r="FV23" s="22">
        <v>0</v>
      </c>
      <c r="FW23" s="24" t="s">
        <v>69</v>
      </c>
      <c r="FX23" s="24" t="s">
        <v>371</v>
      </c>
      <c r="FY23" s="24" t="s">
        <v>373</v>
      </c>
      <c r="FZ23" s="22" t="s">
        <v>70</v>
      </c>
      <c r="GA23" s="22" t="s">
        <v>70</v>
      </c>
      <c r="GB23" s="22" t="s">
        <v>70</v>
      </c>
      <c r="GC23" s="22" t="s">
        <v>70</v>
      </c>
      <c r="GD23" s="24" t="s">
        <v>69</v>
      </c>
      <c r="GE23" s="22" t="s">
        <v>70</v>
      </c>
      <c r="GF23" s="22" t="s">
        <v>70</v>
      </c>
      <c r="GG23" s="22" t="s">
        <v>70</v>
      </c>
      <c r="GH23" s="22" t="s">
        <v>69</v>
      </c>
      <c r="GI23" s="22" t="s">
        <v>70</v>
      </c>
      <c r="GJ23" s="22" t="s">
        <v>70</v>
      </c>
      <c r="GK23" s="67" t="s">
        <v>70</v>
      </c>
      <c r="GL23" s="31"/>
      <c r="GM23" s="22" t="s">
        <v>70</v>
      </c>
      <c r="GN23" s="22"/>
      <c r="GO23" s="22"/>
      <c r="GP23" s="22" t="s">
        <v>70</v>
      </c>
      <c r="GQ23" s="22"/>
      <c r="GR23" s="22" t="s">
        <v>67</v>
      </c>
    </row>
    <row r="24" spans="1:200" s="37" customFormat="1" ht="86.25" customHeight="1">
      <c r="A24" s="36" t="s">
        <v>94</v>
      </c>
      <c r="B24" s="22" t="s">
        <v>95</v>
      </c>
      <c r="C24" s="23" t="s">
        <v>70</v>
      </c>
      <c r="D24" s="23" t="s">
        <v>69</v>
      </c>
      <c r="E24" s="24" t="s">
        <v>69</v>
      </c>
      <c r="F24" s="23" t="s">
        <v>70</v>
      </c>
      <c r="G24" s="23" t="s">
        <v>69</v>
      </c>
      <c r="H24" s="24" t="s">
        <v>69</v>
      </c>
      <c r="I24" s="23" t="s">
        <v>78</v>
      </c>
      <c r="J24" s="23" t="s">
        <v>69</v>
      </c>
      <c r="K24" s="24" t="s">
        <v>69</v>
      </c>
      <c r="L24" s="23" t="s">
        <v>70</v>
      </c>
      <c r="M24" s="23" t="s">
        <v>69</v>
      </c>
      <c r="N24" s="24" t="s">
        <v>69</v>
      </c>
      <c r="O24" s="23" t="s">
        <v>70</v>
      </c>
      <c r="P24" s="23"/>
      <c r="Q24" s="24"/>
      <c r="R24" s="23" t="s">
        <v>70</v>
      </c>
      <c r="S24" s="23" t="s">
        <v>69</v>
      </c>
      <c r="T24" s="24" t="s">
        <v>69</v>
      </c>
      <c r="U24" s="23" t="s">
        <v>78</v>
      </c>
      <c r="V24" s="23" t="s">
        <v>69</v>
      </c>
      <c r="W24" s="24" t="s">
        <v>69</v>
      </c>
      <c r="X24" s="32" t="s">
        <v>67</v>
      </c>
      <c r="Y24" s="32" t="s">
        <v>70</v>
      </c>
      <c r="Z24" s="24" t="s">
        <v>460</v>
      </c>
      <c r="AA24" s="23" t="s">
        <v>78</v>
      </c>
      <c r="AB24" s="23" t="s">
        <v>69</v>
      </c>
      <c r="AC24" s="24" t="s">
        <v>69</v>
      </c>
      <c r="AD24" s="23" t="s">
        <v>70</v>
      </c>
      <c r="AE24" s="23" t="s">
        <v>69</v>
      </c>
      <c r="AF24" s="24" t="s">
        <v>69</v>
      </c>
      <c r="AG24" s="23" t="s">
        <v>70</v>
      </c>
      <c r="AH24" s="23" t="s">
        <v>69</v>
      </c>
      <c r="AI24" s="24" t="s">
        <v>69</v>
      </c>
      <c r="AJ24" s="23" t="s">
        <v>70</v>
      </c>
      <c r="AK24" s="23" t="s">
        <v>69</v>
      </c>
      <c r="AL24" s="24" t="s">
        <v>69</v>
      </c>
      <c r="AM24" s="23" t="s">
        <v>70</v>
      </c>
      <c r="AN24" s="23" t="s">
        <v>69</v>
      </c>
      <c r="AO24" s="24" t="s">
        <v>69</v>
      </c>
      <c r="AP24" s="25">
        <v>2</v>
      </c>
      <c r="AQ24" s="25">
        <v>2</v>
      </c>
      <c r="AR24" s="33">
        <f t="shared" si="1"/>
        <v>1</v>
      </c>
      <c r="AS24" s="24" t="s">
        <v>69</v>
      </c>
      <c r="AT24" s="22">
        <v>0</v>
      </c>
      <c r="AU24" s="24"/>
      <c r="AV24" s="25">
        <v>7</v>
      </c>
      <c r="AW24" s="25">
        <v>7</v>
      </c>
      <c r="AX24" s="33">
        <f t="shared" si="24"/>
        <v>1</v>
      </c>
      <c r="AY24" s="24" t="s">
        <v>69</v>
      </c>
      <c r="AZ24" s="22">
        <v>0</v>
      </c>
      <c r="BA24" s="24" t="s">
        <v>69</v>
      </c>
      <c r="BB24" s="25">
        <v>1</v>
      </c>
      <c r="BC24" s="25">
        <v>1</v>
      </c>
      <c r="BD24" s="33">
        <f t="shared" si="25"/>
        <v>1</v>
      </c>
      <c r="BE24" s="24" t="s">
        <v>69</v>
      </c>
      <c r="BF24" s="22">
        <v>0</v>
      </c>
      <c r="BG24" s="24" t="s">
        <v>69</v>
      </c>
      <c r="BH24" s="25">
        <v>0</v>
      </c>
      <c r="BI24" s="25">
        <v>0</v>
      </c>
      <c r="BJ24" s="33" t="str">
        <f t="shared" si="26"/>
        <v/>
      </c>
      <c r="BK24" s="24" t="s">
        <v>69</v>
      </c>
      <c r="BL24" s="22">
        <v>0</v>
      </c>
      <c r="BM24" s="24" t="s">
        <v>69</v>
      </c>
      <c r="BN24" s="25">
        <v>2</v>
      </c>
      <c r="BO24" s="25">
        <v>2</v>
      </c>
      <c r="BP24" s="33">
        <f t="shared" si="27"/>
        <v>1</v>
      </c>
      <c r="BQ24" s="24" t="s">
        <v>69</v>
      </c>
      <c r="BR24" s="22">
        <v>0</v>
      </c>
      <c r="BS24" s="24" t="s">
        <v>69</v>
      </c>
      <c r="BT24" s="25">
        <v>0</v>
      </c>
      <c r="BU24" s="25">
        <v>0</v>
      </c>
      <c r="BV24" s="33" t="str">
        <f t="shared" si="28"/>
        <v/>
      </c>
      <c r="BW24" s="24" t="s">
        <v>69</v>
      </c>
      <c r="BX24" s="22">
        <v>0</v>
      </c>
      <c r="BY24" s="24" t="s">
        <v>69</v>
      </c>
      <c r="BZ24" s="25">
        <v>0</v>
      </c>
      <c r="CA24" s="25">
        <v>0</v>
      </c>
      <c r="CB24" s="33" t="str">
        <f t="shared" si="29"/>
        <v/>
      </c>
      <c r="CC24" s="24" t="s">
        <v>69</v>
      </c>
      <c r="CD24" s="22">
        <v>0</v>
      </c>
      <c r="CE24" s="24" t="s">
        <v>69</v>
      </c>
      <c r="CF24" s="25">
        <v>0</v>
      </c>
      <c r="CG24" s="25">
        <v>0</v>
      </c>
      <c r="CH24" s="33" t="str">
        <f t="shared" si="30"/>
        <v/>
      </c>
      <c r="CI24" s="24" t="s">
        <v>69</v>
      </c>
      <c r="CJ24" s="22">
        <v>0</v>
      </c>
      <c r="CK24" s="24" t="s">
        <v>69</v>
      </c>
      <c r="CL24" s="25">
        <v>0</v>
      </c>
      <c r="CM24" s="25">
        <v>0</v>
      </c>
      <c r="CN24" s="33" t="str">
        <f t="shared" si="31"/>
        <v/>
      </c>
      <c r="CO24" s="24" t="s">
        <v>69</v>
      </c>
      <c r="CP24" s="22">
        <v>0</v>
      </c>
      <c r="CQ24" s="24" t="s">
        <v>69</v>
      </c>
      <c r="CR24" s="25">
        <v>17</v>
      </c>
      <c r="CS24" s="25">
        <v>3</v>
      </c>
      <c r="CT24" s="33">
        <f t="shared" si="32"/>
        <v>0.17647058823529413</v>
      </c>
      <c r="CU24" s="24" t="s">
        <v>191</v>
      </c>
      <c r="CV24" s="22">
        <v>14</v>
      </c>
      <c r="CW24" s="24" t="s">
        <v>461</v>
      </c>
      <c r="CX24" s="25">
        <v>24</v>
      </c>
      <c r="CY24" s="25">
        <v>18</v>
      </c>
      <c r="CZ24" s="33">
        <f t="shared" si="33"/>
        <v>0.75</v>
      </c>
      <c r="DA24" s="24" t="s">
        <v>205</v>
      </c>
      <c r="DB24" s="22">
        <v>0</v>
      </c>
      <c r="DC24" s="24"/>
      <c r="DD24" s="25">
        <v>1</v>
      </c>
      <c r="DE24" s="25">
        <v>1</v>
      </c>
      <c r="DF24" s="33">
        <f t="shared" si="34"/>
        <v>1</v>
      </c>
      <c r="DG24" s="24" t="s">
        <v>69</v>
      </c>
      <c r="DH24" s="22">
        <v>0</v>
      </c>
      <c r="DI24" s="24" t="s">
        <v>69</v>
      </c>
      <c r="DJ24" s="25">
        <v>1</v>
      </c>
      <c r="DK24" s="25">
        <v>1</v>
      </c>
      <c r="DL24" s="33">
        <f t="shared" si="35"/>
        <v>1</v>
      </c>
      <c r="DM24" s="24" t="s">
        <v>69</v>
      </c>
      <c r="DN24" s="24">
        <v>0</v>
      </c>
      <c r="DO24" s="24" t="s">
        <v>69</v>
      </c>
      <c r="DP24" s="25">
        <v>0</v>
      </c>
      <c r="DQ24" s="25">
        <v>0</v>
      </c>
      <c r="DR24" s="33" t="str">
        <f t="shared" si="36"/>
        <v/>
      </c>
      <c r="DS24" s="24" t="s">
        <v>69</v>
      </c>
      <c r="DT24" s="22">
        <v>0</v>
      </c>
      <c r="DU24" s="24" t="s">
        <v>69</v>
      </c>
      <c r="DV24" s="25">
        <v>1</v>
      </c>
      <c r="DW24" s="25">
        <v>0</v>
      </c>
      <c r="DX24" s="33">
        <f t="shared" si="37"/>
        <v>0</v>
      </c>
      <c r="DY24" s="24" t="s">
        <v>237</v>
      </c>
      <c r="DZ24" s="22">
        <v>1</v>
      </c>
      <c r="EA24" s="24" t="s">
        <v>238</v>
      </c>
      <c r="EB24" s="25">
        <v>5</v>
      </c>
      <c r="EC24" s="25">
        <v>5</v>
      </c>
      <c r="ED24" s="33">
        <f t="shared" si="38"/>
        <v>1</v>
      </c>
      <c r="EE24" s="24" t="s">
        <v>69</v>
      </c>
      <c r="EF24" s="22">
        <v>0</v>
      </c>
      <c r="EG24" s="24" t="s">
        <v>69</v>
      </c>
      <c r="EH24" s="25">
        <v>0</v>
      </c>
      <c r="EI24" s="25">
        <v>0</v>
      </c>
      <c r="EJ24" s="33" t="str">
        <f t="shared" si="39"/>
        <v/>
      </c>
      <c r="EK24" s="24" t="s">
        <v>69</v>
      </c>
      <c r="EL24" s="22">
        <v>0</v>
      </c>
      <c r="EM24" s="24" t="s">
        <v>69</v>
      </c>
      <c r="EN24" s="25">
        <v>4</v>
      </c>
      <c r="EO24" s="25">
        <v>4</v>
      </c>
      <c r="EP24" s="33">
        <f t="shared" si="40"/>
        <v>1</v>
      </c>
      <c r="EQ24" s="24" t="s">
        <v>69</v>
      </c>
      <c r="ER24" s="22">
        <v>0</v>
      </c>
      <c r="ES24" s="24" t="s">
        <v>69</v>
      </c>
      <c r="ET24" s="25">
        <v>2</v>
      </c>
      <c r="EU24" s="25">
        <v>2</v>
      </c>
      <c r="EV24" s="33">
        <f t="shared" si="41"/>
        <v>1</v>
      </c>
      <c r="EW24" s="24" t="s">
        <v>69</v>
      </c>
      <c r="EX24" s="22">
        <v>0</v>
      </c>
      <c r="EY24" s="24" t="s">
        <v>69</v>
      </c>
      <c r="EZ24" s="25">
        <v>0</v>
      </c>
      <c r="FA24" s="25">
        <v>0</v>
      </c>
      <c r="FB24" s="33" t="str">
        <f t="shared" si="42"/>
        <v/>
      </c>
      <c r="FC24" s="24" t="s">
        <v>69</v>
      </c>
      <c r="FD24" s="22">
        <v>0</v>
      </c>
      <c r="FE24" s="24" t="s">
        <v>69</v>
      </c>
      <c r="FF24" s="25">
        <v>0</v>
      </c>
      <c r="FG24" s="25">
        <v>0</v>
      </c>
      <c r="FH24" s="33" t="str">
        <f t="shared" si="43"/>
        <v/>
      </c>
      <c r="FI24" s="24" t="s">
        <v>69</v>
      </c>
      <c r="FJ24" s="22">
        <v>0</v>
      </c>
      <c r="FK24" s="24" t="s">
        <v>69</v>
      </c>
      <c r="FL24" s="25">
        <v>3</v>
      </c>
      <c r="FM24" s="25">
        <v>0</v>
      </c>
      <c r="FN24" s="33">
        <f t="shared" si="44"/>
        <v>0</v>
      </c>
      <c r="FO24" s="24" t="s">
        <v>550</v>
      </c>
      <c r="FP24" s="22">
        <v>3</v>
      </c>
      <c r="FQ24" s="24" t="s">
        <v>574</v>
      </c>
      <c r="FR24" s="25">
        <v>1</v>
      </c>
      <c r="FS24" s="25">
        <v>1</v>
      </c>
      <c r="FT24" s="33">
        <f t="shared" si="45"/>
        <v>1</v>
      </c>
      <c r="FU24" s="24" t="s">
        <v>69</v>
      </c>
      <c r="FV24" s="22">
        <v>0</v>
      </c>
      <c r="FW24" s="24" t="s">
        <v>69</v>
      </c>
      <c r="FX24" s="24" t="s">
        <v>371</v>
      </c>
      <c r="FY24" s="24" t="s">
        <v>373</v>
      </c>
      <c r="FZ24" s="22" t="s">
        <v>70</v>
      </c>
      <c r="GA24" s="22" t="s">
        <v>70</v>
      </c>
      <c r="GB24" s="22" t="s">
        <v>70</v>
      </c>
      <c r="GC24" s="22" t="s">
        <v>70</v>
      </c>
      <c r="GD24" s="24" t="s">
        <v>69</v>
      </c>
      <c r="GE24" s="22" t="s">
        <v>70</v>
      </c>
      <c r="GF24" s="22" t="s">
        <v>70</v>
      </c>
      <c r="GG24" s="22" t="s">
        <v>70</v>
      </c>
      <c r="GH24" s="22" t="s">
        <v>69</v>
      </c>
      <c r="GI24" s="22"/>
      <c r="GJ24" s="22" t="s">
        <v>69</v>
      </c>
      <c r="GK24" s="67"/>
      <c r="GL24" s="31"/>
      <c r="GM24" s="22" t="s">
        <v>70</v>
      </c>
      <c r="GN24" s="22"/>
      <c r="GO24" s="22"/>
      <c r="GP24" s="22"/>
      <c r="GQ24" s="41" t="s">
        <v>390</v>
      </c>
      <c r="GR24" s="22"/>
    </row>
    <row r="25" spans="1:200" s="37" customFormat="1" ht="78">
      <c r="A25" s="36" t="s">
        <v>462</v>
      </c>
      <c r="B25" s="22" t="s">
        <v>96</v>
      </c>
      <c r="C25" s="23" t="s">
        <v>70</v>
      </c>
      <c r="D25" s="23" t="s">
        <v>69</v>
      </c>
      <c r="E25" s="24" t="s">
        <v>69</v>
      </c>
      <c r="F25" s="23" t="s">
        <v>70</v>
      </c>
      <c r="G25" s="23" t="s">
        <v>69</v>
      </c>
      <c r="H25" s="24" t="s">
        <v>69</v>
      </c>
      <c r="I25" s="23" t="s">
        <v>70</v>
      </c>
      <c r="J25" s="23" t="s">
        <v>69</v>
      </c>
      <c r="K25" s="24" t="s">
        <v>69</v>
      </c>
      <c r="L25" s="23" t="s">
        <v>70</v>
      </c>
      <c r="M25" s="23" t="s">
        <v>69</v>
      </c>
      <c r="N25" s="24" t="s">
        <v>69</v>
      </c>
      <c r="O25" s="23" t="s">
        <v>70</v>
      </c>
      <c r="P25" s="23" t="s">
        <v>69</v>
      </c>
      <c r="Q25" s="24" t="s">
        <v>69</v>
      </c>
      <c r="R25" s="23" t="s">
        <v>70</v>
      </c>
      <c r="S25" s="23" t="s">
        <v>69</v>
      </c>
      <c r="T25" s="24" t="s">
        <v>69</v>
      </c>
      <c r="U25" s="23" t="s">
        <v>70</v>
      </c>
      <c r="V25" s="23" t="s">
        <v>69</v>
      </c>
      <c r="W25" s="24" t="s">
        <v>69</v>
      </c>
      <c r="X25" s="32" t="s">
        <v>70</v>
      </c>
      <c r="Y25" s="32" t="s">
        <v>67</v>
      </c>
      <c r="Z25" s="24"/>
      <c r="AA25" s="23" t="s">
        <v>78</v>
      </c>
      <c r="AB25" s="23" t="s">
        <v>69</v>
      </c>
      <c r="AC25" s="24" t="s">
        <v>69</v>
      </c>
      <c r="AD25" s="23" t="s">
        <v>70</v>
      </c>
      <c r="AE25" s="23" t="s">
        <v>69</v>
      </c>
      <c r="AF25" s="24" t="s">
        <v>69</v>
      </c>
      <c r="AG25" s="23" t="s">
        <v>70</v>
      </c>
      <c r="AH25" s="23" t="s">
        <v>69</v>
      </c>
      <c r="AI25" s="24" t="s">
        <v>69</v>
      </c>
      <c r="AJ25" s="23" t="s">
        <v>70</v>
      </c>
      <c r="AK25" s="23" t="s">
        <v>69</v>
      </c>
      <c r="AL25" s="24" t="s">
        <v>69</v>
      </c>
      <c r="AM25" s="23" t="s">
        <v>70</v>
      </c>
      <c r="AN25" s="23" t="s">
        <v>69</v>
      </c>
      <c r="AO25" s="24" t="s">
        <v>69</v>
      </c>
      <c r="AP25" s="25">
        <v>1</v>
      </c>
      <c r="AQ25" s="25">
        <v>1</v>
      </c>
      <c r="AR25" s="33">
        <f t="shared" si="1"/>
        <v>1</v>
      </c>
      <c r="AS25" s="24" t="s">
        <v>69</v>
      </c>
      <c r="AT25" s="22">
        <v>0</v>
      </c>
      <c r="AU25" s="24" t="s">
        <v>69</v>
      </c>
      <c r="AV25" s="25">
        <v>8</v>
      </c>
      <c r="AW25" s="25">
        <v>8</v>
      </c>
      <c r="AX25" s="33">
        <f t="shared" si="24"/>
        <v>1</v>
      </c>
      <c r="AY25" s="24" t="s">
        <v>69</v>
      </c>
      <c r="AZ25" s="22">
        <v>0</v>
      </c>
      <c r="BA25" s="24" t="s">
        <v>69</v>
      </c>
      <c r="BB25" s="25">
        <v>0</v>
      </c>
      <c r="BC25" s="25">
        <v>0</v>
      </c>
      <c r="BD25" s="33" t="str">
        <f t="shared" si="25"/>
        <v/>
      </c>
      <c r="BE25" s="24" t="s">
        <v>69</v>
      </c>
      <c r="BF25" s="22">
        <v>0</v>
      </c>
      <c r="BG25" s="24" t="s">
        <v>69</v>
      </c>
      <c r="BH25" s="25">
        <v>0</v>
      </c>
      <c r="BI25" s="25">
        <v>0</v>
      </c>
      <c r="BJ25" s="33" t="str">
        <f t="shared" si="26"/>
        <v/>
      </c>
      <c r="BK25" s="24" t="s">
        <v>69</v>
      </c>
      <c r="BL25" s="22">
        <v>0</v>
      </c>
      <c r="BM25" s="24" t="s">
        <v>69</v>
      </c>
      <c r="BN25" s="25">
        <v>0</v>
      </c>
      <c r="BO25" s="25">
        <v>0</v>
      </c>
      <c r="BP25" s="33" t="str">
        <f t="shared" si="27"/>
        <v/>
      </c>
      <c r="BQ25" s="24" t="s">
        <v>69</v>
      </c>
      <c r="BR25" s="22">
        <v>0</v>
      </c>
      <c r="BS25" s="24" t="s">
        <v>69</v>
      </c>
      <c r="BT25" s="25">
        <v>0</v>
      </c>
      <c r="BU25" s="25">
        <v>0</v>
      </c>
      <c r="BV25" s="33" t="str">
        <f t="shared" si="28"/>
        <v/>
      </c>
      <c r="BW25" s="24" t="s">
        <v>69</v>
      </c>
      <c r="BX25" s="22">
        <v>0</v>
      </c>
      <c r="BY25" s="24" t="s">
        <v>69</v>
      </c>
      <c r="BZ25" s="25">
        <v>6</v>
      </c>
      <c r="CA25" s="25">
        <v>6</v>
      </c>
      <c r="CB25" s="33">
        <f t="shared" si="29"/>
        <v>1</v>
      </c>
      <c r="CC25" s="24" t="s">
        <v>69</v>
      </c>
      <c r="CD25" s="22">
        <v>0</v>
      </c>
      <c r="CE25" s="24" t="s">
        <v>69</v>
      </c>
      <c r="CF25" s="25">
        <v>1</v>
      </c>
      <c r="CG25" s="25">
        <v>1</v>
      </c>
      <c r="CH25" s="33">
        <f t="shared" si="30"/>
        <v>1</v>
      </c>
      <c r="CI25" s="24" t="s">
        <v>69</v>
      </c>
      <c r="CJ25" s="22">
        <v>0</v>
      </c>
      <c r="CK25" s="24" t="s">
        <v>69</v>
      </c>
      <c r="CL25" s="25">
        <v>1</v>
      </c>
      <c r="CM25" s="25">
        <v>1</v>
      </c>
      <c r="CN25" s="33">
        <f t="shared" si="31"/>
        <v>1</v>
      </c>
      <c r="CO25" s="24" t="s">
        <v>69</v>
      </c>
      <c r="CP25" s="22">
        <v>0</v>
      </c>
      <c r="CQ25" s="24" t="s">
        <v>69</v>
      </c>
      <c r="CR25" s="25">
        <v>4</v>
      </c>
      <c r="CS25" s="25">
        <v>0</v>
      </c>
      <c r="CT25" s="33">
        <f t="shared" si="32"/>
        <v>0</v>
      </c>
      <c r="CU25" s="24" t="s">
        <v>192</v>
      </c>
      <c r="CV25" s="22">
        <v>3</v>
      </c>
      <c r="CW25" s="24" t="s">
        <v>193</v>
      </c>
      <c r="CX25" s="25">
        <v>16</v>
      </c>
      <c r="CY25" s="25">
        <v>14</v>
      </c>
      <c r="CZ25" s="33">
        <f t="shared" si="33"/>
        <v>0.875</v>
      </c>
      <c r="DA25" s="24" t="s">
        <v>192</v>
      </c>
      <c r="DB25" s="22">
        <v>2</v>
      </c>
      <c r="DC25" s="24" t="s">
        <v>206</v>
      </c>
      <c r="DD25" s="25">
        <v>55</v>
      </c>
      <c r="DE25" s="25">
        <v>55</v>
      </c>
      <c r="DF25" s="33">
        <f t="shared" si="34"/>
        <v>1</v>
      </c>
      <c r="DG25" s="24" t="s">
        <v>69</v>
      </c>
      <c r="DH25" s="22">
        <v>0</v>
      </c>
      <c r="DI25" s="24" t="s">
        <v>69</v>
      </c>
      <c r="DJ25" s="25">
        <v>0</v>
      </c>
      <c r="DK25" s="25">
        <v>0</v>
      </c>
      <c r="DL25" s="33" t="str">
        <f t="shared" si="35"/>
        <v/>
      </c>
      <c r="DM25" s="24" t="s">
        <v>69</v>
      </c>
      <c r="DN25" s="24">
        <v>0</v>
      </c>
      <c r="DO25" s="24" t="s">
        <v>69</v>
      </c>
      <c r="DP25" s="25">
        <v>0</v>
      </c>
      <c r="DQ25" s="25">
        <v>0</v>
      </c>
      <c r="DR25" s="33" t="str">
        <f t="shared" si="36"/>
        <v/>
      </c>
      <c r="DS25" s="24" t="s">
        <v>69</v>
      </c>
      <c r="DT25" s="22">
        <v>0</v>
      </c>
      <c r="DU25" s="24" t="s">
        <v>69</v>
      </c>
      <c r="DV25" s="25">
        <v>1</v>
      </c>
      <c r="DW25" s="25">
        <v>0</v>
      </c>
      <c r="DX25" s="33">
        <f t="shared" si="37"/>
        <v>0</v>
      </c>
      <c r="DY25" s="24" t="s">
        <v>192</v>
      </c>
      <c r="DZ25" s="22">
        <v>1</v>
      </c>
      <c r="EA25" s="24" t="s">
        <v>239</v>
      </c>
      <c r="EB25" s="25">
        <v>12</v>
      </c>
      <c r="EC25" s="25">
        <v>6</v>
      </c>
      <c r="ED25" s="33">
        <f t="shared" si="38"/>
        <v>0.5</v>
      </c>
      <c r="EE25" s="24" t="s">
        <v>192</v>
      </c>
      <c r="EF25" s="22">
        <v>10</v>
      </c>
      <c r="EG25" s="24" t="s">
        <v>288</v>
      </c>
      <c r="EH25" s="25">
        <v>0</v>
      </c>
      <c r="EI25" s="25">
        <v>0</v>
      </c>
      <c r="EJ25" s="33" t="str">
        <f t="shared" si="39"/>
        <v/>
      </c>
      <c r="EK25" s="24" t="s">
        <v>69</v>
      </c>
      <c r="EL25" s="22">
        <v>0</v>
      </c>
      <c r="EM25" s="24" t="s">
        <v>69</v>
      </c>
      <c r="EN25" s="25">
        <v>3</v>
      </c>
      <c r="EO25" s="25">
        <v>2</v>
      </c>
      <c r="EP25" s="33">
        <f t="shared" si="40"/>
        <v>0.66666666666666663</v>
      </c>
      <c r="EQ25" s="24" t="s">
        <v>192</v>
      </c>
      <c r="ER25" s="22">
        <v>1</v>
      </c>
      <c r="ES25" s="24" t="s">
        <v>317</v>
      </c>
      <c r="ET25" s="25">
        <v>11</v>
      </c>
      <c r="EU25" s="25">
        <v>8</v>
      </c>
      <c r="EV25" s="33">
        <f t="shared" si="41"/>
        <v>0.72727272727272729</v>
      </c>
      <c r="EW25" s="24" t="s">
        <v>192</v>
      </c>
      <c r="EX25" s="22">
        <v>7</v>
      </c>
      <c r="EY25" s="24" t="s">
        <v>324</v>
      </c>
      <c r="EZ25" s="25">
        <v>0</v>
      </c>
      <c r="FA25" s="25">
        <v>0</v>
      </c>
      <c r="FB25" s="33" t="str">
        <f t="shared" si="42"/>
        <v/>
      </c>
      <c r="FC25" s="24" t="s">
        <v>69</v>
      </c>
      <c r="FD25" s="22">
        <v>0</v>
      </c>
      <c r="FE25" s="24" t="s">
        <v>69</v>
      </c>
      <c r="FF25" s="25">
        <v>0</v>
      </c>
      <c r="FG25" s="25">
        <v>0</v>
      </c>
      <c r="FH25" s="33" t="str">
        <f t="shared" si="43"/>
        <v/>
      </c>
      <c r="FI25" s="24" t="s">
        <v>69</v>
      </c>
      <c r="FJ25" s="22">
        <v>0</v>
      </c>
      <c r="FK25" s="24" t="s">
        <v>69</v>
      </c>
      <c r="FL25" s="25">
        <v>3</v>
      </c>
      <c r="FM25" s="25">
        <v>3</v>
      </c>
      <c r="FN25" s="33">
        <f t="shared" si="44"/>
        <v>1</v>
      </c>
      <c r="FO25" s="24" t="s">
        <v>69</v>
      </c>
      <c r="FP25" s="22">
        <v>0</v>
      </c>
      <c r="FQ25" s="24" t="s">
        <v>69</v>
      </c>
      <c r="FR25" s="25">
        <v>0</v>
      </c>
      <c r="FS25" s="25">
        <v>0</v>
      </c>
      <c r="FT25" s="33" t="str">
        <f t="shared" si="45"/>
        <v/>
      </c>
      <c r="FU25" s="24" t="s">
        <v>69</v>
      </c>
      <c r="FV25" s="22">
        <v>0</v>
      </c>
      <c r="FW25" s="24" t="s">
        <v>69</v>
      </c>
      <c r="FX25" s="24" t="s">
        <v>371</v>
      </c>
      <c r="FY25" s="24" t="s">
        <v>374</v>
      </c>
      <c r="FZ25" s="22" t="s">
        <v>70</v>
      </c>
      <c r="GA25" s="22" t="s">
        <v>69</v>
      </c>
      <c r="GB25" s="22" t="s">
        <v>70</v>
      </c>
      <c r="GC25" s="22" t="s">
        <v>70</v>
      </c>
      <c r="GD25" s="24" t="s">
        <v>504</v>
      </c>
      <c r="GE25" s="22" t="s">
        <v>70</v>
      </c>
      <c r="GF25" s="22" t="s">
        <v>70</v>
      </c>
      <c r="GG25" s="22" t="s">
        <v>69</v>
      </c>
      <c r="GH25" s="22" t="s">
        <v>69</v>
      </c>
      <c r="GI25" s="22" t="s">
        <v>70</v>
      </c>
      <c r="GJ25" s="22" t="s">
        <v>70</v>
      </c>
      <c r="GK25" s="67"/>
      <c r="GL25" s="31"/>
      <c r="GM25" s="22" t="s">
        <v>70</v>
      </c>
      <c r="GN25" s="22"/>
      <c r="GO25" s="22"/>
      <c r="GP25" s="22" t="s">
        <v>70</v>
      </c>
      <c r="GQ25" s="22"/>
      <c r="GR25" s="22" t="s">
        <v>67</v>
      </c>
    </row>
    <row r="26" spans="1:200" s="37" customFormat="1" ht="39">
      <c r="A26" s="21" t="s">
        <v>97</v>
      </c>
      <c r="B26" s="22" t="s">
        <v>98</v>
      </c>
      <c r="C26" s="23" t="s">
        <v>70</v>
      </c>
      <c r="D26" s="23" t="s">
        <v>69</v>
      </c>
      <c r="E26" s="24" t="s">
        <v>69</v>
      </c>
      <c r="F26" s="23" t="s">
        <v>70</v>
      </c>
      <c r="G26" s="23" t="s">
        <v>69</v>
      </c>
      <c r="H26" s="24" t="s">
        <v>69</v>
      </c>
      <c r="I26" s="23" t="s">
        <v>70</v>
      </c>
      <c r="J26" s="23" t="s">
        <v>69</v>
      </c>
      <c r="K26" s="24" t="s">
        <v>69</v>
      </c>
      <c r="L26" s="23" t="s">
        <v>70</v>
      </c>
      <c r="M26" s="23" t="s">
        <v>69</v>
      </c>
      <c r="N26" s="24" t="s">
        <v>69</v>
      </c>
      <c r="O26" s="23" t="s">
        <v>70</v>
      </c>
      <c r="P26" s="23" t="s">
        <v>69</v>
      </c>
      <c r="Q26" s="24" t="s">
        <v>69</v>
      </c>
      <c r="R26" s="23" t="s">
        <v>70</v>
      </c>
      <c r="S26" s="23" t="s">
        <v>69</v>
      </c>
      <c r="T26" s="24" t="s">
        <v>69</v>
      </c>
      <c r="U26" s="23" t="s">
        <v>70</v>
      </c>
      <c r="V26" s="23" t="s">
        <v>69</v>
      </c>
      <c r="W26" s="24" t="s">
        <v>69</v>
      </c>
      <c r="X26" s="32" t="s">
        <v>67</v>
      </c>
      <c r="Y26" s="32" t="s">
        <v>67</v>
      </c>
      <c r="Z26" s="24"/>
      <c r="AA26" s="23" t="s">
        <v>78</v>
      </c>
      <c r="AB26" s="23" t="s">
        <v>69</v>
      </c>
      <c r="AC26" s="24" t="s">
        <v>69</v>
      </c>
      <c r="AD26" s="23" t="s">
        <v>70</v>
      </c>
      <c r="AE26" s="23" t="s">
        <v>69</v>
      </c>
      <c r="AF26" s="24" t="s">
        <v>69</v>
      </c>
      <c r="AG26" s="23" t="s">
        <v>70</v>
      </c>
      <c r="AH26" s="23" t="s">
        <v>69</v>
      </c>
      <c r="AI26" s="24" t="s">
        <v>69</v>
      </c>
      <c r="AJ26" s="23" t="s">
        <v>70</v>
      </c>
      <c r="AK26" s="23" t="s">
        <v>69</v>
      </c>
      <c r="AL26" s="24" t="s">
        <v>69</v>
      </c>
      <c r="AM26" s="23" t="s">
        <v>70</v>
      </c>
      <c r="AN26" s="23" t="s">
        <v>69</v>
      </c>
      <c r="AO26" s="24" t="s">
        <v>69</v>
      </c>
      <c r="AP26" s="25">
        <v>0</v>
      </c>
      <c r="AQ26" s="25">
        <v>0</v>
      </c>
      <c r="AR26" s="33" t="str">
        <f>IF(ISERROR(AQ26/AP26),"",AQ26/AP26)</f>
        <v/>
      </c>
      <c r="AS26" s="24" t="s">
        <v>69</v>
      </c>
      <c r="AT26" s="22">
        <v>0</v>
      </c>
      <c r="AU26" s="24" t="s">
        <v>69</v>
      </c>
      <c r="AV26" s="25">
        <v>8</v>
      </c>
      <c r="AW26" s="25">
        <v>7</v>
      </c>
      <c r="AX26" s="33">
        <f t="shared" si="24"/>
        <v>0.875</v>
      </c>
      <c r="AY26" s="24" t="s">
        <v>397</v>
      </c>
      <c r="AZ26" s="22">
        <v>1</v>
      </c>
      <c r="BA26" s="24" t="s">
        <v>413</v>
      </c>
      <c r="BB26" s="25">
        <v>0</v>
      </c>
      <c r="BC26" s="25">
        <v>0</v>
      </c>
      <c r="BD26" s="33" t="str">
        <f t="shared" si="25"/>
        <v/>
      </c>
      <c r="BE26" s="24" t="s">
        <v>69</v>
      </c>
      <c r="BF26" s="22">
        <v>0</v>
      </c>
      <c r="BG26" s="24" t="s">
        <v>69</v>
      </c>
      <c r="BH26" s="25">
        <v>0</v>
      </c>
      <c r="BI26" s="25">
        <v>0</v>
      </c>
      <c r="BJ26" s="33" t="str">
        <f t="shared" si="26"/>
        <v/>
      </c>
      <c r="BK26" s="24" t="s">
        <v>69</v>
      </c>
      <c r="BL26" s="22">
        <v>0</v>
      </c>
      <c r="BM26" s="24" t="s">
        <v>69</v>
      </c>
      <c r="BN26" s="25">
        <v>0</v>
      </c>
      <c r="BO26" s="25">
        <v>0</v>
      </c>
      <c r="BP26" s="33" t="str">
        <f t="shared" si="27"/>
        <v/>
      </c>
      <c r="BQ26" s="24" t="s">
        <v>69</v>
      </c>
      <c r="BR26" s="22">
        <v>0</v>
      </c>
      <c r="BS26" s="24" t="s">
        <v>69</v>
      </c>
      <c r="BT26" s="25">
        <v>4</v>
      </c>
      <c r="BU26" s="25">
        <v>4</v>
      </c>
      <c r="BV26" s="33">
        <f t="shared" si="28"/>
        <v>1</v>
      </c>
      <c r="BW26" s="24" t="s">
        <v>69</v>
      </c>
      <c r="BX26" s="22">
        <v>0</v>
      </c>
      <c r="BY26" s="24" t="s">
        <v>69</v>
      </c>
      <c r="BZ26" s="25">
        <v>2</v>
      </c>
      <c r="CA26" s="25">
        <v>2</v>
      </c>
      <c r="CB26" s="33">
        <f t="shared" si="29"/>
        <v>1</v>
      </c>
      <c r="CC26" s="24" t="s">
        <v>69</v>
      </c>
      <c r="CD26" s="22">
        <v>0</v>
      </c>
      <c r="CE26" s="24" t="s">
        <v>69</v>
      </c>
      <c r="CF26" s="25">
        <v>3</v>
      </c>
      <c r="CG26" s="25">
        <v>1</v>
      </c>
      <c r="CH26" s="33">
        <f t="shared" si="30"/>
        <v>0.33333333333333331</v>
      </c>
      <c r="CI26" s="24" t="s">
        <v>414</v>
      </c>
      <c r="CJ26" s="22">
        <v>2</v>
      </c>
      <c r="CK26" s="24" t="s">
        <v>415</v>
      </c>
      <c r="CL26" s="25">
        <v>1</v>
      </c>
      <c r="CM26" s="25">
        <v>1</v>
      </c>
      <c r="CN26" s="33">
        <f t="shared" si="31"/>
        <v>1</v>
      </c>
      <c r="CO26" s="24" t="s">
        <v>69</v>
      </c>
      <c r="CP26" s="22">
        <v>0</v>
      </c>
      <c r="CQ26" s="24" t="s">
        <v>69</v>
      </c>
      <c r="CR26" s="25">
        <v>0</v>
      </c>
      <c r="CS26" s="25">
        <v>0</v>
      </c>
      <c r="CT26" s="33" t="str">
        <f t="shared" si="32"/>
        <v/>
      </c>
      <c r="CU26" s="24" t="s">
        <v>69</v>
      </c>
      <c r="CV26" s="22">
        <v>0</v>
      </c>
      <c r="CW26" s="24" t="s">
        <v>69</v>
      </c>
      <c r="CX26" s="25">
        <v>9</v>
      </c>
      <c r="CY26" s="25">
        <v>6</v>
      </c>
      <c r="CZ26" s="33">
        <f t="shared" si="33"/>
        <v>0.66666666666666663</v>
      </c>
      <c r="DA26" s="24" t="s">
        <v>414</v>
      </c>
      <c r="DB26" s="22">
        <v>2</v>
      </c>
      <c r="DC26" s="24" t="s">
        <v>398</v>
      </c>
      <c r="DD26" s="25">
        <v>16</v>
      </c>
      <c r="DE26" s="25">
        <v>11</v>
      </c>
      <c r="DF26" s="33">
        <f t="shared" si="34"/>
        <v>0.6875</v>
      </c>
      <c r="DG26" s="24" t="s">
        <v>422</v>
      </c>
      <c r="DH26" s="22">
        <v>0</v>
      </c>
      <c r="DI26" s="24" t="s">
        <v>69</v>
      </c>
      <c r="DJ26" s="25">
        <v>2</v>
      </c>
      <c r="DK26" s="25">
        <v>1</v>
      </c>
      <c r="DL26" s="33">
        <f t="shared" si="35"/>
        <v>0.5</v>
      </c>
      <c r="DM26" s="24" t="s">
        <v>423</v>
      </c>
      <c r="DN26" s="24">
        <v>0</v>
      </c>
      <c r="DO26" s="24" t="s">
        <v>69</v>
      </c>
      <c r="DP26" s="25">
        <v>0</v>
      </c>
      <c r="DQ26" s="25">
        <v>0</v>
      </c>
      <c r="DR26" s="33" t="str">
        <f t="shared" si="36"/>
        <v/>
      </c>
      <c r="DS26" s="24" t="s">
        <v>69</v>
      </c>
      <c r="DT26" s="22">
        <v>0</v>
      </c>
      <c r="DU26" s="24" t="s">
        <v>69</v>
      </c>
      <c r="DV26" s="25">
        <v>4</v>
      </c>
      <c r="DW26" s="25">
        <v>0</v>
      </c>
      <c r="DX26" s="33">
        <f t="shared" si="37"/>
        <v>0</v>
      </c>
      <c r="DY26" s="24" t="s">
        <v>414</v>
      </c>
      <c r="DZ26" s="22">
        <v>4</v>
      </c>
      <c r="EA26" s="24" t="s">
        <v>426</v>
      </c>
      <c r="EB26" s="25">
        <v>8</v>
      </c>
      <c r="EC26" s="25">
        <v>1</v>
      </c>
      <c r="ED26" s="33">
        <f t="shared" si="38"/>
        <v>0.125</v>
      </c>
      <c r="EE26" s="24" t="s">
        <v>414</v>
      </c>
      <c r="EF26" s="22">
        <v>7</v>
      </c>
      <c r="EG26" s="24" t="s">
        <v>430</v>
      </c>
      <c r="EH26" s="25"/>
      <c r="EI26" s="25"/>
      <c r="EJ26" s="33" t="str">
        <f t="shared" si="39"/>
        <v/>
      </c>
      <c r="EK26" s="24" t="s">
        <v>69</v>
      </c>
      <c r="EL26" s="22"/>
      <c r="EM26" s="24" t="s">
        <v>69</v>
      </c>
      <c r="EN26" s="25">
        <v>2</v>
      </c>
      <c r="EO26" s="25">
        <v>2</v>
      </c>
      <c r="EP26" s="33">
        <f t="shared" si="40"/>
        <v>1</v>
      </c>
      <c r="EQ26" s="24" t="s">
        <v>69</v>
      </c>
      <c r="ER26" s="22">
        <v>0</v>
      </c>
      <c r="ES26" s="24" t="s">
        <v>69</v>
      </c>
      <c r="ET26" s="25">
        <v>9</v>
      </c>
      <c r="EU26" s="25">
        <v>2</v>
      </c>
      <c r="EV26" s="33">
        <f t="shared" si="41"/>
        <v>0.22222222222222221</v>
      </c>
      <c r="EW26" s="24" t="s">
        <v>414</v>
      </c>
      <c r="EX26" s="22">
        <v>7</v>
      </c>
      <c r="EY26" s="24" t="s">
        <v>434</v>
      </c>
      <c r="EZ26" s="25">
        <v>0</v>
      </c>
      <c r="FA26" s="25">
        <v>0</v>
      </c>
      <c r="FB26" s="33" t="str">
        <f t="shared" si="42"/>
        <v/>
      </c>
      <c r="FC26" s="24" t="s">
        <v>69</v>
      </c>
      <c r="FD26" s="22">
        <v>0</v>
      </c>
      <c r="FE26" s="24" t="s">
        <v>69</v>
      </c>
      <c r="FF26" s="25">
        <v>0</v>
      </c>
      <c r="FG26" s="25">
        <v>0</v>
      </c>
      <c r="FH26" s="33" t="str">
        <f t="shared" si="43"/>
        <v/>
      </c>
      <c r="FI26" s="24" t="s">
        <v>69</v>
      </c>
      <c r="FJ26" s="22">
        <v>0</v>
      </c>
      <c r="FK26" s="24" t="s">
        <v>69</v>
      </c>
      <c r="FL26" s="25">
        <v>1</v>
      </c>
      <c r="FM26" s="25">
        <v>1</v>
      </c>
      <c r="FN26" s="33">
        <f t="shared" si="44"/>
        <v>1</v>
      </c>
      <c r="FO26" s="24" t="s">
        <v>69</v>
      </c>
      <c r="FP26" s="22">
        <v>0</v>
      </c>
      <c r="FQ26" s="24" t="s">
        <v>69</v>
      </c>
      <c r="FR26" s="25">
        <v>2</v>
      </c>
      <c r="FS26" s="25">
        <v>2</v>
      </c>
      <c r="FT26" s="33">
        <f t="shared" si="45"/>
        <v>1</v>
      </c>
      <c r="FU26" s="24" t="s">
        <v>69</v>
      </c>
      <c r="FV26" s="22">
        <v>0</v>
      </c>
      <c r="FW26" s="24" t="s">
        <v>69</v>
      </c>
      <c r="FX26" s="24" t="s">
        <v>371</v>
      </c>
      <c r="FY26" s="24" t="s">
        <v>373</v>
      </c>
      <c r="FZ26" s="22" t="s">
        <v>70</v>
      </c>
      <c r="GA26" s="22" t="s">
        <v>69</v>
      </c>
      <c r="GB26" s="22" t="s">
        <v>70</v>
      </c>
      <c r="GC26" s="22" t="s">
        <v>70</v>
      </c>
      <c r="GD26" s="24" t="s">
        <v>69</v>
      </c>
      <c r="GE26" s="22" t="s">
        <v>70</v>
      </c>
      <c r="GF26" s="22" t="s">
        <v>70</v>
      </c>
      <c r="GG26" s="22" t="s">
        <v>70</v>
      </c>
      <c r="GH26" s="22" t="s">
        <v>70</v>
      </c>
      <c r="GI26" s="22" t="s">
        <v>69</v>
      </c>
      <c r="GJ26" s="22" t="s">
        <v>69</v>
      </c>
      <c r="GK26" s="67"/>
      <c r="GL26" s="31"/>
      <c r="GM26" s="22" t="s">
        <v>70</v>
      </c>
      <c r="GN26" s="22"/>
      <c r="GO26" s="22"/>
      <c r="GP26" s="22" t="s">
        <v>70</v>
      </c>
      <c r="GQ26" s="22"/>
      <c r="GR26" s="22" t="s">
        <v>67</v>
      </c>
    </row>
    <row r="27" spans="1:200" s="37" customFormat="1" ht="110.15" customHeight="1">
      <c r="A27" s="36" t="s">
        <v>99</v>
      </c>
      <c r="B27" s="22" t="s">
        <v>100</v>
      </c>
      <c r="C27" s="23" t="s">
        <v>70</v>
      </c>
      <c r="D27" s="23" t="s">
        <v>69</v>
      </c>
      <c r="E27" s="24" t="s">
        <v>69</v>
      </c>
      <c r="F27" s="23" t="s">
        <v>70</v>
      </c>
      <c r="G27" s="23"/>
      <c r="H27" s="24"/>
      <c r="I27" s="23"/>
      <c r="J27" s="23" t="s">
        <v>69</v>
      </c>
      <c r="K27" s="24" t="s">
        <v>69</v>
      </c>
      <c r="L27" s="23" t="s">
        <v>70</v>
      </c>
      <c r="M27" s="23" t="s">
        <v>69</v>
      </c>
      <c r="N27" s="24" t="s">
        <v>69</v>
      </c>
      <c r="O27" s="23"/>
      <c r="P27" s="23" t="s">
        <v>70</v>
      </c>
      <c r="Q27" s="24" t="s">
        <v>551</v>
      </c>
      <c r="R27" s="23" t="s">
        <v>70</v>
      </c>
      <c r="S27" s="23" t="s">
        <v>69</v>
      </c>
      <c r="T27" s="24" t="s">
        <v>69</v>
      </c>
      <c r="U27" s="23" t="s">
        <v>70</v>
      </c>
      <c r="V27" s="23" t="s">
        <v>69</v>
      </c>
      <c r="W27" s="24" t="s">
        <v>69</v>
      </c>
      <c r="X27" s="32" t="s">
        <v>67</v>
      </c>
      <c r="Y27" s="32" t="s">
        <v>70</v>
      </c>
      <c r="Z27" s="24" t="s">
        <v>148</v>
      </c>
      <c r="AA27" s="23" t="s">
        <v>78</v>
      </c>
      <c r="AB27" s="23" t="s">
        <v>69</v>
      </c>
      <c r="AC27" s="24" t="s">
        <v>69</v>
      </c>
      <c r="AD27" s="23" t="s">
        <v>70</v>
      </c>
      <c r="AE27" s="23" t="s">
        <v>69</v>
      </c>
      <c r="AF27" s="24" t="s">
        <v>69</v>
      </c>
      <c r="AG27" s="23" t="s">
        <v>70</v>
      </c>
      <c r="AH27" s="23" t="s">
        <v>69</v>
      </c>
      <c r="AI27" s="24" t="s">
        <v>69</v>
      </c>
      <c r="AJ27" s="23" t="s">
        <v>70</v>
      </c>
      <c r="AK27" s="23" t="s">
        <v>69</v>
      </c>
      <c r="AL27" s="24" t="s">
        <v>69</v>
      </c>
      <c r="AM27" s="23" t="s">
        <v>70</v>
      </c>
      <c r="AN27" s="23" t="s">
        <v>69</v>
      </c>
      <c r="AO27" s="24" t="s">
        <v>69</v>
      </c>
      <c r="AP27" s="25">
        <v>5</v>
      </c>
      <c r="AQ27" s="25">
        <v>5</v>
      </c>
      <c r="AR27" s="33">
        <f t="shared" ref="AR27" si="46">IF(ISERROR(AQ27/AP27),"",AQ27/AP27)</f>
        <v>1</v>
      </c>
      <c r="AS27" s="24" t="s">
        <v>69</v>
      </c>
      <c r="AT27" s="22">
        <v>0</v>
      </c>
      <c r="AU27" s="24" t="s">
        <v>69</v>
      </c>
      <c r="AV27" s="25">
        <v>5</v>
      </c>
      <c r="AW27" s="25">
        <v>5</v>
      </c>
      <c r="AX27" s="33">
        <f t="shared" si="24"/>
        <v>1</v>
      </c>
      <c r="AY27" s="24" t="s">
        <v>69</v>
      </c>
      <c r="AZ27" s="22">
        <v>0</v>
      </c>
      <c r="BA27" s="24" t="s">
        <v>69</v>
      </c>
      <c r="BB27" s="25">
        <v>4</v>
      </c>
      <c r="BC27" s="25">
        <v>4</v>
      </c>
      <c r="BD27" s="33">
        <f t="shared" si="25"/>
        <v>1</v>
      </c>
      <c r="BE27" s="24" t="s">
        <v>69</v>
      </c>
      <c r="BF27" s="22">
        <v>0</v>
      </c>
      <c r="BG27" s="24" t="s">
        <v>69</v>
      </c>
      <c r="BH27" s="25">
        <v>0</v>
      </c>
      <c r="BI27" s="25">
        <v>0</v>
      </c>
      <c r="BJ27" s="33" t="str">
        <f t="shared" si="26"/>
        <v/>
      </c>
      <c r="BK27" s="24" t="s">
        <v>69</v>
      </c>
      <c r="BL27" s="22">
        <v>0</v>
      </c>
      <c r="BM27" s="24" t="s">
        <v>69</v>
      </c>
      <c r="BN27" s="25">
        <v>0</v>
      </c>
      <c r="BO27" s="25">
        <v>0</v>
      </c>
      <c r="BP27" s="33" t="str">
        <f t="shared" si="27"/>
        <v/>
      </c>
      <c r="BQ27" s="24" t="s">
        <v>69</v>
      </c>
      <c r="BR27" s="22">
        <v>0</v>
      </c>
      <c r="BS27" s="24" t="s">
        <v>69</v>
      </c>
      <c r="BT27" s="25">
        <v>1</v>
      </c>
      <c r="BU27" s="25">
        <v>1</v>
      </c>
      <c r="BV27" s="33">
        <f t="shared" si="28"/>
        <v>1</v>
      </c>
      <c r="BW27" s="24" t="s">
        <v>69</v>
      </c>
      <c r="BX27" s="22">
        <v>0</v>
      </c>
      <c r="BY27" s="24" t="s">
        <v>69</v>
      </c>
      <c r="BZ27" s="48" t="s">
        <v>552</v>
      </c>
      <c r="CA27" s="48" t="s">
        <v>552</v>
      </c>
      <c r="CB27" s="33">
        <v>1</v>
      </c>
      <c r="CC27" s="24" t="s">
        <v>69</v>
      </c>
      <c r="CD27" s="22">
        <v>0</v>
      </c>
      <c r="CE27" s="24" t="s">
        <v>69</v>
      </c>
      <c r="CF27" s="25">
        <v>0</v>
      </c>
      <c r="CG27" s="25">
        <v>0</v>
      </c>
      <c r="CH27" s="33" t="str">
        <f t="shared" si="30"/>
        <v/>
      </c>
      <c r="CI27" s="24" t="s">
        <v>69</v>
      </c>
      <c r="CJ27" s="22">
        <v>0</v>
      </c>
      <c r="CK27" s="24" t="s">
        <v>69</v>
      </c>
      <c r="CL27" s="25">
        <v>1</v>
      </c>
      <c r="CM27" s="25">
        <v>1</v>
      </c>
      <c r="CN27" s="33">
        <f t="shared" si="31"/>
        <v>1</v>
      </c>
      <c r="CO27" s="24" t="s">
        <v>69</v>
      </c>
      <c r="CP27" s="22">
        <v>0</v>
      </c>
      <c r="CQ27" s="24" t="s">
        <v>69</v>
      </c>
      <c r="CR27" s="25">
        <v>0</v>
      </c>
      <c r="CS27" s="25">
        <v>0</v>
      </c>
      <c r="CT27" s="33" t="str">
        <f t="shared" si="32"/>
        <v/>
      </c>
      <c r="CU27" s="24" t="s">
        <v>69</v>
      </c>
      <c r="CV27" s="22">
        <v>0</v>
      </c>
      <c r="CW27" s="24" t="s">
        <v>69</v>
      </c>
      <c r="CX27" s="48" t="s">
        <v>553</v>
      </c>
      <c r="CY27" s="48" t="s">
        <v>553</v>
      </c>
      <c r="CZ27" s="33">
        <v>1</v>
      </c>
      <c r="DA27" s="24" t="s">
        <v>69</v>
      </c>
      <c r="DB27" s="22">
        <v>0</v>
      </c>
      <c r="DC27" s="24" t="s">
        <v>69</v>
      </c>
      <c r="DD27" s="25">
        <v>90</v>
      </c>
      <c r="DE27" s="25">
        <v>13</v>
      </c>
      <c r="DF27" s="33">
        <f t="shared" si="34"/>
        <v>0.14444444444444443</v>
      </c>
      <c r="DG27" s="24" t="s">
        <v>554</v>
      </c>
      <c r="DH27" s="22">
        <v>0</v>
      </c>
      <c r="DI27" s="24" t="s">
        <v>69</v>
      </c>
      <c r="DJ27" s="25">
        <v>1</v>
      </c>
      <c r="DK27" s="25">
        <v>1</v>
      </c>
      <c r="DL27" s="33">
        <f t="shared" si="35"/>
        <v>1</v>
      </c>
      <c r="DM27" s="24" t="s">
        <v>69</v>
      </c>
      <c r="DN27" s="22">
        <v>0</v>
      </c>
      <c r="DO27" s="24" t="s">
        <v>69</v>
      </c>
      <c r="DP27" s="25">
        <v>0</v>
      </c>
      <c r="DQ27" s="25">
        <v>0</v>
      </c>
      <c r="DR27" s="33" t="str">
        <f t="shared" si="36"/>
        <v/>
      </c>
      <c r="DS27" s="24" t="s">
        <v>69</v>
      </c>
      <c r="DT27" s="22">
        <v>0</v>
      </c>
      <c r="DU27" s="24" t="s">
        <v>69</v>
      </c>
      <c r="DV27" s="25">
        <v>1</v>
      </c>
      <c r="DW27" s="25">
        <v>1</v>
      </c>
      <c r="DX27" s="33">
        <f t="shared" si="37"/>
        <v>1</v>
      </c>
      <c r="DY27" s="24" t="s">
        <v>69</v>
      </c>
      <c r="DZ27" s="22">
        <v>1</v>
      </c>
      <c r="EA27" s="24" t="s">
        <v>240</v>
      </c>
      <c r="EB27" s="48" t="s">
        <v>555</v>
      </c>
      <c r="EC27" s="48" t="s">
        <v>556</v>
      </c>
      <c r="ED27" s="33">
        <v>0.81799999999999995</v>
      </c>
      <c r="EE27" s="24" t="s">
        <v>557</v>
      </c>
      <c r="EF27" s="31" t="s">
        <v>558</v>
      </c>
      <c r="EG27" s="24" t="s">
        <v>559</v>
      </c>
      <c r="EH27" s="25">
        <v>0</v>
      </c>
      <c r="EI27" s="25">
        <v>0</v>
      </c>
      <c r="EJ27" s="33" t="str">
        <f t="shared" si="39"/>
        <v/>
      </c>
      <c r="EK27" s="24" t="s">
        <v>69</v>
      </c>
      <c r="EL27" s="22">
        <v>0</v>
      </c>
      <c r="EM27" s="24" t="s">
        <v>69</v>
      </c>
      <c r="EN27" s="25">
        <v>3</v>
      </c>
      <c r="EO27" s="25">
        <v>3</v>
      </c>
      <c r="EP27" s="33">
        <f t="shared" si="40"/>
        <v>1</v>
      </c>
      <c r="EQ27" s="24" t="s">
        <v>69</v>
      </c>
      <c r="ER27" s="22">
        <v>0</v>
      </c>
      <c r="ES27" s="24" t="s">
        <v>69</v>
      </c>
      <c r="ET27" s="25">
        <v>6</v>
      </c>
      <c r="EU27" s="25">
        <v>5</v>
      </c>
      <c r="EV27" s="33">
        <f t="shared" si="41"/>
        <v>0.83333333333333337</v>
      </c>
      <c r="EW27" s="24" t="s">
        <v>325</v>
      </c>
      <c r="EX27" s="22">
        <v>1</v>
      </c>
      <c r="EY27" s="24" t="s">
        <v>326</v>
      </c>
      <c r="EZ27" s="25">
        <v>0</v>
      </c>
      <c r="FA27" s="25">
        <v>0</v>
      </c>
      <c r="FB27" s="33" t="str">
        <f t="shared" si="42"/>
        <v/>
      </c>
      <c r="FC27" s="24" t="s">
        <v>69</v>
      </c>
      <c r="FD27" s="22">
        <v>0</v>
      </c>
      <c r="FE27" s="24" t="s">
        <v>69</v>
      </c>
      <c r="FF27" s="25">
        <v>0</v>
      </c>
      <c r="FG27" s="25">
        <v>0</v>
      </c>
      <c r="FH27" s="33" t="str">
        <f t="shared" si="43"/>
        <v/>
      </c>
      <c r="FI27" s="24" t="s">
        <v>69</v>
      </c>
      <c r="FJ27" s="22">
        <v>0</v>
      </c>
      <c r="FK27" s="24" t="s">
        <v>69</v>
      </c>
      <c r="FL27" s="25">
        <v>4</v>
      </c>
      <c r="FM27" s="25">
        <v>4</v>
      </c>
      <c r="FN27" s="33">
        <v>1</v>
      </c>
      <c r="FO27" s="24" t="s">
        <v>69</v>
      </c>
      <c r="FP27" s="31" t="s">
        <v>560</v>
      </c>
      <c r="FQ27" s="24" t="s">
        <v>487</v>
      </c>
      <c r="FR27" s="25">
        <v>0</v>
      </c>
      <c r="FS27" s="25">
        <v>0</v>
      </c>
      <c r="FT27" s="33" t="str">
        <f t="shared" si="45"/>
        <v/>
      </c>
      <c r="FU27" s="24" t="s">
        <v>69</v>
      </c>
      <c r="FV27" s="22">
        <v>0</v>
      </c>
      <c r="FW27" s="24"/>
      <c r="FX27" s="24" t="s">
        <v>371</v>
      </c>
      <c r="FY27" s="24" t="s">
        <v>372</v>
      </c>
      <c r="FZ27" s="22" t="s">
        <v>70</v>
      </c>
      <c r="GA27" s="22" t="s">
        <v>70</v>
      </c>
      <c r="GB27" s="22" t="s">
        <v>70</v>
      </c>
      <c r="GC27" s="22" t="s">
        <v>69</v>
      </c>
      <c r="GD27" s="24" t="s">
        <v>69</v>
      </c>
      <c r="GE27" s="22" t="s">
        <v>70</v>
      </c>
      <c r="GF27" s="22" t="s">
        <v>70</v>
      </c>
      <c r="GG27" s="22" t="s">
        <v>69</v>
      </c>
      <c r="GH27" s="22" t="s">
        <v>70</v>
      </c>
      <c r="GI27" s="22" t="s">
        <v>69</v>
      </c>
      <c r="GJ27" s="22" t="s">
        <v>69</v>
      </c>
      <c r="GK27" s="67"/>
      <c r="GL27" s="31"/>
      <c r="GM27" s="22" t="s">
        <v>70</v>
      </c>
      <c r="GN27" s="22"/>
      <c r="GO27" s="22"/>
      <c r="GP27" s="22" t="s">
        <v>70</v>
      </c>
      <c r="GQ27" s="22"/>
      <c r="GR27" s="22" t="s">
        <v>67</v>
      </c>
    </row>
    <row r="28" spans="1:200" s="37" customFormat="1" ht="65">
      <c r="A28" s="36" t="s">
        <v>514</v>
      </c>
      <c r="B28" s="23" t="s">
        <v>101</v>
      </c>
      <c r="C28" s="23" t="s">
        <v>70</v>
      </c>
      <c r="D28" s="23" t="s">
        <v>69</v>
      </c>
      <c r="E28" s="49" t="s">
        <v>69</v>
      </c>
      <c r="F28" s="23" t="s">
        <v>70</v>
      </c>
      <c r="G28" s="23" t="s">
        <v>69</v>
      </c>
      <c r="H28" s="49" t="s">
        <v>69</v>
      </c>
      <c r="I28" s="23" t="s">
        <v>70</v>
      </c>
      <c r="J28" s="23" t="s">
        <v>69</v>
      </c>
      <c r="K28" s="49" t="s">
        <v>69</v>
      </c>
      <c r="L28" s="23" t="s">
        <v>70</v>
      </c>
      <c r="M28" s="23" t="s">
        <v>69</v>
      </c>
      <c r="N28" s="49" t="s">
        <v>69</v>
      </c>
      <c r="O28" s="23" t="s">
        <v>70</v>
      </c>
      <c r="P28" s="23" t="s">
        <v>69</v>
      </c>
      <c r="Q28" s="49" t="s">
        <v>69</v>
      </c>
      <c r="R28" s="23" t="s">
        <v>70</v>
      </c>
      <c r="S28" s="23" t="s">
        <v>69</v>
      </c>
      <c r="T28" s="49" t="s">
        <v>69</v>
      </c>
      <c r="U28" s="23" t="s">
        <v>70</v>
      </c>
      <c r="V28" s="23" t="s">
        <v>69</v>
      </c>
      <c r="W28" s="49" t="s">
        <v>69</v>
      </c>
      <c r="X28" s="50" t="s">
        <v>67</v>
      </c>
      <c r="Y28" s="50" t="s">
        <v>70</v>
      </c>
      <c r="Z28" s="49" t="s">
        <v>515</v>
      </c>
      <c r="AA28" s="23" t="s">
        <v>70</v>
      </c>
      <c r="AB28" s="23" t="s">
        <v>69</v>
      </c>
      <c r="AC28" s="49" t="s">
        <v>69</v>
      </c>
      <c r="AD28" s="23" t="s">
        <v>70</v>
      </c>
      <c r="AE28" s="23" t="s">
        <v>69</v>
      </c>
      <c r="AF28" s="49" t="s">
        <v>69</v>
      </c>
      <c r="AG28" s="23" t="s">
        <v>70</v>
      </c>
      <c r="AH28" s="23" t="s">
        <v>69</v>
      </c>
      <c r="AI28" s="49" t="s">
        <v>69</v>
      </c>
      <c r="AJ28" s="23" t="s">
        <v>70</v>
      </c>
      <c r="AK28" s="23" t="s">
        <v>69</v>
      </c>
      <c r="AL28" s="49" t="s">
        <v>69</v>
      </c>
      <c r="AM28" s="23" t="s">
        <v>70</v>
      </c>
      <c r="AN28" s="23" t="s">
        <v>69</v>
      </c>
      <c r="AO28" s="49" t="s">
        <v>69</v>
      </c>
      <c r="AP28" s="25">
        <v>0</v>
      </c>
      <c r="AQ28" s="25">
        <v>0</v>
      </c>
      <c r="AR28" s="33" t="s">
        <v>67</v>
      </c>
      <c r="AS28" s="49" t="s">
        <v>69</v>
      </c>
      <c r="AT28" s="23">
        <v>0</v>
      </c>
      <c r="AU28" s="49" t="s">
        <v>69</v>
      </c>
      <c r="AV28" s="25">
        <v>4</v>
      </c>
      <c r="AW28" s="25">
        <v>4</v>
      </c>
      <c r="AX28" s="33">
        <v>1</v>
      </c>
      <c r="AY28" s="49" t="s">
        <v>69</v>
      </c>
      <c r="AZ28" s="23">
        <v>0</v>
      </c>
      <c r="BA28" s="49" t="s">
        <v>69</v>
      </c>
      <c r="BB28" s="25">
        <v>0</v>
      </c>
      <c r="BC28" s="25">
        <v>0</v>
      </c>
      <c r="BD28" s="33" t="s">
        <v>67</v>
      </c>
      <c r="BE28" s="49" t="s">
        <v>69</v>
      </c>
      <c r="BF28" s="23">
        <v>0</v>
      </c>
      <c r="BG28" s="49" t="s">
        <v>69</v>
      </c>
      <c r="BH28" s="25">
        <v>0</v>
      </c>
      <c r="BI28" s="25">
        <v>0</v>
      </c>
      <c r="BJ28" s="33" t="s">
        <v>67</v>
      </c>
      <c r="BK28" s="49" t="s">
        <v>69</v>
      </c>
      <c r="BL28" s="23">
        <v>0</v>
      </c>
      <c r="BM28" s="49" t="s">
        <v>69</v>
      </c>
      <c r="BN28" s="25">
        <v>0</v>
      </c>
      <c r="BO28" s="25">
        <v>0</v>
      </c>
      <c r="BP28" s="33" t="s">
        <v>67</v>
      </c>
      <c r="BQ28" s="49" t="s">
        <v>69</v>
      </c>
      <c r="BR28" s="23">
        <v>0</v>
      </c>
      <c r="BS28" s="49" t="s">
        <v>69</v>
      </c>
      <c r="BT28" s="25">
        <v>0</v>
      </c>
      <c r="BU28" s="25">
        <v>0</v>
      </c>
      <c r="BV28" s="33" t="s">
        <v>67</v>
      </c>
      <c r="BW28" s="49" t="s">
        <v>69</v>
      </c>
      <c r="BX28" s="23">
        <v>0</v>
      </c>
      <c r="BY28" s="49" t="s">
        <v>69</v>
      </c>
      <c r="BZ28" s="25">
        <v>0</v>
      </c>
      <c r="CA28" s="25">
        <v>0</v>
      </c>
      <c r="CB28" s="33" t="s">
        <v>67</v>
      </c>
      <c r="CC28" s="49" t="s">
        <v>69</v>
      </c>
      <c r="CD28" s="23">
        <v>0</v>
      </c>
      <c r="CE28" s="49" t="s">
        <v>69</v>
      </c>
      <c r="CF28" s="25">
        <v>0</v>
      </c>
      <c r="CG28" s="25">
        <v>0</v>
      </c>
      <c r="CH28" s="33" t="s">
        <v>67</v>
      </c>
      <c r="CI28" s="49" t="s">
        <v>69</v>
      </c>
      <c r="CJ28" s="23">
        <v>0</v>
      </c>
      <c r="CK28" s="49" t="s">
        <v>69</v>
      </c>
      <c r="CL28" s="25">
        <v>0</v>
      </c>
      <c r="CM28" s="25">
        <v>0</v>
      </c>
      <c r="CN28" s="33" t="s">
        <v>67</v>
      </c>
      <c r="CO28" s="49" t="s">
        <v>69</v>
      </c>
      <c r="CP28" s="23">
        <v>0</v>
      </c>
      <c r="CQ28" s="49" t="s">
        <v>69</v>
      </c>
      <c r="CR28" s="25">
        <v>0</v>
      </c>
      <c r="CS28" s="25">
        <v>0</v>
      </c>
      <c r="CT28" s="33" t="s">
        <v>67</v>
      </c>
      <c r="CU28" s="49" t="s">
        <v>69</v>
      </c>
      <c r="CV28" s="23">
        <v>0</v>
      </c>
      <c r="CW28" s="49" t="s">
        <v>69</v>
      </c>
      <c r="CX28" s="25">
        <v>4</v>
      </c>
      <c r="CY28" s="25">
        <v>4</v>
      </c>
      <c r="CZ28" s="33">
        <v>1</v>
      </c>
      <c r="DA28" s="49" t="s">
        <v>69</v>
      </c>
      <c r="DB28" s="23">
        <v>0</v>
      </c>
      <c r="DC28" s="49" t="s">
        <v>69</v>
      </c>
      <c r="DD28" s="25">
        <v>146</v>
      </c>
      <c r="DE28" s="25">
        <v>0</v>
      </c>
      <c r="DF28" s="33">
        <v>0</v>
      </c>
      <c r="DG28" s="49" t="s">
        <v>212</v>
      </c>
      <c r="DH28" s="23">
        <v>0</v>
      </c>
      <c r="DI28" s="49" t="s">
        <v>69</v>
      </c>
      <c r="DJ28" s="25">
        <v>0</v>
      </c>
      <c r="DK28" s="25">
        <v>0</v>
      </c>
      <c r="DL28" s="33" t="s">
        <v>67</v>
      </c>
      <c r="DM28" s="49" t="s">
        <v>69</v>
      </c>
      <c r="DN28" s="49">
        <v>0</v>
      </c>
      <c r="DO28" s="49" t="s">
        <v>69</v>
      </c>
      <c r="DP28" s="25">
        <v>0</v>
      </c>
      <c r="DQ28" s="25">
        <v>0</v>
      </c>
      <c r="DR28" s="33" t="s">
        <v>67</v>
      </c>
      <c r="DS28" s="49" t="s">
        <v>69</v>
      </c>
      <c r="DT28" s="23">
        <v>0</v>
      </c>
      <c r="DU28" s="49" t="s">
        <v>69</v>
      </c>
      <c r="DV28" s="25">
        <v>1</v>
      </c>
      <c r="DW28" s="25">
        <v>0</v>
      </c>
      <c r="DX28" s="33">
        <v>0</v>
      </c>
      <c r="DY28" s="49" t="s">
        <v>241</v>
      </c>
      <c r="DZ28" s="23">
        <v>1</v>
      </c>
      <c r="EA28" s="49" t="s">
        <v>575</v>
      </c>
      <c r="EB28" s="25">
        <v>2</v>
      </c>
      <c r="EC28" s="25">
        <v>1</v>
      </c>
      <c r="ED28" s="33">
        <v>0.5</v>
      </c>
      <c r="EE28" s="49" t="s">
        <v>289</v>
      </c>
      <c r="EF28" s="23">
        <v>1</v>
      </c>
      <c r="EG28" s="49" t="s">
        <v>290</v>
      </c>
      <c r="EH28" s="25">
        <v>0</v>
      </c>
      <c r="EI28" s="25">
        <v>0</v>
      </c>
      <c r="EJ28" s="33" t="s">
        <v>67</v>
      </c>
      <c r="EK28" s="49" t="s">
        <v>69</v>
      </c>
      <c r="EL28" s="23">
        <v>0</v>
      </c>
      <c r="EM28" s="49" t="s">
        <v>69</v>
      </c>
      <c r="EN28" s="25">
        <v>5</v>
      </c>
      <c r="EO28" s="25">
        <v>5</v>
      </c>
      <c r="EP28" s="33">
        <v>1</v>
      </c>
      <c r="EQ28" s="49" t="s">
        <v>69</v>
      </c>
      <c r="ER28" s="23">
        <v>0</v>
      </c>
      <c r="ES28" s="49" t="s">
        <v>69</v>
      </c>
      <c r="ET28" s="25">
        <v>2</v>
      </c>
      <c r="EU28" s="25">
        <v>2</v>
      </c>
      <c r="EV28" s="33">
        <v>1</v>
      </c>
      <c r="EW28" s="49" t="s">
        <v>69</v>
      </c>
      <c r="EX28" s="23">
        <v>0</v>
      </c>
      <c r="EY28" s="49" t="s">
        <v>69</v>
      </c>
      <c r="EZ28" s="25">
        <v>0</v>
      </c>
      <c r="FA28" s="25">
        <v>0</v>
      </c>
      <c r="FB28" s="33" t="s">
        <v>67</v>
      </c>
      <c r="FC28" s="49" t="s">
        <v>69</v>
      </c>
      <c r="FD28" s="23">
        <v>0</v>
      </c>
      <c r="FE28" s="49" t="s">
        <v>69</v>
      </c>
      <c r="FF28" s="25">
        <v>0</v>
      </c>
      <c r="FG28" s="25">
        <v>0</v>
      </c>
      <c r="FH28" s="33" t="s">
        <v>67</v>
      </c>
      <c r="FI28" s="49" t="s">
        <v>69</v>
      </c>
      <c r="FJ28" s="23">
        <v>0</v>
      </c>
      <c r="FK28" s="49" t="s">
        <v>69</v>
      </c>
      <c r="FL28" s="25">
        <v>7</v>
      </c>
      <c r="FM28" s="25">
        <v>4</v>
      </c>
      <c r="FN28" s="33">
        <v>0.5714285714285714</v>
      </c>
      <c r="FO28" s="49" t="s">
        <v>356</v>
      </c>
      <c r="FP28" s="23">
        <v>3</v>
      </c>
      <c r="FQ28" s="49" t="s">
        <v>357</v>
      </c>
      <c r="FR28" s="25">
        <v>0</v>
      </c>
      <c r="FS28" s="25">
        <v>0</v>
      </c>
      <c r="FT28" s="33" t="s">
        <v>67</v>
      </c>
      <c r="FU28" s="49" t="s">
        <v>69</v>
      </c>
      <c r="FV28" s="23">
        <v>0</v>
      </c>
      <c r="FW28" s="49" t="s">
        <v>69</v>
      </c>
      <c r="FX28" s="49" t="s">
        <v>371</v>
      </c>
      <c r="FY28" s="49" t="s">
        <v>373</v>
      </c>
      <c r="FZ28" s="23" t="s">
        <v>70</v>
      </c>
      <c r="GA28" s="23" t="s">
        <v>70</v>
      </c>
      <c r="GB28" s="23" t="s">
        <v>70</v>
      </c>
      <c r="GC28" s="23" t="s">
        <v>70</v>
      </c>
      <c r="GD28" s="49" t="s">
        <v>69</v>
      </c>
      <c r="GE28" s="23" t="s">
        <v>70</v>
      </c>
      <c r="GF28" s="23" t="s">
        <v>70</v>
      </c>
      <c r="GG28" s="23" t="s">
        <v>69</v>
      </c>
      <c r="GH28" s="23" t="s">
        <v>69</v>
      </c>
      <c r="GI28" s="23" t="s">
        <v>70</v>
      </c>
      <c r="GJ28" s="23" t="s">
        <v>70</v>
      </c>
      <c r="GK28" s="67"/>
      <c r="GL28" s="31"/>
      <c r="GM28" s="22" t="s">
        <v>70</v>
      </c>
      <c r="GN28" s="22"/>
      <c r="GO28" s="22"/>
      <c r="GP28" s="22"/>
      <c r="GQ28" s="22" t="s">
        <v>70</v>
      </c>
      <c r="GR28" s="22" t="s">
        <v>67</v>
      </c>
    </row>
    <row r="29" spans="1:200" s="37" customFormat="1" ht="132" customHeight="1">
      <c r="A29" s="36" t="s">
        <v>102</v>
      </c>
      <c r="B29" s="22" t="s">
        <v>103</v>
      </c>
      <c r="C29" s="23" t="s">
        <v>70</v>
      </c>
      <c r="D29" s="23" t="s">
        <v>69</v>
      </c>
      <c r="E29" s="24" t="s">
        <v>69</v>
      </c>
      <c r="F29" s="23" t="s">
        <v>70</v>
      </c>
      <c r="G29" s="23" t="s">
        <v>69</v>
      </c>
      <c r="H29" s="24" t="s">
        <v>69</v>
      </c>
      <c r="I29" s="23" t="s">
        <v>70</v>
      </c>
      <c r="J29" s="23" t="s">
        <v>69</v>
      </c>
      <c r="K29" s="24" t="s">
        <v>69</v>
      </c>
      <c r="L29" s="23" t="s">
        <v>70</v>
      </c>
      <c r="M29" s="23" t="s">
        <v>69</v>
      </c>
      <c r="N29" s="24" t="s">
        <v>69</v>
      </c>
      <c r="O29" s="23" t="s">
        <v>70</v>
      </c>
      <c r="P29" s="23" t="s">
        <v>69</v>
      </c>
      <c r="Q29" s="24" t="s">
        <v>69</v>
      </c>
      <c r="R29" s="23" t="s">
        <v>70</v>
      </c>
      <c r="S29" s="23" t="s">
        <v>69</v>
      </c>
      <c r="T29" s="24" t="s">
        <v>69</v>
      </c>
      <c r="U29" s="23" t="s">
        <v>70</v>
      </c>
      <c r="V29" s="23" t="s">
        <v>69</v>
      </c>
      <c r="W29" s="24" t="s">
        <v>69</v>
      </c>
      <c r="X29" s="32" t="s">
        <v>67</v>
      </c>
      <c r="Y29" s="32" t="s">
        <v>70</v>
      </c>
      <c r="Z29" s="24" t="s">
        <v>463</v>
      </c>
      <c r="AA29" s="23" t="s">
        <v>78</v>
      </c>
      <c r="AB29" s="23" t="s">
        <v>69</v>
      </c>
      <c r="AC29" s="24" t="s">
        <v>69</v>
      </c>
      <c r="AD29" s="23" t="s">
        <v>70</v>
      </c>
      <c r="AE29" s="23" t="s">
        <v>69</v>
      </c>
      <c r="AF29" s="24" t="s">
        <v>69</v>
      </c>
      <c r="AG29" s="23" t="s">
        <v>70</v>
      </c>
      <c r="AH29" s="23" t="s">
        <v>69</v>
      </c>
      <c r="AI29" s="24" t="s">
        <v>69</v>
      </c>
      <c r="AJ29" s="23" t="s">
        <v>70</v>
      </c>
      <c r="AK29" s="23" t="s">
        <v>69</v>
      </c>
      <c r="AL29" s="24" t="s">
        <v>69</v>
      </c>
      <c r="AM29" s="23" t="s">
        <v>70</v>
      </c>
      <c r="AN29" s="23" t="s">
        <v>69</v>
      </c>
      <c r="AO29" s="24" t="s">
        <v>69</v>
      </c>
      <c r="AP29" s="25">
        <v>2</v>
      </c>
      <c r="AQ29" s="25">
        <v>2</v>
      </c>
      <c r="AR29" s="33">
        <f t="shared" ref="AR29" si="47">IF(ISERROR(AQ29/AP29),"",AQ29/AP29)</f>
        <v>1</v>
      </c>
      <c r="AS29" s="24" t="s">
        <v>69</v>
      </c>
      <c r="AT29" s="22">
        <v>0</v>
      </c>
      <c r="AU29" s="24" t="s">
        <v>69</v>
      </c>
      <c r="AV29" s="25">
        <v>4</v>
      </c>
      <c r="AW29" s="25">
        <v>4</v>
      </c>
      <c r="AX29" s="33">
        <f t="shared" ref="AX29" si="48">IF(ISERROR(AW29/AV29),"",AW29/AV29)</f>
        <v>1</v>
      </c>
      <c r="AY29" s="24" t="s">
        <v>69</v>
      </c>
      <c r="AZ29" s="22">
        <v>0</v>
      </c>
      <c r="BA29" s="24" t="s">
        <v>69</v>
      </c>
      <c r="BB29" s="25">
        <v>1</v>
      </c>
      <c r="BC29" s="25">
        <v>1</v>
      </c>
      <c r="BD29" s="33">
        <f t="shared" ref="BD29" si="49">IF(ISERROR(BC29/BB29),"",BC29/BB29)</f>
        <v>1</v>
      </c>
      <c r="BE29" s="24" t="s">
        <v>69</v>
      </c>
      <c r="BF29" s="22">
        <v>0</v>
      </c>
      <c r="BG29" s="24" t="s">
        <v>69</v>
      </c>
      <c r="BH29" s="25">
        <v>0</v>
      </c>
      <c r="BI29" s="25">
        <v>0</v>
      </c>
      <c r="BJ29" s="33" t="str">
        <f t="shared" ref="BJ29" si="50">IF(ISERROR(BI29/BH29),"",BI29/BH29)</f>
        <v/>
      </c>
      <c r="BK29" s="24" t="s">
        <v>69</v>
      </c>
      <c r="BL29" s="22">
        <v>0</v>
      </c>
      <c r="BM29" s="24" t="s">
        <v>69</v>
      </c>
      <c r="BN29" s="25">
        <v>1</v>
      </c>
      <c r="BO29" s="25">
        <v>1</v>
      </c>
      <c r="BP29" s="33">
        <f t="shared" ref="BP29" si="51">IF(ISERROR(BO29/BN29),"",BO29/BN29)</f>
        <v>1</v>
      </c>
      <c r="BQ29" s="24" t="s">
        <v>69</v>
      </c>
      <c r="BR29" s="22">
        <v>0</v>
      </c>
      <c r="BS29" s="24" t="s">
        <v>69</v>
      </c>
      <c r="BT29" s="25">
        <v>0</v>
      </c>
      <c r="BU29" s="25">
        <v>0</v>
      </c>
      <c r="BV29" s="33" t="str">
        <f t="shared" ref="BV29" si="52">IF(ISERROR(BU29/BT29),"",BU29/BT29)</f>
        <v/>
      </c>
      <c r="BW29" s="24" t="s">
        <v>69</v>
      </c>
      <c r="BX29" s="22">
        <v>0</v>
      </c>
      <c r="BY29" s="24" t="s">
        <v>69</v>
      </c>
      <c r="BZ29" s="25">
        <v>0</v>
      </c>
      <c r="CA29" s="25">
        <v>0</v>
      </c>
      <c r="CB29" s="33" t="str">
        <f t="shared" ref="CB29" si="53">IF(ISERROR(CA29/BZ29),"",CA29/BZ29)</f>
        <v/>
      </c>
      <c r="CC29" s="24" t="s">
        <v>69</v>
      </c>
      <c r="CD29" s="22">
        <v>0</v>
      </c>
      <c r="CE29" s="24" t="s">
        <v>69</v>
      </c>
      <c r="CF29" s="25">
        <v>1</v>
      </c>
      <c r="CG29" s="25">
        <v>1</v>
      </c>
      <c r="CH29" s="33">
        <f t="shared" ref="CH29" si="54">IF(ISERROR(CG29/CF29),"",CG29/CF29)</f>
        <v>1</v>
      </c>
      <c r="CI29" s="24" t="s">
        <v>69</v>
      </c>
      <c r="CJ29" s="22">
        <v>0</v>
      </c>
      <c r="CK29" s="24" t="s">
        <v>69</v>
      </c>
      <c r="CL29" s="25">
        <v>1</v>
      </c>
      <c r="CM29" s="25">
        <v>1</v>
      </c>
      <c r="CN29" s="33">
        <f t="shared" ref="CN29" si="55">IF(ISERROR(CM29/CL29),"",CM29/CL29)</f>
        <v>1</v>
      </c>
      <c r="CO29" s="24" t="s">
        <v>69</v>
      </c>
      <c r="CP29" s="22">
        <v>0</v>
      </c>
      <c r="CQ29" s="24" t="s">
        <v>69</v>
      </c>
      <c r="CR29" s="25">
        <v>0</v>
      </c>
      <c r="CS29" s="25">
        <v>0</v>
      </c>
      <c r="CT29" s="33" t="str">
        <f t="shared" ref="CT29" si="56">IF(ISERROR(CS29/CR29),"",CS29/CR29)</f>
        <v/>
      </c>
      <c r="CU29" s="24" t="s">
        <v>69</v>
      </c>
      <c r="CV29" s="22">
        <v>0</v>
      </c>
      <c r="CW29" s="24" t="s">
        <v>69</v>
      </c>
      <c r="CX29" s="25">
        <v>6</v>
      </c>
      <c r="CY29" s="25">
        <v>6</v>
      </c>
      <c r="CZ29" s="33">
        <f t="shared" ref="CZ29" si="57">IF(ISERROR(CY29/CX29),"",CY29/CX29)</f>
        <v>1</v>
      </c>
      <c r="DA29" s="24" t="s">
        <v>69</v>
      </c>
      <c r="DB29" s="22">
        <v>0</v>
      </c>
      <c r="DC29" s="24" t="s">
        <v>69</v>
      </c>
      <c r="DD29" s="25">
        <v>14</v>
      </c>
      <c r="DE29" s="25">
        <v>1</v>
      </c>
      <c r="DF29" s="33">
        <f t="shared" ref="DF29" si="58">IF(ISERROR(DE29/DD29),"",DE29/DD29)</f>
        <v>7.1428571428571425E-2</v>
      </c>
      <c r="DG29" s="24" t="s">
        <v>213</v>
      </c>
      <c r="DH29" s="22">
        <v>0</v>
      </c>
      <c r="DI29" s="24" t="s">
        <v>69</v>
      </c>
      <c r="DJ29" s="25">
        <v>1</v>
      </c>
      <c r="DK29" s="25">
        <v>1</v>
      </c>
      <c r="DL29" s="33">
        <f t="shared" ref="DL29" si="59">IF(ISERROR(DK29/DJ29),"",DK29/DJ29)</f>
        <v>1</v>
      </c>
      <c r="DM29" s="24" t="s">
        <v>69</v>
      </c>
      <c r="DN29" s="24">
        <v>0</v>
      </c>
      <c r="DO29" s="24" t="s">
        <v>69</v>
      </c>
      <c r="DP29" s="25">
        <v>0</v>
      </c>
      <c r="DQ29" s="25">
        <v>0</v>
      </c>
      <c r="DR29" s="33" t="str">
        <f t="shared" ref="DR29" si="60">IF(ISERROR(DQ29/DP29),"",DQ29/DP29)</f>
        <v/>
      </c>
      <c r="DS29" s="24" t="s">
        <v>69</v>
      </c>
      <c r="DT29" s="22">
        <v>0</v>
      </c>
      <c r="DU29" s="24" t="s">
        <v>69</v>
      </c>
      <c r="DV29" s="25">
        <v>1</v>
      </c>
      <c r="DW29" s="25">
        <v>0</v>
      </c>
      <c r="DX29" s="33">
        <f t="shared" ref="DX29" si="61">IF(ISERROR(DW29/DV29),"",DW29/DV29)</f>
        <v>0</v>
      </c>
      <c r="DY29" s="24" t="s">
        <v>242</v>
      </c>
      <c r="DZ29" s="22">
        <v>1</v>
      </c>
      <c r="EA29" s="24" t="s">
        <v>243</v>
      </c>
      <c r="EB29" s="25">
        <v>14</v>
      </c>
      <c r="EC29" s="25">
        <v>6</v>
      </c>
      <c r="ED29" s="33">
        <f>IF(ISERROR(EC29/EB29),"",EC29/EB29)</f>
        <v>0.42857142857142855</v>
      </c>
      <c r="EE29" s="24" t="s">
        <v>533</v>
      </c>
      <c r="EF29" s="22">
        <v>4</v>
      </c>
      <c r="EG29" s="24" t="s">
        <v>243</v>
      </c>
      <c r="EH29" s="25">
        <v>0</v>
      </c>
      <c r="EI29" s="25">
        <v>0</v>
      </c>
      <c r="EJ29" s="33" t="str">
        <f t="shared" ref="EJ29" si="62">IF(ISERROR(EI29/EH29),"",EI29/EH29)</f>
        <v/>
      </c>
      <c r="EK29" s="24" t="s">
        <v>69</v>
      </c>
      <c r="EL29" s="22">
        <v>0</v>
      </c>
      <c r="EM29" s="24" t="s">
        <v>69</v>
      </c>
      <c r="EN29" s="25">
        <v>3</v>
      </c>
      <c r="EO29" s="25">
        <v>3</v>
      </c>
      <c r="EP29" s="33">
        <f t="shared" ref="EP29" si="63">IF(ISERROR(EO29/EN29),"",EO29/EN29)</f>
        <v>1</v>
      </c>
      <c r="EQ29" s="24" t="s">
        <v>69</v>
      </c>
      <c r="ER29" s="22">
        <v>0</v>
      </c>
      <c r="ES29" s="24" t="s">
        <v>69</v>
      </c>
      <c r="ET29" s="25">
        <v>1</v>
      </c>
      <c r="EU29" s="25">
        <v>1</v>
      </c>
      <c r="EV29" s="33">
        <f t="shared" ref="EV29" si="64">IF(ISERROR(EU29/ET29),"",EU29/ET29)</f>
        <v>1</v>
      </c>
      <c r="EW29" s="24" t="s">
        <v>69</v>
      </c>
      <c r="EX29" s="22">
        <v>0</v>
      </c>
      <c r="EY29" s="24" t="s">
        <v>69</v>
      </c>
      <c r="EZ29" s="25">
        <v>2</v>
      </c>
      <c r="FA29" s="25">
        <v>2</v>
      </c>
      <c r="FB29" s="33">
        <f t="shared" ref="FB29" si="65">IF(ISERROR(FA29/EZ29),"",FA29/EZ29)</f>
        <v>1</v>
      </c>
      <c r="FC29" s="24" t="s">
        <v>69</v>
      </c>
      <c r="FD29" s="22">
        <v>0</v>
      </c>
      <c r="FE29" s="24" t="s">
        <v>69</v>
      </c>
      <c r="FF29" s="25">
        <v>0</v>
      </c>
      <c r="FG29" s="25">
        <v>0</v>
      </c>
      <c r="FH29" s="33" t="str">
        <f t="shared" ref="FH29" si="66">IF(ISERROR(FG29/FF29),"",FG29/FF29)</f>
        <v/>
      </c>
      <c r="FI29" s="24" t="s">
        <v>69</v>
      </c>
      <c r="FJ29" s="22">
        <v>0</v>
      </c>
      <c r="FK29" s="24" t="s">
        <v>69</v>
      </c>
      <c r="FL29" s="25">
        <v>13</v>
      </c>
      <c r="FM29" s="25">
        <v>8</v>
      </c>
      <c r="FN29" s="33">
        <f t="shared" ref="FN29" si="67">IF(ISERROR(FM29/FL29),"",FM29/FL29)</f>
        <v>0.61538461538461542</v>
      </c>
      <c r="FO29" s="24" t="s">
        <v>169</v>
      </c>
      <c r="FP29" s="22">
        <v>5</v>
      </c>
      <c r="FQ29" s="24" t="s">
        <v>358</v>
      </c>
      <c r="FR29" s="25">
        <v>0</v>
      </c>
      <c r="FS29" s="25">
        <v>0</v>
      </c>
      <c r="FT29" s="33" t="str">
        <f t="shared" ref="FT29" si="68">IF(ISERROR(FS29/FR29),"",FS29/FR29)</f>
        <v/>
      </c>
      <c r="FU29" s="24" t="s">
        <v>69</v>
      </c>
      <c r="FV29" s="22">
        <v>0</v>
      </c>
      <c r="FW29" s="24" t="s">
        <v>69</v>
      </c>
      <c r="FX29" s="24" t="s">
        <v>371</v>
      </c>
      <c r="FY29" s="24" t="s">
        <v>373</v>
      </c>
      <c r="FZ29" s="22" t="s">
        <v>70</v>
      </c>
      <c r="GA29" s="22" t="s">
        <v>70</v>
      </c>
      <c r="GB29" s="22" t="s">
        <v>70</v>
      </c>
      <c r="GC29" s="22" t="s">
        <v>70</v>
      </c>
      <c r="GD29" s="24" t="s">
        <v>69</v>
      </c>
      <c r="GE29" s="22" t="s">
        <v>70</v>
      </c>
      <c r="GF29" s="22" t="s">
        <v>70</v>
      </c>
      <c r="GG29" s="22" t="s">
        <v>69</v>
      </c>
      <c r="GH29" s="22" t="s">
        <v>69</v>
      </c>
      <c r="GI29" s="22" t="s">
        <v>70</v>
      </c>
      <c r="GJ29" s="22" t="s">
        <v>70</v>
      </c>
      <c r="GK29" s="67"/>
      <c r="GL29" s="31"/>
      <c r="GM29" s="22" t="s">
        <v>70</v>
      </c>
      <c r="GN29" s="22"/>
      <c r="GO29" s="22"/>
      <c r="GP29" s="22" t="s">
        <v>70</v>
      </c>
      <c r="GQ29" s="22"/>
      <c r="GR29" s="22" t="s">
        <v>67</v>
      </c>
    </row>
    <row r="30" spans="1:200" s="37" customFormat="1" ht="91">
      <c r="A30" s="21" t="s">
        <v>104</v>
      </c>
      <c r="B30" s="22" t="s">
        <v>105</v>
      </c>
      <c r="C30" s="22" t="s">
        <v>70</v>
      </c>
      <c r="D30" s="22" t="s">
        <v>69</v>
      </c>
      <c r="E30" s="24" t="s">
        <v>69</v>
      </c>
      <c r="F30" s="22" t="s">
        <v>70</v>
      </c>
      <c r="G30" s="22" t="s">
        <v>69</v>
      </c>
      <c r="H30" s="24" t="s">
        <v>69</v>
      </c>
      <c r="I30" s="22" t="s">
        <v>70</v>
      </c>
      <c r="J30" s="22" t="s">
        <v>69</v>
      </c>
      <c r="K30" s="24" t="s">
        <v>69</v>
      </c>
      <c r="L30" s="22" t="s">
        <v>78</v>
      </c>
      <c r="M30" s="22" t="s">
        <v>69</v>
      </c>
      <c r="N30" s="24" t="s">
        <v>69</v>
      </c>
      <c r="O30" s="22" t="s">
        <v>70</v>
      </c>
      <c r="P30" s="22" t="s">
        <v>69</v>
      </c>
      <c r="Q30" s="24" t="s">
        <v>69</v>
      </c>
      <c r="R30" s="22" t="s">
        <v>70</v>
      </c>
      <c r="S30" s="22" t="s">
        <v>69</v>
      </c>
      <c r="T30" s="24" t="s">
        <v>69</v>
      </c>
      <c r="U30" s="22" t="s">
        <v>70</v>
      </c>
      <c r="V30" s="22" t="s">
        <v>69</v>
      </c>
      <c r="W30" s="24" t="s">
        <v>69</v>
      </c>
      <c r="X30" s="32" t="s">
        <v>70</v>
      </c>
      <c r="Y30" s="32" t="s">
        <v>67</v>
      </c>
      <c r="Z30" s="24"/>
      <c r="AA30" s="22" t="s">
        <v>78</v>
      </c>
      <c r="AB30" s="22" t="s">
        <v>69</v>
      </c>
      <c r="AC30" s="24" t="s">
        <v>69</v>
      </c>
      <c r="AD30" s="22" t="s">
        <v>70</v>
      </c>
      <c r="AE30" s="22" t="s">
        <v>69</v>
      </c>
      <c r="AF30" s="24" t="s">
        <v>69</v>
      </c>
      <c r="AG30" s="22" t="s">
        <v>70</v>
      </c>
      <c r="AH30" s="22" t="s">
        <v>69</v>
      </c>
      <c r="AI30" s="24" t="s">
        <v>69</v>
      </c>
      <c r="AJ30" s="22" t="s">
        <v>70</v>
      </c>
      <c r="AK30" s="22" t="s">
        <v>69</v>
      </c>
      <c r="AL30" s="24" t="s">
        <v>69</v>
      </c>
      <c r="AM30" s="22" t="s">
        <v>70</v>
      </c>
      <c r="AN30" s="22" t="s">
        <v>69</v>
      </c>
      <c r="AO30" s="24" t="s">
        <v>69</v>
      </c>
      <c r="AP30" s="25">
        <v>8</v>
      </c>
      <c r="AQ30" s="25">
        <v>7</v>
      </c>
      <c r="AR30" s="33">
        <f t="shared" ref="AR30:AR54" si="69">IF(ISERROR(AQ30/AP30),"",AQ30/AP30)</f>
        <v>0.875</v>
      </c>
      <c r="AS30" s="24" t="s">
        <v>516</v>
      </c>
      <c r="AT30" s="22">
        <v>1</v>
      </c>
      <c r="AU30" s="24" t="s">
        <v>517</v>
      </c>
      <c r="AV30" s="25">
        <v>15</v>
      </c>
      <c r="AW30" s="25">
        <v>15</v>
      </c>
      <c r="AX30" s="33">
        <f t="shared" si="24"/>
        <v>1</v>
      </c>
      <c r="AY30" s="24" t="s">
        <v>69</v>
      </c>
      <c r="AZ30" s="22">
        <v>0</v>
      </c>
      <c r="BA30" s="24" t="s">
        <v>69</v>
      </c>
      <c r="BB30" s="25">
        <v>3</v>
      </c>
      <c r="BC30" s="25">
        <v>3</v>
      </c>
      <c r="BD30" s="33">
        <f t="shared" si="25"/>
        <v>1</v>
      </c>
      <c r="BE30" s="24" t="s">
        <v>69</v>
      </c>
      <c r="BF30" s="22">
        <v>0</v>
      </c>
      <c r="BG30" s="24" t="s">
        <v>69</v>
      </c>
      <c r="BH30" s="25">
        <v>0</v>
      </c>
      <c r="BI30" s="25">
        <v>0</v>
      </c>
      <c r="BJ30" s="33" t="str">
        <f t="shared" si="26"/>
        <v/>
      </c>
      <c r="BK30" s="24" t="s">
        <v>69</v>
      </c>
      <c r="BL30" s="22">
        <v>0</v>
      </c>
      <c r="BM30" s="24" t="s">
        <v>69</v>
      </c>
      <c r="BN30" s="25">
        <v>0</v>
      </c>
      <c r="BO30" s="25">
        <v>0</v>
      </c>
      <c r="BP30" s="33" t="str">
        <f t="shared" si="27"/>
        <v/>
      </c>
      <c r="BQ30" s="24" t="s">
        <v>418</v>
      </c>
      <c r="BR30" s="22">
        <v>0</v>
      </c>
      <c r="BS30" s="24" t="s">
        <v>69</v>
      </c>
      <c r="BT30" s="25">
        <v>1</v>
      </c>
      <c r="BU30" s="25">
        <v>1</v>
      </c>
      <c r="BV30" s="33">
        <f t="shared" si="28"/>
        <v>1</v>
      </c>
      <c r="BW30" s="24" t="s">
        <v>418</v>
      </c>
      <c r="BX30" s="22">
        <v>0</v>
      </c>
      <c r="BY30" s="24"/>
      <c r="BZ30" s="25">
        <v>3</v>
      </c>
      <c r="CA30" s="25">
        <v>3</v>
      </c>
      <c r="CB30" s="33">
        <f t="shared" si="29"/>
        <v>1</v>
      </c>
      <c r="CC30" s="24" t="s">
        <v>69</v>
      </c>
      <c r="CD30" s="22">
        <v>0</v>
      </c>
      <c r="CE30" s="24" t="s">
        <v>69</v>
      </c>
      <c r="CF30" s="25">
        <v>0</v>
      </c>
      <c r="CG30" s="25">
        <v>0</v>
      </c>
      <c r="CH30" s="33" t="str">
        <f t="shared" si="30"/>
        <v/>
      </c>
      <c r="CI30" s="24" t="s">
        <v>69</v>
      </c>
      <c r="CJ30" s="22">
        <v>0</v>
      </c>
      <c r="CK30" s="24" t="s">
        <v>69</v>
      </c>
      <c r="CL30" s="25">
        <v>0</v>
      </c>
      <c r="CM30" s="25">
        <v>0</v>
      </c>
      <c r="CN30" s="33" t="str">
        <f t="shared" si="31"/>
        <v/>
      </c>
      <c r="CO30" s="24" t="s">
        <v>69</v>
      </c>
      <c r="CP30" s="22">
        <v>0</v>
      </c>
      <c r="CQ30" s="24" t="s">
        <v>69</v>
      </c>
      <c r="CR30" s="25">
        <v>10</v>
      </c>
      <c r="CS30" s="25">
        <v>1</v>
      </c>
      <c r="CT30" s="33">
        <f t="shared" si="32"/>
        <v>0.1</v>
      </c>
      <c r="CU30" s="24" t="s">
        <v>194</v>
      </c>
      <c r="CV30" s="22">
        <v>9</v>
      </c>
      <c r="CW30" s="24" t="s">
        <v>195</v>
      </c>
      <c r="CX30" s="25">
        <v>5</v>
      </c>
      <c r="CY30" s="25">
        <v>5</v>
      </c>
      <c r="CZ30" s="33">
        <f t="shared" si="33"/>
        <v>1</v>
      </c>
      <c r="DA30" s="24" t="s">
        <v>69</v>
      </c>
      <c r="DB30" s="22">
        <v>0</v>
      </c>
      <c r="DC30" s="24" t="s">
        <v>69</v>
      </c>
      <c r="DD30" s="25">
        <v>142</v>
      </c>
      <c r="DE30" s="25">
        <v>0</v>
      </c>
      <c r="DF30" s="33">
        <f t="shared" si="34"/>
        <v>0</v>
      </c>
      <c r="DG30" s="24" t="s">
        <v>214</v>
      </c>
      <c r="DH30" s="22">
        <v>0</v>
      </c>
      <c r="DI30" s="24" t="s">
        <v>69</v>
      </c>
      <c r="DJ30" s="25">
        <v>0</v>
      </c>
      <c r="DK30" s="25">
        <v>0</v>
      </c>
      <c r="DL30" s="33" t="str">
        <f t="shared" si="35"/>
        <v/>
      </c>
      <c r="DM30" s="24" t="s">
        <v>69</v>
      </c>
      <c r="DN30" s="24">
        <v>0</v>
      </c>
      <c r="DO30" s="24" t="s">
        <v>69</v>
      </c>
      <c r="DP30" s="25">
        <v>0</v>
      </c>
      <c r="DQ30" s="25">
        <v>0</v>
      </c>
      <c r="DR30" s="33" t="str">
        <f t="shared" si="36"/>
        <v/>
      </c>
      <c r="DS30" s="24" t="s">
        <v>69</v>
      </c>
      <c r="DT30" s="22">
        <v>0</v>
      </c>
      <c r="DU30" s="24" t="s">
        <v>69</v>
      </c>
      <c r="DV30" s="25">
        <v>1</v>
      </c>
      <c r="DW30" s="25">
        <v>0</v>
      </c>
      <c r="DX30" s="33">
        <f t="shared" si="37"/>
        <v>0</v>
      </c>
      <c r="DY30" s="24" t="s">
        <v>244</v>
      </c>
      <c r="DZ30" s="22">
        <v>1</v>
      </c>
      <c r="EA30" s="24" t="s">
        <v>195</v>
      </c>
      <c r="EB30" s="25">
        <v>4</v>
      </c>
      <c r="EC30" s="25">
        <v>0</v>
      </c>
      <c r="ED30" s="33">
        <f t="shared" si="38"/>
        <v>0</v>
      </c>
      <c r="EE30" s="24" t="s">
        <v>291</v>
      </c>
      <c r="EF30" s="22">
        <v>4</v>
      </c>
      <c r="EG30" s="24" t="s">
        <v>195</v>
      </c>
      <c r="EH30" s="25"/>
      <c r="EI30" s="25"/>
      <c r="EJ30" s="33" t="str">
        <f t="shared" si="39"/>
        <v/>
      </c>
      <c r="EK30" s="24" t="s">
        <v>69</v>
      </c>
      <c r="EL30" s="22"/>
      <c r="EM30" s="24" t="s">
        <v>69</v>
      </c>
      <c r="EN30" s="25">
        <v>0</v>
      </c>
      <c r="EO30" s="25">
        <v>0</v>
      </c>
      <c r="EP30" s="33" t="str">
        <f t="shared" si="40"/>
        <v/>
      </c>
      <c r="EQ30" s="24" t="s">
        <v>69</v>
      </c>
      <c r="ER30" s="22">
        <v>0</v>
      </c>
      <c r="ES30" s="24" t="s">
        <v>69</v>
      </c>
      <c r="ET30" s="25">
        <v>4</v>
      </c>
      <c r="EU30" s="25">
        <v>2</v>
      </c>
      <c r="EV30" s="33">
        <f t="shared" si="41"/>
        <v>0.5</v>
      </c>
      <c r="EW30" s="24" t="s">
        <v>516</v>
      </c>
      <c r="EX30" s="22">
        <v>2</v>
      </c>
      <c r="EY30" s="24" t="s">
        <v>195</v>
      </c>
      <c r="EZ30" s="25">
        <v>0</v>
      </c>
      <c r="FA30" s="25">
        <v>0</v>
      </c>
      <c r="FB30" s="33" t="str">
        <f t="shared" si="42"/>
        <v/>
      </c>
      <c r="FC30" s="24" t="s">
        <v>69</v>
      </c>
      <c r="FD30" s="22">
        <v>0</v>
      </c>
      <c r="FE30" s="24" t="s">
        <v>69</v>
      </c>
      <c r="FF30" s="25">
        <v>0</v>
      </c>
      <c r="FG30" s="25">
        <v>0</v>
      </c>
      <c r="FH30" s="33" t="str">
        <f t="shared" si="43"/>
        <v/>
      </c>
      <c r="FI30" s="24" t="s">
        <v>69</v>
      </c>
      <c r="FJ30" s="22">
        <v>0</v>
      </c>
      <c r="FK30" s="24" t="s">
        <v>69</v>
      </c>
      <c r="FL30" s="25">
        <v>3</v>
      </c>
      <c r="FM30" s="25">
        <v>3</v>
      </c>
      <c r="FN30" s="33">
        <f t="shared" si="44"/>
        <v>1</v>
      </c>
      <c r="FO30" s="24" t="s">
        <v>69</v>
      </c>
      <c r="FP30" s="22">
        <v>0</v>
      </c>
      <c r="FQ30" s="24"/>
      <c r="FR30" s="25">
        <v>0</v>
      </c>
      <c r="FS30" s="25">
        <v>0</v>
      </c>
      <c r="FT30" s="33" t="str">
        <f t="shared" si="45"/>
        <v/>
      </c>
      <c r="FU30" s="24" t="s">
        <v>69</v>
      </c>
      <c r="FV30" s="22">
        <v>0</v>
      </c>
      <c r="FW30" s="24" t="s">
        <v>69</v>
      </c>
      <c r="FX30" s="24" t="s">
        <v>371</v>
      </c>
      <c r="FY30" s="24" t="s">
        <v>373</v>
      </c>
      <c r="FZ30" s="22" t="s">
        <v>70</v>
      </c>
      <c r="GA30" s="22" t="s">
        <v>69</v>
      </c>
      <c r="GB30" s="22" t="s">
        <v>70</v>
      </c>
      <c r="GC30" s="22" t="s">
        <v>69</v>
      </c>
      <c r="GD30" s="24" t="s">
        <v>69</v>
      </c>
      <c r="GE30" s="22" t="s">
        <v>70</v>
      </c>
      <c r="GF30" s="22" t="s">
        <v>70</v>
      </c>
      <c r="GG30" s="22" t="s">
        <v>70</v>
      </c>
      <c r="GH30" s="22" t="s">
        <v>70</v>
      </c>
      <c r="GI30" s="22" t="s">
        <v>69</v>
      </c>
      <c r="GJ30" s="22" t="s">
        <v>69</v>
      </c>
      <c r="GK30" s="67"/>
      <c r="GL30" s="31"/>
      <c r="GM30" s="22" t="s">
        <v>70</v>
      </c>
      <c r="GN30" s="22"/>
      <c r="GO30" s="22"/>
      <c r="GP30" s="22" t="s">
        <v>70</v>
      </c>
      <c r="GQ30" s="22"/>
      <c r="GR30" s="22" t="s">
        <v>67</v>
      </c>
    </row>
    <row r="31" spans="1:200" s="37" customFormat="1" ht="104">
      <c r="A31" s="36" t="s">
        <v>382</v>
      </c>
      <c r="B31" s="22" t="s">
        <v>106</v>
      </c>
      <c r="C31" s="23" t="s">
        <v>70</v>
      </c>
      <c r="D31" s="23" t="s">
        <v>69</v>
      </c>
      <c r="E31" s="24" t="s">
        <v>69</v>
      </c>
      <c r="F31" s="23" t="s">
        <v>70</v>
      </c>
      <c r="G31" s="23" t="s">
        <v>69</v>
      </c>
      <c r="H31" s="24" t="s">
        <v>69</v>
      </c>
      <c r="I31" s="23" t="s">
        <v>70</v>
      </c>
      <c r="J31" s="23" t="s">
        <v>69</v>
      </c>
      <c r="K31" s="24" t="s">
        <v>69</v>
      </c>
      <c r="L31" s="23" t="s">
        <v>70</v>
      </c>
      <c r="M31" s="23" t="s">
        <v>69</v>
      </c>
      <c r="N31" s="24" t="s">
        <v>69</v>
      </c>
      <c r="O31" s="23" t="s">
        <v>70</v>
      </c>
      <c r="P31" s="23" t="s">
        <v>69</v>
      </c>
      <c r="Q31" s="24" t="s">
        <v>69</v>
      </c>
      <c r="R31" s="23" t="s">
        <v>70</v>
      </c>
      <c r="S31" s="23" t="s">
        <v>69</v>
      </c>
      <c r="T31" s="24" t="s">
        <v>69</v>
      </c>
      <c r="U31" s="23" t="s">
        <v>70</v>
      </c>
      <c r="V31" s="23" t="s">
        <v>69</v>
      </c>
      <c r="W31" s="24" t="s">
        <v>69</v>
      </c>
      <c r="X31" s="32" t="s">
        <v>67</v>
      </c>
      <c r="Y31" s="32" t="s">
        <v>70</v>
      </c>
      <c r="Z31" s="24" t="s">
        <v>389</v>
      </c>
      <c r="AA31" s="23" t="s">
        <v>78</v>
      </c>
      <c r="AB31" s="23" t="s">
        <v>69</v>
      </c>
      <c r="AC31" s="24" t="s">
        <v>69</v>
      </c>
      <c r="AD31" s="23" t="s">
        <v>70</v>
      </c>
      <c r="AE31" s="23" t="s">
        <v>69</v>
      </c>
      <c r="AF31" s="24" t="s">
        <v>69</v>
      </c>
      <c r="AG31" s="23" t="s">
        <v>70</v>
      </c>
      <c r="AH31" s="23" t="s">
        <v>69</v>
      </c>
      <c r="AI31" s="24" t="s">
        <v>69</v>
      </c>
      <c r="AJ31" s="23" t="s">
        <v>70</v>
      </c>
      <c r="AK31" s="23" t="s">
        <v>69</v>
      </c>
      <c r="AL31" s="24" t="s">
        <v>69</v>
      </c>
      <c r="AM31" s="23" t="s">
        <v>70</v>
      </c>
      <c r="AN31" s="23" t="s">
        <v>69</v>
      </c>
      <c r="AO31" s="24" t="s">
        <v>69</v>
      </c>
      <c r="AP31" s="25">
        <v>2</v>
      </c>
      <c r="AQ31" s="25">
        <v>2</v>
      </c>
      <c r="AR31" s="33">
        <f t="shared" si="69"/>
        <v>1</v>
      </c>
      <c r="AS31" s="24" t="s">
        <v>69</v>
      </c>
      <c r="AT31" s="22">
        <v>0</v>
      </c>
      <c r="AU31" s="24" t="s">
        <v>69</v>
      </c>
      <c r="AV31" s="25">
        <v>5</v>
      </c>
      <c r="AW31" s="25">
        <v>5</v>
      </c>
      <c r="AX31" s="33">
        <f t="shared" si="24"/>
        <v>1</v>
      </c>
      <c r="AY31" s="24" t="s">
        <v>69</v>
      </c>
      <c r="AZ31" s="22">
        <v>0</v>
      </c>
      <c r="BA31" s="24" t="s">
        <v>69</v>
      </c>
      <c r="BB31" s="25">
        <v>0</v>
      </c>
      <c r="BC31" s="25">
        <v>0</v>
      </c>
      <c r="BD31" s="33" t="str">
        <f t="shared" si="25"/>
        <v/>
      </c>
      <c r="BE31" s="24" t="s">
        <v>69</v>
      </c>
      <c r="BF31" s="22">
        <v>0</v>
      </c>
      <c r="BG31" s="24" t="s">
        <v>69</v>
      </c>
      <c r="BH31" s="25">
        <v>0</v>
      </c>
      <c r="BI31" s="25">
        <v>0</v>
      </c>
      <c r="BJ31" s="33" t="str">
        <f t="shared" si="26"/>
        <v/>
      </c>
      <c r="BK31" s="24" t="s">
        <v>69</v>
      </c>
      <c r="BL31" s="22">
        <v>0</v>
      </c>
      <c r="BM31" s="24" t="s">
        <v>69</v>
      </c>
      <c r="BN31" s="25">
        <v>2</v>
      </c>
      <c r="BO31" s="25">
        <v>2</v>
      </c>
      <c r="BP31" s="33">
        <f t="shared" si="27"/>
        <v>1</v>
      </c>
      <c r="BQ31" s="24" t="s">
        <v>69</v>
      </c>
      <c r="BR31" s="22">
        <v>0</v>
      </c>
      <c r="BS31" s="24" t="s">
        <v>69</v>
      </c>
      <c r="BT31" s="25">
        <v>0</v>
      </c>
      <c r="BU31" s="25">
        <v>0</v>
      </c>
      <c r="BV31" s="33" t="str">
        <f t="shared" si="28"/>
        <v/>
      </c>
      <c r="BW31" s="24" t="s">
        <v>69</v>
      </c>
      <c r="BX31" s="22">
        <v>0</v>
      </c>
      <c r="BY31" s="24" t="s">
        <v>69</v>
      </c>
      <c r="BZ31" s="25">
        <v>0</v>
      </c>
      <c r="CA31" s="25">
        <v>0</v>
      </c>
      <c r="CB31" s="33" t="str">
        <f t="shared" si="29"/>
        <v/>
      </c>
      <c r="CC31" s="24" t="s">
        <v>69</v>
      </c>
      <c r="CD31" s="22">
        <v>0</v>
      </c>
      <c r="CE31" s="24" t="s">
        <v>69</v>
      </c>
      <c r="CF31" s="25">
        <v>0</v>
      </c>
      <c r="CG31" s="25">
        <v>0</v>
      </c>
      <c r="CH31" s="33" t="str">
        <f t="shared" si="30"/>
        <v/>
      </c>
      <c r="CI31" s="24" t="s">
        <v>69</v>
      </c>
      <c r="CJ31" s="22">
        <v>0</v>
      </c>
      <c r="CK31" s="24" t="s">
        <v>69</v>
      </c>
      <c r="CL31" s="25">
        <v>2</v>
      </c>
      <c r="CM31" s="25">
        <v>2</v>
      </c>
      <c r="CN31" s="33">
        <f t="shared" si="31"/>
        <v>1</v>
      </c>
      <c r="CO31" s="24" t="s">
        <v>69</v>
      </c>
      <c r="CP31" s="22">
        <v>0</v>
      </c>
      <c r="CQ31" s="24" t="s">
        <v>69</v>
      </c>
      <c r="CR31" s="25">
        <v>1</v>
      </c>
      <c r="CS31" s="25">
        <v>0</v>
      </c>
      <c r="CT31" s="33">
        <f t="shared" si="32"/>
        <v>0</v>
      </c>
      <c r="CU31" s="24" t="s">
        <v>196</v>
      </c>
      <c r="CV31" s="22">
        <v>1</v>
      </c>
      <c r="CW31" s="24" t="s">
        <v>196</v>
      </c>
      <c r="CX31" s="25">
        <v>17</v>
      </c>
      <c r="CY31" s="25">
        <v>17</v>
      </c>
      <c r="CZ31" s="33">
        <f t="shared" si="33"/>
        <v>1</v>
      </c>
      <c r="DA31" s="24" t="s">
        <v>69</v>
      </c>
      <c r="DB31" s="22">
        <v>0</v>
      </c>
      <c r="DC31" s="24" t="s">
        <v>69</v>
      </c>
      <c r="DD31" s="25">
        <v>297</v>
      </c>
      <c r="DE31" s="25">
        <v>0</v>
      </c>
      <c r="DF31" s="33">
        <f t="shared" si="34"/>
        <v>0</v>
      </c>
      <c r="DG31" s="24" t="s">
        <v>399</v>
      </c>
      <c r="DH31" s="22">
        <v>0</v>
      </c>
      <c r="DI31" s="24" t="s">
        <v>69</v>
      </c>
      <c r="DJ31" s="25">
        <v>0</v>
      </c>
      <c r="DK31" s="25">
        <v>0</v>
      </c>
      <c r="DL31" s="33" t="str">
        <f t="shared" si="35"/>
        <v/>
      </c>
      <c r="DM31" s="24" t="s">
        <v>69</v>
      </c>
      <c r="DN31" s="24">
        <v>0</v>
      </c>
      <c r="DO31" s="24" t="s">
        <v>69</v>
      </c>
      <c r="DP31" s="25">
        <v>0</v>
      </c>
      <c r="DQ31" s="25">
        <v>0</v>
      </c>
      <c r="DR31" s="33" t="str">
        <f t="shared" si="36"/>
        <v/>
      </c>
      <c r="DS31" s="24" t="s">
        <v>69</v>
      </c>
      <c r="DT31" s="22">
        <v>0</v>
      </c>
      <c r="DU31" s="24" t="s">
        <v>69</v>
      </c>
      <c r="DV31" s="25">
        <v>1</v>
      </c>
      <c r="DW31" s="25">
        <v>1</v>
      </c>
      <c r="DX31" s="33">
        <f t="shared" si="37"/>
        <v>1</v>
      </c>
      <c r="DY31" s="24" t="s">
        <v>69</v>
      </c>
      <c r="DZ31" s="22">
        <v>0</v>
      </c>
      <c r="EA31" s="24"/>
      <c r="EB31" s="25">
        <v>6</v>
      </c>
      <c r="EC31" s="25">
        <v>4</v>
      </c>
      <c r="ED31" s="33">
        <f t="shared" si="38"/>
        <v>0.66666666666666663</v>
      </c>
      <c r="EE31" s="24" t="s">
        <v>561</v>
      </c>
      <c r="EF31" s="22">
        <v>2</v>
      </c>
      <c r="EG31" s="24" t="s">
        <v>562</v>
      </c>
      <c r="EH31" s="25"/>
      <c r="EI31" s="25"/>
      <c r="EJ31" s="33" t="str">
        <f t="shared" si="39"/>
        <v/>
      </c>
      <c r="EK31" s="24" t="s">
        <v>69</v>
      </c>
      <c r="EL31" s="22"/>
      <c r="EM31" s="24" t="s">
        <v>69</v>
      </c>
      <c r="EN31" s="25">
        <v>0</v>
      </c>
      <c r="EO31" s="25">
        <v>0</v>
      </c>
      <c r="EP31" s="33" t="str">
        <f t="shared" si="40"/>
        <v/>
      </c>
      <c r="EQ31" s="24" t="s">
        <v>69</v>
      </c>
      <c r="ER31" s="22">
        <v>0</v>
      </c>
      <c r="ES31" s="24" t="s">
        <v>69</v>
      </c>
      <c r="ET31" s="25">
        <v>4</v>
      </c>
      <c r="EU31" s="25">
        <v>4</v>
      </c>
      <c r="EV31" s="33">
        <f t="shared" si="41"/>
        <v>1</v>
      </c>
      <c r="EW31" s="24" t="s">
        <v>69</v>
      </c>
      <c r="EX31" s="22">
        <v>0</v>
      </c>
      <c r="EY31" s="24" t="s">
        <v>69</v>
      </c>
      <c r="EZ31" s="25">
        <v>0</v>
      </c>
      <c r="FA31" s="25">
        <v>0</v>
      </c>
      <c r="FB31" s="33" t="str">
        <f t="shared" si="42"/>
        <v/>
      </c>
      <c r="FC31" s="24" t="s">
        <v>69</v>
      </c>
      <c r="FD31" s="22">
        <v>0</v>
      </c>
      <c r="FE31" s="24" t="s">
        <v>69</v>
      </c>
      <c r="FF31" s="25">
        <v>0</v>
      </c>
      <c r="FG31" s="25">
        <v>0</v>
      </c>
      <c r="FH31" s="33" t="str">
        <f t="shared" si="43"/>
        <v/>
      </c>
      <c r="FI31" s="24" t="s">
        <v>69</v>
      </c>
      <c r="FJ31" s="22">
        <v>0</v>
      </c>
      <c r="FK31" s="24" t="s">
        <v>69</v>
      </c>
      <c r="FL31" s="25">
        <v>0</v>
      </c>
      <c r="FM31" s="25">
        <v>0</v>
      </c>
      <c r="FN31" s="33" t="str">
        <f t="shared" si="44"/>
        <v/>
      </c>
      <c r="FO31" s="24" t="s">
        <v>69</v>
      </c>
      <c r="FP31" s="22">
        <v>0</v>
      </c>
      <c r="FQ31" s="24" t="s">
        <v>69</v>
      </c>
      <c r="FR31" s="25">
        <v>0</v>
      </c>
      <c r="FS31" s="25">
        <v>0</v>
      </c>
      <c r="FT31" s="33" t="str">
        <f t="shared" si="45"/>
        <v/>
      </c>
      <c r="FU31" s="24" t="s">
        <v>69</v>
      </c>
      <c r="FV31" s="22">
        <v>0</v>
      </c>
      <c r="FW31" s="24" t="s">
        <v>69</v>
      </c>
      <c r="FX31" s="24" t="s">
        <v>371</v>
      </c>
      <c r="FY31" s="24" t="s">
        <v>373</v>
      </c>
      <c r="FZ31" s="22" t="s">
        <v>70</v>
      </c>
      <c r="GA31" s="22" t="s">
        <v>70</v>
      </c>
      <c r="GB31" s="22" t="s">
        <v>70</v>
      </c>
      <c r="GC31" s="22" t="s">
        <v>70</v>
      </c>
      <c r="GD31" s="24" t="s">
        <v>69</v>
      </c>
      <c r="GE31" s="22" t="s">
        <v>70</v>
      </c>
      <c r="GF31" s="22" t="s">
        <v>70</v>
      </c>
      <c r="GG31" s="22" t="s">
        <v>70</v>
      </c>
      <c r="GH31" s="22" t="s">
        <v>69</v>
      </c>
      <c r="GI31" s="22" t="s">
        <v>70</v>
      </c>
      <c r="GJ31" s="22" t="s">
        <v>70</v>
      </c>
      <c r="GK31" s="67" t="s">
        <v>70</v>
      </c>
      <c r="GL31" s="31"/>
      <c r="GM31" s="22" t="s">
        <v>70</v>
      </c>
      <c r="GN31" s="22"/>
      <c r="GO31" s="22"/>
      <c r="GP31" s="22" t="s">
        <v>70</v>
      </c>
      <c r="GQ31" s="22"/>
      <c r="GR31" s="22" t="s">
        <v>67</v>
      </c>
    </row>
    <row r="32" spans="1:200" s="37" customFormat="1" ht="150" customHeight="1">
      <c r="A32" s="36" t="s">
        <v>383</v>
      </c>
      <c r="B32" s="22" t="s">
        <v>107</v>
      </c>
      <c r="C32" s="23" t="s">
        <v>70</v>
      </c>
      <c r="D32" s="23" t="s">
        <v>67</v>
      </c>
      <c r="E32" s="24" t="s">
        <v>69</v>
      </c>
      <c r="F32" s="23" t="s">
        <v>70</v>
      </c>
      <c r="G32" s="23" t="s">
        <v>69</v>
      </c>
      <c r="H32" s="24" t="s">
        <v>69</v>
      </c>
      <c r="I32" s="23" t="s">
        <v>390</v>
      </c>
      <c r="J32" s="23" t="s">
        <v>69</v>
      </c>
      <c r="K32" s="24" t="s">
        <v>69</v>
      </c>
      <c r="L32" s="23"/>
      <c r="M32" s="23" t="s">
        <v>69</v>
      </c>
      <c r="N32" s="24" t="s">
        <v>69</v>
      </c>
      <c r="O32" s="23" t="s">
        <v>70</v>
      </c>
      <c r="P32" s="23" t="s">
        <v>69</v>
      </c>
      <c r="Q32" s="24" t="s">
        <v>69</v>
      </c>
      <c r="R32" s="23" t="s">
        <v>70</v>
      </c>
      <c r="S32" s="23" t="s">
        <v>69</v>
      </c>
      <c r="T32" s="24" t="s">
        <v>69</v>
      </c>
      <c r="U32" s="23" t="s">
        <v>70</v>
      </c>
      <c r="V32" s="23" t="s">
        <v>69</v>
      </c>
      <c r="W32" s="24" t="s">
        <v>69</v>
      </c>
      <c r="X32" s="32" t="s">
        <v>67</v>
      </c>
      <c r="Y32" s="32" t="s">
        <v>67</v>
      </c>
      <c r="Z32" s="24"/>
      <c r="AA32" s="23" t="s">
        <v>78</v>
      </c>
      <c r="AB32" s="23" t="s">
        <v>69</v>
      </c>
      <c r="AC32" s="24" t="s">
        <v>69</v>
      </c>
      <c r="AD32" s="23" t="s">
        <v>70</v>
      </c>
      <c r="AE32" s="23" t="s">
        <v>69</v>
      </c>
      <c r="AF32" s="24" t="s">
        <v>69</v>
      </c>
      <c r="AG32" s="23" t="s">
        <v>70</v>
      </c>
      <c r="AH32" s="23" t="s">
        <v>69</v>
      </c>
      <c r="AI32" s="24" t="s">
        <v>69</v>
      </c>
      <c r="AJ32" s="23" t="s">
        <v>70</v>
      </c>
      <c r="AK32" s="23" t="s">
        <v>69</v>
      </c>
      <c r="AL32" s="24" t="s">
        <v>69</v>
      </c>
      <c r="AM32" s="23" t="s">
        <v>70</v>
      </c>
      <c r="AN32" s="23" t="s">
        <v>69</v>
      </c>
      <c r="AO32" s="24" t="s">
        <v>69</v>
      </c>
      <c r="AP32" s="25">
        <v>3</v>
      </c>
      <c r="AQ32" s="25">
        <v>3</v>
      </c>
      <c r="AR32" s="33">
        <f t="shared" si="69"/>
        <v>1</v>
      </c>
      <c r="AS32" s="24" t="s">
        <v>69</v>
      </c>
      <c r="AT32" s="22">
        <v>0</v>
      </c>
      <c r="AU32" s="24"/>
      <c r="AV32" s="25">
        <v>7</v>
      </c>
      <c r="AW32" s="25">
        <v>7</v>
      </c>
      <c r="AX32" s="33">
        <f t="shared" si="24"/>
        <v>1</v>
      </c>
      <c r="AY32" s="24" t="s">
        <v>69</v>
      </c>
      <c r="AZ32" s="22">
        <v>0</v>
      </c>
      <c r="BA32" s="24" t="s">
        <v>69</v>
      </c>
      <c r="BB32" s="25">
        <v>1</v>
      </c>
      <c r="BC32" s="25">
        <v>1</v>
      </c>
      <c r="BD32" s="33">
        <f t="shared" si="25"/>
        <v>1</v>
      </c>
      <c r="BE32" s="24" t="s">
        <v>69</v>
      </c>
      <c r="BF32" s="22">
        <v>0</v>
      </c>
      <c r="BG32" s="24" t="s">
        <v>69</v>
      </c>
      <c r="BH32" s="25">
        <v>0</v>
      </c>
      <c r="BI32" s="25">
        <v>0</v>
      </c>
      <c r="BJ32" s="33" t="str">
        <f t="shared" si="26"/>
        <v/>
      </c>
      <c r="BK32" s="24" t="s">
        <v>69</v>
      </c>
      <c r="BL32" s="22">
        <v>0</v>
      </c>
      <c r="BM32" s="24" t="s">
        <v>69</v>
      </c>
      <c r="BN32" s="25">
        <v>0</v>
      </c>
      <c r="BO32" s="25">
        <v>0</v>
      </c>
      <c r="BP32" s="33" t="str">
        <f t="shared" si="27"/>
        <v/>
      </c>
      <c r="BQ32" s="24" t="s">
        <v>69</v>
      </c>
      <c r="BR32" s="22">
        <v>0</v>
      </c>
      <c r="BS32" s="24" t="s">
        <v>69</v>
      </c>
      <c r="BT32" s="25">
        <v>0</v>
      </c>
      <c r="BU32" s="25">
        <v>0</v>
      </c>
      <c r="BV32" s="33" t="str">
        <f t="shared" si="28"/>
        <v/>
      </c>
      <c r="BW32" s="24" t="s">
        <v>69</v>
      </c>
      <c r="BX32" s="22">
        <v>0</v>
      </c>
      <c r="BY32" s="24" t="s">
        <v>69</v>
      </c>
      <c r="BZ32" s="25">
        <v>0</v>
      </c>
      <c r="CA32" s="25">
        <v>0</v>
      </c>
      <c r="CB32" s="33" t="str">
        <f t="shared" si="29"/>
        <v/>
      </c>
      <c r="CC32" s="24" t="s">
        <v>69</v>
      </c>
      <c r="CD32" s="22">
        <v>0</v>
      </c>
      <c r="CE32" s="24" t="s">
        <v>69</v>
      </c>
      <c r="CF32" s="25">
        <v>0</v>
      </c>
      <c r="CG32" s="25">
        <v>0</v>
      </c>
      <c r="CH32" s="33" t="str">
        <f t="shared" si="30"/>
        <v/>
      </c>
      <c r="CI32" s="24" t="s">
        <v>69</v>
      </c>
      <c r="CJ32" s="22">
        <v>0</v>
      </c>
      <c r="CK32" s="24" t="s">
        <v>69</v>
      </c>
      <c r="CL32" s="25">
        <v>0</v>
      </c>
      <c r="CM32" s="25">
        <v>0</v>
      </c>
      <c r="CN32" s="33" t="str">
        <f t="shared" si="31"/>
        <v/>
      </c>
      <c r="CO32" s="24" t="s">
        <v>69</v>
      </c>
      <c r="CP32" s="22">
        <v>0</v>
      </c>
      <c r="CQ32" s="24" t="s">
        <v>69</v>
      </c>
      <c r="CR32" s="25">
        <v>0</v>
      </c>
      <c r="CS32" s="25">
        <v>0</v>
      </c>
      <c r="CT32" s="33" t="str">
        <f t="shared" si="32"/>
        <v/>
      </c>
      <c r="CU32" s="24" t="s">
        <v>69</v>
      </c>
      <c r="CV32" s="22">
        <v>0</v>
      </c>
      <c r="CW32" s="24" t="s">
        <v>69</v>
      </c>
      <c r="CX32" s="25">
        <v>8</v>
      </c>
      <c r="CY32" s="25">
        <v>8</v>
      </c>
      <c r="CZ32" s="33">
        <f t="shared" si="33"/>
        <v>1</v>
      </c>
      <c r="DA32" s="24"/>
      <c r="DB32" s="22">
        <v>0</v>
      </c>
      <c r="DC32" s="24" t="s">
        <v>69</v>
      </c>
      <c r="DD32" s="25">
        <v>59</v>
      </c>
      <c r="DE32" s="25">
        <v>59</v>
      </c>
      <c r="DF32" s="33">
        <f t="shared" si="34"/>
        <v>1</v>
      </c>
      <c r="DG32" s="24" t="s">
        <v>69</v>
      </c>
      <c r="DH32" s="22">
        <v>0</v>
      </c>
      <c r="DI32" s="24" t="s">
        <v>69</v>
      </c>
      <c r="DJ32" s="25">
        <v>0</v>
      </c>
      <c r="DK32" s="25">
        <v>0</v>
      </c>
      <c r="DL32" s="33" t="str">
        <f t="shared" si="35"/>
        <v/>
      </c>
      <c r="DM32" s="24" t="s">
        <v>69</v>
      </c>
      <c r="DN32" s="24">
        <v>0</v>
      </c>
      <c r="DO32" s="24" t="s">
        <v>69</v>
      </c>
      <c r="DP32" s="25">
        <v>0</v>
      </c>
      <c r="DQ32" s="25">
        <v>0</v>
      </c>
      <c r="DR32" s="33" t="str">
        <f t="shared" si="36"/>
        <v/>
      </c>
      <c r="DS32" s="24" t="s">
        <v>69</v>
      </c>
      <c r="DT32" s="22">
        <v>0</v>
      </c>
      <c r="DU32" s="24" t="s">
        <v>69</v>
      </c>
      <c r="DV32" s="25">
        <v>1</v>
      </c>
      <c r="DW32" s="25">
        <v>1</v>
      </c>
      <c r="DX32" s="33">
        <f t="shared" si="37"/>
        <v>1</v>
      </c>
      <c r="DY32" s="24" t="s">
        <v>69</v>
      </c>
      <c r="DZ32" s="22">
        <v>1</v>
      </c>
      <c r="EA32" s="24" t="s">
        <v>245</v>
      </c>
      <c r="EB32" s="25">
        <v>3</v>
      </c>
      <c r="EC32" s="25">
        <v>2</v>
      </c>
      <c r="ED32" s="33">
        <f t="shared" si="38"/>
        <v>0.66666666666666663</v>
      </c>
      <c r="EE32" s="24" t="s">
        <v>464</v>
      </c>
      <c r="EF32" s="22">
        <v>3</v>
      </c>
      <c r="EG32" s="24" t="s">
        <v>292</v>
      </c>
      <c r="EH32" s="25">
        <v>0</v>
      </c>
      <c r="EI32" s="25">
        <v>0</v>
      </c>
      <c r="EJ32" s="33" t="str">
        <f t="shared" si="39"/>
        <v/>
      </c>
      <c r="EK32" s="24" t="s">
        <v>69</v>
      </c>
      <c r="EL32" s="22">
        <v>0</v>
      </c>
      <c r="EM32" s="24" t="s">
        <v>69</v>
      </c>
      <c r="EN32" s="25">
        <v>1</v>
      </c>
      <c r="EO32" s="25">
        <v>1</v>
      </c>
      <c r="EP32" s="33">
        <f t="shared" si="40"/>
        <v>1</v>
      </c>
      <c r="EQ32" s="24" t="s">
        <v>69</v>
      </c>
      <c r="ER32" s="22">
        <v>0</v>
      </c>
      <c r="ES32" s="24" t="s">
        <v>69</v>
      </c>
      <c r="ET32" s="25">
        <v>2</v>
      </c>
      <c r="EU32" s="25">
        <v>2</v>
      </c>
      <c r="EV32" s="33">
        <f t="shared" si="41"/>
        <v>1</v>
      </c>
      <c r="EW32" s="24" t="s">
        <v>69</v>
      </c>
      <c r="EX32" s="22">
        <v>0</v>
      </c>
      <c r="EY32" s="24" t="s">
        <v>69</v>
      </c>
      <c r="EZ32" s="25">
        <v>0</v>
      </c>
      <c r="FA32" s="25">
        <v>0</v>
      </c>
      <c r="FB32" s="33" t="str">
        <f t="shared" si="42"/>
        <v/>
      </c>
      <c r="FC32" s="24" t="s">
        <v>69</v>
      </c>
      <c r="FD32" s="22">
        <v>0</v>
      </c>
      <c r="FE32" s="24" t="s">
        <v>69</v>
      </c>
      <c r="FF32" s="25">
        <v>0</v>
      </c>
      <c r="FG32" s="25">
        <v>0</v>
      </c>
      <c r="FH32" s="33" t="str">
        <f t="shared" si="43"/>
        <v/>
      </c>
      <c r="FI32" s="24" t="s">
        <v>69</v>
      </c>
      <c r="FJ32" s="22">
        <v>0</v>
      </c>
      <c r="FK32" s="24" t="s">
        <v>69</v>
      </c>
      <c r="FL32" s="25">
        <v>4</v>
      </c>
      <c r="FM32" s="25">
        <v>4</v>
      </c>
      <c r="FN32" s="33">
        <f t="shared" si="44"/>
        <v>1</v>
      </c>
      <c r="FO32" s="24" t="s">
        <v>69</v>
      </c>
      <c r="FP32" s="22">
        <v>0</v>
      </c>
      <c r="FQ32" s="24" t="s">
        <v>69</v>
      </c>
      <c r="FR32" s="25">
        <v>0</v>
      </c>
      <c r="FS32" s="25">
        <v>0</v>
      </c>
      <c r="FT32" s="33" t="str">
        <f t="shared" si="45"/>
        <v/>
      </c>
      <c r="FU32" s="24" t="s">
        <v>69</v>
      </c>
      <c r="FV32" s="22">
        <v>0</v>
      </c>
      <c r="FW32" s="24" t="s">
        <v>69</v>
      </c>
      <c r="FX32" s="24" t="s">
        <v>371</v>
      </c>
      <c r="FY32" s="24" t="s">
        <v>373</v>
      </c>
      <c r="FZ32" s="22" t="s">
        <v>70</v>
      </c>
      <c r="GA32" s="22" t="s">
        <v>70</v>
      </c>
      <c r="GB32" s="22" t="s">
        <v>70</v>
      </c>
      <c r="GC32" s="22" t="s">
        <v>69</v>
      </c>
      <c r="GD32" s="24" t="s">
        <v>69</v>
      </c>
      <c r="GE32" s="22" t="s">
        <v>70</v>
      </c>
      <c r="GF32" s="22" t="s">
        <v>70</v>
      </c>
      <c r="GG32" s="22" t="s">
        <v>70</v>
      </c>
      <c r="GH32" s="22" t="s">
        <v>69</v>
      </c>
      <c r="GI32" s="22" t="s">
        <v>69</v>
      </c>
      <c r="GJ32" s="22" t="s">
        <v>69</v>
      </c>
      <c r="GK32" s="67"/>
      <c r="GL32" s="31"/>
      <c r="GM32" s="22" t="s">
        <v>70</v>
      </c>
      <c r="GN32" s="22"/>
      <c r="GO32" s="22"/>
      <c r="GP32" s="22" t="s">
        <v>70</v>
      </c>
      <c r="GQ32" s="22"/>
      <c r="GR32" s="22" t="s">
        <v>67</v>
      </c>
    </row>
    <row r="33" spans="1:200" s="37" customFormat="1" ht="156.75" customHeight="1">
      <c r="A33" s="36" t="s">
        <v>384</v>
      </c>
      <c r="B33" s="22" t="s">
        <v>108</v>
      </c>
      <c r="C33" s="23" t="s">
        <v>70</v>
      </c>
      <c r="D33" s="23" t="s">
        <v>69</v>
      </c>
      <c r="E33" s="24" t="s">
        <v>69</v>
      </c>
      <c r="F33" s="23" t="s">
        <v>70</v>
      </c>
      <c r="G33" s="23" t="s">
        <v>69</v>
      </c>
      <c r="H33" s="24" t="s">
        <v>69</v>
      </c>
      <c r="I33" s="23" t="s">
        <v>70</v>
      </c>
      <c r="J33" s="23" t="s">
        <v>69</v>
      </c>
      <c r="K33" s="24" t="s">
        <v>69</v>
      </c>
      <c r="L33" s="23" t="s">
        <v>78</v>
      </c>
      <c r="M33" s="23" t="s">
        <v>69</v>
      </c>
      <c r="N33" s="24" t="s">
        <v>69</v>
      </c>
      <c r="O33" s="23" t="s">
        <v>70</v>
      </c>
      <c r="P33" s="23" t="s">
        <v>69</v>
      </c>
      <c r="Q33" s="24" t="s">
        <v>69</v>
      </c>
      <c r="R33" s="23" t="s">
        <v>70</v>
      </c>
      <c r="S33" s="23" t="s">
        <v>69</v>
      </c>
      <c r="T33" s="24" t="s">
        <v>69</v>
      </c>
      <c r="U33" s="23" t="s">
        <v>70</v>
      </c>
      <c r="V33" s="23" t="s">
        <v>69</v>
      </c>
      <c r="W33" s="24" t="s">
        <v>69</v>
      </c>
      <c r="X33" s="32" t="s">
        <v>67</v>
      </c>
      <c r="Y33" s="32" t="s">
        <v>70</v>
      </c>
      <c r="Z33" s="24" t="s">
        <v>544</v>
      </c>
      <c r="AA33" s="23" t="s">
        <v>78</v>
      </c>
      <c r="AB33" s="23" t="s">
        <v>69</v>
      </c>
      <c r="AC33" s="24" t="s">
        <v>69</v>
      </c>
      <c r="AD33" s="23" t="s">
        <v>70</v>
      </c>
      <c r="AE33" s="23" t="s">
        <v>69</v>
      </c>
      <c r="AF33" s="24" t="s">
        <v>69</v>
      </c>
      <c r="AG33" s="23" t="s">
        <v>70</v>
      </c>
      <c r="AH33" s="23" t="s">
        <v>69</v>
      </c>
      <c r="AI33" s="24" t="s">
        <v>69</v>
      </c>
      <c r="AJ33" s="23" t="s">
        <v>70</v>
      </c>
      <c r="AK33" s="23" t="s">
        <v>69</v>
      </c>
      <c r="AL33" s="24" t="s">
        <v>69</v>
      </c>
      <c r="AM33" s="23" t="s">
        <v>70</v>
      </c>
      <c r="AN33" s="23" t="s">
        <v>69</v>
      </c>
      <c r="AO33" s="24" t="s">
        <v>69</v>
      </c>
      <c r="AP33" s="25">
        <v>2</v>
      </c>
      <c r="AQ33" s="25">
        <v>2</v>
      </c>
      <c r="AR33" s="33">
        <f t="shared" si="69"/>
        <v>1</v>
      </c>
      <c r="AS33" s="24" t="s">
        <v>69</v>
      </c>
      <c r="AT33" s="22">
        <v>0</v>
      </c>
      <c r="AU33" s="24" t="s">
        <v>69</v>
      </c>
      <c r="AV33" s="25">
        <v>9</v>
      </c>
      <c r="AW33" s="25">
        <v>9</v>
      </c>
      <c r="AX33" s="33">
        <f t="shared" si="24"/>
        <v>1</v>
      </c>
      <c r="AY33" s="24" t="s">
        <v>69</v>
      </c>
      <c r="AZ33" s="22">
        <v>0</v>
      </c>
      <c r="BA33" s="24" t="s">
        <v>69</v>
      </c>
      <c r="BB33" s="25">
        <v>0</v>
      </c>
      <c r="BC33" s="25">
        <v>0</v>
      </c>
      <c r="BD33" s="33" t="str">
        <f t="shared" si="25"/>
        <v/>
      </c>
      <c r="BE33" s="24" t="s">
        <v>69</v>
      </c>
      <c r="BF33" s="22">
        <v>0</v>
      </c>
      <c r="BG33" s="24" t="s">
        <v>69</v>
      </c>
      <c r="BH33" s="25">
        <v>0</v>
      </c>
      <c r="BI33" s="25">
        <v>0</v>
      </c>
      <c r="BJ33" s="33" t="str">
        <f t="shared" si="26"/>
        <v/>
      </c>
      <c r="BK33" s="24" t="s">
        <v>69</v>
      </c>
      <c r="BL33" s="22">
        <v>0</v>
      </c>
      <c r="BM33" s="24" t="s">
        <v>69</v>
      </c>
      <c r="BN33" s="25">
        <v>0</v>
      </c>
      <c r="BO33" s="25">
        <v>0</v>
      </c>
      <c r="BP33" s="33" t="str">
        <f t="shared" si="27"/>
        <v/>
      </c>
      <c r="BQ33" s="24" t="s">
        <v>69</v>
      </c>
      <c r="BR33" s="22">
        <v>0</v>
      </c>
      <c r="BS33" s="24" t="s">
        <v>69</v>
      </c>
      <c r="BT33" s="25">
        <v>0</v>
      </c>
      <c r="BU33" s="25">
        <v>0</v>
      </c>
      <c r="BV33" s="33" t="str">
        <f t="shared" si="28"/>
        <v/>
      </c>
      <c r="BW33" s="24" t="s">
        <v>69</v>
      </c>
      <c r="BX33" s="22">
        <v>0</v>
      </c>
      <c r="BY33" s="24" t="s">
        <v>69</v>
      </c>
      <c r="BZ33" s="25">
        <v>1</v>
      </c>
      <c r="CA33" s="25">
        <v>1</v>
      </c>
      <c r="CB33" s="33">
        <f t="shared" si="29"/>
        <v>1</v>
      </c>
      <c r="CC33" s="24" t="s">
        <v>69</v>
      </c>
      <c r="CD33" s="22">
        <v>0</v>
      </c>
      <c r="CE33" s="24" t="s">
        <v>69</v>
      </c>
      <c r="CF33" s="25">
        <v>0</v>
      </c>
      <c r="CG33" s="25">
        <v>0</v>
      </c>
      <c r="CH33" s="33" t="str">
        <f t="shared" si="30"/>
        <v/>
      </c>
      <c r="CI33" s="24" t="s">
        <v>69</v>
      </c>
      <c r="CJ33" s="22">
        <v>0</v>
      </c>
      <c r="CK33" s="24" t="s">
        <v>69</v>
      </c>
      <c r="CL33" s="25">
        <v>0</v>
      </c>
      <c r="CM33" s="25">
        <v>0</v>
      </c>
      <c r="CN33" s="33" t="str">
        <f t="shared" si="31"/>
        <v/>
      </c>
      <c r="CO33" s="24" t="s">
        <v>69</v>
      </c>
      <c r="CP33" s="22">
        <v>0</v>
      </c>
      <c r="CQ33" s="24" t="s">
        <v>69</v>
      </c>
      <c r="CR33" s="25">
        <v>0</v>
      </c>
      <c r="CS33" s="25">
        <v>0</v>
      </c>
      <c r="CT33" s="33" t="str">
        <f t="shared" si="32"/>
        <v/>
      </c>
      <c r="CU33" s="24" t="s">
        <v>69</v>
      </c>
      <c r="CV33" s="22">
        <v>0</v>
      </c>
      <c r="CW33" s="24" t="s">
        <v>69</v>
      </c>
      <c r="CX33" s="25">
        <v>7</v>
      </c>
      <c r="CY33" s="25">
        <v>7</v>
      </c>
      <c r="CZ33" s="33">
        <f t="shared" si="33"/>
        <v>1</v>
      </c>
      <c r="DA33" s="24" t="s">
        <v>69</v>
      </c>
      <c r="DB33" s="22">
        <v>0</v>
      </c>
      <c r="DC33" s="24" t="s">
        <v>69</v>
      </c>
      <c r="DD33" s="25">
        <v>41</v>
      </c>
      <c r="DE33" s="25">
        <v>41</v>
      </c>
      <c r="DF33" s="33">
        <f t="shared" si="34"/>
        <v>1</v>
      </c>
      <c r="DG33" s="24" t="s">
        <v>69</v>
      </c>
      <c r="DH33" s="22">
        <v>0</v>
      </c>
      <c r="DI33" s="24" t="s">
        <v>69</v>
      </c>
      <c r="DJ33" s="25">
        <v>0</v>
      </c>
      <c r="DK33" s="25">
        <v>0</v>
      </c>
      <c r="DL33" s="33" t="str">
        <f t="shared" si="35"/>
        <v/>
      </c>
      <c r="DM33" s="24" t="s">
        <v>69</v>
      </c>
      <c r="DN33" s="24">
        <v>0</v>
      </c>
      <c r="DO33" s="24" t="s">
        <v>69</v>
      </c>
      <c r="DP33" s="25">
        <v>0</v>
      </c>
      <c r="DQ33" s="25">
        <v>0</v>
      </c>
      <c r="DR33" s="33" t="str">
        <f t="shared" si="36"/>
        <v/>
      </c>
      <c r="DS33" s="24" t="s">
        <v>69</v>
      </c>
      <c r="DT33" s="22">
        <v>0</v>
      </c>
      <c r="DU33" s="24" t="s">
        <v>69</v>
      </c>
      <c r="DV33" s="25">
        <v>1</v>
      </c>
      <c r="DW33" s="25">
        <v>0</v>
      </c>
      <c r="DX33" s="33">
        <f t="shared" si="37"/>
        <v>0</v>
      </c>
      <c r="DY33" s="24" t="s">
        <v>246</v>
      </c>
      <c r="DZ33" s="22">
        <v>1</v>
      </c>
      <c r="EA33" s="24" t="s">
        <v>247</v>
      </c>
      <c r="EB33" s="25">
        <v>6</v>
      </c>
      <c r="EC33" s="25">
        <v>3</v>
      </c>
      <c r="ED33" s="33">
        <f t="shared" si="38"/>
        <v>0.5</v>
      </c>
      <c r="EE33" s="24" t="s">
        <v>584</v>
      </c>
      <c r="EF33" s="22">
        <v>3</v>
      </c>
      <c r="EG33" s="24" t="s">
        <v>293</v>
      </c>
      <c r="EH33" s="25">
        <v>0</v>
      </c>
      <c r="EI33" s="25">
        <v>0</v>
      </c>
      <c r="EJ33" s="33" t="str">
        <f t="shared" si="39"/>
        <v/>
      </c>
      <c r="EK33" s="24" t="s">
        <v>69</v>
      </c>
      <c r="EL33" s="22">
        <v>0</v>
      </c>
      <c r="EM33" s="24" t="s">
        <v>69</v>
      </c>
      <c r="EN33" s="25">
        <v>3</v>
      </c>
      <c r="EO33" s="25">
        <v>3</v>
      </c>
      <c r="EP33" s="33">
        <f t="shared" si="40"/>
        <v>1</v>
      </c>
      <c r="EQ33" s="24" t="s">
        <v>69</v>
      </c>
      <c r="ER33" s="22">
        <v>0</v>
      </c>
      <c r="ES33" s="24" t="s">
        <v>69</v>
      </c>
      <c r="ET33" s="25">
        <v>2</v>
      </c>
      <c r="EU33" s="25">
        <v>2</v>
      </c>
      <c r="EV33" s="33">
        <f t="shared" si="41"/>
        <v>1</v>
      </c>
      <c r="EW33" s="24" t="s">
        <v>69</v>
      </c>
      <c r="EX33" s="22">
        <v>0</v>
      </c>
      <c r="EY33" s="24" t="s">
        <v>69</v>
      </c>
      <c r="EZ33" s="25">
        <v>0</v>
      </c>
      <c r="FA33" s="25">
        <v>0</v>
      </c>
      <c r="FB33" s="33" t="str">
        <f t="shared" si="42"/>
        <v/>
      </c>
      <c r="FC33" s="24" t="s">
        <v>69</v>
      </c>
      <c r="FD33" s="22">
        <v>0</v>
      </c>
      <c r="FE33" s="24" t="s">
        <v>69</v>
      </c>
      <c r="FF33" s="25">
        <v>0</v>
      </c>
      <c r="FG33" s="25">
        <v>0</v>
      </c>
      <c r="FH33" s="33" t="str">
        <f t="shared" si="43"/>
        <v/>
      </c>
      <c r="FI33" s="24" t="s">
        <v>69</v>
      </c>
      <c r="FJ33" s="22">
        <v>0</v>
      </c>
      <c r="FK33" s="24" t="s">
        <v>69</v>
      </c>
      <c r="FL33" s="25">
        <v>5</v>
      </c>
      <c r="FM33" s="25">
        <v>5</v>
      </c>
      <c r="FN33" s="33">
        <f t="shared" si="44"/>
        <v>1</v>
      </c>
      <c r="FO33" s="24" t="s">
        <v>69</v>
      </c>
      <c r="FP33" s="22">
        <v>0</v>
      </c>
      <c r="FQ33" s="24" t="s">
        <v>69</v>
      </c>
      <c r="FR33" s="25">
        <v>1</v>
      </c>
      <c r="FS33" s="25">
        <v>1</v>
      </c>
      <c r="FT33" s="33">
        <f t="shared" si="45"/>
        <v>1</v>
      </c>
      <c r="FU33" s="24" t="s">
        <v>69</v>
      </c>
      <c r="FV33" s="22">
        <v>0</v>
      </c>
      <c r="FW33" s="24" t="s">
        <v>69</v>
      </c>
      <c r="FX33" s="24" t="s">
        <v>371</v>
      </c>
      <c r="FY33" s="24" t="s">
        <v>373</v>
      </c>
      <c r="FZ33" s="22" t="s">
        <v>70</v>
      </c>
      <c r="GA33" s="22" t="s">
        <v>69</v>
      </c>
      <c r="GB33" s="22" t="s">
        <v>69</v>
      </c>
      <c r="GC33" s="22" t="s">
        <v>69</v>
      </c>
      <c r="GD33" s="24" t="s">
        <v>69</v>
      </c>
      <c r="GE33" s="22" t="s">
        <v>70</v>
      </c>
      <c r="GF33" s="22" t="s">
        <v>70</v>
      </c>
      <c r="GG33" s="22" t="s">
        <v>70</v>
      </c>
      <c r="GH33" s="22" t="s">
        <v>70</v>
      </c>
      <c r="GI33" s="22" t="s">
        <v>70</v>
      </c>
      <c r="GJ33" s="22" t="s">
        <v>70</v>
      </c>
      <c r="GK33" s="67"/>
      <c r="GL33" s="31"/>
      <c r="GM33" s="22" t="s">
        <v>70</v>
      </c>
      <c r="GN33" s="22"/>
      <c r="GO33" s="22"/>
      <c r="GP33" s="22" t="s">
        <v>70</v>
      </c>
      <c r="GQ33" s="22"/>
      <c r="GR33" s="22" t="s">
        <v>67</v>
      </c>
    </row>
    <row r="34" spans="1:200" s="37" customFormat="1" ht="78">
      <c r="A34" s="36" t="s">
        <v>465</v>
      </c>
      <c r="B34" s="22" t="s">
        <v>109</v>
      </c>
      <c r="C34" s="23" t="s">
        <v>70</v>
      </c>
      <c r="D34" s="23" t="s">
        <v>69</v>
      </c>
      <c r="E34" s="24" t="s">
        <v>69</v>
      </c>
      <c r="F34" s="23" t="s">
        <v>70</v>
      </c>
      <c r="G34" s="23" t="s">
        <v>69</v>
      </c>
      <c r="H34" s="24" t="s">
        <v>69</v>
      </c>
      <c r="I34" s="23" t="s">
        <v>70</v>
      </c>
      <c r="J34" s="23" t="s">
        <v>69</v>
      </c>
      <c r="K34" s="24" t="s">
        <v>69</v>
      </c>
      <c r="L34" s="23" t="s">
        <v>70</v>
      </c>
      <c r="M34" s="23" t="s">
        <v>69</v>
      </c>
      <c r="N34" s="24" t="s">
        <v>69</v>
      </c>
      <c r="O34" s="23" t="s">
        <v>70</v>
      </c>
      <c r="P34" s="23" t="s">
        <v>69</v>
      </c>
      <c r="Q34" s="24" t="s">
        <v>69</v>
      </c>
      <c r="R34" s="23" t="s">
        <v>70</v>
      </c>
      <c r="S34" s="23" t="s">
        <v>69</v>
      </c>
      <c r="T34" s="24" t="s">
        <v>69</v>
      </c>
      <c r="U34" s="23" t="s">
        <v>78</v>
      </c>
      <c r="V34" s="23" t="s">
        <v>69</v>
      </c>
      <c r="W34" s="24" t="s">
        <v>69</v>
      </c>
      <c r="X34" s="32" t="s">
        <v>67</v>
      </c>
      <c r="Y34" s="32" t="s">
        <v>70</v>
      </c>
      <c r="Z34" s="24" t="s">
        <v>466</v>
      </c>
      <c r="AA34" s="23" t="s">
        <v>78</v>
      </c>
      <c r="AB34" s="23" t="s">
        <v>69</v>
      </c>
      <c r="AC34" s="24" t="s">
        <v>69</v>
      </c>
      <c r="AD34" s="23" t="s">
        <v>70</v>
      </c>
      <c r="AE34" s="23" t="s">
        <v>69</v>
      </c>
      <c r="AF34" s="24" t="s">
        <v>69</v>
      </c>
      <c r="AG34" s="23" t="s">
        <v>70</v>
      </c>
      <c r="AH34" s="23" t="s">
        <v>69</v>
      </c>
      <c r="AI34" s="24" t="s">
        <v>69</v>
      </c>
      <c r="AJ34" s="23" t="s">
        <v>70</v>
      </c>
      <c r="AK34" s="23" t="s">
        <v>69</v>
      </c>
      <c r="AL34" s="24" t="s">
        <v>69</v>
      </c>
      <c r="AM34" s="23" t="s">
        <v>70</v>
      </c>
      <c r="AN34" s="23" t="s">
        <v>69</v>
      </c>
      <c r="AO34" s="24" t="s">
        <v>69</v>
      </c>
      <c r="AP34" s="25">
        <v>1</v>
      </c>
      <c r="AQ34" s="25">
        <v>0</v>
      </c>
      <c r="AR34" s="33">
        <f t="shared" si="69"/>
        <v>0</v>
      </c>
      <c r="AS34" s="24" t="s">
        <v>156</v>
      </c>
      <c r="AT34" s="22">
        <v>1</v>
      </c>
      <c r="AU34" s="24" t="s">
        <v>400</v>
      </c>
      <c r="AV34" s="25">
        <v>1</v>
      </c>
      <c r="AW34" s="25">
        <v>1</v>
      </c>
      <c r="AX34" s="33">
        <f t="shared" si="24"/>
        <v>1</v>
      </c>
      <c r="AY34" s="24" t="s">
        <v>69</v>
      </c>
      <c r="AZ34" s="22">
        <v>0</v>
      </c>
      <c r="BA34" s="24" t="s">
        <v>69</v>
      </c>
      <c r="BB34" s="25">
        <v>0</v>
      </c>
      <c r="BC34" s="25">
        <v>0</v>
      </c>
      <c r="BD34" s="33" t="str">
        <f t="shared" si="25"/>
        <v/>
      </c>
      <c r="BE34" s="24" t="s">
        <v>69</v>
      </c>
      <c r="BF34" s="22">
        <v>0</v>
      </c>
      <c r="BG34" s="24" t="s">
        <v>69</v>
      </c>
      <c r="BH34" s="25">
        <v>0</v>
      </c>
      <c r="BI34" s="25">
        <v>0</v>
      </c>
      <c r="BJ34" s="33" t="str">
        <f t="shared" si="26"/>
        <v/>
      </c>
      <c r="BK34" s="24" t="s">
        <v>69</v>
      </c>
      <c r="BL34" s="22">
        <v>0</v>
      </c>
      <c r="BM34" s="24" t="s">
        <v>69</v>
      </c>
      <c r="BN34" s="25">
        <v>0</v>
      </c>
      <c r="BO34" s="25">
        <v>0</v>
      </c>
      <c r="BP34" s="33" t="str">
        <f t="shared" si="27"/>
        <v/>
      </c>
      <c r="BQ34" s="24" t="s">
        <v>69</v>
      </c>
      <c r="BR34" s="22">
        <v>0</v>
      </c>
      <c r="BS34" s="24" t="s">
        <v>69</v>
      </c>
      <c r="BT34" s="25">
        <v>0</v>
      </c>
      <c r="BU34" s="25">
        <v>0</v>
      </c>
      <c r="BV34" s="33" t="str">
        <f t="shared" si="28"/>
        <v/>
      </c>
      <c r="BW34" s="24" t="s">
        <v>69</v>
      </c>
      <c r="BX34" s="22">
        <v>0</v>
      </c>
      <c r="BY34" s="24" t="s">
        <v>69</v>
      </c>
      <c r="BZ34" s="25">
        <v>0</v>
      </c>
      <c r="CA34" s="25">
        <v>0</v>
      </c>
      <c r="CB34" s="33" t="str">
        <f t="shared" si="29"/>
        <v/>
      </c>
      <c r="CC34" s="24" t="s">
        <v>69</v>
      </c>
      <c r="CD34" s="22">
        <v>0</v>
      </c>
      <c r="CE34" s="24" t="s">
        <v>69</v>
      </c>
      <c r="CF34" s="25">
        <v>0</v>
      </c>
      <c r="CG34" s="25">
        <v>0</v>
      </c>
      <c r="CH34" s="33" t="str">
        <f t="shared" si="30"/>
        <v/>
      </c>
      <c r="CI34" s="24" t="s">
        <v>69</v>
      </c>
      <c r="CJ34" s="22">
        <v>0</v>
      </c>
      <c r="CK34" s="24" t="s">
        <v>69</v>
      </c>
      <c r="CL34" s="25">
        <v>0</v>
      </c>
      <c r="CM34" s="25">
        <v>0</v>
      </c>
      <c r="CN34" s="33" t="str">
        <f t="shared" si="31"/>
        <v/>
      </c>
      <c r="CO34" s="24" t="s">
        <v>69</v>
      </c>
      <c r="CP34" s="22">
        <v>0</v>
      </c>
      <c r="CQ34" s="24" t="s">
        <v>69</v>
      </c>
      <c r="CR34" s="25">
        <v>0</v>
      </c>
      <c r="CS34" s="25">
        <v>0</v>
      </c>
      <c r="CT34" s="33" t="str">
        <f t="shared" si="32"/>
        <v/>
      </c>
      <c r="CU34" s="24" t="s">
        <v>69</v>
      </c>
      <c r="CV34" s="22">
        <v>0</v>
      </c>
      <c r="CW34" s="24" t="s">
        <v>69</v>
      </c>
      <c r="CX34" s="25">
        <v>11</v>
      </c>
      <c r="CY34" s="25">
        <v>4</v>
      </c>
      <c r="CZ34" s="33">
        <f t="shared" si="33"/>
        <v>0.36363636363636365</v>
      </c>
      <c r="DA34" s="24" t="s">
        <v>207</v>
      </c>
      <c r="DB34" s="22">
        <v>0</v>
      </c>
      <c r="DC34" s="24" t="s">
        <v>69</v>
      </c>
      <c r="DD34" s="25">
        <v>141</v>
      </c>
      <c r="DE34" s="25">
        <v>63</v>
      </c>
      <c r="DF34" s="33">
        <f t="shared" si="34"/>
        <v>0.44680851063829785</v>
      </c>
      <c r="DG34" s="24" t="s">
        <v>401</v>
      </c>
      <c r="DH34" s="22">
        <v>0</v>
      </c>
      <c r="DI34" s="24" t="s">
        <v>69</v>
      </c>
      <c r="DJ34" s="25">
        <v>0</v>
      </c>
      <c r="DK34" s="25">
        <v>0</v>
      </c>
      <c r="DL34" s="33" t="str">
        <f t="shared" si="35"/>
        <v/>
      </c>
      <c r="DM34" s="24" t="s">
        <v>69</v>
      </c>
      <c r="DN34" s="24">
        <v>0</v>
      </c>
      <c r="DO34" s="24" t="s">
        <v>69</v>
      </c>
      <c r="DP34" s="25">
        <v>0</v>
      </c>
      <c r="DQ34" s="25">
        <v>0</v>
      </c>
      <c r="DR34" s="33" t="str">
        <f t="shared" si="36"/>
        <v/>
      </c>
      <c r="DS34" s="24" t="s">
        <v>69</v>
      </c>
      <c r="DT34" s="22">
        <v>0</v>
      </c>
      <c r="DU34" s="24" t="s">
        <v>69</v>
      </c>
      <c r="DV34" s="25">
        <v>1</v>
      </c>
      <c r="DW34" s="25">
        <v>0</v>
      </c>
      <c r="DX34" s="33">
        <f t="shared" si="37"/>
        <v>0</v>
      </c>
      <c r="DY34" s="24" t="s">
        <v>248</v>
      </c>
      <c r="DZ34" s="22">
        <v>1</v>
      </c>
      <c r="EA34" s="24" t="s">
        <v>249</v>
      </c>
      <c r="EB34" s="25">
        <v>5</v>
      </c>
      <c r="EC34" s="25">
        <v>2</v>
      </c>
      <c r="ED34" s="33">
        <f t="shared" si="38"/>
        <v>0.4</v>
      </c>
      <c r="EE34" s="24" t="s">
        <v>248</v>
      </c>
      <c r="EF34" s="22">
        <v>4</v>
      </c>
      <c r="EG34" s="24" t="s">
        <v>294</v>
      </c>
      <c r="EH34" s="25">
        <v>0</v>
      </c>
      <c r="EI34" s="25">
        <v>0</v>
      </c>
      <c r="EJ34" s="33" t="str">
        <f t="shared" si="39"/>
        <v/>
      </c>
      <c r="EK34" s="24" t="s">
        <v>69</v>
      </c>
      <c r="EL34" s="22">
        <v>0</v>
      </c>
      <c r="EM34" s="24" t="s">
        <v>69</v>
      </c>
      <c r="EN34" s="25">
        <v>3</v>
      </c>
      <c r="EO34" s="25">
        <v>3</v>
      </c>
      <c r="EP34" s="33">
        <f t="shared" si="40"/>
        <v>1</v>
      </c>
      <c r="EQ34" s="24" t="s">
        <v>69</v>
      </c>
      <c r="ER34" s="22">
        <v>0</v>
      </c>
      <c r="ES34" s="24" t="s">
        <v>69</v>
      </c>
      <c r="ET34" s="25">
        <v>2</v>
      </c>
      <c r="EU34" s="25">
        <v>2</v>
      </c>
      <c r="EV34" s="33">
        <f t="shared" si="41"/>
        <v>1</v>
      </c>
      <c r="EW34" s="24" t="s">
        <v>69</v>
      </c>
      <c r="EX34" s="22">
        <v>0</v>
      </c>
      <c r="EY34" s="24" t="s">
        <v>69</v>
      </c>
      <c r="EZ34" s="25">
        <v>0</v>
      </c>
      <c r="FA34" s="25">
        <v>0</v>
      </c>
      <c r="FB34" s="33" t="str">
        <f t="shared" si="42"/>
        <v/>
      </c>
      <c r="FC34" s="24" t="s">
        <v>69</v>
      </c>
      <c r="FD34" s="22">
        <v>0</v>
      </c>
      <c r="FE34" s="24" t="s">
        <v>69</v>
      </c>
      <c r="FF34" s="25">
        <v>0</v>
      </c>
      <c r="FG34" s="25">
        <v>0</v>
      </c>
      <c r="FH34" s="33" t="str">
        <f t="shared" si="43"/>
        <v/>
      </c>
      <c r="FI34" s="24" t="s">
        <v>69</v>
      </c>
      <c r="FJ34" s="22">
        <v>0</v>
      </c>
      <c r="FK34" s="24" t="s">
        <v>69</v>
      </c>
      <c r="FL34" s="25">
        <v>9</v>
      </c>
      <c r="FM34" s="25">
        <v>8</v>
      </c>
      <c r="FN34" s="33">
        <f t="shared" si="44"/>
        <v>0.88888888888888884</v>
      </c>
      <c r="FO34" s="24" t="s">
        <v>359</v>
      </c>
      <c r="FP34" s="22">
        <v>1</v>
      </c>
      <c r="FQ34" s="24" t="s">
        <v>360</v>
      </c>
      <c r="FR34" s="25">
        <v>0</v>
      </c>
      <c r="FS34" s="25">
        <v>0</v>
      </c>
      <c r="FT34" s="33" t="str">
        <f t="shared" si="45"/>
        <v/>
      </c>
      <c r="FU34" s="24" t="s">
        <v>69</v>
      </c>
      <c r="FV34" s="22">
        <v>0</v>
      </c>
      <c r="FW34" s="24" t="s">
        <v>69</v>
      </c>
      <c r="FX34" s="24" t="s">
        <v>371</v>
      </c>
      <c r="FY34" s="24" t="s">
        <v>373</v>
      </c>
      <c r="FZ34" s="22" t="s">
        <v>70</v>
      </c>
      <c r="GA34" s="22" t="s">
        <v>70</v>
      </c>
      <c r="GB34" s="22" t="s">
        <v>70</v>
      </c>
      <c r="GC34" s="22" t="s">
        <v>70</v>
      </c>
      <c r="GD34" s="24" t="s">
        <v>69</v>
      </c>
      <c r="GE34" s="22" t="s">
        <v>70</v>
      </c>
      <c r="GF34" s="22" t="s">
        <v>70</v>
      </c>
      <c r="GG34" s="22" t="s">
        <v>70</v>
      </c>
      <c r="GH34" s="22" t="s">
        <v>69</v>
      </c>
      <c r="GI34" s="22" t="s">
        <v>69</v>
      </c>
      <c r="GJ34" s="22" t="s">
        <v>69</v>
      </c>
      <c r="GK34" s="67" t="s">
        <v>70</v>
      </c>
      <c r="GL34" s="31"/>
      <c r="GM34" s="22" t="s">
        <v>70</v>
      </c>
      <c r="GN34" s="22"/>
      <c r="GO34" s="22"/>
      <c r="GP34" s="22" t="s">
        <v>70</v>
      </c>
      <c r="GQ34" s="22"/>
      <c r="GR34" s="22" t="s">
        <v>67</v>
      </c>
    </row>
    <row r="35" spans="1:200" s="37" customFormat="1" ht="91">
      <c r="A35" s="36" t="s">
        <v>110</v>
      </c>
      <c r="B35" s="22" t="s">
        <v>111</v>
      </c>
      <c r="C35" s="23" t="s">
        <v>70</v>
      </c>
      <c r="D35" s="23" t="s">
        <v>69</v>
      </c>
      <c r="E35" s="24" t="s">
        <v>69</v>
      </c>
      <c r="F35" s="23" t="s">
        <v>70</v>
      </c>
      <c r="G35" s="23" t="s">
        <v>69</v>
      </c>
      <c r="H35" s="24" t="s">
        <v>69</v>
      </c>
      <c r="I35" s="23" t="s">
        <v>70</v>
      </c>
      <c r="J35" s="23" t="s">
        <v>69</v>
      </c>
      <c r="K35" s="24" t="s">
        <v>69</v>
      </c>
      <c r="L35" s="23" t="s">
        <v>70</v>
      </c>
      <c r="M35" s="23" t="s">
        <v>69</v>
      </c>
      <c r="N35" s="24" t="s">
        <v>69</v>
      </c>
      <c r="O35" s="23" t="s">
        <v>70</v>
      </c>
      <c r="P35" s="23" t="s">
        <v>69</v>
      </c>
      <c r="Q35" s="24" t="s">
        <v>69</v>
      </c>
      <c r="R35" s="23" t="s">
        <v>70</v>
      </c>
      <c r="S35" s="23" t="s">
        <v>69</v>
      </c>
      <c r="T35" s="24" t="s">
        <v>69</v>
      </c>
      <c r="U35" s="23" t="s">
        <v>70</v>
      </c>
      <c r="V35" s="23" t="s">
        <v>69</v>
      </c>
      <c r="W35" s="24" t="s">
        <v>69</v>
      </c>
      <c r="X35" s="32" t="s">
        <v>70</v>
      </c>
      <c r="Y35" s="32" t="s">
        <v>67</v>
      </c>
      <c r="Z35" s="24"/>
      <c r="AA35" s="23" t="s">
        <v>78</v>
      </c>
      <c r="AB35" s="23" t="s">
        <v>69</v>
      </c>
      <c r="AC35" s="24" t="s">
        <v>69</v>
      </c>
      <c r="AD35" s="23" t="s">
        <v>70</v>
      </c>
      <c r="AE35" s="23" t="s">
        <v>69</v>
      </c>
      <c r="AF35" s="24" t="s">
        <v>69</v>
      </c>
      <c r="AG35" s="23" t="s">
        <v>70</v>
      </c>
      <c r="AH35" s="23" t="s">
        <v>69</v>
      </c>
      <c r="AI35" s="24" t="s">
        <v>69</v>
      </c>
      <c r="AJ35" s="23" t="s">
        <v>70</v>
      </c>
      <c r="AK35" s="23" t="s">
        <v>69</v>
      </c>
      <c r="AL35" s="24" t="s">
        <v>69</v>
      </c>
      <c r="AM35" s="23" t="s">
        <v>70</v>
      </c>
      <c r="AN35" s="23" t="s">
        <v>69</v>
      </c>
      <c r="AO35" s="24" t="s">
        <v>69</v>
      </c>
      <c r="AP35" s="25">
        <v>1</v>
      </c>
      <c r="AQ35" s="25">
        <v>1</v>
      </c>
      <c r="AR35" s="33">
        <f t="shared" si="69"/>
        <v>1</v>
      </c>
      <c r="AS35" s="24" t="s">
        <v>69</v>
      </c>
      <c r="AT35" s="22">
        <v>0</v>
      </c>
      <c r="AU35" s="24" t="s">
        <v>69</v>
      </c>
      <c r="AV35" s="25">
        <v>3</v>
      </c>
      <c r="AW35" s="25">
        <v>3</v>
      </c>
      <c r="AX35" s="33">
        <f t="shared" si="24"/>
        <v>1</v>
      </c>
      <c r="AY35" s="24" t="s">
        <v>69</v>
      </c>
      <c r="AZ35" s="22">
        <v>0</v>
      </c>
      <c r="BA35" s="24" t="s">
        <v>69</v>
      </c>
      <c r="BB35" s="25">
        <v>0</v>
      </c>
      <c r="BC35" s="25">
        <v>0</v>
      </c>
      <c r="BD35" s="33" t="str">
        <f t="shared" si="25"/>
        <v/>
      </c>
      <c r="BE35" s="24" t="s">
        <v>69</v>
      </c>
      <c r="BF35" s="22">
        <v>0</v>
      </c>
      <c r="BG35" s="24" t="s">
        <v>69</v>
      </c>
      <c r="BH35" s="25">
        <v>0</v>
      </c>
      <c r="BI35" s="25">
        <v>0</v>
      </c>
      <c r="BJ35" s="33" t="str">
        <f t="shared" si="26"/>
        <v/>
      </c>
      <c r="BK35" s="24" t="s">
        <v>69</v>
      </c>
      <c r="BL35" s="22">
        <v>0</v>
      </c>
      <c r="BM35" s="24" t="s">
        <v>69</v>
      </c>
      <c r="BN35" s="25">
        <v>0</v>
      </c>
      <c r="BO35" s="25">
        <v>0</v>
      </c>
      <c r="BP35" s="33" t="str">
        <f t="shared" si="27"/>
        <v/>
      </c>
      <c r="BQ35" s="24" t="s">
        <v>69</v>
      </c>
      <c r="BR35" s="22">
        <v>0</v>
      </c>
      <c r="BS35" s="24" t="s">
        <v>69</v>
      </c>
      <c r="BT35" s="25">
        <v>2</v>
      </c>
      <c r="BU35" s="25">
        <v>2</v>
      </c>
      <c r="BV35" s="33">
        <f t="shared" si="28"/>
        <v>1</v>
      </c>
      <c r="BW35" s="24" t="s">
        <v>69</v>
      </c>
      <c r="BX35" s="22">
        <v>0</v>
      </c>
      <c r="BY35" s="24" t="s">
        <v>69</v>
      </c>
      <c r="BZ35" s="25">
        <v>0</v>
      </c>
      <c r="CA35" s="25">
        <v>0</v>
      </c>
      <c r="CB35" s="33" t="str">
        <f t="shared" si="29"/>
        <v/>
      </c>
      <c r="CC35" s="24" t="s">
        <v>69</v>
      </c>
      <c r="CD35" s="22">
        <v>0</v>
      </c>
      <c r="CE35" s="24" t="s">
        <v>69</v>
      </c>
      <c r="CF35" s="25">
        <v>0</v>
      </c>
      <c r="CG35" s="25">
        <v>0</v>
      </c>
      <c r="CH35" s="33" t="str">
        <f t="shared" si="30"/>
        <v/>
      </c>
      <c r="CI35" s="24" t="s">
        <v>69</v>
      </c>
      <c r="CJ35" s="22">
        <v>0</v>
      </c>
      <c r="CK35" s="24" t="s">
        <v>69</v>
      </c>
      <c r="CL35" s="25">
        <v>0</v>
      </c>
      <c r="CM35" s="25">
        <v>0</v>
      </c>
      <c r="CN35" s="33" t="str">
        <f t="shared" si="31"/>
        <v/>
      </c>
      <c r="CO35" s="24" t="s">
        <v>69</v>
      </c>
      <c r="CP35" s="22">
        <v>0</v>
      </c>
      <c r="CQ35" s="24" t="s">
        <v>69</v>
      </c>
      <c r="CR35" s="25">
        <v>0</v>
      </c>
      <c r="CS35" s="25">
        <v>0</v>
      </c>
      <c r="CT35" s="33" t="str">
        <f t="shared" si="32"/>
        <v/>
      </c>
      <c r="CU35" s="24" t="s">
        <v>69</v>
      </c>
      <c r="CV35" s="22">
        <v>0</v>
      </c>
      <c r="CW35" s="24" t="s">
        <v>69</v>
      </c>
      <c r="CX35" s="25">
        <v>19</v>
      </c>
      <c r="CY35" s="25">
        <v>18</v>
      </c>
      <c r="CZ35" s="33">
        <f t="shared" si="33"/>
        <v>0.94736842105263153</v>
      </c>
      <c r="DA35" s="24" t="s">
        <v>563</v>
      </c>
      <c r="DB35" s="22">
        <v>1</v>
      </c>
      <c r="DC35" s="24" t="s">
        <v>563</v>
      </c>
      <c r="DD35" s="25">
        <v>308</v>
      </c>
      <c r="DE35" s="25">
        <v>308</v>
      </c>
      <c r="DF35" s="33">
        <f t="shared" si="34"/>
        <v>1</v>
      </c>
      <c r="DG35" s="24" t="s">
        <v>69</v>
      </c>
      <c r="DH35" s="22">
        <v>0</v>
      </c>
      <c r="DI35" s="24" t="s">
        <v>69</v>
      </c>
      <c r="DJ35" s="25">
        <v>4</v>
      </c>
      <c r="DK35" s="25">
        <v>4</v>
      </c>
      <c r="DL35" s="33">
        <f t="shared" si="35"/>
        <v>1</v>
      </c>
      <c r="DM35" s="24" t="s">
        <v>69</v>
      </c>
      <c r="DN35" s="24">
        <v>0</v>
      </c>
      <c r="DO35" s="24" t="s">
        <v>69</v>
      </c>
      <c r="DP35" s="25">
        <v>0</v>
      </c>
      <c r="DQ35" s="25">
        <v>0</v>
      </c>
      <c r="DR35" s="33" t="str">
        <f t="shared" si="36"/>
        <v/>
      </c>
      <c r="DS35" s="24" t="s">
        <v>69</v>
      </c>
      <c r="DT35" s="22">
        <v>0</v>
      </c>
      <c r="DU35" s="24" t="s">
        <v>69</v>
      </c>
      <c r="DV35" s="25">
        <v>2</v>
      </c>
      <c r="DW35" s="25">
        <v>2</v>
      </c>
      <c r="DX35" s="33">
        <f t="shared" si="37"/>
        <v>1</v>
      </c>
      <c r="DY35" s="24" t="s">
        <v>69</v>
      </c>
      <c r="DZ35" s="22">
        <v>2</v>
      </c>
      <c r="EA35" s="24" t="s">
        <v>250</v>
      </c>
      <c r="EB35" s="25">
        <v>6</v>
      </c>
      <c r="EC35" s="25">
        <v>4</v>
      </c>
      <c r="ED35" s="33">
        <f t="shared" si="38"/>
        <v>0.66666666666666663</v>
      </c>
      <c r="EE35" s="24" t="s">
        <v>295</v>
      </c>
      <c r="EF35" s="22">
        <v>2</v>
      </c>
      <c r="EG35" s="24" t="s">
        <v>295</v>
      </c>
      <c r="EH35" s="25">
        <v>0</v>
      </c>
      <c r="EI35" s="25">
        <v>0</v>
      </c>
      <c r="EJ35" s="33" t="str">
        <f t="shared" si="39"/>
        <v/>
      </c>
      <c r="EK35" s="24" t="s">
        <v>69</v>
      </c>
      <c r="EL35" s="22">
        <v>0</v>
      </c>
      <c r="EM35" s="24" t="s">
        <v>69</v>
      </c>
      <c r="EN35" s="25">
        <v>1</v>
      </c>
      <c r="EO35" s="25">
        <v>1</v>
      </c>
      <c r="EP35" s="33">
        <f t="shared" si="40"/>
        <v>1</v>
      </c>
      <c r="EQ35" s="24" t="s">
        <v>69</v>
      </c>
      <c r="ER35" s="22">
        <v>0</v>
      </c>
      <c r="ES35" s="24" t="s">
        <v>69</v>
      </c>
      <c r="ET35" s="25">
        <v>1</v>
      </c>
      <c r="EU35" s="25">
        <v>1</v>
      </c>
      <c r="EV35" s="33">
        <f t="shared" si="41"/>
        <v>1</v>
      </c>
      <c r="EW35" s="24" t="s">
        <v>69</v>
      </c>
      <c r="EX35" s="22">
        <v>0</v>
      </c>
      <c r="EY35" s="24" t="s">
        <v>69</v>
      </c>
      <c r="EZ35" s="25">
        <v>0</v>
      </c>
      <c r="FA35" s="25">
        <v>0</v>
      </c>
      <c r="FB35" s="33" t="str">
        <f t="shared" si="42"/>
        <v/>
      </c>
      <c r="FC35" s="24" t="s">
        <v>69</v>
      </c>
      <c r="FD35" s="22">
        <v>0</v>
      </c>
      <c r="FE35" s="24" t="s">
        <v>69</v>
      </c>
      <c r="FF35" s="25">
        <v>0</v>
      </c>
      <c r="FG35" s="25">
        <v>0</v>
      </c>
      <c r="FH35" s="33" t="str">
        <f t="shared" si="43"/>
        <v/>
      </c>
      <c r="FI35" s="24" t="s">
        <v>69</v>
      </c>
      <c r="FJ35" s="22">
        <v>0</v>
      </c>
      <c r="FK35" s="24" t="s">
        <v>69</v>
      </c>
      <c r="FL35" s="25">
        <v>7</v>
      </c>
      <c r="FM35" s="25">
        <v>5</v>
      </c>
      <c r="FN35" s="33">
        <f t="shared" si="44"/>
        <v>0.7142857142857143</v>
      </c>
      <c r="FO35" s="24" t="s">
        <v>361</v>
      </c>
      <c r="FP35" s="22">
        <v>2</v>
      </c>
      <c r="FQ35" s="24" t="s">
        <v>361</v>
      </c>
      <c r="FR35" s="25">
        <v>0</v>
      </c>
      <c r="FS35" s="25">
        <v>0</v>
      </c>
      <c r="FT35" s="33" t="str">
        <f t="shared" si="45"/>
        <v/>
      </c>
      <c r="FU35" s="24" t="s">
        <v>69</v>
      </c>
      <c r="FV35" s="22">
        <v>0</v>
      </c>
      <c r="FW35" s="24" t="s">
        <v>69</v>
      </c>
      <c r="FX35" s="24" t="s">
        <v>371</v>
      </c>
      <c r="FY35" s="24" t="s">
        <v>373</v>
      </c>
      <c r="FZ35" s="22" t="s">
        <v>70</v>
      </c>
      <c r="GA35" s="22" t="s">
        <v>70</v>
      </c>
      <c r="GB35" s="22" t="s">
        <v>70</v>
      </c>
      <c r="GC35" s="22" t="s">
        <v>70</v>
      </c>
      <c r="GD35" s="24" t="s">
        <v>69</v>
      </c>
      <c r="GE35" s="22" t="s">
        <v>70</v>
      </c>
      <c r="GF35" s="22" t="s">
        <v>70</v>
      </c>
      <c r="GG35" s="22" t="s">
        <v>70</v>
      </c>
      <c r="GH35" s="22" t="s">
        <v>70</v>
      </c>
      <c r="GI35" s="22" t="s">
        <v>70</v>
      </c>
      <c r="GJ35" s="22" t="s">
        <v>70</v>
      </c>
      <c r="GK35" s="67" t="s">
        <v>70</v>
      </c>
      <c r="GL35" s="31"/>
      <c r="GM35" s="22" t="s">
        <v>70</v>
      </c>
      <c r="GN35" s="22"/>
      <c r="GO35" s="22"/>
      <c r="GP35" s="22" t="s">
        <v>70</v>
      </c>
      <c r="GQ35" s="22"/>
      <c r="GR35" s="22" t="s">
        <v>67</v>
      </c>
    </row>
    <row r="36" spans="1:200" s="37" customFormat="1" ht="39.5" thickBot="1">
      <c r="A36" s="36" t="s">
        <v>385</v>
      </c>
      <c r="B36" s="22" t="s">
        <v>112</v>
      </c>
      <c r="C36" s="23" t="s">
        <v>70</v>
      </c>
      <c r="D36" s="23" t="s">
        <v>69</v>
      </c>
      <c r="E36" s="24" t="s">
        <v>69</v>
      </c>
      <c r="F36" s="23" t="s">
        <v>70</v>
      </c>
      <c r="G36" s="23" t="s">
        <v>69</v>
      </c>
      <c r="H36" s="24" t="s">
        <v>69</v>
      </c>
      <c r="I36" s="23" t="s">
        <v>70</v>
      </c>
      <c r="J36" s="23" t="s">
        <v>69</v>
      </c>
      <c r="K36" s="24" t="s">
        <v>69</v>
      </c>
      <c r="L36" s="23" t="s">
        <v>70</v>
      </c>
      <c r="M36" s="23" t="s">
        <v>69</v>
      </c>
      <c r="N36" s="24" t="s">
        <v>69</v>
      </c>
      <c r="O36" s="23" t="s">
        <v>70</v>
      </c>
      <c r="P36" s="23" t="s">
        <v>69</v>
      </c>
      <c r="Q36" s="24" t="s">
        <v>69</v>
      </c>
      <c r="R36" s="23" t="s">
        <v>70</v>
      </c>
      <c r="S36" s="23" t="s">
        <v>69</v>
      </c>
      <c r="T36" s="24" t="s">
        <v>69</v>
      </c>
      <c r="U36" s="23" t="s">
        <v>70</v>
      </c>
      <c r="V36" s="23" t="s">
        <v>69</v>
      </c>
      <c r="W36" s="24" t="s">
        <v>69</v>
      </c>
      <c r="X36" s="32" t="s">
        <v>67</v>
      </c>
      <c r="Y36" s="32" t="s">
        <v>70</v>
      </c>
      <c r="Z36" s="24" t="s">
        <v>149</v>
      </c>
      <c r="AA36" s="23" t="s">
        <v>78</v>
      </c>
      <c r="AB36" s="23" t="s">
        <v>69</v>
      </c>
      <c r="AC36" s="24" t="s">
        <v>69</v>
      </c>
      <c r="AD36" s="23" t="s">
        <v>70</v>
      </c>
      <c r="AE36" s="23" t="s">
        <v>69</v>
      </c>
      <c r="AF36" s="24" t="s">
        <v>69</v>
      </c>
      <c r="AG36" s="23" t="s">
        <v>70</v>
      </c>
      <c r="AH36" s="23" t="s">
        <v>69</v>
      </c>
      <c r="AI36" s="24" t="s">
        <v>69</v>
      </c>
      <c r="AJ36" s="23" t="s">
        <v>70</v>
      </c>
      <c r="AK36" s="23" t="s">
        <v>69</v>
      </c>
      <c r="AL36" s="24" t="s">
        <v>69</v>
      </c>
      <c r="AM36" s="23" t="s">
        <v>70</v>
      </c>
      <c r="AN36" s="23" t="s">
        <v>69</v>
      </c>
      <c r="AO36" s="24" t="s">
        <v>69</v>
      </c>
      <c r="AP36" s="25">
        <v>2</v>
      </c>
      <c r="AQ36" s="25">
        <v>2</v>
      </c>
      <c r="AR36" s="33">
        <f t="shared" si="69"/>
        <v>1</v>
      </c>
      <c r="AS36" s="24" t="s">
        <v>69</v>
      </c>
      <c r="AT36" s="22">
        <v>0</v>
      </c>
      <c r="AU36" s="24"/>
      <c r="AV36" s="25">
        <v>3</v>
      </c>
      <c r="AW36" s="25">
        <v>3</v>
      </c>
      <c r="AX36" s="33">
        <f t="shared" si="24"/>
        <v>1</v>
      </c>
      <c r="AY36" s="24" t="s">
        <v>69</v>
      </c>
      <c r="AZ36" s="22">
        <v>0</v>
      </c>
      <c r="BA36" s="24" t="s">
        <v>69</v>
      </c>
      <c r="BB36" s="25">
        <v>0</v>
      </c>
      <c r="BC36" s="25">
        <v>0</v>
      </c>
      <c r="BD36" s="33" t="str">
        <f t="shared" si="25"/>
        <v/>
      </c>
      <c r="BE36" s="24" t="s">
        <v>69</v>
      </c>
      <c r="BF36" s="22">
        <v>0</v>
      </c>
      <c r="BG36" s="24" t="s">
        <v>69</v>
      </c>
      <c r="BH36" s="25">
        <v>0</v>
      </c>
      <c r="BI36" s="25">
        <v>0</v>
      </c>
      <c r="BJ36" s="33" t="str">
        <f t="shared" si="26"/>
        <v/>
      </c>
      <c r="BK36" s="24" t="s">
        <v>69</v>
      </c>
      <c r="BL36" s="22">
        <v>0</v>
      </c>
      <c r="BM36" s="24" t="s">
        <v>69</v>
      </c>
      <c r="BN36" s="25">
        <v>2</v>
      </c>
      <c r="BO36" s="25">
        <v>2</v>
      </c>
      <c r="BP36" s="33">
        <f t="shared" si="27"/>
        <v>1</v>
      </c>
      <c r="BQ36" s="24" t="s">
        <v>69</v>
      </c>
      <c r="BR36" s="22">
        <v>0</v>
      </c>
      <c r="BS36" s="24" t="s">
        <v>69</v>
      </c>
      <c r="BT36" s="25">
        <v>0</v>
      </c>
      <c r="BU36" s="25">
        <v>0</v>
      </c>
      <c r="BV36" s="33" t="str">
        <f t="shared" si="28"/>
        <v/>
      </c>
      <c r="BW36" s="24" t="s">
        <v>69</v>
      </c>
      <c r="BX36" s="22">
        <v>0</v>
      </c>
      <c r="BY36" s="24" t="s">
        <v>69</v>
      </c>
      <c r="BZ36" s="25">
        <v>0</v>
      </c>
      <c r="CA36" s="25">
        <v>0</v>
      </c>
      <c r="CB36" s="33" t="str">
        <f t="shared" si="29"/>
        <v/>
      </c>
      <c r="CC36" s="24" t="s">
        <v>69</v>
      </c>
      <c r="CD36" s="22">
        <v>0</v>
      </c>
      <c r="CE36" s="24" t="s">
        <v>69</v>
      </c>
      <c r="CF36" s="25">
        <v>0</v>
      </c>
      <c r="CG36" s="25">
        <v>0</v>
      </c>
      <c r="CH36" s="33" t="str">
        <f t="shared" si="30"/>
        <v/>
      </c>
      <c r="CI36" s="24" t="s">
        <v>69</v>
      </c>
      <c r="CJ36" s="22">
        <v>0</v>
      </c>
      <c r="CK36" s="24" t="s">
        <v>69</v>
      </c>
      <c r="CL36" s="25">
        <v>3</v>
      </c>
      <c r="CM36" s="25">
        <v>3</v>
      </c>
      <c r="CN36" s="33">
        <f t="shared" si="31"/>
        <v>1</v>
      </c>
      <c r="CO36" s="24" t="s">
        <v>69</v>
      </c>
      <c r="CP36" s="22"/>
      <c r="CQ36" s="24"/>
      <c r="CR36" s="25">
        <v>5</v>
      </c>
      <c r="CS36" s="25">
        <v>0</v>
      </c>
      <c r="CT36" s="33">
        <f t="shared" si="32"/>
        <v>0</v>
      </c>
      <c r="CU36" s="24" t="s">
        <v>197</v>
      </c>
      <c r="CV36" s="22">
        <v>5</v>
      </c>
      <c r="CW36" s="24" t="s">
        <v>197</v>
      </c>
      <c r="CX36" s="25">
        <v>17</v>
      </c>
      <c r="CY36" s="25">
        <v>17</v>
      </c>
      <c r="CZ36" s="33">
        <f t="shared" si="33"/>
        <v>1</v>
      </c>
      <c r="DA36" s="24" t="s">
        <v>69</v>
      </c>
      <c r="DB36" s="22">
        <v>0</v>
      </c>
      <c r="DC36" s="24" t="s">
        <v>69</v>
      </c>
      <c r="DD36" s="25">
        <v>416</v>
      </c>
      <c r="DE36" s="25">
        <v>416</v>
      </c>
      <c r="DF36" s="33">
        <f t="shared" si="34"/>
        <v>1</v>
      </c>
      <c r="DG36" s="24" t="s">
        <v>69</v>
      </c>
      <c r="DH36" s="22">
        <v>0</v>
      </c>
      <c r="DI36" s="24" t="s">
        <v>69</v>
      </c>
      <c r="DJ36" s="25">
        <v>0</v>
      </c>
      <c r="DK36" s="25">
        <v>0</v>
      </c>
      <c r="DL36" s="33" t="str">
        <f t="shared" si="35"/>
        <v/>
      </c>
      <c r="DM36" s="24" t="s">
        <v>69</v>
      </c>
      <c r="DN36" s="24">
        <v>0</v>
      </c>
      <c r="DO36" s="24" t="s">
        <v>69</v>
      </c>
      <c r="DP36" s="25">
        <v>0</v>
      </c>
      <c r="DQ36" s="25">
        <v>0</v>
      </c>
      <c r="DR36" s="33" t="str">
        <f t="shared" si="36"/>
        <v/>
      </c>
      <c r="DS36" s="24" t="s">
        <v>69</v>
      </c>
      <c r="DT36" s="22">
        <v>0</v>
      </c>
      <c r="DU36" s="24" t="s">
        <v>69</v>
      </c>
      <c r="DV36" s="25">
        <v>1</v>
      </c>
      <c r="DW36" s="25">
        <v>0</v>
      </c>
      <c r="DX36" s="33">
        <f t="shared" si="37"/>
        <v>0</v>
      </c>
      <c r="DY36" s="24" t="s">
        <v>251</v>
      </c>
      <c r="DZ36" s="22">
        <v>1</v>
      </c>
      <c r="EA36" s="24" t="s">
        <v>251</v>
      </c>
      <c r="EB36" s="25">
        <v>10</v>
      </c>
      <c r="EC36" s="25">
        <v>4</v>
      </c>
      <c r="ED36" s="33">
        <f t="shared" si="38"/>
        <v>0.4</v>
      </c>
      <c r="EE36" s="24" t="s">
        <v>296</v>
      </c>
      <c r="EF36" s="22">
        <v>6</v>
      </c>
      <c r="EG36" s="24" t="s">
        <v>296</v>
      </c>
      <c r="EH36" s="25">
        <v>0</v>
      </c>
      <c r="EI36" s="25">
        <v>0</v>
      </c>
      <c r="EJ36" s="33" t="str">
        <f t="shared" si="39"/>
        <v/>
      </c>
      <c r="EK36" s="24" t="s">
        <v>69</v>
      </c>
      <c r="EL36" s="22">
        <v>0</v>
      </c>
      <c r="EM36" s="24" t="s">
        <v>69</v>
      </c>
      <c r="EN36" s="25">
        <v>8</v>
      </c>
      <c r="EO36" s="25">
        <v>8</v>
      </c>
      <c r="EP36" s="33">
        <f t="shared" si="40"/>
        <v>1</v>
      </c>
      <c r="EQ36" s="24" t="s">
        <v>69</v>
      </c>
      <c r="ER36" s="22">
        <v>0</v>
      </c>
      <c r="ES36" s="24" t="s">
        <v>69</v>
      </c>
      <c r="ET36" s="25">
        <v>4</v>
      </c>
      <c r="EU36" s="25">
        <v>2</v>
      </c>
      <c r="EV36" s="33">
        <f t="shared" si="41"/>
        <v>0.5</v>
      </c>
      <c r="EW36" s="24" t="s">
        <v>327</v>
      </c>
      <c r="EX36" s="22">
        <v>2</v>
      </c>
      <c r="EY36" s="24" t="s">
        <v>327</v>
      </c>
      <c r="EZ36" s="25">
        <v>0</v>
      </c>
      <c r="FA36" s="25">
        <v>0</v>
      </c>
      <c r="FB36" s="33" t="str">
        <f t="shared" si="42"/>
        <v/>
      </c>
      <c r="FC36" s="24" t="s">
        <v>69</v>
      </c>
      <c r="FD36" s="22">
        <v>0</v>
      </c>
      <c r="FE36" s="24" t="s">
        <v>69</v>
      </c>
      <c r="FF36" s="25">
        <v>0</v>
      </c>
      <c r="FG36" s="25">
        <v>0</v>
      </c>
      <c r="FH36" s="33" t="str">
        <f t="shared" si="43"/>
        <v/>
      </c>
      <c r="FI36" s="24" t="s">
        <v>69</v>
      </c>
      <c r="FJ36" s="22">
        <v>0</v>
      </c>
      <c r="FK36" s="24" t="s">
        <v>69</v>
      </c>
      <c r="FL36" s="25">
        <v>14</v>
      </c>
      <c r="FM36" s="25">
        <v>12</v>
      </c>
      <c r="FN36" s="33">
        <f t="shared" si="44"/>
        <v>0.8571428571428571</v>
      </c>
      <c r="FO36" s="24" t="s">
        <v>362</v>
      </c>
      <c r="FP36" s="22">
        <v>2</v>
      </c>
      <c r="FQ36" s="24" t="s">
        <v>362</v>
      </c>
      <c r="FR36" s="25">
        <v>0</v>
      </c>
      <c r="FS36" s="25">
        <v>0</v>
      </c>
      <c r="FT36" s="33" t="str">
        <f t="shared" si="45"/>
        <v/>
      </c>
      <c r="FU36" s="24" t="s">
        <v>69</v>
      </c>
      <c r="FV36" s="22">
        <v>0</v>
      </c>
      <c r="FW36" s="24" t="s">
        <v>69</v>
      </c>
      <c r="FX36" s="24" t="s">
        <v>371</v>
      </c>
      <c r="FY36" s="24" t="s">
        <v>373</v>
      </c>
      <c r="FZ36" s="22" t="s">
        <v>70</v>
      </c>
      <c r="GA36" s="22" t="s">
        <v>69</v>
      </c>
      <c r="GB36" s="22" t="s">
        <v>69</v>
      </c>
      <c r="GC36" s="22" t="s">
        <v>69</v>
      </c>
      <c r="GD36" s="24" t="s">
        <v>69</v>
      </c>
      <c r="GE36" s="22" t="s">
        <v>70</v>
      </c>
      <c r="GF36" s="22" t="s">
        <v>70</v>
      </c>
      <c r="GG36" s="22" t="s">
        <v>70</v>
      </c>
      <c r="GH36" s="22" t="s">
        <v>70</v>
      </c>
      <c r="GI36" s="22" t="s">
        <v>70</v>
      </c>
      <c r="GJ36" s="22" t="s">
        <v>70</v>
      </c>
      <c r="GK36" s="68" t="s">
        <v>70</v>
      </c>
      <c r="GL36" s="69"/>
      <c r="GM36" s="22" t="s">
        <v>70</v>
      </c>
      <c r="GN36" s="22"/>
      <c r="GO36" s="22"/>
      <c r="GP36" s="22" t="s">
        <v>70</v>
      </c>
      <c r="GQ36" s="22"/>
      <c r="GR36" s="22" t="s">
        <v>67</v>
      </c>
    </row>
    <row r="37" spans="1:200" s="37" customFormat="1" ht="162" customHeight="1">
      <c r="A37" s="36" t="s">
        <v>113</v>
      </c>
      <c r="B37" s="22" t="s">
        <v>114</v>
      </c>
      <c r="C37" s="23" t="s">
        <v>70</v>
      </c>
      <c r="D37" s="23" t="s">
        <v>69</v>
      </c>
      <c r="E37" s="24" t="s">
        <v>69</v>
      </c>
      <c r="F37" s="23" t="s">
        <v>70</v>
      </c>
      <c r="G37" s="23" t="s">
        <v>69</v>
      </c>
      <c r="H37" s="24" t="s">
        <v>69</v>
      </c>
      <c r="I37" s="23" t="s">
        <v>70</v>
      </c>
      <c r="J37" s="23" t="s">
        <v>69</v>
      </c>
      <c r="K37" s="24"/>
      <c r="L37" s="23" t="s">
        <v>78</v>
      </c>
      <c r="M37" s="23" t="s">
        <v>69</v>
      </c>
      <c r="N37" s="24"/>
      <c r="O37" s="23" t="s">
        <v>70</v>
      </c>
      <c r="P37" s="23" t="s">
        <v>69</v>
      </c>
      <c r="Q37" s="24"/>
      <c r="R37" s="23" t="s">
        <v>70</v>
      </c>
      <c r="S37" s="23" t="s">
        <v>69</v>
      </c>
      <c r="T37" s="24" t="s">
        <v>69</v>
      </c>
      <c r="U37" s="23" t="s">
        <v>78</v>
      </c>
      <c r="V37" s="23" t="s">
        <v>69</v>
      </c>
      <c r="W37" s="24" t="s">
        <v>69</v>
      </c>
      <c r="X37" s="32" t="s">
        <v>70</v>
      </c>
      <c r="Y37" s="32" t="s">
        <v>67</v>
      </c>
      <c r="Z37" s="24"/>
      <c r="AA37" s="23" t="s">
        <v>78</v>
      </c>
      <c r="AB37" s="23" t="s">
        <v>69</v>
      </c>
      <c r="AC37" s="24" t="s">
        <v>69</v>
      </c>
      <c r="AD37" s="23" t="s">
        <v>70</v>
      </c>
      <c r="AE37" s="23" t="s">
        <v>69</v>
      </c>
      <c r="AF37" s="24" t="s">
        <v>69</v>
      </c>
      <c r="AG37" s="23" t="s">
        <v>70</v>
      </c>
      <c r="AH37" s="23" t="s">
        <v>69</v>
      </c>
      <c r="AI37" s="24" t="s">
        <v>69</v>
      </c>
      <c r="AJ37" s="23" t="s">
        <v>70</v>
      </c>
      <c r="AK37" s="23" t="s">
        <v>69</v>
      </c>
      <c r="AL37" s="24" t="s">
        <v>69</v>
      </c>
      <c r="AM37" s="23" t="s">
        <v>70</v>
      </c>
      <c r="AN37" s="23" t="s">
        <v>69</v>
      </c>
      <c r="AO37" s="24" t="s">
        <v>69</v>
      </c>
      <c r="AP37" s="25">
        <v>2</v>
      </c>
      <c r="AQ37" s="25">
        <v>0</v>
      </c>
      <c r="AR37" s="33">
        <f t="shared" si="69"/>
        <v>0</v>
      </c>
      <c r="AS37" s="24" t="s">
        <v>525</v>
      </c>
      <c r="AT37" s="22">
        <v>2</v>
      </c>
      <c r="AU37" s="24" t="s">
        <v>526</v>
      </c>
      <c r="AV37" s="25">
        <v>3</v>
      </c>
      <c r="AW37" s="25">
        <v>2</v>
      </c>
      <c r="AX37" s="33">
        <f t="shared" si="24"/>
        <v>0.66666666666666663</v>
      </c>
      <c r="AY37" s="51" t="s">
        <v>402</v>
      </c>
      <c r="AZ37" s="22">
        <v>1</v>
      </c>
      <c r="BA37" s="51" t="s">
        <v>527</v>
      </c>
      <c r="BB37" s="25"/>
      <c r="BC37" s="25"/>
      <c r="BD37" s="33" t="str">
        <f t="shared" si="25"/>
        <v/>
      </c>
      <c r="BE37" s="24" t="s">
        <v>69</v>
      </c>
      <c r="BF37" s="22"/>
      <c r="BG37" s="24" t="s">
        <v>69</v>
      </c>
      <c r="BH37" s="25"/>
      <c r="BI37" s="25"/>
      <c r="BJ37" s="33" t="str">
        <f t="shared" si="26"/>
        <v/>
      </c>
      <c r="BK37" s="24" t="s">
        <v>69</v>
      </c>
      <c r="BL37" s="22"/>
      <c r="BM37" s="24" t="s">
        <v>69</v>
      </c>
      <c r="BN37" s="25">
        <v>2</v>
      </c>
      <c r="BO37" s="25">
        <v>1</v>
      </c>
      <c r="BP37" s="33">
        <f t="shared" si="27"/>
        <v>0.5</v>
      </c>
      <c r="BQ37" s="24" t="s">
        <v>467</v>
      </c>
      <c r="BR37" s="22">
        <v>1</v>
      </c>
      <c r="BS37" s="24" t="s">
        <v>328</v>
      </c>
      <c r="BT37" s="25"/>
      <c r="BU37" s="25"/>
      <c r="BV37" s="33" t="str">
        <f t="shared" si="28"/>
        <v/>
      </c>
      <c r="BW37" s="24" t="s">
        <v>69</v>
      </c>
      <c r="BX37" s="22"/>
      <c r="BY37" s="24" t="s">
        <v>69</v>
      </c>
      <c r="BZ37" s="25"/>
      <c r="CA37" s="25"/>
      <c r="CB37" s="33" t="str">
        <f t="shared" si="29"/>
        <v/>
      </c>
      <c r="CC37" s="24" t="s">
        <v>69</v>
      </c>
      <c r="CD37" s="22"/>
      <c r="CE37" s="24" t="s">
        <v>69</v>
      </c>
      <c r="CF37" s="25">
        <v>4</v>
      </c>
      <c r="CG37" s="25">
        <v>0</v>
      </c>
      <c r="CH37" s="33">
        <f t="shared" si="30"/>
        <v>0</v>
      </c>
      <c r="CI37" s="24" t="s">
        <v>416</v>
      </c>
      <c r="CJ37" s="22">
        <v>4</v>
      </c>
      <c r="CK37" s="24" t="s">
        <v>417</v>
      </c>
      <c r="CL37" s="25">
        <v>1</v>
      </c>
      <c r="CM37" s="25">
        <v>1</v>
      </c>
      <c r="CN37" s="33">
        <f t="shared" si="31"/>
        <v>1</v>
      </c>
      <c r="CO37" s="24" t="s">
        <v>69</v>
      </c>
      <c r="CP37" s="22">
        <v>0</v>
      </c>
      <c r="CQ37" s="24" t="s">
        <v>69</v>
      </c>
      <c r="CR37" s="25"/>
      <c r="CS37" s="25"/>
      <c r="CT37" s="33" t="str">
        <f t="shared" si="32"/>
        <v/>
      </c>
      <c r="CU37" s="24" t="s">
        <v>69</v>
      </c>
      <c r="CV37" s="22"/>
      <c r="CW37" s="24" t="s">
        <v>69</v>
      </c>
      <c r="CX37" s="25">
        <v>8</v>
      </c>
      <c r="CY37" s="25">
        <v>3</v>
      </c>
      <c r="CZ37" s="33">
        <f t="shared" si="33"/>
        <v>0.375</v>
      </c>
      <c r="DA37" s="24" t="s">
        <v>528</v>
      </c>
      <c r="DB37" s="22">
        <v>3</v>
      </c>
      <c r="DC37" s="24" t="s">
        <v>529</v>
      </c>
      <c r="DD37" s="25">
        <v>43</v>
      </c>
      <c r="DE37" s="25">
        <v>18</v>
      </c>
      <c r="DF37" s="33">
        <v>0.41860465116279072</v>
      </c>
      <c r="DG37" s="24" t="s">
        <v>403</v>
      </c>
      <c r="DH37" s="22">
        <v>0</v>
      </c>
      <c r="DI37" s="24" t="s">
        <v>69</v>
      </c>
      <c r="DJ37" s="25">
        <v>4</v>
      </c>
      <c r="DK37" s="25">
        <v>0</v>
      </c>
      <c r="DL37" s="33">
        <f t="shared" si="35"/>
        <v>0</v>
      </c>
      <c r="DM37" s="24" t="s">
        <v>404</v>
      </c>
      <c r="DN37" s="24">
        <v>1</v>
      </c>
      <c r="DO37" s="24" t="s">
        <v>424</v>
      </c>
      <c r="DP37" s="25"/>
      <c r="DQ37" s="25"/>
      <c r="DR37" s="33" t="str">
        <f t="shared" si="36"/>
        <v/>
      </c>
      <c r="DS37" s="24" t="s">
        <v>69</v>
      </c>
      <c r="DT37" s="22"/>
      <c r="DU37" s="24" t="s">
        <v>69</v>
      </c>
      <c r="DV37" s="25">
        <v>1</v>
      </c>
      <c r="DW37" s="25">
        <v>0</v>
      </c>
      <c r="DX37" s="33">
        <f t="shared" si="37"/>
        <v>0</v>
      </c>
      <c r="DY37" s="24" t="s">
        <v>427</v>
      </c>
      <c r="DZ37" s="22">
        <v>1</v>
      </c>
      <c r="EA37" s="24" t="s">
        <v>405</v>
      </c>
      <c r="EB37" s="25">
        <v>4</v>
      </c>
      <c r="EC37" s="25">
        <v>0</v>
      </c>
      <c r="ED37" s="33">
        <f t="shared" si="38"/>
        <v>0</v>
      </c>
      <c r="EE37" s="24" t="s">
        <v>406</v>
      </c>
      <c r="EF37" s="22">
        <v>4</v>
      </c>
      <c r="EG37" s="24" t="s">
        <v>431</v>
      </c>
      <c r="EH37" s="25"/>
      <c r="EI37" s="25"/>
      <c r="EJ37" s="33" t="str">
        <f t="shared" si="39"/>
        <v/>
      </c>
      <c r="EK37" s="24" t="s">
        <v>69</v>
      </c>
      <c r="EL37" s="22"/>
      <c r="EM37" s="24" t="s">
        <v>69</v>
      </c>
      <c r="EN37" s="25">
        <v>3</v>
      </c>
      <c r="EO37" s="25">
        <v>0</v>
      </c>
      <c r="EP37" s="33">
        <f t="shared" si="40"/>
        <v>0</v>
      </c>
      <c r="EQ37" s="24" t="s">
        <v>407</v>
      </c>
      <c r="ER37" s="22">
        <v>3</v>
      </c>
      <c r="ES37" s="24" t="s">
        <v>468</v>
      </c>
      <c r="ET37" s="25">
        <v>3</v>
      </c>
      <c r="EU37" s="25">
        <v>1</v>
      </c>
      <c r="EV37" s="33">
        <f t="shared" si="41"/>
        <v>0.33333333333333331</v>
      </c>
      <c r="EW37" s="24" t="s">
        <v>408</v>
      </c>
      <c r="EX37" s="22">
        <v>1</v>
      </c>
      <c r="EY37" s="24" t="s">
        <v>409</v>
      </c>
      <c r="EZ37" s="25"/>
      <c r="FA37" s="25"/>
      <c r="FB37" s="33" t="str">
        <f t="shared" si="42"/>
        <v/>
      </c>
      <c r="FC37" s="24" t="s">
        <v>69</v>
      </c>
      <c r="FD37" s="22"/>
      <c r="FE37" s="24" t="s">
        <v>69</v>
      </c>
      <c r="FF37" s="25"/>
      <c r="FG37" s="25"/>
      <c r="FH37" s="33" t="str">
        <f t="shared" si="43"/>
        <v/>
      </c>
      <c r="FI37" s="24" t="s">
        <v>69</v>
      </c>
      <c r="FJ37" s="22"/>
      <c r="FK37" s="24" t="s">
        <v>69</v>
      </c>
      <c r="FL37" s="25">
        <v>7</v>
      </c>
      <c r="FM37" s="25">
        <v>4</v>
      </c>
      <c r="FN37" s="33">
        <f t="shared" si="44"/>
        <v>0.5714285714285714</v>
      </c>
      <c r="FO37" s="24" t="s">
        <v>363</v>
      </c>
      <c r="FP37" s="22">
        <v>3</v>
      </c>
      <c r="FQ37" s="24" t="s">
        <v>364</v>
      </c>
      <c r="FR37" s="25"/>
      <c r="FS37" s="25"/>
      <c r="FT37" s="33" t="str">
        <f t="shared" si="45"/>
        <v/>
      </c>
      <c r="FU37" s="24" t="s">
        <v>69</v>
      </c>
      <c r="FV37" s="22"/>
      <c r="FW37" s="24" t="s">
        <v>69</v>
      </c>
      <c r="FX37" s="24" t="s">
        <v>371</v>
      </c>
      <c r="FY37" s="24" t="s">
        <v>373</v>
      </c>
      <c r="FZ37" s="22" t="s">
        <v>70</v>
      </c>
      <c r="GA37" s="22" t="s">
        <v>70</v>
      </c>
      <c r="GB37" s="22" t="s">
        <v>70</v>
      </c>
      <c r="GC37" s="22" t="s">
        <v>70</v>
      </c>
      <c r="GD37" s="24"/>
      <c r="GE37" s="22" t="s">
        <v>70</v>
      </c>
      <c r="GF37" s="22" t="s">
        <v>70</v>
      </c>
      <c r="GG37" s="22" t="s">
        <v>70</v>
      </c>
      <c r="GH37" s="22" t="s">
        <v>69</v>
      </c>
      <c r="GI37" s="22" t="s">
        <v>69</v>
      </c>
      <c r="GJ37" s="22" t="s">
        <v>69</v>
      </c>
      <c r="GK37" s="67" t="s">
        <v>70</v>
      </c>
      <c r="GL37" s="31"/>
      <c r="GM37" s="22" t="s">
        <v>70</v>
      </c>
      <c r="GN37" s="22"/>
      <c r="GO37" s="22"/>
      <c r="GP37" s="22"/>
      <c r="GQ37" s="22" t="s">
        <v>70</v>
      </c>
      <c r="GR37" s="22" t="s">
        <v>67</v>
      </c>
    </row>
    <row r="38" spans="1:200" s="37" customFormat="1" ht="228" customHeight="1">
      <c r="A38" s="36" t="s">
        <v>115</v>
      </c>
      <c r="B38" s="22" t="s">
        <v>116</v>
      </c>
      <c r="C38" s="23" t="s">
        <v>70</v>
      </c>
      <c r="D38" s="23" t="s">
        <v>69</v>
      </c>
      <c r="E38" s="24" t="s">
        <v>69</v>
      </c>
      <c r="F38" s="23" t="s">
        <v>70</v>
      </c>
      <c r="G38" s="23" t="s">
        <v>69</v>
      </c>
      <c r="H38" s="24" t="s">
        <v>69</v>
      </c>
      <c r="I38" s="23" t="s">
        <v>78</v>
      </c>
      <c r="J38" s="23" t="s">
        <v>69</v>
      </c>
      <c r="K38" s="24" t="s">
        <v>69</v>
      </c>
      <c r="L38" s="23" t="s">
        <v>70</v>
      </c>
      <c r="M38" s="23"/>
      <c r="N38" s="24"/>
      <c r="O38" s="23" t="s">
        <v>70</v>
      </c>
      <c r="P38" s="23"/>
      <c r="Q38" s="24" t="s">
        <v>69</v>
      </c>
      <c r="R38" s="23" t="s">
        <v>78</v>
      </c>
      <c r="S38" s="23" t="s">
        <v>70</v>
      </c>
      <c r="T38" s="24" t="s">
        <v>118</v>
      </c>
      <c r="U38" s="23" t="s">
        <v>78</v>
      </c>
      <c r="V38" s="23" t="s">
        <v>69</v>
      </c>
      <c r="W38" s="24" t="s">
        <v>69</v>
      </c>
      <c r="X38" s="32" t="s">
        <v>67</v>
      </c>
      <c r="Y38" s="32" t="s">
        <v>70</v>
      </c>
      <c r="Z38" s="24" t="s">
        <v>117</v>
      </c>
      <c r="AA38" s="23" t="s">
        <v>78</v>
      </c>
      <c r="AB38" s="23" t="s">
        <v>69</v>
      </c>
      <c r="AC38" s="24" t="s">
        <v>69</v>
      </c>
      <c r="AD38" s="23" t="s">
        <v>70</v>
      </c>
      <c r="AE38" s="23" t="s">
        <v>69</v>
      </c>
      <c r="AF38" s="24" t="s">
        <v>69</v>
      </c>
      <c r="AG38" s="23" t="s">
        <v>70</v>
      </c>
      <c r="AH38" s="23" t="s">
        <v>69</v>
      </c>
      <c r="AI38" s="24" t="s">
        <v>69</v>
      </c>
      <c r="AJ38" s="23" t="s">
        <v>70</v>
      </c>
      <c r="AK38" s="23" t="s">
        <v>69</v>
      </c>
      <c r="AL38" s="24" t="s">
        <v>69</v>
      </c>
      <c r="AM38" s="23" t="s">
        <v>70</v>
      </c>
      <c r="AN38" s="23" t="s">
        <v>69</v>
      </c>
      <c r="AO38" s="24" t="s">
        <v>69</v>
      </c>
      <c r="AP38" s="25">
        <v>3</v>
      </c>
      <c r="AQ38" s="25">
        <v>3</v>
      </c>
      <c r="AR38" s="33">
        <f t="shared" si="69"/>
        <v>1</v>
      </c>
      <c r="AS38" s="24" t="s">
        <v>69</v>
      </c>
      <c r="AT38" s="22">
        <v>0</v>
      </c>
      <c r="AU38" s="24" t="s">
        <v>69</v>
      </c>
      <c r="AV38" s="25">
        <v>3</v>
      </c>
      <c r="AW38" s="25">
        <v>3</v>
      </c>
      <c r="AX38" s="33">
        <f t="shared" si="24"/>
        <v>1</v>
      </c>
      <c r="AY38" s="24" t="s">
        <v>69</v>
      </c>
      <c r="AZ38" s="22">
        <v>0</v>
      </c>
      <c r="BA38" s="24" t="s">
        <v>69</v>
      </c>
      <c r="BB38" s="25">
        <v>1</v>
      </c>
      <c r="BC38" s="25">
        <v>1</v>
      </c>
      <c r="BD38" s="33">
        <f t="shared" si="25"/>
        <v>1</v>
      </c>
      <c r="BE38" s="24" t="s">
        <v>69</v>
      </c>
      <c r="BF38" s="22">
        <v>0</v>
      </c>
      <c r="BG38" s="24" t="s">
        <v>69</v>
      </c>
      <c r="BH38" s="25">
        <v>2</v>
      </c>
      <c r="BI38" s="25">
        <v>0</v>
      </c>
      <c r="BJ38" s="33">
        <f t="shared" si="26"/>
        <v>0</v>
      </c>
      <c r="BK38" s="24" t="s">
        <v>165</v>
      </c>
      <c r="BL38" s="22">
        <v>0</v>
      </c>
      <c r="BM38" s="24" t="s">
        <v>69</v>
      </c>
      <c r="BN38" s="25">
        <v>0</v>
      </c>
      <c r="BO38" s="25">
        <v>0</v>
      </c>
      <c r="BP38" s="33" t="str">
        <f t="shared" si="27"/>
        <v/>
      </c>
      <c r="BQ38" s="24" t="s">
        <v>69</v>
      </c>
      <c r="BR38" s="22">
        <v>0</v>
      </c>
      <c r="BS38" s="24" t="s">
        <v>69</v>
      </c>
      <c r="BT38" s="25">
        <v>0</v>
      </c>
      <c r="BU38" s="25">
        <v>0</v>
      </c>
      <c r="BV38" s="33" t="str">
        <f t="shared" si="28"/>
        <v/>
      </c>
      <c r="BW38" s="24" t="s">
        <v>69</v>
      </c>
      <c r="BX38" s="22">
        <v>0</v>
      </c>
      <c r="BY38" s="24" t="s">
        <v>69</v>
      </c>
      <c r="BZ38" s="25">
        <v>0</v>
      </c>
      <c r="CA38" s="25">
        <v>0</v>
      </c>
      <c r="CB38" s="33" t="str">
        <f t="shared" si="29"/>
        <v/>
      </c>
      <c r="CC38" s="24" t="s">
        <v>69</v>
      </c>
      <c r="CD38" s="22">
        <v>0</v>
      </c>
      <c r="CE38" s="24" t="s">
        <v>69</v>
      </c>
      <c r="CF38" s="25">
        <v>5</v>
      </c>
      <c r="CG38" s="25">
        <v>4</v>
      </c>
      <c r="CH38" s="33">
        <f t="shared" si="30"/>
        <v>0.8</v>
      </c>
      <c r="CI38" s="24" t="s">
        <v>170</v>
      </c>
      <c r="CJ38" s="22">
        <v>1</v>
      </c>
      <c r="CK38" s="24" t="s">
        <v>171</v>
      </c>
      <c r="CL38" s="25">
        <v>0</v>
      </c>
      <c r="CM38" s="25">
        <v>0</v>
      </c>
      <c r="CN38" s="33" t="str">
        <f t="shared" si="31"/>
        <v/>
      </c>
      <c r="CO38" s="24"/>
      <c r="CP38" s="22">
        <v>0</v>
      </c>
      <c r="CQ38" s="24" t="s">
        <v>69</v>
      </c>
      <c r="CR38" s="25">
        <v>0</v>
      </c>
      <c r="CS38" s="25">
        <v>0</v>
      </c>
      <c r="CT38" s="33" t="str">
        <f t="shared" si="32"/>
        <v/>
      </c>
      <c r="CU38" s="24" t="s">
        <v>69</v>
      </c>
      <c r="CV38" s="22">
        <v>0</v>
      </c>
      <c r="CW38" s="24" t="s">
        <v>69</v>
      </c>
      <c r="CX38" s="25">
        <v>6</v>
      </c>
      <c r="CY38" s="25">
        <v>6</v>
      </c>
      <c r="CZ38" s="33">
        <f t="shared" si="33"/>
        <v>1</v>
      </c>
      <c r="DA38" s="24" t="s">
        <v>69</v>
      </c>
      <c r="DB38" s="22">
        <v>0</v>
      </c>
      <c r="DC38" s="24" t="s">
        <v>69</v>
      </c>
      <c r="DD38" s="25">
        <v>69</v>
      </c>
      <c r="DE38" s="25">
        <v>0</v>
      </c>
      <c r="DF38" s="33">
        <f t="shared" ref="DF38" si="70">IF(ISERROR(DE38/DD38),"",DE38/DD38)</f>
        <v>0</v>
      </c>
      <c r="DG38" s="24" t="s">
        <v>215</v>
      </c>
      <c r="DH38" s="22">
        <v>0</v>
      </c>
      <c r="DI38" s="24" t="s">
        <v>69</v>
      </c>
      <c r="DJ38" s="25">
        <v>0</v>
      </c>
      <c r="DK38" s="25">
        <v>0</v>
      </c>
      <c r="DL38" s="33" t="str">
        <f t="shared" si="35"/>
        <v/>
      </c>
      <c r="DM38" s="24" t="s">
        <v>69</v>
      </c>
      <c r="DN38" s="24">
        <v>0</v>
      </c>
      <c r="DO38" s="24" t="s">
        <v>69</v>
      </c>
      <c r="DP38" s="25">
        <v>0</v>
      </c>
      <c r="DQ38" s="25">
        <v>0</v>
      </c>
      <c r="DR38" s="33" t="str">
        <f t="shared" si="36"/>
        <v/>
      </c>
      <c r="DS38" s="24" t="s">
        <v>69</v>
      </c>
      <c r="DT38" s="22">
        <v>0</v>
      </c>
      <c r="DU38" s="24" t="s">
        <v>69</v>
      </c>
      <c r="DV38" s="25">
        <v>2</v>
      </c>
      <c r="DW38" s="25">
        <v>0</v>
      </c>
      <c r="DX38" s="33">
        <f t="shared" si="37"/>
        <v>0</v>
      </c>
      <c r="DY38" s="24" t="s">
        <v>252</v>
      </c>
      <c r="DZ38" s="22">
        <v>2</v>
      </c>
      <c r="EA38" s="24" t="s">
        <v>253</v>
      </c>
      <c r="EB38" s="25">
        <v>4</v>
      </c>
      <c r="EC38" s="25">
        <v>0</v>
      </c>
      <c r="ED38" s="33">
        <f t="shared" si="38"/>
        <v>0</v>
      </c>
      <c r="EE38" s="24" t="s">
        <v>297</v>
      </c>
      <c r="EF38" s="22">
        <v>4</v>
      </c>
      <c r="EG38" s="24" t="s">
        <v>298</v>
      </c>
      <c r="EH38" s="25">
        <v>0</v>
      </c>
      <c r="EI38" s="25">
        <v>0</v>
      </c>
      <c r="EJ38" s="33" t="str">
        <f t="shared" si="39"/>
        <v/>
      </c>
      <c r="EK38" s="24" t="s">
        <v>69</v>
      </c>
      <c r="EL38" s="22">
        <v>0</v>
      </c>
      <c r="EM38" s="24" t="s">
        <v>69</v>
      </c>
      <c r="EN38" s="25">
        <v>1</v>
      </c>
      <c r="EO38" s="25">
        <v>1</v>
      </c>
      <c r="EP38" s="33">
        <f t="shared" si="40"/>
        <v>1</v>
      </c>
      <c r="EQ38" s="24" t="s">
        <v>69</v>
      </c>
      <c r="ER38" s="22">
        <v>0</v>
      </c>
      <c r="ES38" s="24" t="s">
        <v>69</v>
      </c>
      <c r="ET38" s="25">
        <v>3</v>
      </c>
      <c r="EU38" s="25">
        <v>3</v>
      </c>
      <c r="EV38" s="33">
        <f t="shared" si="41"/>
        <v>1</v>
      </c>
      <c r="EW38" s="24" t="s">
        <v>69</v>
      </c>
      <c r="EX38" s="22">
        <v>0</v>
      </c>
      <c r="EY38" s="24" t="s">
        <v>69</v>
      </c>
      <c r="EZ38" s="25">
        <v>0</v>
      </c>
      <c r="FA38" s="25">
        <v>0</v>
      </c>
      <c r="FB38" s="33" t="str">
        <f t="shared" si="42"/>
        <v/>
      </c>
      <c r="FC38" s="24" t="s">
        <v>69</v>
      </c>
      <c r="FD38" s="22">
        <v>0</v>
      </c>
      <c r="FE38" s="24" t="s">
        <v>69</v>
      </c>
      <c r="FF38" s="25">
        <v>0</v>
      </c>
      <c r="FG38" s="25">
        <v>0</v>
      </c>
      <c r="FH38" s="33" t="str">
        <f t="shared" si="43"/>
        <v/>
      </c>
      <c r="FI38" s="24" t="s">
        <v>69</v>
      </c>
      <c r="FJ38" s="22">
        <v>0</v>
      </c>
      <c r="FK38" s="24" t="s">
        <v>69</v>
      </c>
      <c r="FL38" s="25">
        <v>3</v>
      </c>
      <c r="FM38" s="25">
        <v>2</v>
      </c>
      <c r="FN38" s="33">
        <f t="shared" si="44"/>
        <v>0.66666666666666663</v>
      </c>
      <c r="FO38" s="24" t="s">
        <v>365</v>
      </c>
      <c r="FP38" s="22">
        <v>1</v>
      </c>
      <c r="FQ38" s="24" t="s">
        <v>366</v>
      </c>
      <c r="FR38" s="25">
        <v>0</v>
      </c>
      <c r="FS38" s="25">
        <v>0</v>
      </c>
      <c r="FT38" s="33" t="str">
        <f t="shared" si="45"/>
        <v/>
      </c>
      <c r="FU38" s="24" t="s">
        <v>69</v>
      </c>
      <c r="FV38" s="22">
        <v>0</v>
      </c>
      <c r="FW38" s="24" t="s">
        <v>69</v>
      </c>
      <c r="FX38" s="24" t="s">
        <v>371</v>
      </c>
      <c r="FY38" s="24" t="s">
        <v>373</v>
      </c>
      <c r="FZ38" s="22" t="s">
        <v>70</v>
      </c>
      <c r="GA38" s="22" t="s">
        <v>70</v>
      </c>
      <c r="GB38" s="22" t="s">
        <v>70</v>
      </c>
      <c r="GC38" s="22" t="s">
        <v>70</v>
      </c>
      <c r="GD38" s="24" t="s">
        <v>69</v>
      </c>
      <c r="GE38" s="22" t="s">
        <v>70</v>
      </c>
      <c r="GF38" s="22" t="s">
        <v>70</v>
      </c>
      <c r="GG38" s="22" t="s">
        <v>69</v>
      </c>
      <c r="GH38" s="22" t="s">
        <v>70</v>
      </c>
      <c r="GI38" s="22" t="s">
        <v>69</v>
      </c>
      <c r="GJ38" s="22" t="s">
        <v>69</v>
      </c>
      <c r="GK38" s="67"/>
      <c r="GL38" s="31"/>
      <c r="GM38" s="22" t="s">
        <v>70</v>
      </c>
      <c r="GN38" s="22"/>
      <c r="GO38" s="22"/>
      <c r="GP38" s="22" t="s">
        <v>70</v>
      </c>
      <c r="GQ38" s="22"/>
      <c r="GR38" s="22" t="s">
        <v>67</v>
      </c>
    </row>
    <row r="39" spans="1:200" s="37" customFormat="1" ht="104">
      <c r="A39" s="36" t="s">
        <v>497</v>
      </c>
      <c r="B39" s="22" t="s">
        <v>119</v>
      </c>
      <c r="C39" s="23" t="s">
        <v>70</v>
      </c>
      <c r="D39" s="23" t="s">
        <v>69</v>
      </c>
      <c r="E39" s="24" t="s">
        <v>69</v>
      </c>
      <c r="F39" s="23" t="s">
        <v>70</v>
      </c>
      <c r="G39" s="23" t="s">
        <v>69</v>
      </c>
      <c r="H39" s="24" t="s">
        <v>69</v>
      </c>
      <c r="I39" s="23" t="s">
        <v>70</v>
      </c>
      <c r="J39" s="23" t="s">
        <v>69</v>
      </c>
      <c r="K39" s="24" t="s">
        <v>69</v>
      </c>
      <c r="L39" s="23" t="s">
        <v>78</v>
      </c>
      <c r="M39" s="23" t="s">
        <v>69</v>
      </c>
      <c r="N39" s="24" t="s">
        <v>69</v>
      </c>
      <c r="O39" s="23" t="s">
        <v>70</v>
      </c>
      <c r="P39" s="23" t="s">
        <v>69</v>
      </c>
      <c r="Q39" s="24" t="s">
        <v>69</v>
      </c>
      <c r="R39" s="23" t="s">
        <v>70</v>
      </c>
      <c r="S39" s="23" t="s">
        <v>69</v>
      </c>
      <c r="T39" s="24" t="s">
        <v>69</v>
      </c>
      <c r="U39" s="23" t="s">
        <v>70</v>
      </c>
      <c r="V39" s="23" t="s">
        <v>69</v>
      </c>
      <c r="W39" s="24" t="s">
        <v>69</v>
      </c>
      <c r="X39" s="32" t="s">
        <v>67</v>
      </c>
      <c r="Y39" s="32" t="s">
        <v>70</v>
      </c>
      <c r="Z39" s="24" t="s">
        <v>150</v>
      </c>
      <c r="AA39" s="23" t="s">
        <v>78</v>
      </c>
      <c r="AB39" s="23" t="s">
        <v>69</v>
      </c>
      <c r="AC39" s="24" t="s">
        <v>69</v>
      </c>
      <c r="AD39" s="23" t="s">
        <v>70</v>
      </c>
      <c r="AE39" s="23" t="s">
        <v>69</v>
      </c>
      <c r="AF39" s="24" t="s">
        <v>69</v>
      </c>
      <c r="AG39" s="23" t="s">
        <v>70</v>
      </c>
      <c r="AH39" s="23" t="s">
        <v>69</v>
      </c>
      <c r="AI39" s="24" t="s">
        <v>69</v>
      </c>
      <c r="AJ39" s="23" t="s">
        <v>70</v>
      </c>
      <c r="AK39" s="23" t="s">
        <v>69</v>
      </c>
      <c r="AL39" s="24" t="s">
        <v>69</v>
      </c>
      <c r="AM39" s="23" t="s">
        <v>70</v>
      </c>
      <c r="AN39" s="23" t="s">
        <v>69</v>
      </c>
      <c r="AO39" s="24" t="s">
        <v>69</v>
      </c>
      <c r="AP39" s="25">
        <v>3</v>
      </c>
      <c r="AQ39" s="25">
        <v>3</v>
      </c>
      <c r="AR39" s="33">
        <f t="shared" si="69"/>
        <v>1</v>
      </c>
      <c r="AS39" s="24" t="s">
        <v>69</v>
      </c>
      <c r="AT39" s="22">
        <v>0</v>
      </c>
      <c r="AU39" s="24" t="s">
        <v>69</v>
      </c>
      <c r="AV39" s="25">
        <v>2</v>
      </c>
      <c r="AW39" s="25">
        <v>2</v>
      </c>
      <c r="AX39" s="33">
        <f t="shared" si="24"/>
        <v>1</v>
      </c>
      <c r="AY39" s="24" t="s">
        <v>69</v>
      </c>
      <c r="AZ39" s="22">
        <v>0</v>
      </c>
      <c r="BA39" s="24" t="s">
        <v>69</v>
      </c>
      <c r="BB39" s="25">
        <v>2</v>
      </c>
      <c r="BC39" s="25">
        <v>2</v>
      </c>
      <c r="BD39" s="33">
        <f t="shared" si="25"/>
        <v>1</v>
      </c>
      <c r="BE39" s="24" t="s">
        <v>69</v>
      </c>
      <c r="BF39" s="22">
        <v>0</v>
      </c>
      <c r="BG39" s="24" t="s">
        <v>69</v>
      </c>
      <c r="BH39" s="25">
        <v>0</v>
      </c>
      <c r="BI39" s="25">
        <v>0</v>
      </c>
      <c r="BJ39" s="33" t="str">
        <f t="shared" si="26"/>
        <v/>
      </c>
      <c r="BK39" s="24" t="s">
        <v>69</v>
      </c>
      <c r="BL39" s="22">
        <v>0</v>
      </c>
      <c r="BM39" s="24" t="s">
        <v>69</v>
      </c>
      <c r="BN39" s="25">
        <v>0</v>
      </c>
      <c r="BO39" s="25">
        <v>0</v>
      </c>
      <c r="BP39" s="33" t="str">
        <f t="shared" si="27"/>
        <v/>
      </c>
      <c r="BQ39" s="24" t="s">
        <v>69</v>
      </c>
      <c r="BR39" s="22">
        <v>0</v>
      </c>
      <c r="BS39" s="24" t="s">
        <v>69</v>
      </c>
      <c r="BT39" s="25">
        <v>0</v>
      </c>
      <c r="BU39" s="25">
        <v>0</v>
      </c>
      <c r="BV39" s="33" t="str">
        <f t="shared" si="28"/>
        <v/>
      </c>
      <c r="BW39" s="24" t="s">
        <v>69</v>
      </c>
      <c r="BX39" s="22">
        <v>0</v>
      </c>
      <c r="BY39" s="24" t="s">
        <v>69</v>
      </c>
      <c r="BZ39" s="25">
        <v>0</v>
      </c>
      <c r="CA39" s="25">
        <v>0</v>
      </c>
      <c r="CB39" s="33" t="str">
        <f t="shared" si="29"/>
        <v/>
      </c>
      <c r="CC39" s="24" t="s">
        <v>69</v>
      </c>
      <c r="CD39" s="22">
        <v>0</v>
      </c>
      <c r="CE39" s="24" t="s">
        <v>69</v>
      </c>
      <c r="CF39" s="25">
        <v>0</v>
      </c>
      <c r="CG39" s="25">
        <v>0</v>
      </c>
      <c r="CH39" s="33" t="str">
        <f t="shared" si="30"/>
        <v/>
      </c>
      <c r="CI39" s="24" t="s">
        <v>69</v>
      </c>
      <c r="CJ39" s="22">
        <v>0</v>
      </c>
      <c r="CK39" s="24" t="s">
        <v>69</v>
      </c>
      <c r="CL39" s="25">
        <v>1</v>
      </c>
      <c r="CM39" s="25">
        <v>1</v>
      </c>
      <c r="CN39" s="33">
        <f t="shared" si="31"/>
        <v>1</v>
      </c>
      <c r="CO39" s="24" t="s">
        <v>69</v>
      </c>
      <c r="CP39" s="22">
        <v>0</v>
      </c>
      <c r="CQ39" s="24" t="s">
        <v>69</v>
      </c>
      <c r="CR39" s="25">
        <v>1</v>
      </c>
      <c r="CS39" s="25">
        <v>1</v>
      </c>
      <c r="CT39" s="33">
        <f t="shared" si="32"/>
        <v>1</v>
      </c>
      <c r="CU39" s="24" t="s">
        <v>69</v>
      </c>
      <c r="CV39" s="22">
        <v>0</v>
      </c>
      <c r="CW39" s="24" t="s">
        <v>69</v>
      </c>
      <c r="CX39" s="25">
        <v>5</v>
      </c>
      <c r="CY39" s="25">
        <v>5</v>
      </c>
      <c r="CZ39" s="33">
        <f t="shared" si="33"/>
        <v>1</v>
      </c>
      <c r="DA39" s="24"/>
      <c r="DB39" s="22">
        <v>1</v>
      </c>
      <c r="DC39" s="24" t="s">
        <v>410</v>
      </c>
      <c r="DD39" s="25">
        <v>94</v>
      </c>
      <c r="DE39" s="25">
        <v>0</v>
      </c>
      <c r="DF39" s="33">
        <f t="shared" ref="DF39:DF55" si="71">IF(ISERROR(DE39/DD39),"",DE39/DD39)</f>
        <v>0</v>
      </c>
      <c r="DG39" s="24" t="s">
        <v>216</v>
      </c>
      <c r="DH39" s="22">
        <v>0</v>
      </c>
      <c r="DI39" s="24" t="s">
        <v>69</v>
      </c>
      <c r="DJ39" s="25">
        <v>1</v>
      </c>
      <c r="DK39" s="25">
        <v>1</v>
      </c>
      <c r="DL39" s="33">
        <f t="shared" si="35"/>
        <v>1</v>
      </c>
      <c r="DM39" s="24" t="s">
        <v>69</v>
      </c>
      <c r="DN39" s="24">
        <v>0</v>
      </c>
      <c r="DO39" s="24" t="s">
        <v>69</v>
      </c>
      <c r="DP39" s="25">
        <v>0</v>
      </c>
      <c r="DQ39" s="25">
        <v>0</v>
      </c>
      <c r="DR39" s="33" t="str">
        <f t="shared" si="36"/>
        <v/>
      </c>
      <c r="DS39" s="24" t="s">
        <v>69</v>
      </c>
      <c r="DT39" s="22">
        <v>0</v>
      </c>
      <c r="DU39" s="24" t="s">
        <v>69</v>
      </c>
      <c r="DV39" s="25">
        <v>2</v>
      </c>
      <c r="DW39" s="25">
        <v>0</v>
      </c>
      <c r="DX39" s="33">
        <f t="shared" si="37"/>
        <v>0</v>
      </c>
      <c r="DY39" s="24" t="s">
        <v>254</v>
      </c>
      <c r="DZ39" s="22">
        <v>2</v>
      </c>
      <c r="EA39" s="24" t="s">
        <v>254</v>
      </c>
      <c r="EB39" s="25">
        <v>2</v>
      </c>
      <c r="EC39" s="25">
        <v>0</v>
      </c>
      <c r="ED39" s="33">
        <f t="shared" si="38"/>
        <v>0</v>
      </c>
      <c r="EE39" s="24" t="s">
        <v>299</v>
      </c>
      <c r="EF39" s="22">
        <v>2</v>
      </c>
      <c r="EG39" s="24" t="s">
        <v>299</v>
      </c>
      <c r="EH39" s="25">
        <v>0</v>
      </c>
      <c r="EI39" s="25">
        <v>0</v>
      </c>
      <c r="EJ39" s="33" t="str">
        <f t="shared" si="39"/>
        <v/>
      </c>
      <c r="EK39" s="24" t="s">
        <v>69</v>
      </c>
      <c r="EL39" s="22">
        <v>0</v>
      </c>
      <c r="EM39" s="24" t="s">
        <v>69</v>
      </c>
      <c r="EN39" s="25">
        <v>2</v>
      </c>
      <c r="EO39" s="25">
        <v>2</v>
      </c>
      <c r="EP39" s="33">
        <f t="shared" si="40"/>
        <v>1</v>
      </c>
      <c r="EQ39" s="24" t="s">
        <v>69</v>
      </c>
      <c r="ER39" s="22">
        <v>0</v>
      </c>
      <c r="ES39" s="24" t="s">
        <v>69</v>
      </c>
      <c r="ET39" s="25">
        <v>10</v>
      </c>
      <c r="EU39" s="25">
        <v>6</v>
      </c>
      <c r="EV39" s="33">
        <f t="shared" si="41"/>
        <v>0.6</v>
      </c>
      <c r="EW39" s="24" t="s">
        <v>329</v>
      </c>
      <c r="EX39" s="22">
        <v>6</v>
      </c>
      <c r="EY39" s="24" t="s">
        <v>329</v>
      </c>
      <c r="EZ39" s="25">
        <v>0</v>
      </c>
      <c r="FA39" s="25">
        <v>0</v>
      </c>
      <c r="FB39" s="33" t="str">
        <f t="shared" si="42"/>
        <v/>
      </c>
      <c r="FC39" s="24" t="s">
        <v>69</v>
      </c>
      <c r="FD39" s="22">
        <v>0</v>
      </c>
      <c r="FE39" s="24" t="s">
        <v>69</v>
      </c>
      <c r="FF39" s="25">
        <v>0</v>
      </c>
      <c r="FG39" s="25">
        <v>0</v>
      </c>
      <c r="FH39" s="33" t="str">
        <f t="shared" si="43"/>
        <v/>
      </c>
      <c r="FI39" s="24" t="s">
        <v>69</v>
      </c>
      <c r="FJ39" s="22">
        <v>0</v>
      </c>
      <c r="FK39" s="24" t="s">
        <v>69</v>
      </c>
      <c r="FL39" s="25">
        <v>1</v>
      </c>
      <c r="FM39" s="25">
        <v>0</v>
      </c>
      <c r="FN39" s="33">
        <f t="shared" si="44"/>
        <v>0</v>
      </c>
      <c r="FO39" s="24" t="s">
        <v>367</v>
      </c>
      <c r="FP39" s="22">
        <v>1</v>
      </c>
      <c r="FQ39" s="24" t="s">
        <v>367</v>
      </c>
      <c r="FR39" s="25">
        <v>0</v>
      </c>
      <c r="FS39" s="25">
        <v>0</v>
      </c>
      <c r="FT39" s="33" t="str">
        <f t="shared" si="45"/>
        <v/>
      </c>
      <c r="FU39" s="24" t="s">
        <v>69</v>
      </c>
      <c r="FV39" s="22">
        <v>0</v>
      </c>
      <c r="FW39" s="24" t="s">
        <v>69</v>
      </c>
      <c r="FX39" s="24" t="s">
        <v>371</v>
      </c>
      <c r="FY39" s="24" t="s">
        <v>373</v>
      </c>
      <c r="FZ39" s="22" t="s">
        <v>70</v>
      </c>
      <c r="GA39" s="22" t="s">
        <v>70</v>
      </c>
      <c r="GB39" s="22" t="s">
        <v>70</v>
      </c>
      <c r="GC39" s="22" t="s">
        <v>70</v>
      </c>
      <c r="GD39" s="24" t="s">
        <v>69</v>
      </c>
      <c r="GE39" s="22" t="s">
        <v>70</v>
      </c>
      <c r="GF39" s="22" t="s">
        <v>70</v>
      </c>
      <c r="GG39" s="22" t="s">
        <v>70</v>
      </c>
      <c r="GH39" s="22" t="s">
        <v>70</v>
      </c>
      <c r="GI39" s="22" t="s">
        <v>69</v>
      </c>
      <c r="GJ39" s="22" t="s">
        <v>69</v>
      </c>
      <c r="GK39" s="67" t="s">
        <v>70</v>
      </c>
      <c r="GL39" s="31"/>
      <c r="GM39" s="22" t="s">
        <v>70</v>
      </c>
      <c r="GN39" s="22"/>
      <c r="GO39" s="22"/>
      <c r="GP39" s="22" t="s">
        <v>70</v>
      </c>
      <c r="GQ39" s="22"/>
      <c r="GR39" s="22" t="s">
        <v>67</v>
      </c>
    </row>
    <row r="40" spans="1:200" s="37" customFormat="1" ht="39">
      <c r="A40" s="36" t="s">
        <v>120</v>
      </c>
      <c r="B40" s="22" t="s">
        <v>121</v>
      </c>
      <c r="C40" s="23" t="s">
        <v>70</v>
      </c>
      <c r="D40" s="23" t="s">
        <v>69</v>
      </c>
      <c r="E40" s="24" t="s">
        <v>69</v>
      </c>
      <c r="F40" s="23" t="s">
        <v>70</v>
      </c>
      <c r="G40" s="23" t="s">
        <v>69</v>
      </c>
      <c r="H40" s="24" t="s">
        <v>69</v>
      </c>
      <c r="I40" s="23" t="s">
        <v>70</v>
      </c>
      <c r="J40" s="23" t="s">
        <v>69</v>
      </c>
      <c r="K40" s="24" t="s">
        <v>69</v>
      </c>
      <c r="L40" s="23" t="s">
        <v>70</v>
      </c>
      <c r="M40" s="23" t="s">
        <v>69</v>
      </c>
      <c r="N40" s="24" t="s">
        <v>69</v>
      </c>
      <c r="O40" s="23" t="s">
        <v>78</v>
      </c>
      <c r="P40" s="23" t="s">
        <v>69</v>
      </c>
      <c r="Q40" s="24" t="s">
        <v>69</v>
      </c>
      <c r="R40" s="23" t="s">
        <v>78</v>
      </c>
      <c r="S40" s="23" t="s">
        <v>69</v>
      </c>
      <c r="T40" s="24" t="s">
        <v>69</v>
      </c>
      <c r="U40" s="23" t="s">
        <v>78</v>
      </c>
      <c r="V40" s="23" t="s">
        <v>69</v>
      </c>
      <c r="W40" s="24" t="s">
        <v>69</v>
      </c>
      <c r="X40" s="32" t="s">
        <v>70</v>
      </c>
      <c r="Y40" s="32" t="s">
        <v>67</v>
      </c>
      <c r="Z40" s="24"/>
      <c r="AA40" s="23" t="s">
        <v>78</v>
      </c>
      <c r="AB40" s="23" t="s">
        <v>69</v>
      </c>
      <c r="AC40" s="24" t="s">
        <v>69</v>
      </c>
      <c r="AD40" s="23" t="s">
        <v>70</v>
      </c>
      <c r="AE40" s="23" t="s">
        <v>69</v>
      </c>
      <c r="AF40" s="24" t="s">
        <v>69</v>
      </c>
      <c r="AG40" s="23" t="s">
        <v>70</v>
      </c>
      <c r="AH40" s="23" t="s">
        <v>69</v>
      </c>
      <c r="AI40" s="24" t="s">
        <v>69</v>
      </c>
      <c r="AJ40" s="23" t="s">
        <v>70</v>
      </c>
      <c r="AK40" s="23" t="s">
        <v>69</v>
      </c>
      <c r="AL40" s="24" t="s">
        <v>69</v>
      </c>
      <c r="AM40" s="23" t="s">
        <v>70</v>
      </c>
      <c r="AN40" s="23" t="s">
        <v>69</v>
      </c>
      <c r="AO40" s="24" t="s">
        <v>69</v>
      </c>
      <c r="AP40" s="25">
        <v>3</v>
      </c>
      <c r="AQ40" s="25">
        <v>3</v>
      </c>
      <c r="AR40" s="33">
        <f t="shared" si="69"/>
        <v>1</v>
      </c>
      <c r="AS40" s="24" t="s">
        <v>69</v>
      </c>
      <c r="AT40" s="22">
        <v>0</v>
      </c>
      <c r="AU40" s="24" t="s">
        <v>69</v>
      </c>
      <c r="AV40" s="25">
        <v>3</v>
      </c>
      <c r="AW40" s="25">
        <v>1</v>
      </c>
      <c r="AX40" s="33">
        <f t="shared" si="24"/>
        <v>0.33333333333333331</v>
      </c>
      <c r="AY40" s="24" t="s">
        <v>160</v>
      </c>
      <c r="AZ40" s="22">
        <v>0</v>
      </c>
      <c r="BA40" s="24" t="s">
        <v>69</v>
      </c>
      <c r="BB40" s="25">
        <v>1</v>
      </c>
      <c r="BC40" s="25">
        <v>1</v>
      </c>
      <c r="BD40" s="33">
        <f t="shared" si="25"/>
        <v>1</v>
      </c>
      <c r="BE40" s="24" t="s">
        <v>69</v>
      </c>
      <c r="BF40" s="22">
        <v>0</v>
      </c>
      <c r="BG40" s="24" t="s">
        <v>69</v>
      </c>
      <c r="BH40" s="25">
        <v>0</v>
      </c>
      <c r="BI40" s="25">
        <v>0</v>
      </c>
      <c r="BJ40" s="33" t="str">
        <f t="shared" si="26"/>
        <v/>
      </c>
      <c r="BK40" s="24" t="s">
        <v>69</v>
      </c>
      <c r="BL40" s="22">
        <v>0</v>
      </c>
      <c r="BM40" s="24" t="s">
        <v>69</v>
      </c>
      <c r="BN40" s="25">
        <v>0</v>
      </c>
      <c r="BO40" s="25">
        <v>0</v>
      </c>
      <c r="BP40" s="33" t="str">
        <f t="shared" si="27"/>
        <v/>
      </c>
      <c r="BQ40" s="24" t="s">
        <v>69</v>
      </c>
      <c r="BR40" s="22">
        <v>0</v>
      </c>
      <c r="BS40" s="24" t="s">
        <v>69</v>
      </c>
      <c r="BT40" s="25">
        <v>0</v>
      </c>
      <c r="BU40" s="25">
        <v>0</v>
      </c>
      <c r="BV40" s="33" t="str">
        <f t="shared" si="28"/>
        <v/>
      </c>
      <c r="BW40" s="24" t="s">
        <v>69</v>
      </c>
      <c r="BX40" s="22">
        <v>0</v>
      </c>
      <c r="BY40" s="24" t="s">
        <v>69</v>
      </c>
      <c r="BZ40" s="25">
        <v>0</v>
      </c>
      <c r="CA40" s="25">
        <v>0</v>
      </c>
      <c r="CB40" s="33" t="str">
        <f t="shared" si="29"/>
        <v/>
      </c>
      <c r="CC40" s="24" t="s">
        <v>69</v>
      </c>
      <c r="CD40" s="22">
        <v>0</v>
      </c>
      <c r="CE40" s="24" t="s">
        <v>69</v>
      </c>
      <c r="CF40" s="25">
        <v>0</v>
      </c>
      <c r="CG40" s="25">
        <v>0</v>
      </c>
      <c r="CH40" s="33" t="str">
        <f t="shared" si="30"/>
        <v/>
      </c>
      <c r="CI40" s="24" t="s">
        <v>69</v>
      </c>
      <c r="CJ40" s="22">
        <v>0</v>
      </c>
      <c r="CK40" s="24" t="s">
        <v>69</v>
      </c>
      <c r="CL40" s="25">
        <v>2</v>
      </c>
      <c r="CM40" s="25">
        <v>2</v>
      </c>
      <c r="CN40" s="33">
        <f t="shared" si="31"/>
        <v>1</v>
      </c>
      <c r="CO40" s="24" t="s">
        <v>69</v>
      </c>
      <c r="CP40" s="22">
        <v>0</v>
      </c>
      <c r="CQ40" s="24" t="s">
        <v>69</v>
      </c>
      <c r="CR40" s="25">
        <v>4</v>
      </c>
      <c r="CS40" s="25">
        <v>2</v>
      </c>
      <c r="CT40" s="33">
        <f t="shared" si="32"/>
        <v>0.5</v>
      </c>
      <c r="CU40" s="24" t="s">
        <v>198</v>
      </c>
      <c r="CV40" s="22">
        <v>2</v>
      </c>
      <c r="CW40" s="24" t="s">
        <v>198</v>
      </c>
      <c r="CX40" s="25">
        <v>3</v>
      </c>
      <c r="CY40" s="25">
        <v>3</v>
      </c>
      <c r="CZ40" s="33">
        <f t="shared" si="33"/>
        <v>1</v>
      </c>
      <c r="DA40" s="24" t="s">
        <v>69</v>
      </c>
      <c r="DB40" s="22">
        <v>0</v>
      </c>
      <c r="DC40" s="24" t="s">
        <v>69</v>
      </c>
      <c r="DD40" s="25">
        <v>88</v>
      </c>
      <c r="DE40" s="25">
        <v>0</v>
      </c>
      <c r="DF40" s="33">
        <f t="shared" si="71"/>
        <v>0</v>
      </c>
      <c r="DG40" s="24" t="s">
        <v>217</v>
      </c>
      <c r="DH40" s="22">
        <v>0</v>
      </c>
      <c r="DI40" s="24" t="s">
        <v>69</v>
      </c>
      <c r="DJ40" s="25">
        <v>0</v>
      </c>
      <c r="DK40" s="25">
        <v>0</v>
      </c>
      <c r="DL40" s="33" t="str">
        <f t="shared" si="35"/>
        <v/>
      </c>
      <c r="DM40" s="24" t="s">
        <v>69</v>
      </c>
      <c r="DN40" s="24">
        <v>0</v>
      </c>
      <c r="DO40" s="24" t="s">
        <v>69</v>
      </c>
      <c r="DP40" s="25">
        <v>0</v>
      </c>
      <c r="DQ40" s="25">
        <v>0</v>
      </c>
      <c r="DR40" s="33" t="str">
        <f t="shared" si="36"/>
        <v/>
      </c>
      <c r="DS40" s="24" t="s">
        <v>69</v>
      </c>
      <c r="DT40" s="22">
        <v>0</v>
      </c>
      <c r="DU40" s="24" t="s">
        <v>69</v>
      </c>
      <c r="DV40" s="25">
        <v>2</v>
      </c>
      <c r="DW40" s="25">
        <v>0</v>
      </c>
      <c r="DX40" s="33">
        <f t="shared" si="37"/>
        <v>0</v>
      </c>
      <c r="DY40" s="24" t="s">
        <v>255</v>
      </c>
      <c r="DZ40" s="22">
        <v>2</v>
      </c>
      <c r="EA40" s="24" t="s">
        <v>255</v>
      </c>
      <c r="EB40" s="25">
        <v>7</v>
      </c>
      <c r="EC40" s="25">
        <v>7</v>
      </c>
      <c r="ED40" s="33">
        <f t="shared" si="38"/>
        <v>1</v>
      </c>
      <c r="EE40" s="24" t="s">
        <v>69</v>
      </c>
      <c r="EF40" s="22">
        <v>0</v>
      </c>
      <c r="EG40" s="24" t="s">
        <v>69</v>
      </c>
      <c r="EH40" s="25">
        <v>0</v>
      </c>
      <c r="EI40" s="25">
        <v>0</v>
      </c>
      <c r="EJ40" s="33" t="str">
        <f t="shared" si="39"/>
        <v/>
      </c>
      <c r="EK40" s="24" t="s">
        <v>69</v>
      </c>
      <c r="EL40" s="22">
        <v>0</v>
      </c>
      <c r="EM40" s="24" t="s">
        <v>69</v>
      </c>
      <c r="EN40" s="25">
        <v>2</v>
      </c>
      <c r="EO40" s="25">
        <v>2</v>
      </c>
      <c r="EP40" s="33">
        <f t="shared" si="40"/>
        <v>1</v>
      </c>
      <c r="EQ40" s="24" t="s">
        <v>69</v>
      </c>
      <c r="ER40" s="22">
        <v>0</v>
      </c>
      <c r="ES40" s="24" t="s">
        <v>69</v>
      </c>
      <c r="ET40" s="25">
        <v>2</v>
      </c>
      <c r="EU40" s="25">
        <v>1</v>
      </c>
      <c r="EV40" s="33">
        <f t="shared" si="41"/>
        <v>0.5</v>
      </c>
      <c r="EW40" s="24" t="s">
        <v>255</v>
      </c>
      <c r="EX40" s="22">
        <v>1</v>
      </c>
      <c r="EY40" s="24" t="s">
        <v>255</v>
      </c>
      <c r="EZ40" s="25">
        <v>0</v>
      </c>
      <c r="FA40" s="25">
        <v>0</v>
      </c>
      <c r="FB40" s="33" t="str">
        <f t="shared" si="42"/>
        <v/>
      </c>
      <c r="FC40" s="24" t="s">
        <v>69</v>
      </c>
      <c r="FD40" s="22">
        <v>0</v>
      </c>
      <c r="FE40" s="24" t="s">
        <v>69</v>
      </c>
      <c r="FF40" s="25">
        <v>0</v>
      </c>
      <c r="FG40" s="25">
        <v>0</v>
      </c>
      <c r="FH40" s="33" t="str">
        <f t="shared" si="43"/>
        <v/>
      </c>
      <c r="FI40" s="24" t="s">
        <v>69</v>
      </c>
      <c r="FJ40" s="22">
        <v>0</v>
      </c>
      <c r="FK40" s="24" t="s">
        <v>69</v>
      </c>
      <c r="FL40" s="25">
        <v>2</v>
      </c>
      <c r="FM40" s="25">
        <v>2</v>
      </c>
      <c r="FN40" s="33">
        <f t="shared" si="44"/>
        <v>1</v>
      </c>
      <c r="FO40" s="24" t="s">
        <v>69</v>
      </c>
      <c r="FP40" s="22">
        <v>0</v>
      </c>
      <c r="FQ40" s="24" t="s">
        <v>69</v>
      </c>
      <c r="FR40" s="25">
        <v>0</v>
      </c>
      <c r="FS40" s="25">
        <v>0</v>
      </c>
      <c r="FT40" s="33" t="str">
        <f t="shared" si="45"/>
        <v/>
      </c>
      <c r="FU40" s="24" t="s">
        <v>69</v>
      </c>
      <c r="FV40" s="22">
        <v>0</v>
      </c>
      <c r="FW40" s="24" t="s">
        <v>69</v>
      </c>
      <c r="FX40" s="24" t="s">
        <v>371</v>
      </c>
      <c r="FY40" s="24" t="s">
        <v>372</v>
      </c>
      <c r="FZ40" s="22" t="s">
        <v>70</v>
      </c>
      <c r="GA40" s="22" t="s">
        <v>70</v>
      </c>
      <c r="GB40" s="22" t="s">
        <v>70</v>
      </c>
      <c r="GC40" s="22" t="s">
        <v>70</v>
      </c>
      <c r="GD40" s="24" t="s">
        <v>69</v>
      </c>
      <c r="GE40" s="22" t="s">
        <v>70</v>
      </c>
      <c r="GF40" s="22" t="s">
        <v>70</v>
      </c>
      <c r="GG40" s="22" t="s">
        <v>70</v>
      </c>
      <c r="GH40" s="22" t="s">
        <v>70</v>
      </c>
      <c r="GI40" s="22" t="s">
        <v>69</v>
      </c>
      <c r="GJ40" s="22"/>
      <c r="GK40" s="67"/>
      <c r="GL40" s="31"/>
      <c r="GM40" s="22" t="s">
        <v>70</v>
      </c>
      <c r="GN40" s="22"/>
      <c r="GO40" s="22"/>
      <c r="GP40" s="22" t="s">
        <v>70</v>
      </c>
      <c r="GQ40" s="22"/>
      <c r="GR40" s="22" t="s">
        <v>67</v>
      </c>
    </row>
    <row r="41" spans="1:200" s="37" customFormat="1" ht="78">
      <c r="A41" s="36" t="s">
        <v>469</v>
      </c>
      <c r="B41" s="22" t="s">
        <v>122</v>
      </c>
      <c r="C41" s="23" t="s">
        <v>70</v>
      </c>
      <c r="D41" s="23" t="s">
        <v>69</v>
      </c>
      <c r="E41" s="24" t="s">
        <v>69</v>
      </c>
      <c r="F41" s="23" t="s">
        <v>70</v>
      </c>
      <c r="G41" s="23" t="s">
        <v>69</v>
      </c>
      <c r="H41" s="24" t="s">
        <v>69</v>
      </c>
      <c r="I41" s="23" t="s">
        <v>70</v>
      </c>
      <c r="J41" s="23" t="s">
        <v>69</v>
      </c>
      <c r="K41" s="24" t="s">
        <v>69</v>
      </c>
      <c r="L41" s="23" t="s">
        <v>70</v>
      </c>
      <c r="M41" s="23" t="s">
        <v>69</v>
      </c>
      <c r="N41" s="24" t="s">
        <v>69</v>
      </c>
      <c r="O41" s="23" t="s">
        <v>70</v>
      </c>
      <c r="P41" s="23" t="s">
        <v>69</v>
      </c>
      <c r="Q41" s="24" t="s">
        <v>69</v>
      </c>
      <c r="R41" s="23" t="s">
        <v>70</v>
      </c>
      <c r="S41" s="23" t="s">
        <v>69</v>
      </c>
      <c r="T41" s="24" t="s">
        <v>69</v>
      </c>
      <c r="U41" s="23" t="s">
        <v>70</v>
      </c>
      <c r="V41" s="23" t="s">
        <v>69</v>
      </c>
      <c r="W41" s="24" t="s">
        <v>69</v>
      </c>
      <c r="X41" s="32" t="s">
        <v>67</v>
      </c>
      <c r="Y41" s="32" t="s">
        <v>67</v>
      </c>
      <c r="Z41" s="24"/>
      <c r="AA41" s="23" t="s">
        <v>78</v>
      </c>
      <c r="AB41" s="23" t="s">
        <v>69</v>
      </c>
      <c r="AC41" s="24" t="s">
        <v>69</v>
      </c>
      <c r="AD41" s="23" t="s">
        <v>70</v>
      </c>
      <c r="AE41" s="23" t="s">
        <v>69</v>
      </c>
      <c r="AF41" s="24" t="s">
        <v>69</v>
      </c>
      <c r="AG41" s="23" t="s">
        <v>70</v>
      </c>
      <c r="AH41" s="23" t="s">
        <v>69</v>
      </c>
      <c r="AI41" s="24" t="s">
        <v>69</v>
      </c>
      <c r="AJ41" s="23" t="s">
        <v>70</v>
      </c>
      <c r="AK41" s="23" t="s">
        <v>69</v>
      </c>
      <c r="AL41" s="24" t="s">
        <v>69</v>
      </c>
      <c r="AM41" s="23" t="s">
        <v>70</v>
      </c>
      <c r="AN41" s="23" t="s">
        <v>69</v>
      </c>
      <c r="AO41" s="24" t="s">
        <v>69</v>
      </c>
      <c r="AP41" s="25">
        <v>2</v>
      </c>
      <c r="AQ41" s="25">
        <v>2</v>
      </c>
      <c r="AR41" s="33">
        <f t="shared" si="69"/>
        <v>1</v>
      </c>
      <c r="AS41" s="24" t="s">
        <v>69</v>
      </c>
      <c r="AT41" s="22">
        <v>0</v>
      </c>
      <c r="AU41" s="24" t="s">
        <v>69</v>
      </c>
      <c r="AV41" s="25">
        <v>6</v>
      </c>
      <c r="AW41" s="25">
        <v>6</v>
      </c>
      <c r="AX41" s="33">
        <f t="shared" si="24"/>
        <v>1</v>
      </c>
      <c r="AY41" s="24" t="s">
        <v>69</v>
      </c>
      <c r="AZ41" s="22">
        <v>0</v>
      </c>
      <c r="BA41" s="24" t="s">
        <v>69</v>
      </c>
      <c r="BB41" s="25">
        <v>0</v>
      </c>
      <c r="BC41" s="25">
        <v>0</v>
      </c>
      <c r="BD41" s="33" t="str">
        <f t="shared" si="25"/>
        <v/>
      </c>
      <c r="BE41" s="24" t="s">
        <v>69</v>
      </c>
      <c r="BF41" s="22">
        <v>0</v>
      </c>
      <c r="BG41" s="24" t="s">
        <v>69</v>
      </c>
      <c r="BH41" s="25">
        <v>0</v>
      </c>
      <c r="BI41" s="25">
        <v>0</v>
      </c>
      <c r="BJ41" s="33" t="str">
        <f t="shared" si="26"/>
        <v/>
      </c>
      <c r="BK41" s="24" t="s">
        <v>69</v>
      </c>
      <c r="BL41" s="22">
        <v>0</v>
      </c>
      <c r="BM41" s="24" t="s">
        <v>69</v>
      </c>
      <c r="BN41" s="25">
        <v>0</v>
      </c>
      <c r="BO41" s="25">
        <v>0</v>
      </c>
      <c r="BP41" s="33" t="str">
        <f t="shared" si="27"/>
        <v/>
      </c>
      <c r="BQ41" s="24" t="s">
        <v>69</v>
      </c>
      <c r="BR41" s="22">
        <v>0</v>
      </c>
      <c r="BS41" s="24" t="s">
        <v>69</v>
      </c>
      <c r="BT41" s="25">
        <v>0</v>
      </c>
      <c r="BU41" s="25">
        <v>0</v>
      </c>
      <c r="BV41" s="33" t="str">
        <f t="shared" si="28"/>
        <v/>
      </c>
      <c r="BW41" s="24" t="s">
        <v>69</v>
      </c>
      <c r="BX41" s="22">
        <v>0</v>
      </c>
      <c r="BY41" s="24" t="s">
        <v>69</v>
      </c>
      <c r="BZ41" s="25">
        <v>0</v>
      </c>
      <c r="CA41" s="25">
        <v>0</v>
      </c>
      <c r="CB41" s="33" t="str">
        <f t="shared" si="29"/>
        <v/>
      </c>
      <c r="CC41" s="24" t="s">
        <v>69</v>
      </c>
      <c r="CD41" s="22">
        <v>0</v>
      </c>
      <c r="CE41" s="24" t="s">
        <v>69</v>
      </c>
      <c r="CF41" s="25">
        <v>0</v>
      </c>
      <c r="CG41" s="25">
        <v>0</v>
      </c>
      <c r="CH41" s="33" t="str">
        <f t="shared" si="30"/>
        <v/>
      </c>
      <c r="CI41" s="24" t="s">
        <v>69</v>
      </c>
      <c r="CJ41" s="22">
        <v>0</v>
      </c>
      <c r="CK41" s="24" t="s">
        <v>69</v>
      </c>
      <c r="CL41" s="25">
        <v>1</v>
      </c>
      <c r="CM41" s="25">
        <v>1</v>
      </c>
      <c r="CN41" s="33">
        <f t="shared" si="31"/>
        <v>1</v>
      </c>
      <c r="CO41" s="24" t="s">
        <v>69</v>
      </c>
      <c r="CP41" s="22">
        <v>0</v>
      </c>
      <c r="CQ41" s="24" t="s">
        <v>69</v>
      </c>
      <c r="CR41" s="25">
        <v>0</v>
      </c>
      <c r="CS41" s="25">
        <v>0</v>
      </c>
      <c r="CT41" s="33" t="str">
        <f t="shared" si="32"/>
        <v/>
      </c>
      <c r="CU41" s="24" t="s">
        <v>69</v>
      </c>
      <c r="CV41" s="22">
        <v>0</v>
      </c>
      <c r="CW41" s="24" t="s">
        <v>69</v>
      </c>
      <c r="CX41" s="25">
        <v>0</v>
      </c>
      <c r="CY41" s="25">
        <v>0</v>
      </c>
      <c r="CZ41" s="33" t="str">
        <f t="shared" si="33"/>
        <v/>
      </c>
      <c r="DA41" s="24" t="s">
        <v>69</v>
      </c>
      <c r="DB41" s="22">
        <v>0</v>
      </c>
      <c r="DC41" s="24" t="s">
        <v>69</v>
      </c>
      <c r="DD41" s="25">
        <v>32</v>
      </c>
      <c r="DE41" s="25">
        <v>32</v>
      </c>
      <c r="DF41" s="33">
        <f t="shared" si="71"/>
        <v>1</v>
      </c>
      <c r="DG41" s="24" t="s">
        <v>69</v>
      </c>
      <c r="DH41" s="22">
        <v>0</v>
      </c>
      <c r="DI41" s="24" t="s">
        <v>69</v>
      </c>
      <c r="DJ41" s="25">
        <v>0</v>
      </c>
      <c r="DK41" s="25">
        <v>0</v>
      </c>
      <c r="DL41" s="33" t="str">
        <f t="shared" si="35"/>
        <v/>
      </c>
      <c r="DM41" s="24" t="s">
        <v>69</v>
      </c>
      <c r="DN41" s="24">
        <v>0</v>
      </c>
      <c r="DO41" s="24" t="s">
        <v>69</v>
      </c>
      <c r="DP41" s="25">
        <v>0</v>
      </c>
      <c r="DQ41" s="25">
        <v>0</v>
      </c>
      <c r="DR41" s="33" t="str">
        <f t="shared" si="36"/>
        <v/>
      </c>
      <c r="DS41" s="24" t="s">
        <v>69</v>
      </c>
      <c r="DT41" s="22">
        <v>0</v>
      </c>
      <c r="DU41" s="24" t="s">
        <v>69</v>
      </c>
      <c r="DV41" s="25">
        <v>1</v>
      </c>
      <c r="DW41" s="25">
        <v>1</v>
      </c>
      <c r="DX41" s="33">
        <f t="shared" si="37"/>
        <v>1</v>
      </c>
      <c r="DY41" s="24" t="s">
        <v>69</v>
      </c>
      <c r="DZ41" s="22">
        <v>1</v>
      </c>
      <c r="EA41" s="24" t="s">
        <v>256</v>
      </c>
      <c r="EB41" s="25">
        <v>7</v>
      </c>
      <c r="EC41" s="25">
        <v>6</v>
      </c>
      <c r="ED41" s="33">
        <f t="shared" si="38"/>
        <v>0.8571428571428571</v>
      </c>
      <c r="EE41" s="24" t="s">
        <v>300</v>
      </c>
      <c r="EF41" s="22">
        <v>3</v>
      </c>
      <c r="EG41" s="24" t="s">
        <v>256</v>
      </c>
      <c r="EH41" s="25">
        <v>0</v>
      </c>
      <c r="EI41" s="25">
        <v>0</v>
      </c>
      <c r="EJ41" s="33" t="str">
        <f t="shared" si="39"/>
        <v/>
      </c>
      <c r="EK41" s="24" t="s">
        <v>69</v>
      </c>
      <c r="EL41" s="22">
        <v>0</v>
      </c>
      <c r="EM41" s="24" t="s">
        <v>69</v>
      </c>
      <c r="EN41" s="25">
        <v>2</v>
      </c>
      <c r="EO41" s="25">
        <v>2</v>
      </c>
      <c r="EP41" s="33">
        <f t="shared" si="40"/>
        <v>1</v>
      </c>
      <c r="EQ41" s="24" t="s">
        <v>69</v>
      </c>
      <c r="ER41" s="22">
        <v>0</v>
      </c>
      <c r="ES41" s="24" t="s">
        <v>69</v>
      </c>
      <c r="ET41" s="25">
        <v>4</v>
      </c>
      <c r="EU41" s="25">
        <v>4</v>
      </c>
      <c r="EV41" s="33">
        <f t="shared" si="41"/>
        <v>1</v>
      </c>
      <c r="EW41" s="24" t="s">
        <v>69</v>
      </c>
      <c r="EX41" s="22">
        <v>1</v>
      </c>
      <c r="EY41" s="24" t="s">
        <v>256</v>
      </c>
      <c r="EZ41" s="25">
        <v>0</v>
      </c>
      <c r="FA41" s="25">
        <v>0</v>
      </c>
      <c r="FB41" s="33" t="str">
        <f t="shared" si="42"/>
        <v/>
      </c>
      <c r="FC41" s="24" t="s">
        <v>69</v>
      </c>
      <c r="FD41" s="22">
        <v>0</v>
      </c>
      <c r="FE41" s="24" t="s">
        <v>69</v>
      </c>
      <c r="FF41" s="25">
        <v>1</v>
      </c>
      <c r="FG41" s="25">
        <v>1</v>
      </c>
      <c r="FH41" s="33">
        <f t="shared" si="43"/>
        <v>1</v>
      </c>
      <c r="FI41" s="24" t="s">
        <v>69</v>
      </c>
      <c r="FJ41" s="22">
        <v>0</v>
      </c>
      <c r="FK41" s="24" t="s">
        <v>69</v>
      </c>
      <c r="FL41" s="25">
        <v>10</v>
      </c>
      <c r="FM41" s="25">
        <v>4</v>
      </c>
      <c r="FN41" s="33">
        <f t="shared" si="44"/>
        <v>0.4</v>
      </c>
      <c r="FO41" s="24" t="s">
        <v>505</v>
      </c>
      <c r="FP41" s="22">
        <v>6</v>
      </c>
      <c r="FQ41" s="24" t="s">
        <v>368</v>
      </c>
      <c r="FR41" s="25">
        <v>0</v>
      </c>
      <c r="FS41" s="25">
        <v>0</v>
      </c>
      <c r="FT41" s="33" t="str">
        <f t="shared" si="45"/>
        <v/>
      </c>
      <c r="FU41" s="24" t="s">
        <v>69</v>
      </c>
      <c r="FV41" s="22">
        <v>0</v>
      </c>
      <c r="FW41" s="24" t="s">
        <v>69</v>
      </c>
      <c r="FX41" s="24" t="s">
        <v>371</v>
      </c>
      <c r="FY41" s="24" t="s">
        <v>373</v>
      </c>
      <c r="FZ41" s="22" t="s">
        <v>70</v>
      </c>
      <c r="GA41" s="22" t="s">
        <v>69</v>
      </c>
      <c r="GB41" s="22" t="s">
        <v>70</v>
      </c>
      <c r="GC41" s="22" t="s">
        <v>70</v>
      </c>
      <c r="GD41" s="24" t="s">
        <v>69</v>
      </c>
      <c r="GE41" s="22" t="s">
        <v>70</v>
      </c>
      <c r="GF41" s="22" t="s">
        <v>70</v>
      </c>
      <c r="GG41" s="22" t="s">
        <v>70</v>
      </c>
      <c r="GH41" s="22" t="s">
        <v>70</v>
      </c>
      <c r="GI41" s="22" t="s">
        <v>69</v>
      </c>
      <c r="GJ41" s="22" t="s">
        <v>69</v>
      </c>
      <c r="GK41" s="67"/>
      <c r="GL41" s="31"/>
      <c r="GM41" s="22" t="s">
        <v>70</v>
      </c>
      <c r="GN41" s="22"/>
      <c r="GO41" s="22"/>
      <c r="GP41" s="22" t="s">
        <v>70</v>
      </c>
      <c r="GQ41" s="22"/>
      <c r="GR41" s="22" t="s">
        <v>67</v>
      </c>
    </row>
    <row r="42" spans="1:200" s="37" customFormat="1" ht="120.5" customHeight="1">
      <c r="A42" s="36" t="s">
        <v>470</v>
      </c>
      <c r="B42" s="22" t="s">
        <v>123</v>
      </c>
      <c r="C42" s="23" t="s">
        <v>390</v>
      </c>
      <c r="D42" s="23" t="s">
        <v>69</v>
      </c>
      <c r="E42" s="24" t="s">
        <v>69</v>
      </c>
      <c r="F42" s="23" t="s">
        <v>70</v>
      </c>
      <c r="G42" s="23" t="s">
        <v>69</v>
      </c>
      <c r="H42" s="24" t="s">
        <v>69</v>
      </c>
      <c r="I42" s="23" t="s">
        <v>70</v>
      </c>
      <c r="J42" s="23" t="s">
        <v>69</v>
      </c>
      <c r="K42" s="24" t="s">
        <v>69</v>
      </c>
      <c r="L42" s="23" t="s">
        <v>70</v>
      </c>
      <c r="M42" s="23" t="s">
        <v>69</v>
      </c>
      <c r="N42" s="24" t="s">
        <v>69</v>
      </c>
      <c r="O42" s="23" t="s">
        <v>70</v>
      </c>
      <c r="P42" s="23" t="s">
        <v>69</v>
      </c>
      <c r="Q42" s="24" t="s">
        <v>69</v>
      </c>
      <c r="R42" s="23" t="s">
        <v>70</v>
      </c>
      <c r="S42" s="23" t="s">
        <v>69</v>
      </c>
      <c r="T42" s="24" t="s">
        <v>69</v>
      </c>
      <c r="U42" s="23" t="s">
        <v>70</v>
      </c>
      <c r="V42" s="23" t="s">
        <v>69</v>
      </c>
      <c r="W42" s="24" t="s">
        <v>69</v>
      </c>
      <c r="X42" s="32" t="s">
        <v>70</v>
      </c>
      <c r="Y42" s="32" t="s">
        <v>67</v>
      </c>
      <c r="Z42" s="24"/>
      <c r="AA42" s="23" t="s">
        <v>78</v>
      </c>
      <c r="AB42" s="23" t="s">
        <v>69</v>
      </c>
      <c r="AC42" s="24" t="s">
        <v>69</v>
      </c>
      <c r="AD42" s="23" t="s">
        <v>70</v>
      </c>
      <c r="AE42" s="23" t="s">
        <v>69</v>
      </c>
      <c r="AF42" s="24" t="s">
        <v>69</v>
      </c>
      <c r="AG42" s="23" t="s">
        <v>70</v>
      </c>
      <c r="AH42" s="23" t="s">
        <v>69</v>
      </c>
      <c r="AI42" s="24" t="s">
        <v>69</v>
      </c>
      <c r="AJ42" s="23" t="s">
        <v>70</v>
      </c>
      <c r="AK42" s="23" t="s">
        <v>69</v>
      </c>
      <c r="AL42" s="24" t="s">
        <v>69</v>
      </c>
      <c r="AM42" s="23" t="s">
        <v>70</v>
      </c>
      <c r="AN42" s="23" t="s">
        <v>69</v>
      </c>
      <c r="AO42" s="24" t="s">
        <v>69</v>
      </c>
      <c r="AP42" s="25">
        <v>3</v>
      </c>
      <c r="AQ42" s="25">
        <v>3</v>
      </c>
      <c r="AR42" s="33">
        <f t="shared" si="69"/>
        <v>1</v>
      </c>
      <c r="AS42" s="24" t="s">
        <v>69</v>
      </c>
      <c r="AT42" s="22">
        <v>0</v>
      </c>
      <c r="AU42" s="24" t="s">
        <v>69</v>
      </c>
      <c r="AV42" s="25">
        <v>2</v>
      </c>
      <c r="AW42" s="25">
        <v>2</v>
      </c>
      <c r="AX42" s="33">
        <f t="shared" si="24"/>
        <v>1</v>
      </c>
      <c r="AY42" s="24" t="s">
        <v>69</v>
      </c>
      <c r="AZ42" s="22">
        <v>0</v>
      </c>
      <c r="BA42" s="24" t="s">
        <v>69</v>
      </c>
      <c r="BB42" s="25">
        <v>2</v>
      </c>
      <c r="BC42" s="25">
        <v>2</v>
      </c>
      <c r="BD42" s="33">
        <f t="shared" si="25"/>
        <v>1</v>
      </c>
      <c r="BE42" s="24" t="s">
        <v>69</v>
      </c>
      <c r="BF42" s="22">
        <v>0</v>
      </c>
      <c r="BG42" s="24" t="s">
        <v>69</v>
      </c>
      <c r="BH42" s="25">
        <v>1</v>
      </c>
      <c r="BI42" s="25">
        <v>0</v>
      </c>
      <c r="BJ42" s="33">
        <f t="shared" si="26"/>
        <v>0</v>
      </c>
      <c r="BK42" s="24" t="s">
        <v>166</v>
      </c>
      <c r="BL42" s="22">
        <v>0</v>
      </c>
      <c r="BM42" s="24" t="s">
        <v>69</v>
      </c>
      <c r="BN42" s="25">
        <v>4</v>
      </c>
      <c r="BO42" s="25">
        <v>3</v>
      </c>
      <c r="BP42" s="33">
        <f t="shared" si="27"/>
        <v>0.75</v>
      </c>
      <c r="BQ42" s="24" t="s">
        <v>167</v>
      </c>
      <c r="BR42" s="22">
        <v>0</v>
      </c>
      <c r="BS42" s="24" t="s">
        <v>69</v>
      </c>
      <c r="BT42" s="25">
        <v>0</v>
      </c>
      <c r="BU42" s="25">
        <v>0</v>
      </c>
      <c r="BV42" s="33" t="str">
        <f t="shared" si="28"/>
        <v/>
      </c>
      <c r="BW42" s="24" t="s">
        <v>69</v>
      </c>
      <c r="BX42" s="22">
        <v>0</v>
      </c>
      <c r="BY42" s="24" t="s">
        <v>69</v>
      </c>
      <c r="BZ42" s="25">
        <v>6</v>
      </c>
      <c r="CA42" s="25">
        <v>6</v>
      </c>
      <c r="CB42" s="33">
        <f t="shared" si="29"/>
        <v>1</v>
      </c>
      <c r="CC42" s="24" t="s">
        <v>69</v>
      </c>
      <c r="CD42" s="22">
        <v>0</v>
      </c>
      <c r="CE42" s="24" t="s">
        <v>69</v>
      </c>
      <c r="CF42" s="25">
        <v>1</v>
      </c>
      <c r="CG42" s="25">
        <v>1</v>
      </c>
      <c r="CH42" s="33">
        <f t="shared" si="30"/>
        <v>1</v>
      </c>
      <c r="CI42" s="24" t="s">
        <v>69</v>
      </c>
      <c r="CJ42" s="22">
        <v>0</v>
      </c>
      <c r="CK42" s="24" t="s">
        <v>69</v>
      </c>
      <c r="CL42" s="25">
        <v>2</v>
      </c>
      <c r="CM42" s="25">
        <v>2</v>
      </c>
      <c r="CN42" s="33">
        <f t="shared" si="31"/>
        <v>1</v>
      </c>
      <c r="CO42" s="24" t="s">
        <v>69</v>
      </c>
      <c r="CP42" s="22">
        <v>0</v>
      </c>
      <c r="CQ42" s="24" t="s">
        <v>69</v>
      </c>
      <c r="CR42" s="25">
        <v>1</v>
      </c>
      <c r="CS42" s="25">
        <v>0</v>
      </c>
      <c r="CT42" s="33">
        <f t="shared" si="32"/>
        <v>0</v>
      </c>
      <c r="CU42" s="24" t="s">
        <v>199</v>
      </c>
      <c r="CV42" s="22">
        <v>0</v>
      </c>
      <c r="CW42" s="24" t="s">
        <v>69</v>
      </c>
      <c r="CX42" s="25">
        <v>7</v>
      </c>
      <c r="CY42" s="25">
        <v>2</v>
      </c>
      <c r="CZ42" s="33">
        <f t="shared" si="33"/>
        <v>0.2857142857142857</v>
      </c>
      <c r="DA42" s="24" t="s">
        <v>420</v>
      </c>
      <c r="DB42" s="22">
        <v>0</v>
      </c>
      <c r="DC42" s="24" t="s">
        <v>69</v>
      </c>
      <c r="DD42" s="25">
        <v>110</v>
      </c>
      <c r="DE42" s="25">
        <v>110</v>
      </c>
      <c r="DF42" s="33">
        <f t="shared" si="71"/>
        <v>1</v>
      </c>
      <c r="DG42" s="24" t="s">
        <v>69</v>
      </c>
      <c r="DH42" s="22">
        <v>0</v>
      </c>
      <c r="DI42" s="24" t="s">
        <v>69</v>
      </c>
      <c r="DJ42" s="25">
        <v>1</v>
      </c>
      <c r="DK42" s="25">
        <v>1</v>
      </c>
      <c r="DL42" s="33">
        <f t="shared" si="35"/>
        <v>1</v>
      </c>
      <c r="DM42" s="24" t="s">
        <v>69</v>
      </c>
      <c r="DN42" s="24">
        <v>0</v>
      </c>
      <c r="DO42" s="24" t="s">
        <v>69</v>
      </c>
      <c r="DP42" s="25">
        <v>0</v>
      </c>
      <c r="DQ42" s="25">
        <v>0</v>
      </c>
      <c r="DR42" s="33" t="str">
        <f t="shared" si="36"/>
        <v/>
      </c>
      <c r="DS42" s="24" t="s">
        <v>69</v>
      </c>
      <c r="DT42" s="22">
        <v>0</v>
      </c>
      <c r="DU42" s="24" t="s">
        <v>69</v>
      </c>
      <c r="DV42" s="25">
        <v>1</v>
      </c>
      <c r="DW42" s="25">
        <v>0</v>
      </c>
      <c r="DX42" s="33">
        <f t="shared" si="37"/>
        <v>0</v>
      </c>
      <c r="DY42" s="24" t="s">
        <v>257</v>
      </c>
      <c r="DZ42" s="22">
        <v>1</v>
      </c>
      <c r="EA42" s="24" t="s">
        <v>258</v>
      </c>
      <c r="EB42" s="25">
        <v>5</v>
      </c>
      <c r="EC42" s="25">
        <v>2</v>
      </c>
      <c r="ED42" s="33">
        <f t="shared" si="38"/>
        <v>0.4</v>
      </c>
      <c r="EE42" s="24" t="s">
        <v>301</v>
      </c>
      <c r="EF42" s="22">
        <v>5</v>
      </c>
      <c r="EG42" s="24" t="s">
        <v>302</v>
      </c>
      <c r="EH42" s="25">
        <v>0</v>
      </c>
      <c r="EI42" s="25">
        <v>0</v>
      </c>
      <c r="EJ42" s="33" t="str">
        <f t="shared" si="39"/>
        <v/>
      </c>
      <c r="EK42" s="24" t="s">
        <v>69</v>
      </c>
      <c r="EL42" s="22">
        <v>0</v>
      </c>
      <c r="EM42" s="24" t="s">
        <v>69</v>
      </c>
      <c r="EN42" s="25">
        <v>3</v>
      </c>
      <c r="EO42" s="25">
        <v>3</v>
      </c>
      <c r="EP42" s="33">
        <f t="shared" si="40"/>
        <v>1</v>
      </c>
      <c r="EQ42" s="24" t="s">
        <v>69</v>
      </c>
      <c r="ER42" s="22">
        <v>0</v>
      </c>
      <c r="ES42" s="24" t="s">
        <v>69</v>
      </c>
      <c r="ET42" s="25">
        <v>2</v>
      </c>
      <c r="EU42" s="25">
        <v>1</v>
      </c>
      <c r="EV42" s="33">
        <f t="shared" si="41"/>
        <v>0.5</v>
      </c>
      <c r="EW42" s="24" t="s">
        <v>330</v>
      </c>
      <c r="EX42" s="22">
        <v>1</v>
      </c>
      <c r="EY42" s="24" t="s">
        <v>331</v>
      </c>
      <c r="EZ42" s="25">
        <v>0</v>
      </c>
      <c r="FA42" s="25">
        <v>0</v>
      </c>
      <c r="FB42" s="33" t="str">
        <f t="shared" si="42"/>
        <v/>
      </c>
      <c r="FC42" s="24" t="s">
        <v>69</v>
      </c>
      <c r="FD42" s="22">
        <v>0</v>
      </c>
      <c r="FE42" s="24" t="s">
        <v>69</v>
      </c>
      <c r="FF42" s="25">
        <v>0</v>
      </c>
      <c r="FG42" s="25">
        <v>0</v>
      </c>
      <c r="FH42" s="33" t="str">
        <f t="shared" si="43"/>
        <v/>
      </c>
      <c r="FI42" s="24" t="s">
        <v>69</v>
      </c>
      <c r="FJ42" s="22">
        <v>0</v>
      </c>
      <c r="FK42" s="24" t="s">
        <v>69</v>
      </c>
      <c r="FL42" s="25">
        <v>7</v>
      </c>
      <c r="FM42" s="25">
        <v>5</v>
      </c>
      <c r="FN42" s="33">
        <f t="shared" si="44"/>
        <v>0.7142857142857143</v>
      </c>
      <c r="FO42" s="24" t="s">
        <v>471</v>
      </c>
      <c r="FP42" s="22">
        <v>2</v>
      </c>
      <c r="FQ42" s="24" t="s">
        <v>472</v>
      </c>
      <c r="FR42" s="25">
        <v>0</v>
      </c>
      <c r="FS42" s="25">
        <v>0</v>
      </c>
      <c r="FT42" s="33" t="str">
        <f t="shared" si="45"/>
        <v/>
      </c>
      <c r="FU42" s="24" t="s">
        <v>69</v>
      </c>
      <c r="FV42" s="22">
        <v>0</v>
      </c>
      <c r="FW42" s="24" t="s">
        <v>69</v>
      </c>
      <c r="FX42" s="24" t="s">
        <v>371</v>
      </c>
      <c r="FY42" s="24" t="s">
        <v>373</v>
      </c>
      <c r="FZ42" s="22" t="s">
        <v>70</v>
      </c>
      <c r="GA42" s="22" t="s">
        <v>70</v>
      </c>
      <c r="GB42" s="22" t="s">
        <v>70</v>
      </c>
      <c r="GC42" s="22" t="s">
        <v>69</v>
      </c>
      <c r="GD42" s="24" t="s">
        <v>69</v>
      </c>
      <c r="GE42" s="22" t="s">
        <v>70</v>
      </c>
      <c r="GF42" s="22" t="s">
        <v>70</v>
      </c>
      <c r="GG42" s="22" t="s">
        <v>69</v>
      </c>
      <c r="GH42" s="22" t="s">
        <v>69</v>
      </c>
      <c r="GI42" s="22" t="s">
        <v>70</v>
      </c>
      <c r="GJ42" s="22" t="s">
        <v>70</v>
      </c>
      <c r="GK42" s="67" t="s">
        <v>70</v>
      </c>
      <c r="GL42" s="31"/>
      <c r="GM42" s="22" t="s">
        <v>70</v>
      </c>
      <c r="GN42" s="22"/>
      <c r="GO42" s="22"/>
      <c r="GP42" s="22" t="s">
        <v>70</v>
      </c>
      <c r="GQ42" s="22"/>
      <c r="GR42" s="22" t="s">
        <v>67</v>
      </c>
    </row>
    <row r="43" spans="1:200" s="37" customFormat="1" ht="134.25" customHeight="1">
      <c r="A43" s="36" t="s">
        <v>124</v>
      </c>
      <c r="B43" s="22" t="s">
        <v>125</v>
      </c>
      <c r="C43" s="23" t="s">
        <v>70</v>
      </c>
      <c r="D43" s="23" t="s">
        <v>69</v>
      </c>
      <c r="E43" s="24" t="s">
        <v>69</v>
      </c>
      <c r="F43" s="23" t="s">
        <v>70</v>
      </c>
      <c r="G43" s="23" t="s">
        <v>69</v>
      </c>
      <c r="H43" s="24" t="s">
        <v>69</v>
      </c>
      <c r="I43" s="23" t="s">
        <v>70</v>
      </c>
      <c r="J43" s="23" t="s">
        <v>69</v>
      </c>
      <c r="K43" s="24" t="s">
        <v>69</v>
      </c>
      <c r="L43" s="23" t="s">
        <v>70</v>
      </c>
      <c r="M43" s="23" t="s">
        <v>69</v>
      </c>
      <c r="N43" s="24" t="s">
        <v>69</v>
      </c>
      <c r="O43" s="23" t="s">
        <v>70</v>
      </c>
      <c r="P43" s="23" t="s">
        <v>69</v>
      </c>
      <c r="Q43" s="24" t="s">
        <v>69</v>
      </c>
      <c r="R43" s="23" t="s">
        <v>70</v>
      </c>
      <c r="S43" s="23" t="s">
        <v>69</v>
      </c>
      <c r="T43" s="24" t="s">
        <v>69</v>
      </c>
      <c r="U43" s="23" t="s">
        <v>78</v>
      </c>
      <c r="V43" s="23" t="s">
        <v>69</v>
      </c>
      <c r="W43" s="24" t="s">
        <v>69</v>
      </c>
      <c r="X43" s="32" t="s">
        <v>67</v>
      </c>
      <c r="Y43" s="32" t="s">
        <v>70</v>
      </c>
      <c r="Z43" s="24" t="s">
        <v>151</v>
      </c>
      <c r="AA43" s="23" t="s">
        <v>78</v>
      </c>
      <c r="AB43" s="23" t="s">
        <v>69</v>
      </c>
      <c r="AC43" s="24" t="s">
        <v>69</v>
      </c>
      <c r="AD43" s="23" t="s">
        <v>70</v>
      </c>
      <c r="AE43" s="23" t="s">
        <v>69</v>
      </c>
      <c r="AF43" s="24" t="s">
        <v>69</v>
      </c>
      <c r="AG43" s="23" t="s">
        <v>70</v>
      </c>
      <c r="AH43" s="23" t="s">
        <v>69</v>
      </c>
      <c r="AI43" s="24" t="s">
        <v>69</v>
      </c>
      <c r="AJ43" s="23" t="s">
        <v>70</v>
      </c>
      <c r="AK43" s="23" t="s">
        <v>69</v>
      </c>
      <c r="AL43" s="24" t="s">
        <v>69</v>
      </c>
      <c r="AM43" s="23" t="s">
        <v>70</v>
      </c>
      <c r="AN43" s="23" t="s">
        <v>69</v>
      </c>
      <c r="AO43" s="24" t="s">
        <v>69</v>
      </c>
      <c r="AP43" s="25">
        <v>7</v>
      </c>
      <c r="AQ43" s="25">
        <v>7</v>
      </c>
      <c r="AR43" s="33">
        <f t="shared" si="69"/>
        <v>1</v>
      </c>
      <c r="AS43" s="24"/>
      <c r="AT43" s="22">
        <v>0</v>
      </c>
      <c r="AU43" s="24" t="s">
        <v>69</v>
      </c>
      <c r="AV43" s="25">
        <v>15</v>
      </c>
      <c r="AW43" s="25">
        <v>15</v>
      </c>
      <c r="AX43" s="33">
        <f t="shared" si="24"/>
        <v>1</v>
      </c>
      <c r="AY43" s="24"/>
      <c r="AZ43" s="22">
        <v>0</v>
      </c>
      <c r="BA43" s="24"/>
      <c r="BB43" s="25">
        <v>3</v>
      </c>
      <c r="BC43" s="25">
        <v>3</v>
      </c>
      <c r="BD43" s="33">
        <f t="shared" si="25"/>
        <v>1</v>
      </c>
      <c r="BE43" s="24"/>
      <c r="BF43" s="22">
        <v>0</v>
      </c>
      <c r="BG43" s="24"/>
      <c r="BH43" s="25">
        <v>0</v>
      </c>
      <c r="BI43" s="25">
        <v>0</v>
      </c>
      <c r="BJ43" s="33" t="str">
        <f t="shared" si="26"/>
        <v/>
      </c>
      <c r="BK43" s="24" t="s">
        <v>69</v>
      </c>
      <c r="BL43" s="22">
        <v>0</v>
      </c>
      <c r="BM43" s="24" t="s">
        <v>69</v>
      </c>
      <c r="BN43" s="25">
        <v>1</v>
      </c>
      <c r="BO43" s="25">
        <v>1</v>
      </c>
      <c r="BP43" s="33">
        <f t="shared" si="27"/>
        <v>1</v>
      </c>
      <c r="BQ43" s="24" t="s">
        <v>69</v>
      </c>
      <c r="BR43" s="22">
        <v>0</v>
      </c>
      <c r="BS43" s="24" t="s">
        <v>69</v>
      </c>
      <c r="BT43" s="25">
        <v>0</v>
      </c>
      <c r="BU43" s="25">
        <v>0</v>
      </c>
      <c r="BV43" s="33" t="str">
        <f t="shared" si="28"/>
        <v/>
      </c>
      <c r="BW43" s="24" t="s">
        <v>69</v>
      </c>
      <c r="BX43" s="22">
        <v>0</v>
      </c>
      <c r="BY43" s="24" t="s">
        <v>69</v>
      </c>
      <c r="BZ43" s="25">
        <v>6</v>
      </c>
      <c r="CA43" s="25">
        <v>6</v>
      </c>
      <c r="CB43" s="33">
        <f t="shared" si="29"/>
        <v>1</v>
      </c>
      <c r="CC43" s="24" t="s">
        <v>69</v>
      </c>
      <c r="CD43" s="22">
        <v>0</v>
      </c>
      <c r="CE43" s="24" t="s">
        <v>69</v>
      </c>
      <c r="CF43" s="25">
        <v>0</v>
      </c>
      <c r="CG43" s="25">
        <v>0</v>
      </c>
      <c r="CH43" s="33" t="str">
        <f t="shared" si="30"/>
        <v/>
      </c>
      <c r="CI43" s="24" t="s">
        <v>69</v>
      </c>
      <c r="CJ43" s="22">
        <v>0</v>
      </c>
      <c r="CK43" s="24" t="s">
        <v>69</v>
      </c>
      <c r="CL43" s="25">
        <v>2</v>
      </c>
      <c r="CM43" s="25">
        <v>2</v>
      </c>
      <c r="CN43" s="33">
        <f t="shared" si="31"/>
        <v>1</v>
      </c>
      <c r="CO43" s="24" t="s">
        <v>69</v>
      </c>
      <c r="CP43" s="22">
        <v>0</v>
      </c>
      <c r="CQ43" s="24" t="s">
        <v>69</v>
      </c>
      <c r="CR43" s="25">
        <v>0</v>
      </c>
      <c r="CS43" s="25">
        <v>0</v>
      </c>
      <c r="CT43" s="33" t="str">
        <f t="shared" si="32"/>
        <v/>
      </c>
      <c r="CU43" s="24" t="s">
        <v>69</v>
      </c>
      <c r="CV43" s="22">
        <v>0</v>
      </c>
      <c r="CW43" s="24" t="s">
        <v>69</v>
      </c>
      <c r="CX43" s="25">
        <v>6</v>
      </c>
      <c r="CY43" s="25">
        <v>5</v>
      </c>
      <c r="CZ43" s="33">
        <f t="shared" si="33"/>
        <v>0.83333333333333337</v>
      </c>
      <c r="DA43" s="24" t="s">
        <v>421</v>
      </c>
      <c r="DB43" s="22">
        <v>0</v>
      </c>
      <c r="DC43" s="24"/>
      <c r="DD43" s="25">
        <v>121</v>
      </c>
      <c r="DE43" s="25">
        <v>121</v>
      </c>
      <c r="DF43" s="33">
        <f t="shared" si="71"/>
        <v>1</v>
      </c>
      <c r="DG43" s="24" t="s">
        <v>69</v>
      </c>
      <c r="DH43" s="22">
        <v>0</v>
      </c>
      <c r="DI43" s="24" t="s">
        <v>69</v>
      </c>
      <c r="DJ43" s="25">
        <v>0</v>
      </c>
      <c r="DK43" s="25">
        <v>0</v>
      </c>
      <c r="DL43" s="33" t="str">
        <f t="shared" si="35"/>
        <v/>
      </c>
      <c r="DM43" s="24" t="s">
        <v>69</v>
      </c>
      <c r="DN43" s="24">
        <v>0</v>
      </c>
      <c r="DO43" s="24" t="s">
        <v>69</v>
      </c>
      <c r="DP43" s="25">
        <v>0</v>
      </c>
      <c r="DQ43" s="25">
        <v>0</v>
      </c>
      <c r="DR43" s="33" t="str">
        <f t="shared" si="36"/>
        <v/>
      </c>
      <c r="DS43" s="24" t="s">
        <v>69</v>
      </c>
      <c r="DT43" s="22">
        <v>0</v>
      </c>
      <c r="DU43" s="24" t="s">
        <v>69</v>
      </c>
      <c r="DV43" s="25">
        <v>1</v>
      </c>
      <c r="DW43" s="25">
        <v>0</v>
      </c>
      <c r="DX43" s="33">
        <f t="shared" si="37"/>
        <v>0</v>
      </c>
      <c r="DY43" s="24" t="s">
        <v>259</v>
      </c>
      <c r="DZ43" s="22">
        <v>1</v>
      </c>
      <c r="EA43" s="24" t="s">
        <v>259</v>
      </c>
      <c r="EB43" s="25">
        <v>5</v>
      </c>
      <c r="EC43" s="25">
        <v>3</v>
      </c>
      <c r="ED43" s="33">
        <f t="shared" si="38"/>
        <v>0.6</v>
      </c>
      <c r="EE43" s="24" t="s">
        <v>303</v>
      </c>
      <c r="EF43" s="22">
        <v>4</v>
      </c>
      <c r="EG43" s="24" t="s">
        <v>304</v>
      </c>
      <c r="EH43" s="25">
        <v>0</v>
      </c>
      <c r="EI43" s="25">
        <v>0</v>
      </c>
      <c r="EJ43" s="33" t="str">
        <f t="shared" si="39"/>
        <v/>
      </c>
      <c r="EK43" s="24" t="s">
        <v>69</v>
      </c>
      <c r="EL43" s="22">
        <v>0</v>
      </c>
      <c r="EM43" s="24" t="s">
        <v>69</v>
      </c>
      <c r="EN43" s="25">
        <v>3</v>
      </c>
      <c r="EO43" s="25">
        <v>3</v>
      </c>
      <c r="EP43" s="33">
        <f t="shared" si="40"/>
        <v>1</v>
      </c>
      <c r="EQ43" s="24" t="s">
        <v>69</v>
      </c>
      <c r="ER43" s="22">
        <v>0</v>
      </c>
      <c r="ES43" s="24" t="s">
        <v>69</v>
      </c>
      <c r="ET43" s="25">
        <v>8</v>
      </c>
      <c r="EU43" s="25">
        <v>6</v>
      </c>
      <c r="EV43" s="33">
        <f t="shared" si="41"/>
        <v>0.75</v>
      </c>
      <c r="EW43" s="24" t="s">
        <v>332</v>
      </c>
      <c r="EX43" s="22">
        <v>2</v>
      </c>
      <c r="EY43" s="24" t="s">
        <v>332</v>
      </c>
      <c r="EZ43" s="25">
        <v>0</v>
      </c>
      <c r="FA43" s="25">
        <v>0</v>
      </c>
      <c r="FB43" s="33" t="str">
        <f t="shared" si="42"/>
        <v/>
      </c>
      <c r="FC43" s="24"/>
      <c r="FD43" s="22">
        <v>0</v>
      </c>
      <c r="FE43" s="24"/>
      <c r="FF43" s="25">
        <v>0</v>
      </c>
      <c r="FG43" s="25">
        <v>0</v>
      </c>
      <c r="FH43" s="33" t="str">
        <f t="shared" si="43"/>
        <v/>
      </c>
      <c r="FI43" s="24" t="s">
        <v>69</v>
      </c>
      <c r="FJ43" s="22">
        <v>0</v>
      </c>
      <c r="FK43" s="24" t="s">
        <v>69</v>
      </c>
      <c r="FL43" s="25">
        <v>4</v>
      </c>
      <c r="FM43" s="25">
        <v>3</v>
      </c>
      <c r="FN43" s="33">
        <f t="shared" si="44"/>
        <v>0.75</v>
      </c>
      <c r="FO43" s="24" t="s">
        <v>435</v>
      </c>
      <c r="FP43" s="22">
        <v>1</v>
      </c>
      <c r="FQ43" s="24" t="s">
        <v>435</v>
      </c>
      <c r="FR43" s="25">
        <v>0</v>
      </c>
      <c r="FS43" s="25">
        <v>0</v>
      </c>
      <c r="FT43" s="33" t="str">
        <f t="shared" si="45"/>
        <v/>
      </c>
      <c r="FU43" s="24" t="s">
        <v>69</v>
      </c>
      <c r="FV43" s="22">
        <v>0</v>
      </c>
      <c r="FW43" s="24" t="s">
        <v>69</v>
      </c>
      <c r="FX43" s="24" t="s">
        <v>371</v>
      </c>
      <c r="FY43" s="24" t="s">
        <v>373</v>
      </c>
      <c r="FZ43" s="22" t="s">
        <v>70</v>
      </c>
      <c r="GA43" s="22" t="s">
        <v>70</v>
      </c>
      <c r="GB43" s="22" t="s">
        <v>70</v>
      </c>
      <c r="GC43" s="22" t="s">
        <v>69</v>
      </c>
      <c r="GD43" s="24" t="s">
        <v>69</v>
      </c>
      <c r="GE43" s="22" t="s">
        <v>70</v>
      </c>
      <c r="GF43" s="22" t="s">
        <v>70</v>
      </c>
      <c r="GG43" s="22" t="s">
        <v>69</v>
      </c>
      <c r="GH43" s="22" t="s">
        <v>70</v>
      </c>
      <c r="GI43" s="22" t="s">
        <v>69</v>
      </c>
      <c r="GJ43" s="22" t="s">
        <v>69</v>
      </c>
      <c r="GK43" s="67"/>
      <c r="GL43" s="31"/>
      <c r="GM43" s="22" t="s">
        <v>70</v>
      </c>
      <c r="GN43" s="22"/>
      <c r="GO43" s="22"/>
      <c r="GP43" s="22" t="s">
        <v>70</v>
      </c>
      <c r="GQ43" s="22"/>
      <c r="GR43" s="22" t="s">
        <v>67</v>
      </c>
    </row>
    <row r="44" spans="1:200" s="37" customFormat="1" ht="117">
      <c r="A44" s="36" t="s">
        <v>473</v>
      </c>
      <c r="B44" s="22" t="s">
        <v>126</v>
      </c>
      <c r="C44" s="23" t="s">
        <v>70</v>
      </c>
      <c r="D44" s="23" t="s">
        <v>69</v>
      </c>
      <c r="E44" s="24" t="s">
        <v>69</v>
      </c>
      <c r="F44" s="23" t="s">
        <v>70</v>
      </c>
      <c r="G44" s="23" t="s">
        <v>69</v>
      </c>
      <c r="H44" s="24" t="s">
        <v>69</v>
      </c>
      <c r="I44" s="23" t="s">
        <v>70</v>
      </c>
      <c r="J44" s="23" t="s">
        <v>69</v>
      </c>
      <c r="K44" s="24" t="s">
        <v>69</v>
      </c>
      <c r="L44" s="23" t="s">
        <v>70</v>
      </c>
      <c r="M44" s="23" t="s">
        <v>69</v>
      </c>
      <c r="N44" s="24" t="s">
        <v>69</v>
      </c>
      <c r="O44" s="23" t="s">
        <v>70</v>
      </c>
      <c r="P44" s="23" t="s">
        <v>69</v>
      </c>
      <c r="Q44" s="24" t="s">
        <v>69</v>
      </c>
      <c r="R44" s="23" t="s">
        <v>70</v>
      </c>
      <c r="S44" s="23" t="s">
        <v>69</v>
      </c>
      <c r="T44" s="24" t="s">
        <v>69</v>
      </c>
      <c r="U44" s="23" t="s">
        <v>70</v>
      </c>
      <c r="V44" s="23" t="s">
        <v>69</v>
      </c>
      <c r="W44" s="24" t="s">
        <v>69</v>
      </c>
      <c r="X44" s="32" t="s">
        <v>70</v>
      </c>
      <c r="Y44" s="32" t="s">
        <v>67</v>
      </c>
      <c r="Z44" s="24"/>
      <c r="AA44" s="23" t="s">
        <v>78</v>
      </c>
      <c r="AB44" s="23" t="s">
        <v>69</v>
      </c>
      <c r="AC44" s="24" t="s">
        <v>69</v>
      </c>
      <c r="AD44" s="23" t="s">
        <v>70</v>
      </c>
      <c r="AE44" s="23" t="s">
        <v>69</v>
      </c>
      <c r="AF44" s="24" t="s">
        <v>69</v>
      </c>
      <c r="AG44" s="23" t="s">
        <v>70</v>
      </c>
      <c r="AH44" s="23" t="s">
        <v>69</v>
      </c>
      <c r="AI44" s="24" t="s">
        <v>69</v>
      </c>
      <c r="AJ44" s="23" t="s">
        <v>70</v>
      </c>
      <c r="AK44" s="23" t="s">
        <v>69</v>
      </c>
      <c r="AL44" s="24" t="s">
        <v>69</v>
      </c>
      <c r="AM44" s="23" t="s">
        <v>70</v>
      </c>
      <c r="AN44" s="23" t="s">
        <v>69</v>
      </c>
      <c r="AO44" s="24" t="s">
        <v>69</v>
      </c>
      <c r="AP44" s="25">
        <v>2</v>
      </c>
      <c r="AQ44" s="25">
        <v>2</v>
      </c>
      <c r="AR44" s="33">
        <f t="shared" si="69"/>
        <v>1</v>
      </c>
      <c r="AS44" s="24" t="s">
        <v>69</v>
      </c>
      <c r="AT44" s="22">
        <v>0</v>
      </c>
      <c r="AU44" s="24" t="s">
        <v>69</v>
      </c>
      <c r="AV44" s="25">
        <v>3</v>
      </c>
      <c r="AW44" s="25">
        <v>2</v>
      </c>
      <c r="AX44" s="33">
        <f t="shared" si="24"/>
        <v>0.66666666666666663</v>
      </c>
      <c r="AY44" s="24" t="s">
        <v>161</v>
      </c>
      <c r="AZ44" s="22">
        <v>0</v>
      </c>
      <c r="BA44" s="24" t="s">
        <v>69</v>
      </c>
      <c r="BB44" s="25">
        <v>0</v>
      </c>
      <c r="BC44" s="25">
        <v>0</v>
      </c>
      <c r="BD44" s="33" t="str">
        <f t="shared" si="25"/>
        <v/>
      </c>
      <c r="BE44" s="24" t="s">
        <v>69</v>
      </c>
      <c r="BF44" s="22">
        <v>0</v>
      </c>
      <c r="BG44" s="24" t="s">
        <v>69</v>
      </c>
      <c r="BH44" s="25">
        <v>0</v>
      </c>
      <c r="BI44" s="25">
        <v>0</v>
      </c>
      <c r="BJ44" s="33" t="str">
        <f t="shared" si="26"/>
        <v/>
      </c>
      <c r="BK44" s="24" t="s">
        <v>69</v>
      </c>
      <c r="BL44" s="22">
        <v>0</v>
      </c>
      <c r="BM44" s="24" t="s">
        <v>69</v>
      </c>
      <c r="BN44" s="25">
        <v>0</v>
      </c>
      <c r="BO44" s="25">
        <v>0</v>
      </c>
      <c r="BP44" s="33" t="str">
        <f t="shared" si="27"/>
        <v/>
      </c>
      <c r="BQ44" s="24" t="s">
        <v>69</v>
      </c>
      <c r="BR44" s="22">
        <v>0</v>
      </c>
      <c r="BS44" s="24" t="s">
        <v>69</v>
      </c>
      <c r="BT44" s="25">
        <v>0</v>
      </c>
      <c r="BU44" s="25">
        <v>0</v>
      </c>
      <c r="BV44" s="33" t="str">
        <f t="shared" si="28"/>
        <v/>
      </c>
      <c r="BW44" s="24" t="s">
        <v>69</v>
      </c>
      <c r="BX44" s="22">
        <v>0</v>
      </c>
      <c r="BY44" s="24" t="s">
        <v>69</v>
      </c>
      <c r="BZ44" s="25">
        <v>2</v>
      </c>
      <c r="CA44" s="25">
        <v>2</v>
      </c>
      <c r="CB44" s="33">
        <f t="shared" si="29"/>
        <v>1</v>
      </c>
      <c r="CC44" s="24" t="s">
        <v>69</v>
      </c>
      <c r="CD44" s="22">
        <v>0</v>
      </c>
      <c r="CE44" s="24" t="s">
        <v>69</v>
      </c>
      <c r="CF44" s="25">
        <v>0</v>
      </c>
      <c r="CG44" s="25">
        <v>0</v>
      </c>
      <c r="CH44" s="33" t="str">
        <f t="shared" si="30"/>
        <v/>
      </c>
      <c r="CI44" s="24" t="s">
        <v>69</v>
      </c>
      <c r="CJ44" s="22">
        <v>0</v>
      </c>
      <c r="CK44" s="24" t="s">
        <v>69</v>
      </c>
      <c r="CL44" s="25">
        <v>1</v>
      </c>
      <c r="CM44" s="25">
        <v>1</v>
      </c>
      <c r="CN44" s="33">
        <f t="shared" si="31"/>
        <v>1</v>
      </c>
      <c r="CO44" s="24" t="s">
        <v>69</v>
      </c>
      <c r="CP44" s="22">
        <v>0</v>
      </c>
      <c r="CQ44" s="24" t="s">
        <v>69</v>
      </c>
      <c r="CR44" s="25">
        <v>0</v>
      </c>
      <c r="CS44" s="25">
        <v>0</v>
      </c>
      <c r="CT44" s="33" t="str">
        <f t="shared" si="32"/>
        <v/>
      </c>
      <c r="CU44" s="24" t="s">
        <v>69</v>
      </c>
      <c r="CV44" s="22">
        <v>0</v>
      </c>
      <c r="CW44" s="24" t="s">
        <v>69</v>
      </c>
      <c r="CX44" s="25">
        <v>6</v>
      </c>
      <c r="CY44" s="25">
        <v>6</v>
      </c>
      <c r="CZ44" s="33">
        <f t="shared" si="33"/>
        <v>1</v>
      </c>
      <c r="DA44" s="24" t="s">
        <v>69</v>
      </c>
      <c r="DB44" s="22">
        <v>0</v>
      </c>
      <c r="DC44" s="24" t="s">
        <v>69</v>
      </c>
      <c r="DD44" s="25">
        <v>36</v>
      </c>
      <c r="DE44" s="25">
        <v>5</v>
      </c>
      <c r="DF44" s="33">
        <f t="shared" si="71"/>
        <v>0.1388888888888889</v>
      </c>
      <c r="DG44" s="24" t="s">
        <v>218</v>
      </c>
      <c r="DH44" s="22">
        <v>0</v>
      </c>
      <c r="DI44" s="24" t="s">
        <v>69</v>
      </c>
      <c r="DJ44" s="25">
        <v>5</v>
      </c>
      <c r="DK44" s="25">
        <v>5</v>
      </c>
      <c r="DL44" s="33">
        <f t="shared" si="35"/>
        <v>1</v>
      </c>
      <c r="DM44" s="24" t="s">
        <v>69</v>
      </c>
      <c r="DN44" s="24">
        <v>0</v>
      </c>
      <c r="DO44" s="24" t="s">
        <v>69</v>
      </c>
      <c r="DP44" s="25">
        <v>0</v>
      </c>
      <c r="DQ44" s="25">
        <v>0</v>
      </c>
      <c r="DR44" s="33" t="str">
        <f t="shared" si="36"/>
        <v/>
      </c>
      <c r="DS44" s="24" t="s">
        <v>69</v>
      </c>
      <c r="DT44" s="22">
        <v>0</v>
      </c>
      <c r="DU44" s="24" t="s">
        <v>69</v>
      </c>
      <c r="DV44" s="25">
        <v>1</v>
      </c>
      <c r="DW44" s="25">
        <v>0</v>
      </c>
      <c r="DX44" s="33">
        <f t="shared" si="37"/>
        <v>0</v>
      </c>
      <c r="DY44" s="24" t="s">
        <v>260</v>
      </c>
      <c r="DZ44" s="22">
        <v>1</v>
      </c>
      <c r="EA44" s="24" t="s">
        <v>261</v>
      </c>
      <c r="EB44" s="25">
        <v>8</v>
      </c>
      <c r="EC44" s="25">
        <v>3</v>
      </c>
      <c r="ED44" s="33">
        <f t="shared" si="38"/>
        <v>0.375</v>
      </c>
      <c r="EE44" s="24" t="s">
        <v>305</v>
      </c>
      <c r="EF44" s="22">
        <v>5</v>
      </c>
      <c r="EG44" s="24" t="s">
        <v>306</v>
      </c>
      <c r="EH44" s="25">
        <v>0</v>
      </c>
      <c r="EI44" s="25">
        <v>0</v>
      </c>
      <c r="EJ44" s="33" t="str">
        <f t="shared" si="39"/>
        <v/>
      </c>
      <c r="EK44" s="24" t="s">
        <v>69</v>
      </c>
      <c r="EL44" s="22">
        <v>0</v>
      </c>
      <c r="EM44" s="24" t="s">
        <v>69</v>
      </c>
      <c r="EN44" s="25">
        <v>2</v>
      </c>
      <c r="EO44" s="25">
        <v>2</v>
      </c>
      <c r="EP44" s="33">
        <f t="shared" si="40"/>
        <v>1</v>
      </c>
      <c r="EQ44" s="24" t="s">
        <v>69</v>
      </c>
      <c r="ER44" s="22">
        <v>0</v>
      </c>
      <c r="ES44" s="24" t="s">
        <v>69</v>
      </c>
      <c r="ET44" s="25">
        <v>4</v>
      </c>
      <c r="EU44" s="25">
        <v>3</v>
      </c>
      <c r="EV44" s="33">
        <f t="shared" si="41"/>
        <v>0.75</v>
      </c>
      <c r="EW44" s="24" t="s">
        <v>333</v>
      </c>
      <c r="EX44" s="22">
        <v>1</v>
      </c>
      <c r="EY44" s="24" t="s">
        <v>334</v>
      </c>
      <c r="EZ44" s="25">
        <v>0</v>
      </c>
      <c r="FA44" s="25">
        <v>0</v>
      </c>
      <c r="FB44" s="33" t="str">
        <f t="shared" si="42"/>
        <v/>
      </c>
      <c r="FC44" s="24" t="s">
        <v>69</v>
      </c>
      <c r="FD44" s="22">
        <v>0</v>
      </c>
      <c r="FE44" s="24" t="s">
        <v>69</v>
      </c>
      <c r="FF44" s="25">
        <v>0</v>
      </c>
      <c r="FG44" s="25">
        <v>0</v>
      </c>
      <c r="FH44" s="33" t="str">
        <f t="shared" si="43"/>
        <v/>
      </c>
      <c r="FI44" s="24" t="s">
        <v>69</v>
      </c>
      <c r="FJ44" s="22">
        <v>0</v>
      </c>
      <c r="FK44" s="24" t="s">
        <v>69</v>
      </c>
      <c r="FL44" s="25">
        <v>2</v>
      </c>
      <c r="FM44" s="25">
        <v>2</v>
      </c>
      <c r="FN44" s="33">
        <f t="shared" si="44"/>
        <v>1</v>
      </c>
      <c r="FO44" s="24" t="s">
        <v>69</v>
      </c>
      <c r="FP44" s="22">
        <v>0</v>
      </c>
      <c r="FQ44" s="24" t="s">
        <v>69</v>
      </c>
      <c r="FR44" s="25">
        <v>0</v>
      </c>
      <c r="FS44" s="25">
        <v>0</v>
      </c>
      <c r="FT44" s="33" t="str">
        <f t="shared" si="45"/>
        <v/>
      </c>
      <c r="FU44" s="24" t="s">
        <v>69</v>
      </c>
      <c r="FV44" s="22">
        <v>0</v>
      </c>
      <c r="FW44" s="24" t="s">
        <v>69</v>
      </c>
      <c r="FX44" s="24" t="s">
        <v>371</v>
      </c>
      <c r="FY44" s="24" t="s">
        <v>373</v>
      </c>
      <c r="FZ44" s="22" t="s">
        <v>70</v>
      </c>
      <c r="GA44" s="22" t="s">
        <v>70</v>
      </c>
      <c r="GB44" s="22" t="s">
        <v>70</v>
      </c>
      <c r="GC44" s="22" t="s">
        <v>70</v>
      </c>
      <c r="GD44" s="24" t="s">
        <v>69</v>
      </c>
      <c r="GE44" s="22" t="s">
        <v>70</v>
      </c>
      <c r="GF44" s="22" t="s">
        <v>70</v>
      </c>
      <c r="GG44" s="22" t="s">
        <v>69</v>
      </c>
      <c r="GH44" s="22" t="s">
        <v>69</v>
      </c>
      <c r="GI44" s="22" t="s">
        <v>70</v>
      </c>
      <c r="GJ44" s="22" t="s">
        <v>70</v>
      </c>
      <c r="GK44" s="67"/>
      <c r="GL44" s="31"/>
      <c r="GM44" s="22" t="s">
        <v>70</v>
      </c>
      <c r="GN44" s="22"/>
      <c r="GO44" s="22"/>
      <c r="GP44" s="22" t="s">
        <v>70</v>
      </c>
      <c r="GQ44" s="22"/>
      <c r="GR44" s="22" t="s">
        <v>67</v>
      </c>
    </row>
    <row r="45" spans="1:200" s="37" customFormat="1" ht="104">
      <c r="A45" s="52" t="s">
        <v>538</v>
      </c>
      <c r="B45" s="53" t="s">
        <v>127</v>
      </c>
      <c r="C45" s="53" t="s">
        <v>70</v>
      </c>
      <c r="D45" s="53" t="s">
        <v>69</v>
      </c>
      <c r="E45" s="54" t="s">
        <v>69</v>
      </c>
      <c r="F45" s="53" t="s">
        <v>70</v>
      </c>
      <c r="G45" s="53" t="s">
        <v>69</v>
      </c>
      <c r="H45" s="54" t="s">
        <v>69</v>
      </c>
      <c r="I45" s="53" t="s">
        <v>70</v>
      </c>
      <c r="J45" s="53" t="s">
        <v>69</v>
      </c>
      <c r="K45" s="54" t="s">
        <v>69</v>
      </c>
      <c r="L45" s="53" t="s">
        <v>70</v>
      </c>
      <c r="M45" s="53" t="s">
        <v>69</v>
      </c>
      <c r="N45" s="54" t="s">
        <v>69</v>
      </c>
      <c r="O45" s="53" t="s">
        <v>70</v>
      </c>
      <c r="P45" s="53" t="s">
        <v>69</v>
      </c>
      <c r="Q45" s="54" t="s">
        <v>69</v>
      </c>
      <c r="R45" s="53" t="s">
        <v>70</v>
      </c>
      <c r="S45" s="53" t="s">
        <v>69</v>
      </c>
      <c r="T45" s="54" t="s">
        <v>69</v>
      </c>
      <c r="U45" s="53" t="s">
        <v>70</v>
      </c>
      <c r="V45" s="53" t="s">
        <v>69</v>
      </c>
      <c r="W45" s="54" t="s">
        <v>69</v>
      </c>
      <c r="X45" s="55" t="s">
        <v>67</v>
      </c>
      <c r="Y45" s="55" t="s">
        <v>70</v>
      </c>
      <c r="Z45" s="54" t="s">
        <v>539</v>
      </c>
      <c r="AA45" s="53" t="s">
        <v>78</v>
      </c>
      <c r="AB45" s="53" t="s">
        <v>69</v>
      </c>
      <c r="AC45" s="54" t="s">
        <v>154</v>
      </c>
      <c r="AD45" s="53" t="s">
        <v>70</v>
      </c>
      <c r="AE45" s="53" t="s">
        <v>69</v>
      </c>
      <c r="AF45" s="54" t="s">
        <v>69</v>
      </c>
      <c r="AG45" s="53" t="s">
        <v>70</v>
      </c>
      <c r="AH45" s="53" t="s">
        <v>69</v>
      </c>
      <c r="AI45" s="54" t="s">
        <v>69</v>
      </c>
      <c r="AJ45" s="53" t="s">
        <v>70</v>
      </c>
      <c r="AK45" s="53" t="s">
        <v>69</v>
      </c>
      <c r="AL45" s="54" t="s">
        <v>69</v>
      </c>
      <c r="AM45" s="53" t="s">
        <v>70</v>
      </c>
      <c r="AN45" s="53" t="s">
        <v>69</v>
      </c>
      <c r="AO45" s="54" t="s">
        <v>69</v>
      </c>
      <c r="AP45" s="56">
        <v>1</v>
      </c>
      <c r="AQ45" s="56">
        <v>1</v>
      </c>
      <c r="AR45" s="57">
        <f t="shared" si="69"/>
        <v>1</v>
      </c>
      <c r="AS45" s="54" t="s">
        <v>69</v>
      </c>
      <c r="AT45" s="53">
        <v>0</v>
      </c>
      <c r="AU45" s="54"/>
      <c r="AV45" s="56">
        <v>3</v>
      </c>
      <c r="AW45" s="56">
        <v>3</v>
      </c>
      <c r="AX45" s="57">
        <f t="shared" si="24"/>
        <v>1</v>
      </c>
      <c r="AY45" s="54" t="s">
        <v>69</v>
      </c>
      <c r="AZ45" s="53">
        <v>0</v>
      </c>
      <c r="BA45" s="54" t="s">
        <v>69</v>
      </c>
      <c r="BB45" s="56">
        <v>1</v>
      </c>
      <c r="BC45" s="56">
        <v>1</v>
      </c>
      <c r="BD45" s="57">
        <f t="shared" si="25"/>
        <v>1</v>
      </c>
      <c r="BE45" s="54" t="s">
        <v>69</v>
      </c>
      <c r="BF45" s="53">
        <v>0</v>
      </c>
      <c r="BG45" s="54" t="s">
        <v>69</v>
      </c>
      <c r="BH45" s="56">
        <v>0</v>
      </c>
      <c r="BI45" s="56">
        <v>0</v>
      </c>
      <c r="BJ45" s="57" t="str">
        <f t="shared" si="26"/>
        <v/>
      </c>
      <c r="BK45" s="54" t="s">
        <v>69</v>
      </c>
      <c r="BL45" s="53">
        <v>0</v>
      </c>
      <c r="BM45" s="54" t="s">
        <v>69</v>
      </c>
      <c r="BN45" s="56">
        <v>1</v>
      </c>
      <c r="BO45" s="56">
        <v>1</v>
      </c>
      <c r="BP45" s="57">
        <f t="shared" si="27"/>
        <v>1</v>
      </c>
      <c r="BQ45" s="54" t="s">
        <v>69</v>
      </c>
      <c r="BR45" s="53">
        <v>0</v>
      </c>
      <c r="BS45" s="54" t="s">
        <v>69</v>
      </c>
      <c r="BT45" s="56">
        <v>0</v>
      </c>
      <c r="BU45" s="56">
        <v>0</v>
      </c>
      <c r="BV45" s="57" t="str">
        <f t="shared" si="28"/>
        <v/>
      </c>
      <c r="BW45" s="54" t="s">
        <v>69</v>
      </c>
      <c r="BX45" s="53">
        <v>0</v>
      </c>
      <c r="BY45" s="54" t="s">
        <v>69</v>
      </c>
      <c r="BZ45" s="56">
        <v>3</v>
      </c>
      <c r="CA45" s="56">
        <v>3</v>
      </c>
      <c r="CB45" s="57">
        <f t="shared" si="29"/>
        <v>1</v>
      </c>
      <c r="CC45" s="54" t="s">
        <v>69</v>
      </c>
      <c r="CD45" s="53">
        <v>0</v>
      </c>
      <c r="CE45" s="54" t="s">
        <v>69</v>
      </c>
      <c r="CF45" s="56">
        <v>1</v>
      </c>
      <c r="CG45" s="56">
        <v>0</v>
      </c>
      <c r="CH45" s="57">
        <f t="shared" si="30"/>
        <v>0</v>
      </c>
      <c r="CI45" s="54" t="s">
        <v>172</v>
      </c>
      <c r="CJ45" s="53">
        <v>1</v>
      </c>
      <c r="CK45" s="54" t="s">
        <v>173</v>
      </c>
      <c r="CL45" s="56">
        <v>6</v>
      </c>
      <c r="CM45" s="56">
        <v>6</v>
      </c>
      <c r="CN45" s="57">
        <f t="shared" si="31"/>
        <v>1</v>
      </c>
      <c r="CO45" s="54" t="s">
        <v>69</v>
      </c>
      <c r="CP45" s="53">
        <v>0</v>
      </c>
      <c r="CQ45" s="54" t="s">
        <v>69</v>
      </c>
      <c r="CR45" s="56">
        <v>3</v>
      </c>
      <c r="CS45" s="56">
        <v>2</v>
      </c>
      <c r="CT45" s="57">
        <f t="shared" si="32"/>
        <v>0.66666666666666663</v>
      </c>
      <c r="CU45" s="54" t="s">
        <v>200</v>
      </c>
      <c r="CV45" s="53">
        <v>1</v>
      </c>
      <c r="CW45" s="54" t="s">
        <v>201</v>
      </c>
      <c r="CX45" s="56">
        <v>13</v>
      </c>
      <c r="CY45" s="56">
        <v>9</v>
      </c>
      <c r="CZ45" s="57">
        <f t="shared" si="33"/>
        <v>0.69230769230769229</v>
      </c>
      <c r="DA45" s="54" t="s">
        <v>540</v>
      </c>
      <c r="DB45" s="53">
        <v>1</v>
      </c>
      <c r="DC45" s="54" t="s">
        <v>208</v>
      </c>
      <c r="DD45" s="56">
        <v>31</v>
      </c>
      <c r="DE45" s="56">
        <v>31</v>
      </c>
      <c r="DF45" s="57">
        <f t="shared" si="71"/>
        <v>1</v>
      </c>
      <c r="DG45" s="54" t="s">
        <v>69</v>
      </c>
      <c r="DH45" s="53">
        <v>0</v>
      </c>
      <c r="DI45" s="54" t="s">
        <v>69</v>
      </c>
      <c r="DJ45" s="56">
        <v>8</v>
      </c>
      <c r="DK45" s="56">
        <v>8</v>
      </c>
      <c r="DL45" s="57">
        <f t="shared" si="35"/>
        <v>1</v>
      </c>
      <c r="DM45" s="54" t="s">
        <v>69</v>
      </c>
      <c r="DN45" s="54">
        <v>0</v>
      </c>
      <c r="DO45" s="54" t="s">
        <v>69</v>
      </c>
      <c r="DP45" s="56">
        <v>0</v>
      </c>
      <c r="DQ45" s="56">
        <v>0</v>
      </c>
      <c r="DR45" s="57" t="str">
        <f t="shared" si="36"/>
        <v/>
      </c>
      <c r="DS45" s="54" t="s">
        <v>69</v>
      </c>
      <c r="DT45" s="53">
        <v>0</v>
      </c>
      <c r="DU45" s="54" t="s">
        <v>69</v>
      </c>
      <c r="DV45" s="56">
        <v>1</v>
      </c>
      <c r="DW45" s="56">
        <v>0</v>
      </c>
      <c r="DX45" s="57">
        <f t="shared" si="37"/>
        <v>0</v>
      </c>
      <c r="DY45" s="54" t="s">
        <v>541</v>
      </c>
      <c r="DZ45" s="53">
        <v>1</v>
      </c>
      <c r="EA45" s="54" t="s">
        <v>541</v>
      </c>
      <c r="EB45" s="56">
        <v>2</v>
      </c>
      <c r="EC45" s="56">
        <v>0</v>
      </c>
      <c r="ED45" s="57">
        <f t="shared" si="38"/>
        <v>0</v>
      </c>
      <c r="EE45" s="54" t="s">
        <v>307</v>
      </c>
      <c r="EF45" s="53">
        <v>2</v>
      </c>
      <c r="EG45" s="54" t="s">
        <v>307</v>
      </c>
      <c r="EH45" s="56">
        <v>0</v>
      </c>
      <c r="EI45" s="56">
        <v>0</v>
      </c>
      <c r="EJ45" s="57" t="str">
        <f t="shared" si="39"/>
        <v/>
      </c>
      <c r="EK45" s="54" t="s">
        <v>69</v>
      </c>
      <c r="EL45" s="53">
        <v>0</v>
      </c>
      <c r="EM45" s="54" t="s">
        <v>69</v>
      </c>
      <c r="EN45" s="56">
        <v>1</v>
      </c>
      <c r="EO45" s="56">
        <v>1</v>
      </c>
      <c r="EP45" s="57">
        <f t="shared" si="40"/>
        <v>1</v>
      </c>
      <c r="EQ45" s="54" t="s">
        <v>69</v>
      </c>
      <c r="ER45" s="53">
        <v>0</v>
      </c>
      <c r="ES45" s="54" t="s">
        <v>69</v>
      </c>
      <c r="ET45" s="56">
        <v>2</v>
      </c>
      <c r="EU45" s="56">
        <v>0</v>
      </c>
      <c r="EV45" s="57">
        <f t="shared" si="41"/>
        <v>0</v>
      </c>
      <c r="EW45" s="54" t="s">
        <v>335</v>
      </c>
      <c r="EX45" s="53">
        <v>2</v>
      </c>
      <c r="EY45" s="54" t="s">
        <v>335</v>
      </c>
      <c r="EZ45" s="56">
        <v>0</v>
      </c>
      <c r="FA45" s="56">
        <v>0</v>
      </c>
      <c r="FB45" s="57" t="str">
        <f t="shared" si="42"/>
        <v/>
      </c>
      <c r="FC45" s="54" t="s">
        <v>69</v>
      </c>
      <c r="FD45" s="53">
        <v>0</v>
      </c>
      <c r="FE45" s="54" t="s">
        <v>69</v>
      </c>
      <c r="FF45" s="56">
        <v>0</v>
      </c>
      <c r="FG45" s="56">
        <v>0</v>
      </c>
      <c r="FH45" s="57" t="str">
        <f t="shared" si="43"/>
        <v/>
      </c>
      <c r="FI45" s="54" t="s">
        <v>69</v>
      </c>
      <c r="FJ45" s="53">
        <v>0</v>
      </c>
      <c r="FK45" s="54" t="s">
        <v>69</v>
      </c>
      <c r="FL45" s="56">
        <v>4</v>
      </c>
      <c r="FM45" s="56">
        <v>4</v>
      </c>
      <c r="FN45" s="57">
        <f t="shared" si="44"/>
        <v>1</v>
      </c>
      <c r="FO45" s="54" t="s">
        <v>69</v>
      </c>
      <c r="FP45" s="53">
        <v>0</v>
      </c>
      <c r="FQ45" s="54" t="s">
        <v>69</v>
      </c>
      <c r="FR45" s="56">
        <v>1</v>
      </c>
      <c r="FS45" s="56">
        <v>1</v>
      </c>
      <c r="FT45" s="57">
        <f t="shared" si="45"/>
        <v>1</v>
      </c>
      <c r="FU45" s="54" t="s">
        <v>69</v>
      </c>
      <c r="FV45" s="53">
        <v>0</v>
      </c>
      <c r="FW45" s="54" t="s">
        <v>69</v>
      </c>
      <c r="FX45" s="54" t="s">
        <v>371</v>
      </c>
      <c r="FY45" s="54" t="s">
        <v>373</v>
      </c>
      <c r="FZ45" s="53" t="s">
        <v>70</v>
      </c>
      <c r="GA45" s="53" t="s">
        <v>70</v>
      </c>
      <c r="GB45" s="53" t="s">
        <v>70</v>
      </c>
      <c r="GC45" s="53" t="s">
        <v>69</v>
      </c>
      <c r="GD45" s="54" t="s">
        <v>69</v>
      </c>
      <c r="GE45" s="53" t="s">
        <v>70</v>
      </c>
      <c r="GF45" s="53" t="s">
        <v>70</v>
      </c>
      <c r="GG45" s="53" t="s">
        <v>69</v>
      </c>
      <c r="GH45" s="53" t="s">
        <v>69</v>
      </c>
      <c r="GI45" s="53" t="s">
        <v>70</v>
      </c>
      <c r="GJ45" s="53" t="s">
        <v>70</v>
      </c>
      <c r="GK45" s="67" t="s">
        <v>70</v>
      </c>
      <c r="GL45" s="31"/>
      <c r="GM45" s="22" t="s">
        <v>70</v>
      </c>
      <c r="GN45" s="22"/>
      <c r="GO45" s="22"/>
      <c r="GP45" s="22" t="s">
        <v>70</v>
      </c>
      <c r="GQ45" s="22"/>
      <c r="GR45" s="22" t="s">
        <v>67</v>
      </c>
    </row>
    <row r="46" spans="1:200" s="37" customFormat="1" ht="188.25" customHeight="1">
      <c r="A46" s="36" t="s">
        <v>128</v>
      </c>
      <c r="B46" s="22" t="s">
        <v>129</v>
      </c>
      <c r="C46" s="23" t="s">
        <v>70</v>
      </c>
      <c r="D46" s="23" t="s">
        <v>69</v>
      </c>
      <c r="E46" s="24" t="s">
        <v>69</v>
      </c>
      <c r="F46" s="23" t="s">
        <v>70</v>
      </c>
      <c r="G46" s="23" t="s">
        <v>69</v>
      </c>
      <c r="H46" s="24" t="s">
        <v>69</v>
      </c>
      <c r="I46" s="23" t="s">
        <v>70</v>
      </c>
      <c r="J46" s="23" t="s">
        <v>69</v>
      </c>
      <c r="K46" s="24" t="s">
        <v>69</v>
      </c>
      <c r="L46" s="23" t="s">
        <v>70</v>
      </c>
      <c r="M46" s="23" t="s">
        <v>69</v>
      </c>
      <c r="N46" s="24" t="s">
        <v>69</v>
      </c>
      <c r="O46" s="23" t="s">
        <v>70</v>
      </c>
      <c r="P46" s="23"/>
      <c r="Q46" s="58"/>
      <c r="R46" s="23" t="s">
        <v>70</v>
      </c>
      <c r="S46" s="23" t="s">
        <v>69</v>
      </c>
      <c r="T46" s="24" t="s">
        <v>69</v>
      </c>
      <c r="U46" s="23" t="s">
        <v>70</v>
      </c>
      <c r="V46" s="23" t="s">
        <v>69</v>
      </c>
      <c r="W46" s="24" t="s">
        <v>69</v>
      </c>
      <c r="X46" s="32" t="s">
        <v>67</v>
      </c>
      <c r="Y46" s="32" t="s">
        <v>70</v>
      </c>
      <c r="Z46" s="58" t="s">
        <v>152</v>
      </c>
      <c r="AA46" s="23" t="s">
        <v>78</v>
      </c>
      <c r="AB46" s="23" t="s">
        <v>69</v>
      </c>
      <c r="AC46" s="24" t="s">
        <v>69</v>
      </c>
      <c r="AD46" s="23" t="s">
        <v>70</v>
      </c>
      <c r="AE46" s="23" t="s">
        <v>69</v>
      </c>
      <c r="AF46" s="24" t="s">
        <v>69</v>
      </c>
      <c r="AG46" s="23" t="s">
        <v>70</v>
      </c>
      <c r="AH46" s="23" t="s">
        <v>69</v>
      </c>
      <c r="AI46" s="24" t="s">
        <v>69</v>
      </c>
      <c r="AJ46" s="23" t="s">
        <v>70</v>
      </c>
      <c r="AK46" s="23" t="s">
        <v>69</v>
      </c>
      <c r="AL46" s="24" t="s">
        <v>69</v>
      </c>
      <c r="AM46" s="23" t="s">
        <v>70</v>
      </c>
      <c r="AN46" s="23" t="s">
        <v>69</v>
      </c>
      <c r="AO46" s="24" t="s">
        <v>69</v>
      </c>
      <c r="AP46" s="25">
        <v>1</v>
      </c>
      <c r="AQ46" s="25">
        <v>1</v>
      </c>
      <c r="AR46" s="33">
        <f t="shared" si="69"/>
        <v>1</v>
      </c>
      <c r="AS46" s="24" t="s">
        <v>69</v>
      </c>
      <c r="AT46" s="22">
        <v>0</v>
      </c>
      <c r="AU46" s="24" t="s">
        <v>69</v>
      </c>
      <c r="AV46" s="25">
        <v>0</v>
      </c>
      <c r="AW46" s="25">
        <v>0</v>
      </c>
      <c r="AX46" s="33" t="str">
        <f t="shared" si="24"/>
        <v/>
      </c>
      <c r="AY46" s="24" t="s">
        <v>69</v>
      </c>
      <c r="AZ46" s="22">
        <v>0</v>
      </c>
      <c r="BA46" s="24" t="s">
        <v>69</v>
      </c>
      <c r="BB46" s="25">
        <v>0</v>
      </c>
      <c r="BC46" s="25">
        <v>0</v>
      </c>
      <c r="BD46" s="33" t="str">
        <f t="shared" si="25"/>
        <v/>
      </c>
      <c r="BE46" s="24" t="s">
        <v>69</v>
      </c>
      <c r="BF46" s="22">
        <v>0</v>
      </c>
      <c r="BG46" s="24" t="s">
        <v>69</v>
      </c>
      <c r="BH46" s="25">
        <v>0</v>
      </c>
      <c r="BI46" s="25">
        <v>0</v>
      </c>
      <c r="BJ46" s="33" t="str">
        <f t="shared" si="26"/>
        <v/>
      </c>
      <c r="BK46" s="24" t="s">
        <v>69</v>
      </c>
      <c r="BL46" s="22">
        <v>0</v>
      </c>
      <c r="BM46" s="24" t="s">
        <v>69</v>
      </c>
      <c r="BN46" s="25">
        <v>0</v>
      </c>
      <c r="BO46" s="25">
        <v>0</v>
      </c>
      <c r="BP46" s="33" t="str">
        <f t="shared" si="27"/>
        <v/>
      </c>
      <c r="BQ46" s="24" t="s">
        <v>69</v>
      </c>
      <c r="BR46" s="22">
        <v>0</v>
      </c>
      <c r="BS46" s="24" t="s">
        <v>69</v>
      </c>
      <c r="BT46" s="25">
        <v>0</v>
      </c>
      <c r="BU46" s="25">
        <v>0</v>
      </c>
      <c r="BV46" s="33" t="str">
        <f t="shared" si="28"/>
        <v/>
      </c>
      <c r="BW46" s="24" t="s">
        <v>69</v>
      </c>
      <c r="BX46" s="22">
        <v>0</v>
      </c>
      <c r="BY46" s="24" t="s">
        <v>69</v>
      </c>
      <c r="BZ46" s="25">
        <v>0</v>
      </c>
      <c r="CA46" s="25">
        <v>0</v>
      </c>
      <c r="CB46" s="33" t="str">
        <f t="shared" si="29"/>
        <v/>
      </c>
      <c r="CC46" s="24" t="s">
        <v>69</v>
      </c>
      <c r="CD46" s="22">
        <v>0</v>
      </c>
      <c r="CE46" s="24" t="s">
        <v>69</v>
      </c>
      <c r="CF46" s="25">
        <v>1</v>
      </c>
      <c r="CG46" s="25">
        <v>1</v>
      </c>
      <c r="CH46" s="33">
        <f t="shared" si="30"/>
        <v>1</v>
      </c>
      <c r="CI46" s="24" t="s">
        <v>69</v>
      </c>
      <c r="CJ46" s="22">
        <v>0</v>
      </c>
      <c r="CK46" s="24" t="s">
        <v>69</v>
      </c>
      <c r="CL46" s="25">
        <v>1</v>
      </c>
      <c r="CM46" s="25">
        <v>1</v>
      </c>
      <c r="CN46" s="33">
        <f t="shared" si="31"/>
        <v>1</v>
      </c>
      <c r="CO46" s="24" t="s">
        <v>69</v>
      </c>
      <c r="CP46" s="22">
        <v>0</v>
      </c>
      <c r="CQ46" s="24" t="s">
        <v>69</v>
      </c>
      <c r="CR46" s="25">
        <v>0</v>
      </c>
      <c r="CS46" s="25">
        <v>0</v>
      </c>
      <c r="CT46" s="33" t="str">
        <f t="shared" si="32"/>
        <v/>
      </c>
      <c r="CU46" s="24" t="s">
        <v>69</v>
      </c>
      <c r="CV46" s="22">
        <v>0</v>
      </c>
      <c r="CW46" s="24" t="s">
        <v>69</v>
      </c>
      <c r="CX46" s="25">
        <v>5</v>
      </c>
      <c r="CY46" s="25">
        <v>5</v>
      </c>
      <c r="CZ46" s="33">
        <f t="shared" si="33"/>
        <v>1</v>
      </c>
      <c r="DA46" s="24" t="s">
        <v>69</v>
      </c>
      <c r="DB46" s="22">
        <v>0</v>
      </c>
      <c r="DC46" s="24" t="s">
        <v>69</v>
      </c>
      <c r="DD46" s="25">
        <v>48</v>
      </c>
      <c r="DE46" s="25">
        <v>19</v>
      </c>
      <c r="DF46" s="33">
        <f t="shared" si="71"/>
        <v>0.39583333333333331</v>
      </c>
      <c r="DG46" s="58" t="s">
        <v>219</v>
      </c>
      <c r="DH46" s="22">
        <v>0</v>
      </c>
      <c r="DI46" s="24" t="s">
        <v>69</v>
      </c>
      <c r="DJ46" s="25">
        <v>0</v>
      </c>
      <c r="DK46" s="25">
        <v>0</v>
      </c>
      <c r="DL46" s="33" t="str">
        <f t="shared" si="35"/>
        <v/>
      </c>
      <c r="DM46" s="24" t="s">
        <v>69</v>
      </c>
      <c r="DN46" s="22">
        <v>0</v>
      </c>
      <c r="DO46" s="24" t="s">
        <v>69</v>
      </c>
      <c r="DP46" s="25">
        <v>0</v>
      </c>
      <c r="DQ46" s="25">
        <v>0</v>
      </c>
      <c r="DR46" s="33" t="str">
        <f t="shared" si="36"/>
        <v/>
      </c>
      <c r="DS46" s="24" t="s">
        <v>69</v>
      </c>
      <c r="DT46" s="22">
        <v>0</v>
      </c>
      <c r="DU46" s="24" t="s">
        <v>69</v>
      </c>
      <c r="DV46" s="25">
        <v>1</v>
      </c>
      <c r="DW46" s="25">
        <v>0</v>
      </c>
      <c r="DX46" s="33">
        <f t="shared" si="37"/>
        <v>0</v>
      </c>
      <c r="DY46" s="58" t="s">
        <v>428</v>
      </c>
      <c r="DZ46" s="22">
        <v>1</v>
      </c>
      <c r="EA46" s="58" t="s">
        <v>262</v>
      </c>
      <c r="EB46" s="25">
        <v>5</v>
      </c>
      <c r="EC46" s="25">
        <v>4</v>
      </c>
      <c r="ED46" s="33">
        <f t="shared" si="38"/>
        <v>0.8</v>
      </c>
      <c r="EE46" s="58" t="s">
        <v>535</v>
      </c>
      <c r="EF46" s="22">
        <v>1</v>
      </c>
      <c r="EG46" s="58" t="s">
        <v>536</v>
      </c>
      <c r="EH46" s="25">
        <v>0</v>
      </c>
      <c r="EI46" s="25">
        <v>0</v>
      </c>
      <c r="EJ46" s="33" t="str">
        <f t="shared" si="39"/>
        <v/>
      </c>
      <c r="EK46" s="24" t="s">
        <v>69</v>
      </c>
      <c r="EL46" s="22">
        <v>0</v>
      </c>
      <c r="EM46" s="24" t="s">
        <v>69</v>
      </c>
      <c r="EN46" s="25">
        <v>3</v>
      </c>
      <c r="EO46" s="25">
        <v>3</v>
      </c>
      <c r="EP46" s="33">
        <f t="shared" si="40"/>
        <v>1</v>
      </c>
      <c r="EQ46" s="24" t="s">
        <v>69</v>
      </c>
      <c r="ER46" s="22">
        <v>0</v>
      </c>
      <c r="ES46" s="24" t="s">
        <v>69</v>
      </c>
      <c r="ET46" s="25">
        <v>4</v>
      </c>
      <c r="EU46" s="25">
        <v>4</v>
      </c>
      <c r="EV46" s="33">
        <f t="shared" si="41"/>
        <v>1</v>
      </c>
      <c r="EW46" s="24" t="s">
        <v>69</v>
      </c>
      <c r="EX46" s="22">
        <v>0</v>
      </c>
      <c r="EY46" s="58"/>
      <c r="EZ46" s="25">
        <v>0</v>
      </c>
      <c r="FA46" s="25">
        <v>0</v>
      </c>
      <c r="FB46" s="33" t="str">
        <f t="shared" si="42"/>
        <v/>
      </c>
      <c r="FC46" s="24" t="s">
        <v>69</v>
      </c>
      <c r="FD46" s="22">
        <v>0</v>
      </c>
      <c r="FE46" s="24" t="s">
        <v>69</v>
      </c>
      <c r="FF46" s="25">
        <v>0</v>
      </c>
      <c r="FG46" s="25">
        <v>0</v>
      </c>
      <c r="FH46" s="33" t="str">
        <f t="shared" si="43"/>
        <v/>
      </c>
      <c r="FI46" s="24" t="s">
        <v>69</v>
      </c>
      <c r="FJ46" s="22">
        <v>0</v>
      </c>
      <c r="FK46" s="24" t="s">
        <v>69</v>
      </c>
      <c r="FL46" s="25">
        <v>5</v>
      </c>
      <c r="FM46" s="25">
        <v>5</v>
      </c>
      <c r="FN46" s="33">
        <f t="shared" si="44"/>
        <v>1</v>
      </c>
      <c r="FO46" s="24" t="s">
        <v>69</v>
      </c>
      <c r="FP46" s="22">
        <v>0</v>
      </c>
      <c r="FQ46" s="24" t="s">
        <v>69</v>
      </c>
      <c r="FR46" s="25">
        <v>4</v>
      </c>
      <c r="FS46" s="25">
        <v>2</v>
      </c>
      <c r="FT46" s="33">
        <f t="shared" si="45"/>
        <v>0.5</v>
      </c>
      <c r="FU46" s="58" t="s">
        <v>484</v>
      </c>
      <c r="FV46" s="22">
        <v>2</v>
      </c>
      <c r="FW46" s="58" t="s">
        <v>474</v>
      </c>
      <c r="FX46" s="22" t="s">
        <v>371</v>
      </c>
      <c r="FY46" s="22" t="s">
        <v>373</v>
      </c>
      <c r="FZ46" s="22" t="s">
        <v>70</v>
      </c>
      <c r="GA46" s="22" t="s">
        <v>70</v>
      </c>
      <c r="GB46" s="22" t="s">
        <v>70</v>
      </c>
      <c r="GC46" s="22" t="s">
        <v>70</v>
      </c>
      <c r="GD46" s="24" t="s">
        <v>537</v>
      </c>
      <c r="GE46" s="22" t="s">
        <v>70</v>
      </c>
      <c r="GF46" s="22" t="s">
        <v>70</v>
      </c>
      <c r="GG46" s="22" t="s">
        <v>70</v>
      </c>
      <c r="GH46" s="22" t="s">
        <v>69</v>
      </c>
      <c r="GI46" s="22" t="s">
        <v>70</v>
      </c>
      <c r="GJ46" s="22" t="s">
        <v>70</v>
      </c>
      <c r="GK46" s="67"/>
      <c r="GL46" s="31"/>
      <c r="GM46" s="22" t="s">
        <v>70</v>
      </c>
      <c r="GN46" s="22"/>
      <c r="GO46" s="22"/>
      <c r="GP46" s="22" t="s">
        <v>70</v>
      </c>
      <c r="GQ46" s="22"/>
      <c r="GR46" s="22" t="s">
        <v>67</v>
      </c>
    </row>
    <row r="47" spans="1:200" s="37" customFormat="1" ht="104">
      <c r="A47" s="21" t="s">
        <v>530</v>
      </c>
      <c r="B47" s="22" t="s">
        <v>130</v>
      </c>
      <c r="C47" s="22" t="s">
        <v>70</v>
      </c>
      <c r="D47" s="22" t="s">
        <v>69</v>
      </c>
      <c r="E47" s="24" t="s">
        <v>69</v>
      </c>
      <c r="F47" s="22" t="s">
        <v>70</v>
      </c>
      <c r="G47" s="22" t="s">
        <v>69</v>
      </c>
      <c r="H47" s="24" t="s">
        <v>69</v>
      </c>
      <c r="I47" s="22" t="s">
        <v>70</v>
      </c>
      <c r="J47" s="22" t="s">
        <v>69</v>
      </c>
      <c r="K47" s="24" t="s">
        <v>69</v>
      </c>
      <c r="L47" s="22" t="s">
        <v>70</v>
      </c>
      <c r="M47" s="22" t="s">
        <v>69</v>
      </c>
      <c r="N47" s="24" t="s">
        <v>69</v>
      </c>
      <c r="O47" s="22" t="s">
        <v>70</v>
      </c>
      <c r="P47" s="22" t="s">
        <v>69</v>
      </c>
      <c r="Q47" s="24" t="s">
        <v>69</v>
      </c>
      <c r="R47" s="22" t="s">
        <v>70</v>
      </c>
      <c r="S47" s="22" t="s">
        <v>69</v>
      </c>
      <c r="T47" s="24" t="s">
        <v>69</v>
      </c>
      <c r="U47" s="22" t="s">
        <v>78</v>
      </c>
      <c r="V47" s="22" t="s">
        <v>69</v>
      </c>
      <c r="W47" s="24" t="s">
        <v>69</v>
      </c>
      <c r="X47" s="32" t="s">
        <v>67</v>
      </c>
      <c r="Y47" s="32" t="s">
        <v>70</v>
      </c>
      <c r="Z47" s="24" t="s">
        <v>475</v>
      </c>
      <c r="AA47" s="22" t="s">
        <v>78</v>
      </c>
      <c r="AB47" s="22" t="s">
        <v>69</v>
      </c>
      <c r="AC47" s="24" t="s">
        <v>69</v>
      </c>
      <c r="AD47" s="22" t="s">
        <v>70</v>
      </c>
      <c r="AE47" s="22" t="s">
        <v>69</v>
      </c>
      <c r="AF47" s="24" t="s">
        <v>69</v>
      </c>
      <c r="AG47" s="22" t="s">
        <v>70</v>
      </c>
      <c r="AH47" s="22" t="s">
        <v>69</v>
      </c>
      <c r="AI47" s="24" t="s">
        <v>69</v>
      </c>
      <c r="AJ47" s="22" t="s">
        <v>70</v>
      </c>
      <c r="AK47" s="22" t="s">
        <v>69</v>
      </c>
      <c r="AL47" s="24" t="s">
        <v>69</v>
      </c>
      <c r="AM47" s="22" t="s">
        <v>70</v>
      </c>
      <c r="AN47" s="22" t="s">
        <v>69</v>
      </c>
      <c r="AO47" s="24" t="s">
        <v>69</v>
      </c>
      <c r="AP47" s="25">
        <v>8</v>
      </c>
      <c r="AQ47" s="25">
        <v>8</v>
      </c>
      <c r="AR47" s="33">
        <f t="shared" si="69"/>
        <v>1</v>
      </c>
      <c r="AS47" s="24" t="s">
        <v>69</v>
      </c>
      <c r="AT47" s="22">
        <v>0</v>
      </c>
      <c r="AU47" s="24" t="s">
        <v>69</v>
      </c>
      <c r="AV47" s="25">
        <v>0</v>
      </c>
      <c r="AW47" s="25">
        <v>0</v>
      </c>
      <c r="AX47" s="33" t="str">
        <f t="shared" si="24"/>
        <v/>
      </c>
      <c r="AY47" s="24" t="s">
        <v>69</v>
      </c>
      <c r="AZ47" s="22">
        <v>0</v>
      </c>
      <c r="BA47" s="24" t="s">
        <v>69</v>
      </c>
      <c r="BB47" s="25">
        <v>0</v>
      </c>
      <c r="BC47" s="25">
        <v>0</v>
      </c>
      <c r="BD47" s="33" t="str">
        <f t="shared" si="25"/>
        <v/>
      </c>
      <c r="BE47" s="24" t="s">
        <v>69</v>
      </c>
      <c r="BF47" s="22">
        <v>0</v>
      </c>
      <c r="BG47" s="24" t="s">
        <v>69</v>
      </c>
      <c r="BH47" s="25">
        <v>0</v>
      </c>
      <c r="BI47" s="25">
        <v>0</v>
      </c>
      <c r="BJ47" s="33" t="str">
        <f t="shared" si="26"/>
        <v/>
      </c>
      <c r="BK47" s="24" t="s">
        <v>69</v>
      </c>
      <c r="BL47" s="22">
        <v>0</v>
      </c>
      <c r="BM47" s="24" t="s">
        <v>69</v>
      </c>
      <c r="BN47" s="25">
        <v>0</v>
      </c>
      <c r="BO47" s="25">
        <v>0</v>
      </c>
      <c r="BP47" s="33" t="str">
        <f t="shared" si="27"/>
        <v/>
      </c>
      <c r="BQ47" s="24" t="s">
        <v>69</v>
      </c>
      <c r="BR47" s="22">
        <v>0</v>
      </c>
      <c r="BS47" s="24" t="s">
        <v>69</v>
      </c>
      <c r="BT47" s="25">
        <v>0</v>
      </c>
      <c r="BU47" s="25">
        <v>0</v>
      </c>
      <c r="BV47" s="33" t="str">
        <f t="shared" si="28"/>
        <v/>
      </c>
      <c r="BW47" s="24" t="s">
        <v>69</v>
      </c>
      <c r="BX47" s="22">
        <v>0</v>
      </c>
      <c r="BY47" s="24" t="s">
        <v>69</v>
      </c>
      <c r="BZ47" s="25">
        <v>1</v>
      </c>
      <c r="CA47" s="25">
        <v>1</v>
      </c>
      <c r="CB47" s="33">
        <f t="shared" si="29"/>
        <v>1</v>
      </c>
      <c r="CC47" s="24" t="s">
        <v>69</v>
      </c>
      <c r="CD47" s="22">
        <v>0</v>
      </c>
      <c r="CE47" s="24" t="s">
        <v>69</v>
      </c>
      <c r="CF47" s="25">
        <v>2</v>
      </c>
      <c r="CG47" s="25">
        <v>1</v>
      </c>
      <c r="CH47" s="33">
        <f t="shared" si="30"/>
        <v>0.5</v>
      </c>
      <c r="CI47" s="24" t="s">
        <v>174</v>
      </c>
      <c r="CJ47" s="22">
        <v>0</v>
      </c>
      <c r="CK47" s="24" t="s">
        <v>69</v>
      </c>
      <c r="CL47" s="25">
        <v>0</v>
      </c>
      <c r="CM47" s="25">
        <v>0</v>
      </c>
      <c r="CN47" s="33" t="str">
        <f t="shared" si="31"/>
        <v/>
      </c>
      <c r="CO47" s="24" t="s">
        <v>69</v>
      </c>
      <c r="CP47" s="22">
        <v>0</v>
      </c>
      <c r="CQ47" s="24" t="s">
        <v>69</v>
      </c>
      <c r="CR47" s="25">
        <v>3</v>
      </c>
      <c r="CS47" s="25">
        <v>0</v>
      </c>
      <c r="CT47" s="33">
        <f t="shared" si="32"/>
        <v>0</v>
      </c>
      <c r="CU47" s="24" t="s">
        <v>202</v>
      </c>
      <c r="CV47" s="22">
        <v>3</v>
      </c>
      <c r="CW47" s="24" t="s">
        <v>202</v>
      </c>
      <c r="CX47" s="25">
        <v>14</v>
      </c>
      <c r="CY47" s="25">
        <v>8</v>
      </c>
      <c r="CZ47" s="33">
        <f t="shared" si="33"/>
        <v>0.5714285714285714</v>
      </c>
      <c r="DA47" s="24" t="s">
        <v>209</v>
      </c>
      <c r="DB47" s="22">
        <v>0</v>
      </c>
      <c r="DC47" s="24" t="s">
        <v>69</v>
      </c>
      <c r="DD47" s="25">
        <v>62</v>
      </c>
      <c r="DE47" s="25">
        <v>0</v>
      </c>
      <c r="DF47" s="33">
        <f t="shared" si="71"/>
        <v>0</v>
      </c>
      <c r="DG47" s="24" t="s">
        <v>220</v>
      </c>
      <c r="DH47" s="22">
        <v>0</v>
      </c>
      <c r="DI47" s="24" t="s">
        <v>69</v>
      </c>
      <c r="DJ47" s="25">
        <v>0</v>
      </c>
      <c r="DK47" s="25">
        <v>0</v>
      </c>
      <c r="DL47" s="33" t="str">
        <f t="shared" si="35"/>
        <v/>
      </c>
      <c r="DM47" s="24" t="s">
        <v>69</v>
      </c>
      <c r="DN47" s="24">
        <v>0</v>
      </c>
      <c r="DO47" s="24" t="s">
        <v>69</v>
      </c>
      <c r="DP47" s="25">
        <v>0</v>
      </c>
      <c r="DQ47" s="25">
        <v>0</v>
      </c>
      <c r="DR47" s="33" t="str">
        <f t="shared" si="36"/>
        <v/>
      </c>
      <c r="DS47" s="24" t="s">
        <v>69</v>
      </c>
      <c r="DT47" s="22">
        <v>0</v>
      </c>
      <c r="DU47" s="24" t="s">
        <v>69</v>
      </c>
      <c r="DV47" s="25">
        <v>1</v>
      </c>
      <c r="DW47" s="25">
        <v>0</v>
      </c>
      <c r="DX47" s="33">
        <f t="shared" si="37"/>
        <v>0</v>
      </c>
      <c r="DY47" s="24" t="s">
        <v>202</v>
      </c>
      <c r="DZ47" s="22">
        <v>1</v>
      </c>
      <c r="EA47" s="24" t="s">
        <v>202</v>
      </c>
      <c r="EB47" s="25">
        <v>5</v>
      </c>
      <c r="EC47" s="25">
        <v>5</v>
      </c>
      <c r="ED47" s="33">
        <f t="shared" si="38"/>
        <v>1</v>
      </c>
      <c r="EE47" s="24" t="s">
        <v>69</v>
      </c>
      <c r="EF47" s="22">
        <v>0</v>
      </c>
      <c r="EG47" s="24" t="s">
        <v>69</v>
      </c>
      <c r="EH47" s="25">
        <v>0</v>
      </c>
      <c r="EI47" s="25">
        <v>0</v>
      </c>
      <c r="EJ47" s="33" t="str">
        <f t="shared" si="39"/>
        <v/>
      </c>
      <c r="EK47" s="24" t="s">
        <v>69</v>
      </c>
      <c r="EL47" s="22">
        <v>0</v>
      </c>
      <c r="EM47" s="24" t="s">
        <v>69</v>
      </c>
      <c r="EN47" s="25">
        <v>2</v>
      </c>
      <c r="EO47" s="25">
        <v>2</v>
      </c>
      <c r="EP47" s="33">
        <f t="shared" si="40"/>
        <v>1</v>
      </c>
      <c r="EQ47" s="24" t="s">
        <v>69</v>
      </c>
      <c r="ER47" s="22">
        <v>0</v>
      </c>
      <c r="ES47" s="24" t="s">
        <v>69</v>
      </c>
      <c r="ET47" s="25">
        <v>4</v>
      </c>
      <c r="EU47" s="25">
        <v>2</v>
      </c>
      <c r="EV47" s="33">
        <f t="shared" si="41"/>
        <v>0.5</v>
      </c>
      <c r="EW47" s="24" t="s">
        <v>202</v>
      </c>
      <c r="EX47" s="22">
        <v>2</v>
      </c>
      <c r="EY47" s="24" t="s">
        <v>202</v>
      </c>
      <c r="EZ47" s="25">
        <v>0</v>
      </c>
      <c r="FA47" s="25">
        <v>0</v>
      </c>
      <c r="FB47" s="33" t="str">
        <f t="shared" si="42"/>
        <v/>
      </c>
      <c r="FC47" s="24" t="s">
        <v>69</v>
      </c>
      <c r="FD47" s="22">
        <v>0</v>
      </c>
      <c r="FE47" s="24" t="s">
        <v>69</v>
      </c>
      <c r="FF47" s="25">
        <v>0</v>
      </c>
      <c r="FG47" s="25">
        <v>0</v>
      </c>
      <c r="FH47" s="33" t="str">
        <f t="shared" si="43"/>
        <v/>
      </c>
      <c r="FI47" s="24" t="s">
        <v>69</v>
      </c>
      <c r="FJ47" s="22">
        <v>0</v>
      </c>
      <c r="FK47" s="24" t="s">
        <v>69</v>
      </c>
      <c r="FL47" s="25">
        <v>1</v>
      </c>
      <c r="FM47" s="25">
        <v>0</v>
      </c>
      <c r="FN47" s="33">
        <f t="shared" si="44"/>
        <v>0</v>
      </c>
      <c r="FO47" s="24" t="s">
        <v>202</v>
      </c>
      <c r="FP47" s="22">
        <v>1</v>
      </c>
      <c r="FQ47" s="24" t="s">
        <v>202</v>
      </c>
      <c r="FR47" s="25">
        <v>0</v>
      </c>
      <c r="FS47" s="25">
        <v>0</v>
      </c>
      <c r="FT47" s="33" t="str">
        <f t="shared" si="45"/>
        <v/>
      </c>
      <c r="FU47" s="24" t="s">
        <v>69</v>
      </c>
      <c r="FV47" s="22">
        <v>0</v>
      </c>
      <c r="FW47" s="24" t="s">
        <v>69</v>
      </c>
      <c r="FX47" s="24" t="s">
        <v>371</v>
      </c>
      <c r="FY47" s="24" t="s">
        <v>373</v>
      </c>
      <c r="FZ47" s="22" t="s">
        <v>70</v>
      </c>
      <c r="GA47" s="22" t="s">
        <v>70</v>
      </c>
      <c r="GB47" s="22" t="s">
        <v>70</v>
      </c>
      <c r="GC47" s="22" t="s">
        <v>70</v>
      </c>
      <c r="GD47" s="24" t="s">
        <v>69</v>
      </c>
      <c r="GE47" s="22" t="s">
        <v>70</v>
      </c>
      <c r="GF47" s="22" t="s">
        <v>70</v>
      </c>
      <c r="GG47" s="22" t="s">
        <v>70</v>
      </c>
      <c r="GH47" s="22" t="s">
        <v>70</v>
      </c>
      <c r="GI47" s="22" t="s">
        <v>70</v>
      </c>
      <c r="GJ47" s="22" t="s">
        <v>70</v>
      </c>
      <c r="GK47" s="67" t="s">
        <v>70</v>
      </c>
      <c r="GL47" s="31"/>
      <c r="GM47" s="22" t="s">
        <v>70</v>
      </c>
      <c r="GN47" s="22"/>
      <c r="GO47" s="22"/>
      <c r="GP47" s="22" t="s">
        <v>70</v>
      </c>
      <c r="GQ47" s="41"/>
      <c r="GR47" s="22"/>
    </row>
    <row r="48" spans="1:200" s="37" customFormat="1" ht="141" customHeight="1">
      <c r="A48" s="36" t="s">
        <v>386</v>
      </c>
      <c r="B48" s="22" t="s">
        <v>131</v>
      </c>
      <c r="C48" s="23" t="s">
        <v>70</v>
      </c>
      <c r="D48" s="23" t="s">
        <v>69</v>
      </c>
      <c r="E48" s="24" t="s">
        <v>69</v>
      </c>
      <c r="F48" s="23" t="s">
        <v>70</v>
      </c>
      <c r="G48" s="23" t="s">
        <v>69</v>
      </c>
      <c r="H48" s="24" t="s">
        <v>69</v>
      </c>
      <c r="I48" s="23" t="s">
        <v>78</v>
      </c>
      <c r="J48" s="23" t="s">
        <v>69</v>
      </c>
      <c r="K48" s="24" t="s">
        <v>69</v>
      </c>
      <c r="L48" s="23" t="s">
        <v>70</v>
      </c>
      <c r="M48" s="23" t="s">
        <v>69</v>
      </c>
      <c r="N48" s="24" t="s">
        <v>69</v>
      </c>
      <c r="O48" s="23" t="s">
        <v>70</v>
      </c>
      <c r="P48" s="23" t="s">
        <v>69</v>
      </c>
      <c r="Q48" s="24" t="s">
        <v>69</v>
      </c>
      <c r="R48" s="23" t="s">
        <v>70</v>
      </c>
      <c r="S48" s="23" t="s">
        <v>69</v>
      </c>
      <c r="T48" s="24" t="s">
        <v>69</v>
      </c>
      <c r="U48" s="23" t="s">
        <v>70</v>
      </c>
      <c r="V48" s="23" t="s">
        <v>69</v>
      </c>
      <c r="W48" s="24" t="s">
        <v>69</v>
      </c>
      <c r="X48" s="32" t="s">
        <v>70</v>
      </c>
      <c r="Y48" s="32" t="s">
        <v>67</v>
      </c>
      <c r="Z48" s="24"/>
      <c r="AA48" s="23" t="s">
        <v>78</v>
      </c>
      <c r="AB48" s="23" t="s">
        <v>69</v>
      </c>
      <c r="AC48" s="24" t="s">
        <v>69</v>
      </c>
      <c r="AD48" s="23" t="s">
        <v>70</v>
      </c>
      <c r="AE48" s="23" t="s">
        <v>69</v>
      </c>
      <c r="AF48" s="24" t="s">
        <v>69</v>
      </c>
      <c r="AG48" s="23" t="s">
        <v>70</v>
      </c>
      <c r="AH48" s="23" t="s">
        <v>69</v>
      </c>
      <c r="AI48" s="24" t="s">
        <v>69</v>
      </c>
      <c r="AJ48" s="23" t="s">
        <v>70</v>
      </c>
      <c r="AK48" s="23" t="s">
        <v>69</v>
      </c>
      <c r="AL48" s="24" t="s">
        <v>69</v>
      </c>
      <c r="AM48" s="23" t="s">
        <v>70</v>
      </c>
      <c r="AN48" s="23" t="s">
        <v>69</v>
      </c>
      <c r="AO48" s="24" t="s">
        <v>69</v>
      </c>
      <c r="AP48" s="25">
        <v>1</v>
      </c>
      <c r="AQ48" s="25">
        <v>1</v>
      </c>
      <c r="AR48" s="33">
        <f t="shared" si="69"/>
        <v>1</v>
      </c>
      <c r="AS48" s="24" t="s">
        <v>69</v>
      </c>
      <c r="AT48" s="22">
        <v>0</v>
      </c>
      <c r="AU48" s="24" t="s">
        <v>69</v>
      </c>
      <c r="AV48" s="25">
        <v>4</v>
      </c>
      <c r="AW48" s="25">
        <v>3</v>
      </c>
      <c r="AX48" s="33">
        <f t="shared" si="24"/>
        <v>0.75</v>
      </c>
      <c r="AY48" s="24" t="s">
        <v>582</v>
      </c>
      <c r="AZ48" s="22">
        <v>1</v>
      </c>
      <c r="BA48" s="24" t="s">
        <v>162</v>
      </c>
      <c r="BB48" s="25">
        <v>1</v>
      </c>
      <c r="BC48" s="25">
        <v>1</v>
      </c>
      <c r="BD48" s="33">
        <f t="shared" si="25"/>
        <v>1</v>
      </c>
      <c r="BE48" s="24" t="s">
        <v>69</v>
      </c>
      <c r="BF48" s="22">
        <v>0</v>
      </c>
      <c r="BG48" s="24" t="s">
        <v>69</v>
      </c>
      <c r="BH48" s="25">
        <v>0</v>
      </c>
      <c r="BI48" s="25">
        <v>0</v>
      </c>
      <c r="BJ48" s="33" t="str">
        <f t="shared" si="26"/>
        <v/>
      </c>
      <c r="BK48" s="24" t="s">
        <v>69</v>
      </c>
      <c r="BL48" s="22">
        <v>0</v>
      </c>
      <c r="BM48" s="24" t="s">
        <v>69</v>
      </c>
      <c r="BN48" s="25">
        <v>0</v>
      </c>
      <c r="BO48" s="25">
        <v>0</v>
      </c>
      <c r="BP48" s="33" t="str">
        <f t="shared" si="27"/>
        <v/>
      </c>
      <c r="BQ48" s="24" t="s">
        <v>69</v>
      </c>
      <c r="BR48" s="22">
        <v>0</v>
      </c>
      <c r="BS48" s="24" t="s">
        <v>69</v>
      </c>
      <c r="BT48" s="25">
        <v>3</v>
      </c>
      <c r="BU48" s="25">
        <v>3</v>
      </c>
      <c r="BV48" s="33">
        <f t="shared" si="28"/>
        <v>1</v>
      </c>
      <c r="BW48" s="24" t="s">
        <v>69</v>
      </c>
      <c r="BX48" s="22">
        <v>0</v>
      </c>
      <c r="BY48" s="24" t="s">
        <v>69</v>
      </c>
      <c r="BZ48" s="25">
        <v>0</v>
      </c>
      <c r="CA48" s="25">
        <v>0</v>
      </c>
      <c r="CB48" s="33" t="str">
        <f t="shared" si="29"/>
        <v/>
      </c>
      <c r="CC48" s="24" t="s">
        <v>69</v>
      </c>
      <c r="CD48" s="22">
        <v>0</v>
      </c>
      <c r="CE48" s="24" t="s">
        <v>69</v>
      </c>
      <c r="CF48" s="25">
        <v>3</v>
      </c>
      <c r="CG48" s="25">
        <v>3</v>
      </c>
      <c r="CH48" s="33">
        <f t="shared" si="30"/>
        <v>1</v>
      </c>
      <c r="CI48" s="24" t="s">
        <v>69</v>
      </c>
      <c r="CJ48" s="22">
        <v>0</v>
      </c>
      <c r="CK48" s="24" t="s">
        <v>69</v>
      </c>
      <c r="CL48" s="25">
        <v>0</v>
      </c>
      <c r="CM48" s="25">
        <v>0</v>
      </c>
      <c r="CN48" s="33" t="str">
        <f t="shared" si="31"/>
        <v/>
      </c>
      <c r="CO48" s="24" t="s">
        <v>69</v>
      </c>
      <c r="CP48" s="22">
        <v>0</v>
      </c>
      <c r="CQ48" s="24" t="s">
        <v>69</v>
      </c>
      <c r="CR48" s="25">
        <v>0</v>
      </c>
      <c r="CS48" s="25">
        <v>0</v>
      </c>
      <c r="CT48" s="33" t="str">
        <f t="shared" si="32"/>
        <v/>
      </c>
      <c r="CU48" s="24" t="s">
        <v>69</v>
      </c>
      <c r="CV48" s="22">
        <v>0</v>
      </c>
      <c r="CW48" s="24" t="s">
        <v>69</v>
      </c>
      <c r="CX48" s="25">
        <v>6</v>
      </c>
      <c r="CY48" s="25">
        <v>6</v>
      </c>
      <c r="CZ48" s="33">
        <f t="shared" si="33"/>
        <v>1</v>
      </c>
      <c r="DA48" s="24" t="s">
        <v>69</v>
      </c>
      <c r="DB48" s="22">
        <v>0</v>
      </c>
      <c r="DC48" s="24" t="s">
        <v>69</v>
      </c>
      <c r="DD48" s="25">
        <v>211</v>
      </c>
      <c r="DE48" s="25">
        <v>0</v>
      </c>
      <c r="DF48" s="33">
        <f t="shared" si="71"/>
        <v>0</v>
      </c>
      <c r="DG48" s="24" t="s">
        <v>411</v>
      </c>
      <c r="DH48" s="22">
        <v>0</v>
      </c>
      <c r="DI48" s="24" t="s">
        <v>69</v>
      </c>
      <c r="DJ48" s="25">
        <v>0</v>
      </c>
      <c r="DK48" s="25">
        <v>0</v>
      </c>
      <c r="DL48" s="33" t="str">
        <f t="shared" si="35"/>
        <v/>
      </c>
      <c r="DM48" s="24" t="s">
        <v>69</v>
      </c>
      <c r="DN48" s="24">
        <v>0</v>
      </c>
      <c r="DO48" s="24" t="s">
        <v>69</v>
      </c>
      <c r="DP48" s="25">
        <v>0</v>
      </c>
      <c r="DQ48" s="25">
        <v>0</v>
      </c>
      <c r="DR48" s="33" t="str">
        <f t="shared" si="36"/>
        <v/>
      </c>
      <c r="DS48" s="24" t="s">
        <v>69</v>
      </c>
      <c r="DT48" s="22">
        <v>0</v>
      </c>
      <c r="DU48" s="24" t="s">
        <v>69</v>
      </c>
      <c r="DV48" s="25">
        <v>1</v>
      </c>
      <c r="DW48" s="25">
        <v>0</v>
      </c>
      <c r="DX48" s="33">
        <f t="shared" si="37"/>
        <v>0</v>
      </c>
      <c r="DY48" s="24" t="s">
        <v>263</v>
      </c>
      <c r="DZ48" s="22">
        <v>1</v>
      </c>
      <c r="EA48" s="24" t="s">
        <v>264</v>
      </c>
      <c r="EB48" s="25">
        <v>11</v>
      </c>
      <c r="EC48" s="25">
        <v>7</v>
      </c>
      <c r="ED48" s="33">
        <f t="shared" si="38"/>
        <v>0.63636363636363635</v>
      </c>
      <c r="EE48" s="24" t="s">
        <v>583</v>
      </c>
      <c r="EF48" s="22">
        <v>4</v>
      </c>
      <c r="EG48" s="24" t="s">
        <v>432</v>
      </c>
      <c r="EH48" s="25">
        <v>0</v>
      </c>
      <c r="EI48" s="25">
        <v>0</v>
      </c>
      <c r="EJ48" s="33" t="str">
        <f t="shared" si="39"/>
        <v/>
      </c>
      <c r="EK48" s="24" t="s">
        <v>69</v>
      </c>
      <c r="EL48" s="22">
        <v>0</v>
      </c>
      <c r="EM48" s="24" t="s">
        <v>69</v>
      </c>
      <c r="EN48" s="25">
        <v>3</v>
      </c>
      <c r="EO48" s="25">
        <v>3</v>
      </c>
      <c r="EP48" s="33">
        <f t="shared" si="40"/>
        <v>1</v>
      </c>
      <c r="EQ48" s="24" t="s">
        <v>69</v>
      </c>
      <c r="ER48" s="22">
        <v>0</v>
      </c>
      <c r="ES48" s="24" t="s">
        <v>69</v>
      </c>
      <c r="ET48" s="25">
        <v>5</v>
      </c>
      <c r="EU48" s="25">
        <v>4</v>
      </c>
      <c r="EV48" s="33">
        <f t="shared" si="41"/>
        <v>0.8</v>
      </c>
      <c r="EW48" s="24" t="s">
        <v>523</v>
      </c>
      <c r="EX48" s="22">
        <v>0</v>
      </c>
      <c r="EY48" s="24"/>
      <c r="EZ48" s="25">
        <v>0</v>
      </c>
      <c r="FA48" s="25">
        <v>0</v>
      </c>
      <c r="FB48" s="33" t="str">
        <f t="shared" si="42"/>
        <v/>
      </c>
      <c r="FC48" s="24" t="s">
        <v>69</v>
      </c>
      <c r="FD48" s="22">
        <v>0</v>
      </c>
      <c r="FE48" s="24" t="s">
        <v>69</v>
      </c>
      <c r="FF48" s="25">
        <v>0</v>
      </c>
      <c r="FG48" s="25">
        <v>0</v>
      </c>
      <c r="FH48" s="33" t="str">
        <f t="shared" si="43"/>
        <v/>
      </c>
      <c r="FI48" s="24" t="s">
        <v>69</v>
      </c>
      <c r="FJ48" s="22">
        <v>0</v>
      </c>
      <c r="FK48" s="24" t="s">
        <v>69</v>
      </c>
      <c r="FL48" s="25">
        <v>2</v>
      </c>
      <c r="FM48" s="25">
        <v>2</v>
      </c>
      <c r="FN48" s="33">
        <f t="shared" si="44"/>
        <v>1</v>
      </c>
      <c r="FO48" s="24" t="s">
        <v>69</v>
      </c>
      <c r="FP48" s="22">
        <v>0</v>
      </c>
      <c r="FQ48" s="24" t="s">
        <v>69</v>
      </c>
      <c r="FR48" s="25">
        <v>0</v>
      </c>
      <c r="FS48" s="25">
        <v>0</v>
      </c>
      <c r="FT48" s="33" t="str">
        <f t="shared" si="45"/>
        <v/>
      </c>
      <c r="FU48" s="24" t="s">
        <v>69</v>
      </c>
      <c r="FV48" s="22">
        <v>0</v>
      </c>
      <c r="FW48" s="24" t="s">
        <v>69</v>
      </c>
      <c r="FX48" s="24" t="s">
        <v>371</v>
      </c>
      <c r="FY48" s="24" t="s">
        <v>373</v>
      </c>
      <c r="FZ48" s="22" t="s">
        <v>70</v>
      </c>
      <c r="GA48" s="22" t="s">
        <v>70</v>
      </c>
      <c r="GB48" s="22" t="s">
        <v>70</v>
      </c>
      <c r="GC48" s="22" t="s">
        <v>70</v>
      </c>
      <c r="GD48" s="24" t="s">
        <v>69</v>
      </c>
      <c r="GE48" s="22" t="s">
        <v>70</v>
      </c>
      <c r="GF48" s="22" t="s">
        <v>70</v>
      </c>
      <c r="GG48" s="22" t="s">
        <v>70</v>
      </c>
      <c r="GH48" s="22" t="s">
        <v>70</v>
      </c>
      <c r="GI48" s="22" t="s">
        <v>69</v>
      </c>
      <c r="GJ48" s="22" t="s">
        <v>69</v>
      </c>
      <c r="GK48" s="67" t="s">
        <v>70</v>
      </c>
      <c r="GL48" s="31"/>
      <c r="GM48" s="22" t="s">
        <v>70</v>
      </c>
      <c r="GN48" s="22"/>
      <c r="GO48" s="22"/>
      <c r="GP48" s="22" t="s">
        <v>70</v>
      </c>
      <c r="GQ48" s="22"/>
      <c r="GR48" s="22" t="s">
        <v>67</v>
      </c>
    </row>
    <row r="49" spans="1:200" s="37" customFormat="1" ht="117">
      <c r="A49" s="36" t="s">
        <v>132</v>
      </c>
      <c r="B49" s="22" t="s">
        <v>133</v>
      </c>
      <c r="C49" s="23" t="s">
        <v>70</v>
      </c>
      <c r="D49" s="23" t="s">
        <v>69</v>
      </c>
      <c r="E49" s="24" t="s">
        <v>69</v>
      </c>
      <c r="F49" s="23" t="s">
        <v>70</v>
      </c>
      <c r="G49" s="23" t="s">
        <v>69</v>
      </c>
      <c r="H49" s="24" t="s">
        <v>69</v>
      </c>
      <c r="I49" s="23" t="s">
        <v>70</v>
      </c>
      <c r="J49" s="23" t="s">
        <v>69</v>
      </c>
      <c r="K49" s="24" t="s">
        <v>69</v>
      </c>
      <c r="L49" s="23" t="s">
        <v>70</v>
      </c>
      <c r="M49" s="23" t="s">
        <v>69</v>
      </c>
      <c r="N49" s="24" t="s">
        <v>69</v>
      </c>
      <c r="O49" s="23" t="s">
        <v>70</v>
      </c>
      <c r="P49" s="23" t="s">
        <v>69</v>
      </c>
      <c r="Q49" s="24" t="s">
        <v>69</v>
      </c>
      <c r="R49" s="23" t="s">
        <v>70</v>
      </c>
      <c r="S49" s="23" t="s">
        <v>69</v>
      </c>
      <c r="T49" s="24" t="s">
        <v>69</v>
      </c>
      <c r="U49" s="23" t="s">
        <v>70</v>
      </c>
      <c r="V49" s="23" t="s">
        <v>69</v>
      </c>
      <c r="W49" s="24" t="s">
        <v>69</v>
      </c>
      <c r="X49" s="32" t="s">
        <v>67</v>
      </c>
      <c r="Y49" s="32" t="s">
        <v>70</v>
      </c>
      <c r="Z49" s="24" t="s">
        <v>391</v>
      </c>
      <c r="AA49" s="23" t="s">
        <v>78</v>
      </c>
      <c r="AB49" s="23" t="s">
        <v>69</v>
      </c>
      <c r="AC49" s="24" t="s">
        <v>69</v>
      </c>
      <c r="AD49" s="23" t="s">
        <v>70</v>
      </c>
      <c r="AE49" s="23" t="s">
        <v>69</v>
      </c>
      <c r="AF49" s="24" t="s">
        <v>69</v>
      </c>
      <c r="AG49" s="23" t="s">
        <v>70</v>
      </c>
      <c r="AH49" s="23" t="s">
        <v>69</v>
      </c>
      <c r="AI49" s="24" t="s">
        <v>69</v>
      </c>
      <c r="AJ49" s="23" t="s">
        <v>70</v>
      </c>
      <c r="AK49" s="23" t="s">
        <v>69</v>
      </c>
      <c r="AL49" s="24" t="s">
        <v>69</v>
      </c>
      <c r="AM49" s="23" t="s">
        <v>70</v>
      </c>
      <c r="AN49" s="23" t="s">
        <v>69</v>
      </c>
      <c r="AO49" s="24" t="s">
        <v>69</v>
      </c>
      <c r="AP49" s="25">
        <v>1</v>
      </c>
      <c r="AQ49" s="25">
        <v>1</v>
      </c>
      <c r="AR49" s="33">
        <f t="shared" si="69"/>
        <v>1</v>
      </c>
      <c r="AS49" s="24" t="s">
        <v>69</v>
      </c>
      <c r="AT49" s="22">
        <v>0</v>
      </c>
      <c r="AU49" s="24" t="s">
        <v>69</v>
      </c>
      <c r="AV49" s="25">
        <v>1</v>
      </c>
      <c r="AW49" s="25">
        <v>1</v>
      </c>
      <c r="AX49" s="33">
        <f t="shared" si="24"/>
        <v>1</v>
      </c>
      <c r="AY49" s="24" t="s">
        <v>69</v>
      </c>
      <c r="AZ49" s="22">
        <v>0</v>
      </c>
      <c r="BA49" s="24" t="s">
        <v>69</v>
      </c>
      <c r="BB49" s="25">
        <v>1</v>
      </c>
      <c r="BC49" s="25">
        <v>1</v>
      </c>
      <c r="BD49" s="33">
        <f t="shared" si="25"/>
        <v>1</v>
      </c>
      <c r="BE49" s="24" t="s">
        <v>69</v>
      </c>
      <c r="BF49" s="22">
        <v>0</v>
      </c>
      <c r="BG49" s="24" t="s">
        <v>69</v>
      </c>
      <c r="BH49" s="25">
        <v>2</v>
      </c>
      <c r="BI49" s="25">
        <v>2</v>
      </c>
      <c r="BJ49" s="33">
        <f t="shared" si="26"/>
        <v>1</v>
      </c>
      <c r="BK49" s="24" t="s">
        <v>69</v>
      </c>
      <c r="BL49" s="22">
        <v>0</v>
      </c>
      <c r="BM49" s="24" t="s">
        <v>69</v>
      </c>
      <c r="BN49" s="25">
        <v>0</v>
      </c>
      <c r="BO49" s="25">
        <v>0</v>
      </c>
      <c r="BP49" s="33" t="str">
        <f t="shared" si="27"/>
        <v/>
      </c>
      <c r="BQ49" s="24" t="s">
        <v>69</v>
      </c>
      <c r="BR49" s="22">
        <v>0</v>
      </c>
      <c r="BS49" s="24" t="s">
        <v>69</v>
      </c>
      <c r="BT49" s="25">
        <v>0</v>
      </c>
      <c r="BU49" s="25">
        <v>0</v>
      </c>
      <c r="BV49" s="33" t="str">
        <f t="shared" si="28"/>
        <v/>
      </c>
      <c r="BW49" s="24" t="s">
        <v>69</v>
      </c>
      <c r="BX49" s="22">
        <v>0</v>
      </c>
      <c r="BY49" s="24" t="s">
        <v>69</v>
      </c>
      <c r="BZ49" s="25">
        <v>1</v>
      </c>
      <c r="CA49" s="25">
        <v>1</v>
      </c>
      <c r="CB49" s="33">
        <f t="shared" si="29"/>
        <v>1</v>
      </c>
      <c r="CC49" s="24" t="s">
        <v>69</v>
      </c>
      <c r="CD49" s="22">
        <v>0</v>
      </c>
      <c r="CE49" s="24" t="s">
        <v>69</v>
      </c>
      <c r="CF49" s="25">
        <v>0</v>
      </c>
      <c r="CG49" s="25">
        <v>0</v>
      </c>
      <c r="CH49" s="33" t="str">
        <f t="shared" si="30"/>
        <v/>
      </c>
      <c r="CI49" s="24" t="s">
        <v>69</v>
      </c>
      <c r="CJ49" s="22">
        <v>0</v>
      </c>
      <c r="CK49" s="24" t="s">
        <v>69</v>
      </c>
      <c r="CL49" s="25">
        <v>0</v>
      </c>
      <c r="CM49" s="25">
        <v>0</v>
      </c>
      <c r="CN49" s="33" t="str">
        <f t="shared" si="31"/>
        <v/>
      </c>
      <c r="CO49" s="24" t="s">
        <v>69</v>
      </c>
      <c r="CP49" s="22">
        <v>0</v>
      </c>
      <c r="CQ49" s="24" t="s">
        <v>69</v>
      </c>
      <c r="CR49" s="25">
        <v>2</v>
      </c>
      <c r="CS49" s="25">
        <v>2</v>
      </c>
      <c r="CT49" s="33">
        <f t="shared" si="32"/>
        <v>1</v>
      </c>
      <c r="CU49" s="24" t="s">
        <v>69</v>
      </c>
      <c r="CV49" s="22">
        <v>0</v>
      </c>
      <c r="CW49" s="24" t="s">
        <v>69</v>
      </c>
      <c r="CX49" s="25">
        <v>4</v>
      </c>
      <c r="CY49" s="25">
        <v>4</v>
      </c>
      <c r="CZ49" s="33">
        <f t="shared" si="33"/>
        <v>1</v>
      </c>
      <c r="DA49" s="24" t="s">
        <v>69</v>
      </c>
      <c r="DB49" s="22">
        <v>0</v>
      </c>
      <c r="DC49" s="24" t="s">
        <v>69</v>
      </c>
      <c r="DD49" s="25">
        <v>2</v>
      </c>
      <c r="DE49" s="25">
        <v>2</v>
      </c>
      <c r="DF49" s="33">
        <f t="shared" si="71"/>
        <v>1</v>
      </c>
      <c r="DG49" s="24" t="s">
        <v>69</v>
      </c>
      <c r="DH49" s="22">
        <v>0</v>
      </c>
      <c r="DI49" s="24" t="s">
        <v>69</v>
      </c>
      <c r="DJ49" s="25">
        <v>0</v>
      </c>
      <c r="DK49" s="25">
        <v>0</v>
      </c>
      <c r="DL49" s="33" t="str">
        <f t="shared" si="35"/>
        <v/>
      </c>
      <c r="DM49" s="24" t="s">
        <v>69</v>
      </c>
      <c r="DN49" s="24">
        <v>0</v>
      </c>
      <c r="DO49" s="24" t="s">
        <v>69</v>
      </c>
      <c r="DP49" s="25">
        <v>0</v>
      </c>
      <c r="DQ49" s="25">
        <v>0</v>
      </c>
      <c r="DR49" s="33" t="str">
        <f t="shared" si="36"/>
        <v/>
      </c>
      <c r="DS49" s="24" t="s">
        <v>69</v>
      </c>
      <c r="DT49" s="22">
        <v>0</v>
      </c>
      <c r="DU49" s="24" t="s">
        <v>69</v>
      </c>
      <c r="DV49" s="25">
        <v>1</v>
      </c>
      <c r="DW49" s="25">
        <v>0</v>
      </c>
      <c r="DX49" s="33">
        <f t="shared" si="37"/>
        <v>0</v>
      </c>
      <c r="DY49" s="24" t="s">
        <v>265</v>
      </c>
      <c r="DZ49" s="22">
        <v>1</v>
      </c>
      <c r="EA49" s="24" t="s">
        <v>265</v>
      </c>
      <c r="EB49" s="25">
        <v>7</v>
      </c>
      <c r="EC49" s="25">
        <v>1</v>
      </c>
      <c r="ED49" s="33">
        <f t="shared" si="38"/>
        <v>0.14285714285714285</v>
      </c>
      <c r="EE49" s="24" t="s">
        <v>265</v>
      </c>
      <c r="EF49" s="22">
        <v>6</v>
      </c>
      <c r="EG49" s="24" t="s">
        <v>265</v>
      </c>
      <c r="EH49" s="25">
        <v>0</v>
      </c>
      <c r="EI49" s="25">
        <v>0</v>
      </c>
      <c r="EJ49" s="33" t="str">
        <f t="shared" si="39"/>
        <v/>
      </c>
      <c r="EK49" s="24" t="s">
        <v>69</v>
      </c>
      <c r="EL49" s="22">
        <v>0</v>
      </c>
      <c r="EM49" s="24" t="s">
        <v>69</v>
      </c>
      <c r="EN49" s="25">
        <v>2</v>
      </c>
      <c r="EO49" s="25">
        <v>2</v>
      </c>
      <c r="EP49" s="33">
        <f t="shared" si="40"/>
        <v>1</v>
      </c>
      <c r="EQ49" s="24" t="s">
        <v>69</v>
      </c>
      <c r="ER49" s="22">
        <v>0</v>
      </c>
      <c r="ES49" s="24" t="s">
        <v>69</v>
      </c>
      <c r="ET49" s="25">
        <v>3</v>
      </c>
      <c r="EU49" s="25">
        <v>3</v>
      </c>
      <c r="EV49" s="33">
        <f t="shared" si="41"/>
        <v>1</v>
      </c>
      <c r="EW49" s="24" t="s">
        <v>69</v>
      </c>
      <c r="EX49" s="22">
        <v>0</v>
      </c>
      <c r="EY49" s="24" t="s">
        <v>69</v>
      </c>
      <c r="EZ49" s="25">
        <v>0</v>
      </c>
      <c r="FA49" s="25">
        <v>0</v>
      </c>
      <c r="FB49" s="33" t="str">
        <f t="shared" si="42"/>
        <v/>
      </c>
      <c r="FC49" s="24" t="s">
        <v>69</v>
      </c>
      <c r="FD49" s="22">
        <v>0</v>
      </c>
      <c r="FE49" s="24" t="s">
        <v>69</v>
      </c>
      <c r="FF49" s="25">
        <v>1</v>
      </c>
      <c r="FG49" s="25">
        <v>1</v>
      </c>
      <c r="FH49" s="33">
        <f t="shared" si="43"/>
        <v>1</v>
      </c>
      <c r="FI49" s="24" t="s">
        <v>69</v>
      </c>
      <c r="FJ49" s="22">
        <v>0</v>
      </c>
      <c r="FK49" s="24" t="s">
        <v>69</v>
      </c>
      <c r="FL49" s="25">
        <v>2</v>
      </c>
      <c r="FM49" s="25">
        <v>1</v>
      </c>
      <c r="FN49" s="33">
        <f t="shared" si="44"/>
        <v>0.5</v>
      </c>
      <c r="FO49" s="24" t="s">
        <v>265</v>
      </c>
      <c r="FP49" s="22">
        <v>1</v>
      </c>
      <c r="FQ49" s="24" t="s">
        <v>265</v>
      </c>
      <c r="FR49" s="25">
        <v>0</v>
      </c>
      <c r="FS49" s="25">
        <v>0</v>
      </c>
      <c r="FT49" s="33" t="str">
        <f t="shared" si="45"/>
        <v/>
      </c>
      <c r="FU49" s="24" t="s">
        <v>69</v>
      </c>
      <c r="FV49" s="22">
        <v>0</v>
      </c>
      <c r="FW49" s="24" t="s">
        <v>69</v>
      </c>
      <c r="FX49" s="24" t="s">
        <v>371</v>
      </c>
      <c r="FY49" s="24" t="s">
        <v>373</v>
      </c>
      <c r="FZ49" s="22" t="s">
        <v>70</v>
      </c>
      <c r="GA49" s="22" t="s">
        <v>69</v>
      </c>
      <c r="GB49" s="22" t="s">
        <v>70</v>
      </c>
      <c r="GC49" s="22" t="s">
        <v>70</v>
      </c>
      <c r="GD49" s="24" t="s">
        <v>69</v>
      </c>
      <c r="GE49" s="22" t="s">
        <v>70</v>
      </c>
      <c r="GF49" s="22" t="s">
        <v>70</v>
      </c>
      <c r="GG49" s="22" t="s">
        <v>69</v>
      </c>
      <c r="GH49" s="22" t="s">
        <v>69</v>
      </c>
      <c r="GI49" s="22" t="s">
        <v>70</v>
      </c>
      <c r="GJ49" s="22" t="s">
        <v>70</v>
      </c>
      <c r="GK49" s="67" t="s">
        <v>70</v>
      </c>
      <c r="GL49" s="31"/>
      <c r="GM49" s="22" t="s">
        <v>70</v>
      </c>
      <c r="GN49" s="22"/>
      <c r="GO49" s="22"/>
      <c r="GP49" s="22"/>
      <c r="GQ49" s="41" t="s">
        <v>390</v>
      </c>
      <c r="GR49" s="22"/>
    </row>
    <row r="50" spans="1:200" s="37" customFormat="1" ht="104">
      <c r="A50" s="36" t="s">
        <v>387</v>
      </c>
      <c r="B50" s="22" t="s">
        <v>134</v>
      </c>
      <c r="C50" s="23" t="s">
        <v>70</v>
      </c>
      <c r="D50" s="23" t="s">
        <v>69</v>
      </c>
      <c r="E50" s="24" t="s">
        <v>69</v>
      </c>
      <c r="F50" s="23" t="s">
        <v>70</v>
      </c>
      <c r="G50" s="23" t="s">
        <v>69</v>
      </c>
      <c r="H50" s="24" t="s">
        <v>69</v>
      </c>
      <c r="I50" s="23" t="s">
        <v>78</v>
      </c>
      <c r="J50" s="23" t="s">
        <v>69</v>
      </c>
      <c r="K50" s="24" t="s">
        <v>69</v>
      </c>
      <c r="L50" s="23" t="s">
        <v>78</v>
      </c>
      <c r="M50" s="23" t="s">
        <v>70</v>
      </c>
      <c r="N50" s="24" t="s">
        <v>135</v>
      </c>
      <c r="O50" s="23" t="s">
        <v>70</v>
      </c>
      <c r="P50" s="23" t="s">
        <v>69</v>
      </c>
      <c r="Q50" s="24" t="s">
        <v>69</v>
      </c>
      <c r="R50" s="23" t="s">
        <v>70</v>
      </c>
      <c r="S50" s="23" t="s">
        <v>69</v>
      </c>
      <c r="T50" s="24" t="s">
        <v>69</v>
      </c>
      <c r="U50" s="23" t="s">
        <v>70</v>
      </c>
      <c r="V50" s="23" t="s">
        <v>69</v>
      </c>
      <c r="W50" s="24" t="s">
        <v>69</v>
      </c>
      <c r="X50" s="32" t="s">
        <v>70</v>
      </c>
      <c r="Y50" s="32" t="s">
        <v>67</v>
      </c>
      <c r="Z50" s="24"/>
      <c r="AA50" s="23" t="s">
        <v>78</v>
      </c>
      <c r="AB50" s="23" t="s">
        <v>69</v>
      </c>
      <c r="AC50" s="24" t="s">
        <v>69</v>
      </c>
      <c r="AD50" s="23" t="s">
        <v>70</v>
      </c>
      <c r="AE50" s="23" t="s">
        <v>69</v>
      </c>
      <c r="AF50" s="24" t="s">
        <v>69</v>
      </c>
      <c r="AG50" s="23" t="s">
        <v>70</v>
      </c>
      <c r="AH50" s="23" t="s">
        <v>69</v>
      </c>
      <c r="AI50" s="24" t="s">
        <v>69</v>
      </c>
      <c r="AJ50" s="23" t="s">
        <v>70</v>
      </c>
      <c r="AK50" s="23" t="s">
        <v>69</v>
      </c>
      <c r="AL50" s="24" t="s">
        <v>69</v>
      </c>
      <c r="AM50" s="23" t="s">
        <v>70</v>
      </c>
      <c r="AN50" s="23" t="s">
        <v>69</v>
      </c>
      <c r="AO50" s="24" t="s">
        <v>69</v>
      </c>
      <c r="AP50" s="25">
        <v>1</v>
      </c>
      <c r="AQ50" s="25">
        <v>1</v>
      </c>
      <c r="AR50" s="33">
        <f t="shared" si="69"/>
        <v>1</v>
      </c>
      <c r="AS50" s="24" t="s">
        <v>69</v>
      </c>
      <c r="AT50" s="22">
        <v>0</v>
      </c>
      <c r="AU50" s="24" t="s">
        <v>69</v>
      </c>
      <c r="AV50" s="25">
        <v>4</v>
      </c>
      <c r="AW50" s="25">
        <v>3</v>
      </c>
      <c r="AX50" s="33">
        <f t="shared" si="24"/>
        <v>0.75</v>
      </c>
      <c r="AY50" s="24" t="s">
        <v>163</v>
      </c>
      <c r="AZ50" s="22">
        <v>0</v>
      </c>
      <c r="BA50" s="24" t="s">
        <v>69</v>
      </c>
      <c r="BB50" s="25">
        <v>0</v>
      </c>
      <c r="BC50" s="25">
        <v>0</v>
      </c>
      <c r="BD50" s="33" t="str">
        <f t="shared" si="25"/>
        <v/>
      </c>
      <c r="BE50" s="24" t="s">
        <v>69</v>
      </c>
      <c r="BF50" s="22">
        <v>0</v>
      </c>
      <c r="BG50" s="24" t="s">
        <v>69</v>
      </c>
      <c r="BH50" s="25">
        <v>0</v>
      </c>
      <c r="BI50" s="25">
        <v>0</v>
      </c>
      <c r="BJ50" s="33" t="str">
        <f t="shared" si="26"/>
        <v/>
      </c>
      <c r="BK50" s="24" t="s">
        <v>69</v>
      </c>
      <c r="BL50" s="22">
        <v>0</v>
      </c>
      <c r="BM50" s="24" t="s">
        <v>69</v>
      </c>
      <c r="BN50" s="25">
        <v>0</v>
      </c>
      <c r="BO50" s="25">
        <v>0</v>
      </c>
      <c r="BP50" s="33" t="str">
        <f t="shared" si="27"/>
        <v/>
      </c>
      <c r="BQ50" s="24" t="s">
        <v>69</v>
      </c>
      <c r="BR50" s="22">
        <v>0</v>
      </c>
      <c r="BS50" s="24" t="s">
        <v>69</v>
      </c>
      <c r="BT50" s="25">
        <v>5</v>
      </c>
      <c r="BU50" s="25">
        <v>5</v>
      </c>
      <c r="BV50" s="33">
        <f t="shared" si="28"/>
        <v>1</v>
      </c>
      <c r="BW50" s="24" t="s">
        <v>69</v>
      </c>
      <c r="BX50" s="22">
        <v>0</v>
      </c>
      <c r="BY50" s="24" t="s">
        <v>69</v>
      </c>
      <c r="BZ50" s="25">
        <v>2</v>
      </c>
      <c r="CA50" s="25">
        <v>2</v>
      </c>
      <c r="CB50" s="33">
        <f t="shared" si="29"/>
        <v>1</v>
      </c>
      <c r="CC50" s="24" t="s">
        <v>69</v>
      </c>
      <c r="CD50" s="22">
        <v>0</v>
      </c>
      <c r="CE50" s="24" t="s">
        <v>69</v>
      </c>
      <c r="CF50" s="25">
        <v>0</v>
      </c>
      <c r="CG50" s="25">
        <v>0</v>
      </c>
      <c r="CH50" s="33" t="str">
        <f t="shared" si="30"/>
        <v/>
      </c>
      <c r="CI50" s="24" t="s">
        <v>69</v>
      </c>
      <c r="CJ50" s="22">
        <v>0</v>
      </c>
      <c r="CK50" s="24" t="s">
        <v>69</v>
      </c>
      <c r="CL50" s="25">
        <v>0</v>
      </c>
      <c r="CM50" s="25">
        <v>0</v>
      </c>
      <c r="CN50" s="33" t="str">
        <f t="shared" si="31"/>
        <v/>
      </c>
      <c r="CO50" s="24" t="s">
        <v>69</v>
      </c>
      <c r="CP50" s="22">
        <v>0</v>
      </c>
      <c r="CQ50" s="24" t="s">
        <v>69</v>
      </c>
      <c r="CR50" s="25">
        <v>0</v>
      </c>
      <c r="CS50" s="25">
        <v>0</v>
      </c>
      <c r="CT50" s="33" t="str">
        <f t="shared" si="32"/>
        <v/>
      </c>
      <c r="CU50" s="24" t="s">
        <v>69</v>
      </c>
      <c r="CV50" s="22">
        <v>0</v>
      </c>
      <c r="CW50" s="24" t="s">
        <v>69</v>
      </c>
      <c r="CX50" s="25">
        <v>6</v>
      </c>
      <c r="CY50" s="25">
        <v>6</v>
      </c>
      <c r="CZ50" s="33">
        <f t="shared" si="33"/>
        <v>1</v>
      </c>
      <c r="DA50" s="24" t="s">
        <v>69</v>
      </c>
      <c r="DB50" s="22">
        <v>0</v>
      </c>
      <c r="DC50" s="24" t="s">
        <v>69</v>
      </c>
      <c r="DD50" s="25">
        <v>84</v>
      </c>
      <c r="DE50" s="25">
        <v>84</v>
      </c>
      <c r="DF50" s="33">
        <f t="shared" si="71"/>
        <v>1</v>
      </c>
      <c r="DG50" s="24" t="s">
        <v>69</v>
      </c>
      <c r="DH50" s="22">
        <v>0</v>
      </c>
      <c r="DI50" s="24" t="s">
        <v>69</v>
      </c>
      <c r="DJ50" s="25">
        <v>0</v>
      </c>
      <c r="DK50" s="25">
        <v>0</v>
      </c>
      <c r="DL50" s="33" t="str">
        <f t="shared" si="35"/>
        <v/>
      </c>
      <c r="DM50" s="24" t="s">
        <v>69</v>
      </c>
      <c r="DN50" s="24">
        <v>0</v>
      </c>
      <c r="DO50" s="24" t="s">
        <v>69</v>
      </c>
      <c r="DP50" s="25">
        <v>0</v>
      </c>
      <c r="DQ50" s="25">
        <v>0</v>
      </c>
      <c r="DR50" s="33" t="str">
        <f t="shared" si="36"/>
        <v/>
      </c>
      <c r="DS50" s="24" t="s">
        <v>69</v>
      </c>
      <c r="DT50" s="22">
        <v>0</v>
      </c>
      <c r="DU50" s="24" t="s">
        <v>69</v>
      </c>
      <c r="DV50" s="25">
        <v>1</v>
      </c>
      <c r="DW50" s="25">
        <v>0</v>
      </c>
      <c r="DX50" s="33">
        <f t="shared" si="37"/>
        <v>0</v>
      </c>
      <c r="DY50" s="24" t="s">
        <v>266</v>
      </c>
      <c r="DZ50" s="22">
        <v>1</v>
      </c>
      <c r="EA50" s="24" t="s">
        <v>266</v>
      </c>
      <c r="EB50" s="25">
        <v>3</v>
      </c>
      <c r="EC50" s="25">
        <v>3</v>
      </c>
      <c r="ED50" s="33">
        <f t="shared" si="38"/>
        <v>1</v>
      </c>
      <c r="EE50" s="24"/>
      <c r="EF50" s="24"/>
      <c r="EG50" s="24"/>
      <c r="EH50" s="25">
        <v>0</v>
      </c>
      <c r="EI50" s="25">
        <v>0</v>
      </c>
      <c r="EJ50" s="33" t="str">
        <f t="shared" si="39"/>
        <v/>
      </c>
      <c r="EK50" s="24" t="s">
        <v>69</v>
      </c>
      <c r="EL50" s="22">
        <v>0</v>
      </c>
      <c r="EM50" s="24" t="s">
        <v>69</v>
      </c>
      <c r="EN50" s="25">
        <v>1</v>
      </c>
      <c r="EO50" s="25">
        <v>0</v>
      </c>
      <c r="EP50" s="33">
        <f t="shared" si="40"/>
        <v>0</v>
      </c>
      <c r="EQ50" s="24" t="s">
        <v>488</v>
      </c>
      <c r="ER50" s="22">
        <v>0</v>
      </c>
      <c r="ES50" s="24" t="s">
        <v>69</v>
      </c>
      <c r="ET50" s="25">
        <v>5</v>
      </c>
      <c r="EU50" s="25">
        <v>5</v>
      </c>
      <c r="EV50" s="33">
        <f t="shared" si="41"/>
        <v>1</v>
      </c>
      <c r="EW50" s="24" t="s">
        <v>69</v>
      </c>
      <c r="EX50" s="22">
        <v>0</v>
      </c>
      <c r="EY50" s="24" t="s">
        <v>69</v>
      </c>
      <c r="EZ50" s="25">
        <v>0</v>
      </c>
      <c r="FA50" s="25">
        <v>0</v>
      </c>
      <c r="FB50" s="33" t="str">
        <f t="shared" si="42"/>
        <v/>
      </c>
      <c r="FC50" s="24" t="s">
        <v>69</v>
      </c>
      <c r="FD50" s="22">
        <v>0</v>
      </c>
      <c r="FE50" s="24" t="s">
        <v>69</v>
      </c>
      <c r="FF50" s="25">
        <v>0</v>
      </c>
      <c r="FG50" s="25">
        <v>0</v>
      </c>
      <c r="FH50" s="33" t="str">
        <f t="shared" si="43"/>
        <v/>
      </c>
      <c r="FI50" s="24" t="s">
        <v>69</v>
      </c>
      <c r="FJ50" s="22">
        <v>0</v>
      </c>
      <c r="FK50" s="24" t="s">
        <v>69</v>
      </c>
      <c r="FL50" s="25">
        <v>1</v>
      </c>
      <c r="FM50" s="25">
        <v>0</v>
      </c>
      <c r="FN50" s="33">
        <f t="shared" si="44"/>
        <v>0</v>
      </c>
      <c r="FO50" s="24" t="s">
        <v>369</v>
      </c>
      <c r="FP50" s="22">
        <v>1</v>
      </c>
      <c r="FQ50" s="24" t="s">
        <v>369</v>
      </c>
      <c r="FR50" s="25">
        <v>0</v>
      </c>
      <c r="FS50" s="25">
        <v>0</v>
      </c>
      <c r="FT50" s="33" t="str">
        <f t="shared" si="45"/>
        <v/>
      </c>
      <c r="FU50" s="24" t="s">
        <v>69</v>
      </c>
      <c r="FV50" s="22">
        <v>0</v>
      </c>
      <c r="FW50" s="24" t="s">
        <v>69</v>
      </c>
      <c r="FX50" s="24" t="s">
        <v>371</v>
      </c>
      <c r="FY50" s="24" t="s">
        <v>372</v>
      </c>
      <c r="FZ50" s="22" t="s">
        <v>70</v>
      </c>
      <c r="GA50" s="22" t="s">
        <v>69</v>
      </c>
      <c r="GB50" s="22" t="s">
        <v>70</v>
      </c>
      <c r="GC50" s="22" t="s">
        <v>70</v>
      </c>
      <c r="GD50" s="24" t="s">
        <v>69</v>
      </c>
      <c r="GE50" s="22" t="s">
        <v>70</v>
      </c>
      <c r="GF50" s="22" t="s">
        <v>70</v>
      </c>
      <c r="GG50" s="22" t="s">
        <v>69</v>
      </c>
      <c r="GH50" s="22" t="s">
        <v>70</v>
      </c>
      <c r="GI50" s="22" t="s">
        <v>70</v>
      </c>
      <c r="GJ50" s="22" t="s">
        <v>70</v>
      </c>
      <c r="GK50" s="67" t="s">
        <v>70</v>
      </c>
      <c r="GL50" s="31"/>
      <c r="GM50" s="22" t="s">
        <v>70</v>
      </c>
      <c r="GN50" s="22"/>
      <c r="GO50" s="22"/>
      <c r="GP50" s="22" t="s">
        <v>70</v>
      </c>
      <c r="GQ50" s="22"/>
      <c r="GR50" s="22" t="s">
        <v>67</v>
      </c>
    </row>
    <row r="51" spans="1:200" s="37" customFormat="1" ht="124.5" customHeight="1">
      <c r="A51" s="36" t="s">
        <v>136</v>
      </c>
      <c r="B51" s="22" t="s">
        <v>137</v>
      </c>
      <c r="C51" s="23" t="s">
        <v>70</v>
      </c>
      <c r="D51" s="23" t="s">
        <v>69</v>
      </c>
      <c r="E51" s="24" t="s">
        <v>69</v>
      </c>
      <c r="F51" s="23" t="s">
        <v>70</v>
      </c>
      <c r="G51" s="23" t="s">
        <v>69</v>
      </c>
      <c r="H51" s="24" t="s">
        <v>69</v>
      </c>
      <c r="I51" s="23" t="s">
        <v>78</v>
      </c>
      <c r="J51" s="23" t="s">
        <v>69</v>
      </c>
      <c r="K51" s="24" t="s">
        <v>69</v>
      </c>
      <c r="L51" s="23" t="s">
        <v>70</v>
      </c>
      <c r="M51" s="23" t="s">
        <v>69</v>
      </c>
      <c r="N51" s="24" t="s">
        <v>69</v>
      </c>
      <c r="O51" s="23" t="s">
        <v>78</v>
      </c>
      <c r="P51" s="23" t="s">
        <v>70</v>
      </c>
      <c r="Q51" s="24" t="s">
        <v>138</v>
      </c>
      <c r="R51" s="23" t="s">
        <v>70</v>
      </c>
      <c r="S51" s="23" t="s">
        <v>69</v>
      </c>
      <c r="T51" s="24" t="s">
        <v>69</v>
      </c>
      <c r="U51" s="23" t="s">
        <v>70</v>
      </c>
      <c r="V51" s="23" t="s">
        <v>69</v>
      </c>
      <c r="W51" s="24" t="s">
        <v>69</v>
      </c>
      <c r="X51" s="32" t="s">
        <v>70</v>
      </c>
      <c r="Y51" s="32" t="s">
        <v>67</v>
      </c>
      <c r="Z51" s="24"/>
      <c r="AA51" s="23" t="s">
        <v>78</v>
      </c>
      <c r="AB51" s="23" t="s">
        <v>69</v>
      </c>
      <c r="AC51" s="24" t="s">
        <v>69</v>
      </c>
      <c r="AD51" s="23" t="s">
        <v>70</v>
      </c>
      <c r="AE51" s="23" t="s">
        <v>69</v>
      </c>
      <c r="AF51" s="24" t="s">
        <v>69</v>
      </c>
      <c r="AG51" s="23" t="s">
        <v>70</v>
      </c>
      <c r="AH51" s="23" t="s">
        <v>69</v>
      </c>
      <c r="AI51" s="24" t="s">
        <v>69</v>
      </c>
      <c r="AJ51" s="23" t="s">
        <v>70</v>
      </c>
      <c r="AK51" s="23" t="s">
        <v>69</v>
      </c>
      <c r="AL51" s="24" t="s">
        <v>69</v>
      </c>
      <c r="AM51" s="23" t="s">
        <v>70</v>
      </c>
      <c r="AN51" s="23" t="s">
        <v>69</v>
      </c>
      <c r="AO51" s="24" t="s">
        <v>69</v>
      </c>
      <c r="AP51" s="25">
        <v>1</v>
      </c>
      <c r="AQ51" s="25">
        <v>1</v>
      </c>
      <c r="AR51" s="33">
        <f t="shared" si="69"/>
        <v>1</v>
      </c>
      <c r="AS51" s="24" t="s">
        <v>69</v>
      </c>
      <c r="AT51" s="22">
        <v>0</v>
      </c>
      <c r="AU51" s="24" t="s">
        <v>69</v>
      </c>
      <c r="AV51" s="25">
        <v>2</v>
      </c>
      <c r="AW51" s="25">
        <v>2</v>
      </c>
      <c r="AX51" s="33">
        <f t="shared" si="24"/>
        <v>1</v>
      </c>
      <c r="AY51" s="24" t="s">
        <v>69</v>
      </c>
      <c r="AZ51" s="22">
        <v>0</v>
      </c>
      <c r="BA51" s="24" t="s">
        <v>69</v>
      </c>
      <c r="BB51" s="25">
        <v>0</v>
      </c>
      <c r="BC51" s="25">
        <v>0</v>
      </c>
      <c r="BD51" s="33" t="str">
        <f t="shared" si="25"/>
        <v/>
      </c>
      <c r="BE51" s="24" t="s">
        <v>69</v>
      </c>
      <c r="BF51" s="22">
        <v>0</v>
      </c>
      <c r="BG51" s="24" t="s">
        <v>69</v>
      </c>
      <c r="BH51" s="25">
        <v>0</v>
      </c>
      <c r="BI51" s="25">
        <v>0</v>
      </c>
      <c r="BJ51" s="33" t="str">
        <f t="shared" si="26"/>
        <v/>
      </c>
      <c r="BK51" s="24" t="s">
        <v>69</v>
      </c>
      <c r="BL51" s="22">
        <v>0</v>
      </c>
      <c r="BM51" s="24" t="s">
        <v>69</v>
      </c>
      <c r="BN51" s="25">
        <v>0</v>
      </c>
      <c r="BO51" s="25">
        <v>0</v>
      </c>
      <c r="BP51" s="33" t="str">
        <f t="shared" si="27"/>
        <v/>
      </c>
      <c r="BQ51" s="24" t="s">
        <v>69</v>
      </c>
      <c r="BR51" s="22">
        <v>0</v>
      </c>
      <c r="BS51" s="24" t="s">
        <v>69</v>
      </c>
      <c r="BT51" s="25">
        <v>0</v>
      </c>
      <c r="BU51" s="25">
        <v>0</v>
      </c>
      <c r="BV51" s="33" t="str">
        <f t="shared" si="28"/>
        <v/>
      </c>
      <c r="BW51" s="24" t="s">
        <v>69</v>
      </c>
      <c r="BX51" s="22">
        <v>0</v>
      </c>
      <c r="BY51" s="24" t="s">
        <v>69</v>
      </c>
      <c r="BZ51" s="25">
        <v>0</v>
      </c>
      <c r="CA51" s="25">
        <v>0</v>
      </c>
      <c r="CB51" s="33" t="str">
        <f t="shared" si="29"/>
        <v/>
      </c>
      <c r="CC51" s="24" t="s">
        <v>69</v>
      </c>
      <c r="CD51" s="22">
        <v>0</v>
      </c>
      <c r="CE51" s="24" t="s">
        <v>69</v>
      </c>
      <c r="CF51" s="25">
        <v>1</v>
      </c>
      <c r="CG51" s="25">
        <v>1</v>
      </c>
      <c r="CH51" s="33">
        <f t="shared" si="30"/>
        <v>1</v>
      </c>
      <c r="CI51" s="24" t="s">
        <v>69</v>
      </c>
      <c r="CJ51" s="22">
        <v>0</v>
      </c>
      <c r="CK51" s="24" t="s">
        <v>69</v>
      </c>
      <c r="CL51" s="25">
        <v>2</v>
      </c>
      <c r="CM51" s="25">
        <v>2</v>
      </c>
      <c r="CN51" s="33">
        <f t="shared" si="31"/>
        <v>1</v>
      </c>
      <c r="CO51" s="24" t="s">
        <v>69</v>
      </c>
      <c r="CP51" s="22">
        <v>0</v>
      </c>
      <c r="CQ51" s="24" t="s">
        <v>69</v>
      </c>
      <c r="CR51" s="25">
        <v>0</v>
      </c>
      <c r="CS51" s="25">
        <v>0</v>
      </c>
      <c r="CT51" s="33" t="str">
        <f t="shared" si="32"/>
        <v/>
      </c>
      <c r="CU51" s="24" t="s">
        <v>69</v>
      </c>
      <c r="CV51" s="22">
        <v>0</v>
      </c>
      <c r="CW51" s="24" t="s">
        <v>69</v>
      </c>
      <c r="CX51" s="25">
        <v>5</v>
      </c>
      <c r="CY51" s="25">
        <v>5</v>
      </c>
      <c r="CZ51" s="33">
        <f t="shared" si="33"/>
        <v>1</v>
      </c>
      <c r="DA51" s="24"/>
      <c r="DB51" s="22">
        <v>0</v>
      </c>
      <c r="DC51" s="24" t="s">
        <v>69</v>
      </c>
      <c r="DD51" s="25">
        <v>37</v>
      </c>
      <c r="DE51" s="25">
        <v>37</v>
      </c>
      <c r="DF51" s="33">
        <f t="shared" si="71"/>
        <v>1</v>
      </c>
      <c r="DG51" s="24" t="s">
        <v>69</v>
      </c>
      <c r="DH51" s="22">
        <v>0</v>
      </c>
      <c r="DI51" s="24" t="s">
        <v>69</v>
      </c>
      <c r="DJ51" s="25">
        <v>2</v>
      </c>
      <c r="DK51" s="25">
        <v>2</v>
      </c>
      <c r="DL51" s="33">
        <f t="shared" si="35"/>
        <v>1</v>
      </c>
      <c r="DM51" s="24" t="s">
        <v>69</v>
      </c>
      <c r="DN51" s="24">
        <v>0</v>
      </c>
      <c r="DO51" s="24" t="s">
        <v>69</v>
      </c>
      <c r="DP51" s="25">
        <v>0</v>
      </c>
      <c r="DQ51" s="25">
        <v>0</v>
      </c>
      <c r="DR51" s="33" t="str">
        <f t="shared" si="36"/>
        <v/>
      </c>
      <c r="DS51" s="24" t="s">
        <v>69</v>
      </c>
      <c r="DT51" s="22">
        <v>0</v>
      </c>
      <c r="DU51" s="24" t="s">
        <v>69</v>
      </c>
      <c r="DV51" s="25">
        <v>1</v>
      </c>
      <c r="DW51" s="25">
        <v>0</v>
      </c>
      <c r="DX51" s="33">
        <f t="shared" si="37"/>
        <v>0</v>
      </c>
      <c r="DY51" s="24" t="s">
        <v>476</v>
      </c>
      <c r="DZ51" s="22">
        <v>1</v>
      </c>
      <c r="EA51" s="24" t="s">
        <v>477</v>
      </c>
      <c r="EB51" s="25">
        <v>6</v>
      </c>
      <c r="EC51" s="25">
        <v>2</v>
      </c>
      <c r="ED51" s="33">
        <f t="shared" si="38"/>
        <v>0.33333333333333331</v>
      </c>
      <c r="EE51" s="24" t="s">
        <v>433</v>
      </c>
      <c r="EF51" s="22">
        <v>3</v>
      </c>
      <c r="EG51" s="24" t="s">
        <v>308</v>
      </c>
      <c r="EH51" s="25">
        <v>0</v>
      </c>
      <c r="EI51" s="25">
        <v>0</v>
      </c>
      <c r="EJ51" s="33" t="str">
        <f t="shared" si="39"/>
        <v/>
      </c>
      <c r="EK51" s="24" t="s">
        <v>69</v>
      </c>
      <c r="EL51" s="22">
        <v>0</v>
      </c>
      <c r="EM51" s="24" t="s">
        <v>69</v>
      </c>
      <c r="EN51" s="25">
        <v>2</v>
      </c>
      <c r="EO51" s="25">
        <v>2</v>
      </c>
      <c r="EP51" s="33">
        <f t="shared" si="40"/>
        <v>1</v>
      </c>
      <c r="EQ51" s="24" t="s">
        <v>69</v>
      </c>
      <c r="ER51" s="22">
        <v>0</v>
      </c>
      <c r="ES51" s="24" t="s">
        <v>69</v>
      </c>
      <c r="ET51" s="25">
        <v>4</v>
      </c>
      <c r="EU51" s="25">
        <v>4</v>
      </c>
      <c r="EV51" s="33">
        <f t="shared" si="41"/>
        <v>1</v>
      </c>
      <c r="EW51" s="24" t="s">
        <v>69</v>
      </c>
      <c r="EX51" s="22">
        <v>0</v>
      </c>
      <c r="EY51" s="24" t="s">
        <v>69</v>
      </c>
      <c r="EZ51" s="25">
        <v>0</v>
      </c>
      <c r="FA51" s="25">
        <v>0</v>
      </c>
      <c r="FB51" s="33" t="str">
        <f t="shared" si="42"/>
        <v/>
      </c>
      <c r="FC51" s="24" t="s">
        <v>69</v>
      </c>
      <c r="FD51" s="22">
        <v>0</v>
      </c>
      <c r="FE51" s="24" t="s">
        <v>69</v>
      </c>
      <c r="FF51" s="25">
        <v>0</v>
      </c>
      <c r="FG51" s="25">
        <v>0</v>
      </c>
      <c r="FH51" s="33" t="str">
        <f t="shared" si="43"/>
        <v/>
      </c>
      <c r="FI51" s="24" t="s">
        <v>69</v>
      </c>
      <c r="FJ51" s="22">
        <v>0</v>
      </c>
      <c r="FK51" s="24" t="s">
        <v>69</v>
      </c>
      <c r="FL51" s="25">
        <v>2</v>
      </c>
      <c r="FM51" s="25">
        <v>2</v>
      </c>
      <c r="FN51" s="33">
        <f t="shared" si="44"/>
        <v>1</v>
      </c>
      <c r="FO51" s="24" t="s">
        <v>69</v>
      </c>
      <c r="FP51" s="22">
        <v>0</v>
      </c>
      <c r="FQ51" s="24" t="s">
        <v>69</v>
      </c>
      <c r="FR51" s="25">
        <v>0</v>
      </c>
      <c r="FS51" s="25">
        <v>0</v>
      </c>
      <c r="FT51" s="33" t="str">
        <f t="shared" si="45"/>
        <v/>
      </c>
      <c r="FU51" s="24" t="s">
        <v>69</v>
      </c>
      <c r="FV51" s="22">
        <v>0</v>
      </c>
      <c r="FW51" s="24" t="s">
        <v>69</v>
      </c>
      <c r="FX51" s="24" t="s">
        <v>371</v>
      </c>
      <c r="FY51" s="24" t="s">
        <v>373</v>
      </c>
      <c r="FZ51" s="22" t="s">
        <v>70</v>
      </c>
      <c r="GA51" s="22" t="s">
        <v>70</v>
      </c>
      <c r="GB51" s="22" t="s">
        <v>70</v>
      </c>
      <c r="GC51" s="22" t="s">
        <v>70</v>
      </c>
      <c r="GD51" s="24" t="s">
        <v>69</v>
      </c>
      <c r="GE51" s="22" t="s">
        <v>70</v>
      </c>
      <c r="GF51" s="22" t="s">
        <v>70</v>
      </c>
      <c r="GG51" s="22" t="s">
        <v>70</v>
      </c>
      <c r="GH51" s="22" t="s">
        <v>69</v>
      </c>
      <c r="GI51" s="22" t="s">
        <v>70</v>
      </c>
      <c r="GJ51" s="22" t="s">
        <v>70</v>
      </c>
      <c r="GK51" s="67" t="s">
        <v>70</v>
      </c>
      <c r="GL51" s="31" t="s">
        <v>70</v>
      </c>
      <c r="GM51" s="22" t="s">
        <v>70</v>
      </c>
      <c r="GN51" s="22"/>
      <c r="GO51" s="22"/>
      <c r="GP51" s="22" t="s">
        <v>70</v>
      </c>
      <c r="GQ51" s="22"/>
      <c r="GR51" s="22" t="s">
        <v>67</v>
      </c>
    </row>
    <row r="52" spans="1:200" s="37" customFormat="1" ht="100.5" customHeight="1">
      <c r="A52" s="36" t="s">
        <v>139</v>
      </c>
      <c r="B52" s="22" t="s">
        <v>140</v>
      </c>
      <c r="C52" s="23" t="s">
        <v>70</v>
      </c>
      <c r="D52" s="23" t="s">
        <v>69</v>
      </c>
      <c r="E52" s="24" t="s">
        <v>69</v>
      </c>
      <c r="F52" s="23" t="s">
        <v>70</v>
      </c>
      <c r="G52" s="23" t="s">
        <v>69</v>
      </c>
      <c r="H52" s="24" t="s">
        <v>69</v>
      </c>
      <c r="I52" s="23" t="s">
        <v>70</v>
      </c>
      <c r="J52" s="23" t="s">
        <v>69</v>
      </c>
      <c r="K52" s="24" t="s">
        <v>69</v>
      </c>
      <c r="L52" s="23"/>
      <c r="M52" s="23" t="s">
        <v>70</v>
      </c>
      <c r="N52" s="24" t="s">
        <v>141</v>
      </c>
      <c r="O52" s="23" t="s">
        <v>70</v>
      </c>
      <c r="P52" s="23"/>
      <c r="Q52" s="24" t="s">
        <v>69</v>
      </c>
      <c r="R52" s="23" t="s">
        <v>70</v>
      </c>
      <c r="S52" s="23" t="s">
        <v>69</v>
      </c>
      <c r="T52" s="24" t="s">
        <v>69</v>
      </c>
      <c r="U52" s="23" t="s">
        <v>70</v>
      </c>
      <c r="V52" s="23" t="s">
        <v>69</v>
      </c>
      <c r="W52" s="24" t="s">
        <v>69</v>
      </c>
      <c r="X52" s="32" t="s">
        <v>67</v>
      </c>
      <c r="Y52" s="32" t="s">
        <v>70</v>
      </c>
      <c r="Z52" s="24" t="s">
        <v>153</v>
      </c>
      <c r="AA52" s="23" t="s">
        <v>78</v>
      </c>
      <c r="AB52" s="23" t="s">
        <v>69</v>
      </c>
      <c r="AC52" s="24" t="s">
        <v>69</v>
      </c>
      <c r="AD52" s="23" t="s">
        <v>70</v>
      </c>
      <c r="AE52" s="23" t="s">
        <v>69</v>
      </c>
      <c r="AF52" s="24" t="s">
        <v>69</v>
      </c>
      <c r="AG52" s="23" t="s">
        <v>70</v>
      </c>
      <c r="AH52" s="23" t="s">
        <v>69</v>
      </c>
      <c r="AI52" s="24" t="s">
        <v>69</v>
      </c>
      <c r="AJ52" s="23" t="s">
        <v>70</v>
      </c>
      <c r="AK52" s="23" t="s">
        <v>69</v>
      </c>
      <c r="AL52" s="24" t="s">
        <v>69</v>
      </c>
      <c r="AM52" s="23" t="s">
        <v>70</v>
      </c>
      <c r="AN52" s="23" t="s">
        <v>69</v>
      </c>
      <c r="AO52" s="24" t="s">
        <v>69</v>
      </c>
      <c r="AP52" s="25">
        <v>2</v>
      </c>
      <c r="AQ52" s="25">
        <v>2</v>
      </c>
      <c r="AR52" s="33">
        <f t="shared" si="69"/>
        <v>1</v>
      </c>
      <c r="AS52" s="24" t="s">
        <v>69</v>
      </c>
      <c r="AT52" s="22">
        <v>0</v>
      </c>
      <c r="AU52" s="24" t="s">
        <v>69</v>
      </c>
      <c r="AV52" s="25">
        <v>5</v>
      </c>
      <c r="AW52" s="25">
        <v>4</v>
      </c>
      <c r="AX52" s="33">
        <f t="shared" si="24"/>
        <v>0.8</v>
      </c>
      <c r="AY52" s="24" t="s">
        <v>164</v>
      </c>
      <c r="AZ52" s="22">
        <v>0</v>
      </c>
      <c r="BA52" s="24" t="s">
        <v>69</v>
      </c>
      <c r="BB52" s="25">
        <v>0</v>
      </c>
      <c r="BC52" s="25">
        <v>0</v>
      </c>
      <c r="BD52" s="33" t="str">
        <f t="shared" si="25"/>
        <v/>
      </c>
      <c r="BE52" s="24" t="s">
        <v>69</v>
      </c>
      <c r="BF52" s="22">
        <v>0</v>
      </c>
      <c r="BG52" s="24" t="s">
        <v>69</v>
      </c>
      <c r="BH52" s="25">
        <v>3</v>
      </c>
      <c r="BI52" s="25">
        <v>0</v>
      </c>
      <c r="BJ52" s="33">
        <f t="shared" si="26"/>
        <v>0</v>
      </c>
      <c r="BK52" s="24" t="s">
        <v>164</v>
      </c>
      <c r="BL52" s="22">
        <v>0</v>
      </c>
      <c r="BM52" s="24" t="s">
        <v>69</v>
      </c>
      <c r="BN52" s="25">
        <v>0</v>
      </c>
      <c r="BO52" s="25">
        <v>0</v>
      </c>
      <c r="BP52" s="33" t="str">
        <f t="shared" si="27"/>
        <v/>
      </c>
      <c r="BQ52" s="24" t="s">
        <v>69</v>
      </c>
      <c r="BR52" s="22">
        <v>0</v>
      </c>
      <c r="BS52" s="24" t="s">
        <v>69</v>
      </c>
      <c r="BT52" s="25">
        <v>0</v>
      </c>
      <c r="BU52" s="25">
        <v>0</v>
      </c>
      <c r="BV52" s="33" t="str">
        <f t="shared" si="28"/>
        <v/>
      </c>
      <c r="BW52" s="24" t="s">
        <v>69</v>
      </c>
      <c r="BX52" s="22">
        <v>0</v>
      </c>
      <c r="BY52" s="24" t="s">
        <v>69</v>
      </c>
      <c r="BZ52" s="25">
        <v>3</v>
      </c>
      <c r="CA52" s="25">
        <v>3</v>
      </c>
      <c r="CB52" s="33">
        <f t="shared" si="29"/>
        <v>1</v>
      </c>
      <c r="CC52" s="24" t="s">
        <v>69</v>
      </c>
      <c r="CD52" s="22">
        <v>0</v>
      </c>
      <c r="CE52" s="24" t="s">
        <v>69</v>
      </c>
      <c r="CF52" s="25">
        <v>0</v>
      </c>
      <c r="CG52" s="25">
        <v>0</v>
      </c>
      <c r="CH52" s="33" t="str">
        <f t="shared" si="30"/>
        <v/>
      </c>
      <c r="CI52" s="24" t="s">
        <v>69</v>
      </c>
      <c r="CJ52" s="22">
        <v>0</v>
      </c>
      <c r="CK52" s="24" t="s">
        <v>69</v>
      </c>
      <c r="CL52" s="25">
        <v>2</v>
      </c>
      <c r="CM52" s="25">
        <v>2</v>
      </c>
      <c r="CN52" s="33">
        <f t="shared" si="31"/>
        <v>1</v>
      </c>
      <c r="CO52" s="24" t="s">
        <v>69</v>
      </c>
      <c r="CP52" s="22">
        <v>0</v>
      </c>
      <c r="CQ52" s="24" t="s">
        <v>69</v>
      </c>
      <c r="CR52" s="25">
        <v>0</v>
      </c>
      <c r="CS52" s="25">
        <v>0</v>
      </c>
      <c r="CT52" s="33" t="str">
        <f t="shared" si="32"/>
        <v/>
      </c>
      <c r="CU52" s="24" t="s">
        <v>69</v>
      </c>
      <c r="CV52" s="22">
        <v>0</v>
      </c>
      <c r="CW52" s="24" t="s">
        <v>69</v>
      </c>
      <c r="CX52" s="25">
        <v>8</v>
      </c>
      <c r="CY52" s="25">
        <v>8</v>
      </c>
      <c r="CZ52" s="33">
        <f t="shared" si="33"/>
        <v>1</v>
      </c>
      <c r="DA52" s="24" t="s">
        <v>69</v>
      </c>
      <c r="DB52" s="22">
        <v>0</v>
      </c>
      <c r="DC52" s="24" t="s">
        <v>69</v>
      </c>
      <c r="DD52" s="25">
        <v>105</v>
      </c>
      <c r="DE52" s="25">
        <v>0</v>
      </c>
      <c r="DF52" s="33">
        <f t="shared" si="71"/>
        <v>0</v>
      </c>
      <c r="DG52" s="24" t="s">
        <v>221</v>
      </c>
      <c r="DH52" s="22">
        <v>0</v>
      </c>
      <c r="DI52" s="24" t="s">
        <v>69</v>
      </c>
      <c r="DJ52" s="25">
        <v>2</v>
      </c>
      <c r="DK52" s="25">
        <v>1</v>
      </c>
      <c r="DL52" s="33">
        <f t="shared" si="35"/>
        <v>0.5</v>
      </c>
      <c r="DM52" s="24" t="s">
        <v>478</v>
      </c>
      <c r="DN52" s="24">
        <v>0</v>
      </c>
      <c r="DO52" s="24" t="s">
        <v>69</v>
      </c>
      <c r="DP52" s="25">
        <v>0</v>
      </c>
      <c r="DQ52" s="25">
        <v>0</v>
      </c>
      <c r="DR52" s="33" t="str">
        <f t="shared" si="36"/>
        <v/>
      </c>
      <c r="DS52" s="24" t="s">
        <v>69</v>
      </c>
      <c r="DT52" s="22">
        <v>0</v>
      </c>
      <c r="DU52" s="24" t="s">
        <v>69</v>
      </c>
      <c r="DV52" s="25">
        <v>1</v>
      </c>
      <c r="DW52" s="25">
        <v>0</v>
      </c>
      <c r="DX52" s="33">
        <f t="shared" si="37"/>
        <v>0</v>
      </c>
      <c r="DY52" s="24" t="s">
        <v>267</v>
      </c>
      <c r="DZ52" s="22">
        <v>1</v>
      </c>
      <c r="EA52" s="24" t="s">
        <v>268</v>
      </c>
      <c r="EB52" s="25">
        <v>5</v>
      </c>
      <c r="EC52" s="25">
        <v>1</v>
      </c>
      <c r="ED52" s="33">
        <f t="shared" si="38"/>
        <v>0.2</v>
      </c>
      <c r="EE52" s="24" t="s">
        <v>309</v>
      </c>
      <c r="EF52" s="22">
        <v>4</v>
      </c>
      <c r="EG52" s="24" t="s">
        <v>310</v>
      </c>
      <c r="EH52" s="25">
        <v>0</v>
      </c>
      <c r="EI52" s="25">
        <v>0</v>
      </c>
      <c r="EJ52" s="33" t="str">
        <f t="shared" si="39"/>
        <v/>
      </c>
      <c r="EK52" s="24" t="s">
        <v>69</v>
      </c>
      <c r="EL52" s="22">
        <v>0</v>
      </c>
      <c r="EM52" s="24" t="s">
        <v>69</v>
      </c>
      <c r="EN52" s="25">
        <v>1</v>
      </c>
      <c r="EO52" s="25">
        <v>1</v>
      </c>
      <c r="EP52" s="33">
        <f t="shared" si="40"/>
        <v>1</v>
      </c>
      <c r="EQ52" s="24" t="s">
        <v>69</v>
      </c>
      <c r="ER52" s="22">
        <v>0</v>
      </c>
      <c r="ES52" s="24" t="s">
        <v>69</v>
      </c>
      <c r="ET52" s="25">
        <v>6</v>
      </c>
      <c r="EU52" s="25">
        <v>3</v>
      </c>
      <c r="EV52" s="33">
        <f t="shared" si="41"/>
        <v>0.5</v>
      </c>
      <c r="EW52" s="24" t="s">
        <v>336</v>
      </c>
      <c r="EX52" s="22">
        <v>3</v>
      </c>
      <c r="EY52" s="24" t="s">
        <v>479</v>
      </c>
      <c r="EZ52" s="25">
        <v>0</v>
      </c>
      <c r="FA52" s="25">
        <v>0</v>
      </c>
      <c r="FB52" s="33" t="str">
        <f t="shared" si="42"/>
        <v/>
      </c>
      <c r="FC52" s="24" t="s">
        <v>69</v>
      </c>
      <c r="FD52" s="22">
        <v>0</v>
      </c>
      <c r="FE52" s="24" t="s">
        <v>69</v>
      </c>
      <c r="FF52" s="25">
        <v>1</v>
      </c>
      <c r="FG52" s="25">
        <v>1</v>
      </c>
      <c r="FH52" s="33">
        <f t="shared" si="43"/>
        <v>1</v>
      </c>
      <c r="FI52" s="24" t="s">
        <v>69</v>
      </c>
      <c r="FJ52" s="22">
        <v>0</v>
      </c>
      <c r="FK52" s="24" t="s">
        <v>69</v>
      </c>
      <c r="FL52" s="25">
        <v>0</v>
      </c>
      <c r="FM52" s="25">
        <v>0</v>
      </c>
      <c r="FN52" s="33" t="str">
        <f t="shared" si="44"/>
        <v/>
      </c>
      <c r="FO52" s="24" t="s">
        <v>69</v>
      </c>
      <c r="FP52" s="22">
        <v>0</v>
      </c>
      <c r="FQ52" s="24" t="s">
        <v>69</v>
      </c>
      <c r="FR52" s="25">
        <v>0</v>
      </c>
      <c r="FS52" s="25">
        <v>0</v>
      </c>
      <c r="FT52" s="33" t="str">
        <f t="shared" si="45"/>
        <v/>
      </c>
      <c r="FU52" s="24" t="s">
        <v>69</v>
      </c>
      <c r="FV52" s="22">
        <v>0</v>
      </c>
      <c r="FW52" s="24" t="s">
        <v>69</v>
      </c>
      <c r="FX52" s="24" t="s">
        <v>371</v>
      </c>
      <c r="FY52" s="24" t="s">
        <v>372</v>
      </c>
      <c r="FZ52" s="22" t="s">
        <v>70</v>
      </c>
      <c r="GA52" s="22" t="s">
        <v>69</v>
      </c>
      <c r="GB52" s="22" t="s">
        <v>70</v>
      </c>
      <c r="GC52" s="22" t="s">
        <v>70</v>
      </c>
      <c r="GD52" s="24" t="s">
        <v>69</v>
      </c>
      <c r="GE52" s="22" t="s">
        <v>70</v>
      </c>
      <c r="GF52" s="22" t="s">
        <v>70</v>
      </c>
      <c r="GG52" s="22"/>
      <c r="GH52" s="22"/>
      <c r="GI52" s="22" t="s">
        <v>70</v>
      </c>
      <c r="GJ52" s="22" t="s">
        <v>70</v>
      </c>
      <c r="GK52" s="67" t="s">
        <v>70</v>
      </c>
      <c r="GL52" s="31"/>
      <c r="GM52" s="22" t="s">
        <v>70</v>
      </c>
      <c r="GN52" s="22"/>
      <c r="GO52" s="22"/>
      <c r="GP52" s="22" t="s">
        <v>70</v>
      </c>
      <c r="GQ52" s="22"/>
      <c r="GR52" s="22" t="s">
        <v>67</v>
      </c>
    </row>
    <row r="53" spans="1:200" s="37" customFormat="1" ht="91">
      <c r="A53" s="36" t="s">
        <v>480</v>
      </c>
      <c r="B53" s="22" t="s">
        <v>142</v>
      </c>
      <c r="C53" s="22" t="s">
        <v>70</v>
      </c>
      <c r="D53" s="22" t="s">
        <v>69</v>
      </c>
      <c r="E53" s="24" t="s">
        <v>69</v>
      </c>
      <c r="F53" s="22" t="s">
        <v>70</v>
      </c>
      <c r="G53" s="22" t="s">
        <v>69</v>
      </c>
      <c r="H53" s="24" t="s">
        <v>69</v>
      </c>
      <c r="I53" s="22" t="s">
        <v>70</v>
      </c>
      <c r="J53" s="22" t="s">
        <v>69</v>
      </c>
      <c r="K53" s="24" t="s">
        <v>69</v>
      </c>
      <c r="L53" s="22" t="s">
        <v>70</v>
      </c>
      <c r="M53" s="22" t="s">
        <v>69</v>
      </c>
      <c r="N53" s="24" t="s">
        <v>69</v>
      </c>
      <c r="O53" s="22" t="s">
        <v>70</v>
      </c>
      <c r="P53" s="22" t="s">
        <v>69</v>
      </c>
      <c r="Q53" s="24" t="s">
        <v>69</v>
      </c>
      <c r="R53" s="22" t="s">
        <v>70</v>
      </c>
      <c r="S53" s="22" t="s">
        <v>69</v>
      </c>
      <c r="T53" s="24" t="s">
        <v>69</v>
      </c>
      <c r="U53" s="22" t="s">
        <v>70</v>
      </c>
      <c r="V53" s="22" t="s">
        <v>69</v>
      </c>
      <c r="W53" s="24" t="s">
        <v>69</v>
      </c>
      <c r="X53" s="59" t="s">
        <v>70</v>
      </c>
      <c r="Y53" s="59" t="s">
        <v>67</v>
      </c>
      <c r="Z53" s="24"/>
      <c r="AA53" s="22" t="s">
        <v>78</v>
      </c>
      <c r="AB53" s="22" t="s">
        <v>69</v>
      </c>
      <c r="AC53" s="24" t="s">
        <v>69</v>
      </c>
      <c r="AD53" s="22" t="s">
        <v>70</v>
      </c>
      <c r="AE53" s="22" t="s">
        <v>69</v>
      </c>
      <c r="AF53" s="24" t="s">
        <v>69</v>
      </c>
      <c r="AG53" s="22" t="s">
        <v>70</v>
      </c>
      <c r="AH53" s="22" t="s">
        <v>69</v>
      </c>
      <c r="AI53" s="24" t="s">
        <v>69</v>
      </c>
      <c r="AJ53" s="22" t="s">
        <v>70</v>
      </c>
      <c r="AK53" s="22" t="s">
        <v>69</v>
      </c>
      <c r="AL53" s="24" t="s">
        <v>69</v>
      </c>
      <c r="AM53" s="22" t="s">
        <v>70</v>
      </c>
      <c r="AN53" s="22" t="s">
        <v>69</v>
      </c>
      <c r="AO53" s="24" t="s">
        <v>69</v>
      </c>
      <c r="AP53" s="25">
        <v>1</v>
      </c>
      <c r="AQ53" s="25">
        <v>1</v>
      </c>
      <c r="AR53" s="60">
        <f t="shared" si="69"/>
        <v>1</v>
      </c>
      <c r="AS53" s="24" t="s">
        <v>69</v>
      </c>
      <c r="AT53" s="22">
        <v>0</v>
      </c>
      <c r="AU53" s="24" t="s">
        <v>69</v>
      </c>
      <c r="AV53" s="25">
        <v>1</v>
      </c>
      <c r="AW53" s="25">
        <v>1</v>
      </c>
      <c r="AX53" s="60">
        <f t="shared" si="24"/>
        <v>1</v>
      </c>
      <c r="AY53" s="24" t="s">
        <v>69</v>
      </c>
      <c r="AZ53" s="22">
        <v>0</v>
      </c>
      <c r="BA53" s="24" t="s">
        <v>69</v>
      </c>
      <c r="BB53" s="25">
        <v>0</v>
      </c>
      <c r="BC53" s="25">
        <v>0</v>
      </c>
      <c r="BD53" s="60" t="str">
        <f t="shared" si="25"/>
        <v/>
      </c>
      <c r="BE53" s="24" t="s">
        <v>69</v>
      </c>
      <c r="BF53" s="22">
        <v>0</v>
      </c>
      <c r="BG53" s="24" t="s">
        <v>69</v>
      </c>
      <c r="BH53" s="25">
        <v>1</v>
      </c>
      <c r="BI53" s="25">
        <v>1</v>
      </c>
      <c r="BJ53" s="60">
        <f t="shared" si="26"/>
        <v>1</v>
      </c>
      <c r="BK53" s="24" t="s">
        <v>69</v>
      </c>
      <c r="BL53" s="22">
        <v>0</v>
      </c>
      <c r="BM53" s="24" t="s">
        <v>69</v>
      </c>
      <c r="BN53" s="25">
        <v>2</v>
      </c>
      <c r="BO53" s="25">
        <v>2</v>
      </c>
      <c r="BP53" s="60">
        <f t="shared" si="27"/>
        <v>1</v>
      </c>
      <c r="BQ53" s="24" t="s">
        <v>69</v>
      </c>
      <c r="BR53" s="22">
        <v>0</v>
      </c>
      <c r="BS53" s="24" t="s">
        <v>69</v>
      </c>
      <c r="BT53" s="25">
        <v>0</v>
      </c>
      <c r="BU53" s="25">
        <v>0</v>
      </c>
      <c r="BV53" s="60" t="str">
        <f t="shared" si="28"/>
        <v/>
      </c>
      <c r="BW53" s="24" t="s">
        <v>69</v>
      </c>
      <c r="BX53" s="22">
        <v>0</v>
      </c>
      <c r="BY53" s="24" t="s">
        <v>69</v>
      </c>
      <c r="BZ53" s="25">
        <v>1</v>
      </c>
      <c r="CA53" s="25">
        <v>1</v>
      </c>
      <c r="CB53" s="60">
        <f t="shared" si="29"/>
        <v>1</v>
      </c>
      <c r="CC53" s="24" t="s">
        <v>69</v>
      </c>
      <c r="CD53" s="22">
        <v>0</v>
      </c>
      <c r="CE53" s="24" t="s">
        <v>69</v>
      </c>
      <c r="CF53" s="25">
        <v>14</v>
      </c>
      <c r="CG53" s="25">
        <v>3</v>
      </c>
      <c r="CH53" s="60">
        <f t="shared" si="30"/>
        <v>0.21428571428571427</v>
      </c>
      <c r="CI53" s="24" t="s">
        <v>175</v>
      </c>
      <c r="CJ53" s="22">
        <v>13</v>
      </c>
      <c r="CK53" s="24" t="s">
        <v>176</v>
      </c>
      <c r="CL53" s="25">
        <v>0</v>
      </c>
      <c r="CM53" s="25">
        <v>0</v>
      </c>
      <c r="CN53" s="60" t="str">
        <f t="shared" si="31"/>
        <v/>
      </c>
      <c r="CO53" s="24" t="s">
        <v>69</v>
      </c>
      <c r="CP53" s="22">
        <v>0</v>
      </c>
      <c r="CQ53" s="24" t="s">
        <v>69</v>
      </c>
      <c r="CR53" s="25">
        <v>0</v>
      </c>
      <c r="CS53" s="25">
        <v>0</v>
      </c>
      <c r="CT53" s="60" t="str">
        <f t="shared" si="32"/>
        <v/>
      </c>
      <c r="CU53" s="24" t="s">
        <v>69</v>
      </c>
      <c r="CV53" s="22">
        <v>0</v>
      </c>
      <c r="CW53" s="24" t="s">
        <v>69</v>
      </c>
      <c r="CX53" s="25">
        <v>6</v>
      </c>
      <c r="CY53" s="25">
        <v>6</v>
      </c>
      <c r="CZ53" s="60">
        <f t="shared" si="33"/>
        <v>1</v>
      </c>
      <c r="DA53" s="24" t="s">
        <v>69</v>
      </c>
      <c r="DB53" s="22">
        <v>0</v>
      </c>
      <c r="DC53" s="24" t="s">
        <v>69</v>
      </c>
      <c r="DD53" s="25">
        <v>1</v>
      </c>
      <c r="DE53" s="25">
        <v>1</v>
      </c>
      <c r="DF53" s="60">
        <f t="shared" si="71"/>
        <v>1</v>
      </c>
      <c r="DG53" s="24" t="s">
        <v>69</v>
      </c>
      <c r="DH53" s="22">
        <v>0</v>
      </c>
      <c r="DI53" s="24" t="s">
        <v>69</v>
      </c>
      <c r="DJ53" s="25">
        <v>0</v>
      </c>
      <c r="DK53" s="25">
        <v>0</v>
      </c>
      <c r="DL53" s="60" t="str">
        <f t="shared" si="35"/>
        <v/>
      </c>
      <c r="DM53" s="24" t="s">
        <v>69</v>
      </c>
      <c r="DN53" s="24">
        <v>0</v>
      </c>
      <c r="DO53" s="24" t="s">
        <v>69</v>
      </c>
      <c r="DP53" s="25">
        <v>0</v>
      </c>
      <c r="DQ53" s="25">
        <v>0</v>
      </c>
      <c r="DR53" s="60" t="str">
        <f t="shared" si="36"/>
        <v/>
      </c>
      <c r="DS53" s="24" t="s">
        <v>69</v>
      </c>
      <c r="DT53" s="22">
        <v>0</v>
      </c>
      <c r="DU53" s="24" t="s">
        <v>69</v>
      </c>
      <c r="DV53" s="25">
        <v>1</v>
      </c>
      <c r="DW53" s="25">
        <v>0</v>
      </c>
      <c r="DX53" s="60">
        <f t="shared" si="37"/>
        <v>0</v>
      </c>
      <c r="DY53" s="24" t="s">
        <v>269</v>
      </c>
      <c r="DZ53" s="22">
        <v>1</v>
      </c>
      <c r="EA53" s="24" t="s">
        <v>269</v>
      </c>
      <c r="EB53" s="25">
        <v>6</v>
      </c>
      <c r="EC53" s="25">
        <v>1</v>
      </c>
      <c r="ED53" s="60">
        <f t="shared" si="38"/>
        <v>0.16666666666666666</v>
      </c>
      <c r="EE53" s="24" t="s">
        <v>311</v>
      </c>
      <c r="EF53" s="22">
        <v>5</v>
      </c>
      <c r="EG53" s="24" t="s">
        <v>311</v>
      </c>
      <c r="EH53" s="25">
        <v>0</v>
      </c>
      <c r="EI53" s="25">
        <v>0</v>
      </c>
      <c r="EJ53" s="60" t="str">
        <f t="shared" si="39"/>
        <v/>
      </c>
      <c r="EK53" s="24" t="s">
        <v>69</v>
      </c>
      <c r="EL53" s="22">
        <v>0</v>
      </c>
      <c r="EM53" s="24" t="s">
        <v>69</v>
      </c>
      <c r="EN53" s="25">
        <v>1</v>
      </c>
      <c r="EO53" s="25">
        <v>1</v>
      </c>
      <c r="EP53" s="60">
        <f t="shared" si="40"/>
        <v>1</v>
      </c>
      <c r="EQ53" s="24" t="s">
        <v>69</v>
      </c>
      <c r="ER53" s="22">
        <v>0</v>
      </c>
      <c r="ES53" s="24" t="s">
        <v>69</v>
      </c>
      <c r="ET53" s="25">
        <v>3</v>
      </c>
      <c r="EU53" s="25">
        <v>3</v>
      </c>
      <c r="EV53" s="60">
        <f t="shared" si="41"/>
        <v>1</v>
      </c>
      <c r="EW53" s="24" t="s">
        <v>69</v>
      </c>
      <c r="EX53" s="22">
        <v>0</v>
      </c>
      <c r="EY53" s="24" t="s">
        <v>69</v>
      </c>
      <c r="EZ53" s="25">
        <v>0</v>
      </c>
      <c r="FA53" s="25">
        <v>0</v>
      </c>
      <c r="FB53" s="60" t="str">
        <f t="shared" si="42"/>
        <v/>
      </c>
      <c r="FC53" s="24" t="s">
        <v>69</v>
      </c>
      <c r="FD53" s="22">
        <v>0</v>
      </c>
      <c r="FE53" s="24" t="s">
        <v>69</v>
      </c>
      <c r="FF53" s="25">
        <v>0</v>
      </c>
      <c r="FG53" s="25">
        <v>0</v>
      </c>
      <c r="FH53" s="60" t="str">
        <f t="shared" si="43"/>
        <v/>
      </c>
      <c r="FI53" s="24" t="s">
        <v>69</v>
      </c>
      <c r="FJ53" s="22">
        <v>0</v>
      </c>
      <c r="FK53" s="24" t="s">
        <v>69</v>
      </c>
      <c r="FL53" s="25">
        <v>6</v>
      </c>
      <c r="FM53" s="25">
        <v>4</v>
      </c>
      <c r="FN53" s="60">
        <f t="shared" si="44"/>
        <v>0.66666666666666663</v>
      </c>
      <c r="FO53" s="24" t="s">
        <v>370</v>
      </c>
      <c r="FP53" s="22">
        <v>2</v>
      </c>
      <c r="FQ53" s="24" t="s">
        <v>370</v>
      </c>
      <c r="FR53" s="25">
        <v>0</v>
      </c>
      <c r="FS53" s="25">
        <v>0</v>
      </c>
      <c r="FT53" s="60" t="str">
        <f t="shared" si="45"/>
        <v/>
      </c>
      <c r="FU53" s="24" t="s">
        <v>69</v>
      </c>
      <c r="FV53" s="22">
        <v>0</v>
      </c>
      <c r="FW53" s="24" t="s">
        <v>69</v>
      </c>
      <c r="FX53" s="24" t="s">
        <v>371</v>
      </c>
      <c r="FY53" s="24" t="s">
        <v>372</v>
      </c>
      <c r="FZ53" s="22" t="s">
        <v>70</v>
      </c>
      <c r="GA53" s="22" t="s">
        <v>70</v>
      </c>
      <c r="GB53" s="22" t="s">
        <v>70</v>
      </c>
      <c r="GC53" s="22" t="s">
        <v>70</v>
      </c>
      <c r="GD53" s="24" t="s">
        <v>534</v>
      </c>
      <c r="GE53" s="22" t="s">
        <v>70</v>
      </c>
      <c r="GF53" s="22" t="s">
        <v>70</v>
      </c>
      <c r="GG53" s="22" t="s">
        <v>70</v>
      </c>
      <c r="GH53" s="22" t="s">
        <v>70</v>
      </c>
      <c r="GI53" s="22" t="s">
        <v>70</v>
      </c>
      <c r="GJ53" s="22" t="s">
        <v>70</v>
      </c>
      <c r="GK53" s="67" t="s">
        <v>70</v>
      </c>
      <c r="GL53" s="31"/>
      <c r="GM53" s="22" t="s">
        <v>70</v>
      </c>
      <c r="GN53" s="22"/>
      <c r="GO53" s="22"/>
      <c r="GP53" s="22" t="s">
        <v>70</v>
      </c>
      <c r="GQ53" s="22"/>
      <c r="GR53" s="22" t="s">
        <v>67</v>
      </c>
    </row>
    <row r="54" spans="1:200" s="37" customFormat="1" ht="104">
      <c r="A54" s="36" t="s">
        <v>388</v>
      </c>
      <c r="B54" s="22" t="s">
        <v>143</v>
      </c>
      <c r="C54" s="23" t="s">
        <v>70</v>
      </c>
      <c r="D54" s="23" t="s">
        <v>69</v>
      </c>
      <c r="E54" s="24" t="s">
        <v>69</v>
      </c>
      <c r="F54" s="23" t="s">
        <v>70</v>
      </c>
      <c r="G54" s="23" t="s">
        <v>69</v>
      </c>
      <c r="H54" s="24" t="s">
        <v>69</v>
      </c>
      <c r="I54" s="23" t="s">
        <v>70</v>
      </c>
      <c r="J54" s="23" t="s">
        <v>69</v>
      </c>
      <c r="K54" s="24" t="s">
        <v>69</v>
      </c>
      <c r="L54" s="23" t="s">
        <v>70</v>
      </c>
      <c r="M54" s="23"/>
      <c r="N54" s="24"/>
      <c r="O54" s="23" t="s">
        <v>78</v>
      </c>
      <c r="P54" s="23" t="s">
        <v>70</v>
      </c>
      <c r="Q54" s="24" t="s">
        <v>144</v>
      </c>
      <c r="R54" s="23" t="s">
        <v>70</v>
      </c>
      <c r="S54" s="23" t="s">
        <v>69</v>
      </c>
      <c r="T54" s="24" t="s">
        <v>69</v>
      </c>
      <c r="U54" s="23" t="s">
        <v>70</v>
      </c>
      <c r="V54" s="23" t="s">
        <v>69</v>
      </c>
      <c r="W54" s="24" t="s">
        <v>69</v>
      </c>
      <c r="X54" s="32" t="s">
        <v>67</v>
      </c>
      <c r="Y54" s="32" t="s">
        <v>70</v>
      </c>
      <c r="Z54" s="24" t="s">
        <v>481</v>
      </c>
      <c r="AA54" s="23" t="s">
        <v>78</v>
      </c>
      <c r="AB54" s="23" t="s">
        <v>69</v>
      </c>
      <c r="AC54" s="24" t="s">
        <v>69</v>
      </c>
      <c r="AD54" s="23" t="s">
        <v>70</v>
      </c>
      <c r="AE54" s="23" t="s">
        <v>69</v>
      </c>
      <c r="AF54" s="24" t="s">
        <v>69</v>
      </c>
      <c r="AG54" s="23" t="s">
        <v>70</v>
      </c>
      <c r="AH54" s="23" t="s">
        <v>69</v>
      </c>
      <c r="AI54" s="24" t="s">
        <v>69</v>
      </c>
      <c r="AJ54" s="23" t="s">
        <v>70</v>
      </c>
      <c r="AK54" s="23" t="s">
        <v>69</v>
      </c>
      <c r="AL54" s="24" t="s">
        <v>69</v>
      </c>
      <c r="AM54" s="23" t="s">
        <v>70</v>
      </c>
      <c r="AN54" s="23" t="s">
        <v>69</v>
      </c>
      <c r="AO54" s="24" t="s">
        <v>69</v>
      </c>
      <c r="AP54" s="25">
        <v>1</v>
      </c>
      <c r="AQ54" s="25">
        <v>1</v>
      </c>
      <c r="AR54" s="33">
        <f t="shared" si="69"/>
        <v>1</v>
      </c>
      <c r="AS54" s="24" t="s">
        <v>69</v>
      </c>
      <c r="AT54" s="22">
        <v>0</v>
      </c>
      <c r="AU54" s="24" t="s">
        <v>69</v>
      </c>
      <c r="AV54" s="25">
        <v>4</v>
      </c>
      <c r="AW54" s="25">
        <v>4</v>
      </c>
      <c r="AX54" s="33">
        <f t="shared" si="24"/>
        <v>1</v>
      </c>
      <c r="AY54" s="24" t="s">
        <v>69</v>
      </c>
      <c r="AZ54" s="22">
        <v>0</v>
      </c>
      <c r="BA54" s="24" t="s">
        <v>69</v>
      </c>
      <c r="BB54" s="25">
        <v>0</v>
      </c>
      <c r="BC54" s="25">
        <v>0</v>
      </c>
      <c r="BD54" s="33" t="str">
        <f t="shared" si="25"/>
        <v/>
      </c>
      <c r="BE54" s="24" t="s">
        <v>69</v>
      </c>
      <c r="BF54" s="22">
        <v>0</v>
      </c>
      <c r="BG54" s="24" t="s">
        <v>69</v>
      </c>
      <c r="BH54" s="25">
        <v>0</v>
      </c>
      <c r="BI54" s="25">
        <v>0</v>
      </c>
      <c r="BJ54" s="33" t="str">
        <f t="shared" si="26"/>
        <v/>
      </c>
      <c r="BK54" s="24" t="s">
        <v>69</v>
      </c>
      <c r="BL54" s="22">
        <v>0</v>
      </c>
      <c r="BM54" s="24" t="s">
        <v>69</v>
      </c>
      <c r="BN54" s="25">
        <v>0</v>
      </c>
      <c r="BO54" s="25">
        <v>0</v>
      </c>
      <c r="BP54" s="33" t="str">
        <f t="shared" si="27"/>
        <v/>
      </c>
      <c r="BQ54" s="24" t="s">
        <v>69</v>
      </c>
      <c r="BR54" s="22">
        <v>0</v>
      </c>
      <c r="BS54" s="24" t="s">
        <v>69</v>
      </c>
      <c r="BT54" s="25">
        <v>0</v>
      </c>
      <c r="BU54" s="25">
        <v>0</v>
      </c>
      <c r="BV54" s="33" t="str">
        <f t="shared" si="28"/>
        <v/>
      </c>
      <c r="BW54" s="24" t="s">
        <v>69</v>
      </c>
      <c r="BX54" s="22">
        <v>0</v>
      </c>
      <c r="BY54" s="24" t="s">
        <v>69</v>
      </c>
      <c r="BZ54" s="25">
        <v>0</v>
      </c>
      <c r="CA54" s="25">
        <v>0</v>
      </c>
      <c r="CB54" s="33" t="str">
        <f t="shared" si="29"/>
        <v/>
      </c>
      <c r="CC54" s="24" t="s">
        <v>69</v>
      </c>
      <c r="CD54" s="22">
        <v>0</v>
      </c>
      <c r="CE54" s="24" t="s">
        <v>69</v>
      </c>
      <c r="CF54" s="25">
        <v>0</v>
      </c>
      <c r="CG54" s="25">
        <v>0</v>
      </c>
      <c r="CH54" s="33" t="str">
        <f t="shared" si="30"/>
        <v/>
      </c>
      <c r="CI54" s="24" t="s">
        <v>69</v>
      </c>
      <c r="CJ54" s="22">
        <v>0</v>
      </c>
      <c r="CK54" s="24" t="s">
        <v>69</v>
      </c>
      <c r="CL54" s="25">
        <v>0</v>
      </c>
      <c r="CM54" s="25">
        <v>0</v>
      </c>
      <c r="CN54" s="33" t="str">
        <f t="shared" si="31"/>
        <v/>
      </c>
      <c r="CO54" s="24" t="s">
        <v>69</v>
      </c>
      <c r="CP54" s="22">
        <v>0</v>
      </c>
      <c r="CQ54" s="24" t="s">
        <v>69</v>
      </c>
      <c r="CR54" s="25">
        <v>0</v>
      </c>
      <c r="CS54" s="25">
        <v>0</v>
      </c>
      <c r="CT54" s="33" t="str">
        <f t="shared" si="32"/>
        <v/>
      </c>
      <c r="CU54" s="24" t="s">
        <v>69</v>
      </c>
      <c r="CV54" s="22">
        <v>0</v>
      </c>
      <c r="CW54" s="24" t="s">
        <v>69</v>
      </c>
      <c r="CX54" s="25">
        <v>8</v>
      </c>
      <c r="CY54" s="25">
        <v>8</v>
      </c>
      <c r="CZ54" s="33">
        <f t="shared" si="33"/>
        <v>1</v>
      </c>
      <c r="DA54" s="24" t="s">
        <v>69</v>
      </c>
      <c r="DB54" s="22">
        <v>0</v>
      </c>
      <c r="DC54" s="24" t="s">
        <v>69</v>
      </c>
      <c r="DD54" s="25">
        <v>161</v>
      </c>
      <c r="DE54" s="25">
        <v>134</v>
      </c>
      <c r="DF54" s="33">
        <f t="shared" si="71"/>
        <v>0.83229813664596275</v>
      </c>
      <c r="DG54" s="24" t="s">
        <v>222</v>
      </c>
      <c r="DH54" s="22">
        <v>0</v>
      </c>
      <c r="DI54" s="24" t="s">
        <v>69</v>
      </c>
      <c r="DJ54" s="25">
        <v>0</v>
      </c>
      <c r="DK54" s="25">
        <v>0</v>
      </c>
      <c r="DL54" s="33" t="str">
        <f t="shared" si="35"/>
        <v/>
      </c>
      <c r="DM54" s="24" t="s">
        <v>69</v>
      </c>
      <c r="DN54" s="24">
        <v>0</v>
      </c>
      <c r="DO54" s="24" t="s">
        <v>69</v>
      </c>
      <c r="DP54" s="25">
        <v>0</v>
      </c>
      <c r="DQ54" s="25">
        <v>0</v>
      </c>
      <c r="DR54" s="33" t="str">
        <f t="shared" si="36"/>
        <v/>
      </c>
      <c r="DS54" s="24" t="s">
        <v>69</v>
      </c>
      <c r="DT54" s="22">
        <v>0</v>
      </c>
      <c r="DU54" s="24" t="s">
        <v>69</v>
      </c>
      <c r="DV54" s="25">
        <v>2</v>
      </c>
      <c r="DW54" s="25">
        <v>0</v>
      </c>
      <c r="DX54" s="33">
        <f t="shared" si="37"/>
        <v>0</v>
      </c>
      <c r="DY54" s="24" t="s">
        <v>270</v>
      </c>
      <c r="DZ54" s="22">
        <v>2</v>
      </c>
      <c r="EA54" s="24" t="s">
        <v>271</v>
      </c>
      <c r="EB54" s="25">
        <v>6</v>
      </c>
      <c r="EC54" s="25">
        <v>4</v>
      </c>
      <c r="ED54" s="33">
        <f t="shared" si="38"/>
        <v>0.66666666666666663</v>
      </c>
      <c r="EE54" s="24" t="s">
        <v>312</v>
      </c>
      <c r="EF54" s="22">
        <v>2</v>
      </c>
      <c r="EG54" s="24" t="s">
        <v>313</v>
      </c>
      <c r="EH54" s="25">
        <v>0</v>
      </c>
      <c r="EI54" s="25">
        <v>0</v>
      </c>
      <c r="EJ54" s="33" t="str">
        <f t="shared" si="39"/>
        <v/>
      </c>
      <c r="EK54" s="24" t="s">
        <v>69</v>
      </c>
      <c r="EL54" s="22">
        <v>0</v>
      </c>
      <c r="EM54" s="24" t="s">
        <v>69</v>
      </c>
      <c r="EN54" s="25">
        <v>3</v>
      </c>
      <c r="EO54" s="25">
        <v>2</v>
      </c>
      <c r="EP54" s="33">
        <f t="shared" si="40"/>
        <v>0.66666666666666663</v>
      </c>
      <c r="EQ54" s="24" t="s">
        <v>318</v>
      </c>
      <c r="ER54" s="22">
        <v>1</v>
      </c>
      <c r="ES54" s="24" t="s">
        <v>319</v>
      </c>
      <c r="ET54" s="25">
        <v>9</v>
      </c>
      <c r="EU54" s="25">
        <v>6</v>
      </c>
      <c r="EV54" s="33">
        <f t="shared" si="41"/>
        <v>0.66666666666666663</v>
      </c>
      <c r="EW54" s="24" t="s">
        <v>337</v>
      </c>
      <c r="EX54" s="22">
        <v>3</v>
      </c>
      <c r="EY54" s="24" t="s">
        <v>338</v>
      </c>
      <c r="EZ54" s="25">
        <v>0</v>
      </c>
      <c r="FA54" s="25">
        <v>0</v>
      </c>
      <c r="FB54" s="33" t="str">
        <f t="shared" si="42"/>
        <v/>
      </c>
      <c r="FC54" s="24" t="s">
        <v>69</v>
      </c>
      <c r="FD54" s="22">
        <v>0</v>
      </c>
      <c r="FE54" s="24" t="s">
        <v>69</v>
      </c>
      <c r="FF54" s="25">
        <v>0</v>
      </c>
      <c r="FG54" s="25">
        <v>0</v>
      </c>
      <c r="FH54" s="33" t="str">
        <f t="shared" si="43"/>
        <v/>
      </c>
      <c r="FI54" s="24" t="s">
        <v>69</v>
      </c>
      <c r="FJ54" s="22">
        <v>0</v>
      </c>
      <c r="FK54" s="24" t="s">
        <v>69</v>
      </c>
      <c r="FL54" s="25">
        <v>3</v>
      </c>
      <c r="FM54" s="25">
        <v>3</v>
      </c>
      <c r="FN54" s="33">
        <f t="shared" si="44"/>
        <v>1</v>
      </c>
      <c r="FO54" s="24" t="s">
        <v>69</v>
      </c>
      <c r="FP54" s="22">
        <v>0</v>
      </c>
      <c r="FQ54" s="24" t="s">
        <v>69</v>
      </c>
      <c r="FR54" s="25">
        <v>0</v>
      </c>
      <c r="FS54" s="25">
        <v>0</v>
      </c>
      <c r="FT54" s="33" t="str">
        <f t="shared" si="45"/>
        <v/>
      </c>
      <c r="FU54" s="24" t="s">
        <v>69</v>
      </c>
      <c r="FV54" s="22">
        <v>0</v>
      </c>
      <c r="FW54" s="24" t="s">
        <v>69</v>
      </c>
      <c r="FX54" s="24" t="s">
        <v>371</v>
      </c>
      <c r="FY54" s="24" t="s">
        <v>373</v>
      </c>
      <c r="FZ54" s="22" t="s">
        <v>70</v>
      </c>
      <c r="GA54" s="22" t="s">
        <v>69</v>
      </c>
      <c r="GB54" s="22" t="s">
        <v>70</v>
      </c>
      <c r="GC54" s="22" t="s">
        <v>69</v>
      </c>
      <c r="GD54" s="24" t="s">
        <v>69</v>
      </c>
      <c r="GE54" s="22" t="s">
        <v>70</v>
      </c>
      <c r="GF54" s="22" t="s">
        <v>70</v>
      </c>
      <c r="GG54" s="22" t="s">
        <v>70</v>
      </c>
      <c r="GH54" s="22" t="s">
        <v>69</v>
      </c>
      <c r="GI54" s="22" t="s">
        <v>70</v>
      </c>
      <c r="GJ54" s="22" t="s">
        <v>70</v>
      </c>
      <c r="GK54" s="67" t="s">
        <v>70</v>
      </c>
      <c r="GL54" s="31"/>
      <c r="GM54" s="22" t="s">
        <v>70</v>
      </c>
      <c r="GN54" s="22"/>
      <c r="GO54" s="22"/>
      <c r="GP54" s="22" t="s">
        <v>70</v>
      </c>
      <c r="GQ54" s="22"/>
      <c r="GR54" s="22" t="s">
        <v>67</v>
      </c>
    </row>
    <row r="55" spans="1:200" s="37" customFormat="1" ht="272.25" customHeight="1" thickBot="1">
      <c r="A55" s="61" t="s">
        <v>482</v>
      </c>
      <c r="B55" s="62" t="s">
        <v>145</v>
      </c>
      <c r="C55" s="23" t="s">
        <v>70</v>
      </c>
      <c r="D55" s="23" t="s">
        <v>69</v>
      </c>
      <c r="E55" s="24" t="s">
        <v>69</v>
      </c>
      <c r="F55" s="23" t="s">
        <v>70</v>
      </c>
      <c r="G55" s="23" t="s">
        <v>69</v>
      </c>
      <c r="H55" s="24" t="s">
        <v>69</v>
      </c>
      <c r="I55" s="23" t="s">
        <v>70</v>
      </c>
      <c r="J55" s="23"/>
      <c r="K55" s="24"/>
      <c r="L55" s="23" t="s">
        <v>70</v>
      </c>
      <c r="M55" s="23"/>
      <c r="N55" s="24"/>
      <c r="O55" s="23" t="s">
        <v>70</v>
      </c>
      <c r="P55" s="23"/>
      <c r="Q55" s="24"/>
      <c r="R55" s="23" t="s">
        <v>70</v>
      </c>
      <c r="S55" s="23" t="s">
        <v>69</v>
      </c>
      <c r="T55" s="24" t="s">
        <v>69</v>
      </c>
      <c r="U55" s="23" t="s">
        <v>70</v>
      </c>
      <c r="V55" s="23" t="s">
        <v>69</v>
      </c>
      <c r="W55" s="24" t="s">
        <v>69</v>
      </c>
      <c r="X55" s="63" t="s">
        <v>67</v>
      </c>
      <c r="Y55" s="63" t="s">
        <v>70</v>
      </c>
      <c r="Z55" s="64" t="s">
        <v>489</v>
      </c>
      <c r="AA55" s="23" t="s">
        <v>78</v>
      </c>
      <c r="AB55" s="23"/>
      <c r="AC55" s="24"/>
      <c r="AD55" s="23" t="s">
        <v>70</v>
      </c>
      <c r="AE55" s="23"/>
      <c r="AF55" s="24"/>
      <c r="AG55" s="23" t="s">
        <v>70</v>
      </c>
      <c r="AH55" s="23" t="s">
        <v>69</v>
      </c>
      <c r="AI55" s="24" t="s">
        <v>69</v>
      </c>
      <c r="AJ55" s="23" t="s">
        <v>70</v>
      </c>
      <c r="AK55" s="23" t="s">
        <v>69</v>
      </c>
      <c r="AL55" s="24" t="s">
        <v>69</v>
      </c>
      <c r="AM55" s="23"/>
      <c r="AN55" s="23"/>
      <c r="AO55" s="24"/>
      <c r="AP55" s="25">
        <v>1</v>
      </c>
      <c r="AQ55" s="25">
        <v>1</v>
      </c>
      <c r="AR55" s="65">
        <f>IF(ISERROR(AQ55/AP55),"",AQ55/AP55)</f>
        <v>1</v>
      </c>
      <c r="AS55" s="24" t="s">
        <v>69</v>
      </c>
      <c r="AT55" s="22">
        <v>0</v>
      </c>
      <c r="AU55" s="24" t="s">
        <v>69</v>
      </c>
      <c r="AV55" s="25">
        <v>1</v>
      </c>
      <c r="AW55" s="25">
        <v>1</v>
      </c>
      <c r="AX55" s="65">
        <f t="shared" si="24"/>
        <v>1</v>
      </c>
      <c r="AY55" s="24" t="s">
        <v>69</v>
      </c>
      <c r="AZ55" s="22">
        <v>0</v>
      </c>
      <c r="BA55" s="24" t="s">
        <v>69</v>
      </c>
      <c r="BB55" s="25">
        <v>0</v>
      </c>
      <c r="BC55" s="25">
        <v>0</v>
      </c>
      <c r="BD55" s="65" t="str">
        <f t="shared" si="25"/>
        <v/>
      </c>
      <c r="BE55" s="24" t="s">
        <v>69</v>
      </c>
      <c r="BF55" s="22">
        <v>0</v>
      </c>
      <c r="BG55" s="24" t="s">
        <v>69</v>
      </c>
      <c r="BH55" s="25">
        <v>3</v>
      </c>
      <c r="BI55" s="25">
        <v>3</v>
      </c>
      <c r="BJ55" s="65">
        <f t="shared" si="26"/>
        <v>1</v>
      </c>
      <c r="BK55" s="24" t="s">
        <v>69</v>
      </c>
      <c r="BL55" s="22">
        <v>0</v>
      </c>
      <c r="BM55" s="24" t="s">
        <v>69</v>
      </c>
      <c r="BN55" s="25">
        <v>0</v>
      </c>
      <c r="BO55" s="25">
        <v>0</v>
      </c>
      <c r="BP55" s="65" t="str">
        <f t="shared" si="27"/>
        <v/>
      </c>
      <c r="BQ55" s="24" t="s">
        <v>69</v>
      </c>
      <c r="BR55" s="22">
        <v>0</v>
      </c>
      <c r="BS55" s="24" t="s">
        <v>69</v>
      </c>
      <c r="BT55" s="25">
        <v>0</v>
      </c>
      <c r="BU55" s="25">
        <v>0</v>
      </c>
      <c r="BV55" s="65" t="str">
        <f t="shared" si="28"/>
        <v/>
      </c>
      <c r="BW55" s="24" t="s">
        <v>69</v>
      </c>
      <c r="BX55" s="22">
        <v>0</v>
      </c>
      <c r="BY55" s="24" t="s">
        <v>69</v>
      </c>
      <c r="BZ55" s="25">
        <v>0</v>
      </c>
      <c r="CA55" s="25">
        <v>0</v>
      </c>
      <c r="CB55" s="65" t="str">
        <f t="shared" si="29"/>
        <v/>
      </c>
      <c r="CC55" s="24" t="s">
        <v>69</v>
      </c>
      <c r="CD55" s="22">
        <v>0</v>
      </c>
      <c r="CE55" s="24" t="s">
        <v>69</v>
      </c>
      <c r="CF55" s="25">
        <v>0</v>
      </c>
      <c r="CG55" s="25">
        <v>0</v>
      </c>
      <c r="CH55" s="65" t="str">
        <f t="shared" si="30"/>
        <v/>
      </c>
      <c r="CI55" s="24" t="s">
        <v>69</v>
      </c>
      <c r="CJ55" s="22">
        <v>0</v>
      </c>
      <c r="CK55" s="24" t="s">
        <v>69</v>
      </c>
      <c r="CL55" s="25">
        <v>1</v>
      </c>
      <c r="CM55" s="25">
        <v>1</v>
      </c>
      <c r="CN55" s="65">
        <f t="shared" si="31"/>
        <v>1</v>
      </c>
      <c r="CO55" s="24" t="s">
        <v>69</v>
      </c>
      <c r="CP55" s="22">
        <v>0</v>
      </c>
      <c r="CQ55" s="24" t="s">
        <v>69</v>
      </c>
      <c r="CR55" s="25">
        <v>3</v>
      </c>
      <c r="CS55" s="25">
        <v>3</v>
      </c>
      <c r="CT55" s="65">
        <f t="shared" si="32"/>
        <v>1</v>
      </c>
      <c r="CU55" s="24" t="s">
        <v>69</v>
      </c>
      <c r="CV55" s="22">
        <v>0</v>
      </c>
      <c r="CW55" s="24" t="s">
        <v>69</v>
      </c>
      <c r="CX55" s="25">
        <v>13</v>
      </c>
      <c r="CY55" s="25">
        <v>13</v>
      </c>
      <c r="CZ55" s="65">
        <f t="shared" si="33"/>
        <v>1</v>
      </c>
      <c r="DA55" s="24" t="s">
        <v>69</v>
      </c>
      <c r="DB55" s="22">
        <v>0</v>
      </c>
      <c r="DC55" s="24" t="s">
        <v>69</v>
      </c>
      <c r="DD55" s="25">
        <v>133</v>
      </c>
      <c r="DE55" s="25">
        <v>133</v>
      </c>
      <c r="DF55" s="65">
        <f t="shared" si="71"/>
        <v>1</v>
      </c>
      <c r="DG55" s="24" t="s">
        <v>69</v>
      </c>
      <c r="DH55" s="22">
        <v>0</v>
      </c>
      <c r="DI55" s="24" t="s">
        <v>69</v>
      </c>
      <c r="DJ55" s="25">
        <v>3</v>
      </c>
      <c r="DK55" s="25">
        <v>2</v>
      </c>
      <c r="DL55" s="65">
        <f t="shared" si="35"/>
        <v>0.66666666666666663</v>
      </c>
      <c r="DM55" s="24" t="s">
        <v>576</v>
      </c>
      <c r="DN55" s="24">
        <v>0</v>
      </c>
      <c r="DO55" s="24" t="s">
        <v>69</v>
      </c>
      <c r="DP55" s="25">
        <v>0</v>
      </c>
      <c r="DQ55" s="25">
        <v>0</v>
      </c>
      <c r="DR55" s="65" t="str">
        <f t="shared" si="36"/>
        <v/>
      </c>
      <c r="DS55" s="24" t="s">
        <v>69</v>
      </c>
      <c r="DT55" s="22">
        <v>0</v>
      </c>
      <c r="DU55" s="24" t="s">
        <v>69</v>
      </c>
      <c r="DV55" s="25">
        <v>1</v>
      </c>
      <c r="DW55" s="25">
        <v>0</v>
      </c>
      <c r="DX55" s="65">
        <f t="shared" si="37"/>
        <v>0</v>
      </c>
      <c r="DY55" s="24" t="s">
        <v>272</v>
      </c>
      <c r="DZ55" s="22">
        <v>1</v>
      </c>
      <c r="EA55" s="24" t="s">
        <v>273</v>
      </c>
      <c r="EB55" s="25">
        <v>3</v>
      </c>
      <c r="EC55" s="25">
        <v>1</v>
      </c>
      <c r="ED55" s="65">
        <f t="shared" si="38"/>
        <v>0.33333333333333331</v>
      </c>
      <c r="EE55" s="66" t="s">
        <v>577</v>
      </c>
      <c r="EF55" s="22">
        <v>2</v>
      </c>
      <c r="EG55" s="66" t="s">
        <v>578</v>
      </c>
      <c r="EH55" s="25">
        <v>0</v>
      </c>
      <c r="EI55" s="25">
        <v>0</v>
      </c>
      <c r="EJ55" s="65" t="str">
        <f t="shared" si="39"/>
        <v/>
      </c>
      <c r="EK55" s="24" t="s">
        <v>69</v>
      </c>
      <c r="EL55" s="22">
        <v>0</v>
      </c>
      <c r="EM55" s="24" t="s">
        <v>69</v>
      </c>
      <c r="EN55" s="25">
        <v>0</v>
      </c>
      <c r="EO55" s="25">
        <v>0</v>
      </c>
      <c r="EP55" s="65" t="str">
        <f t="shared" si="40"/>
        <v/>
      </c>
      <c r="EQ55" s="24" t="s">
        <v>69</v>
      </c>
      <c r="ER55" s="22">
        <v>0</v>
      </c>
      <c r="ES55" s="24" t="s">
        <v>69</v>
      </c>
      <c r="ET55" s="25">
        <v>6</v>
      </c>
      <c r="EU55" s="25">
        <v>6</v>
      </c>
      <c r="EV55" s="65">
        <f t="shared" si="41"/>
        <v>1</v>
      </c>
      <c r="EW55" s="24" t="s">
        <v>69</v>
      </c>
      <c r="EX55" s="22">
        <v>0</v>
      </c>
      <c r="EY55" s="24" t="s">
        <v>69</v>
      </c>
      <c r="EZ55" s="25">
        <v>0</v>
      </c>
      <c r="FA55" s="25">
        <v>0</v>
      </c>
      <c r="FB55" s="65" t="str">
        <f t="shared" si="42"/>
        <v/>
      </c>
      <c r="FC55" s="24" t="s">
        <v>69</v>
      </c>
      <c r="FD55" s="22">
        <v>0</v>
      </c>
      <c r="FE55" s="24" t="s">
        <v>69</v>
      </c>
      <c r="FF55" s="25">
        <v>0</v>
      </c>
      <c r="FG55" s="25">
        <v>0</v>
      </c>
      <c r="FH55" s="65" t="str">
        <f t="shared" si="43"/>
        <v/>
      </c>
      <c r="FI55" s="24" t="s">
        <v>69</v>
      </c>
      <c r="FJ55" s="22">
        <v>0</v>
      </c>
      <c r="FK55" s="24" t="s">
        <v>69</v>
      </c>
      <c r="FL55" s="25">
        <v>0</v>
      </c>
      <c r="FM55" s="25">
        <v>0</v>
      </c>
      <c r="FN55" s="65" t="str">
        <f t="shared" si="44"/>
        <v/>
      </c>
      <c r="FO55" s="24" t="s">
        <v>69</v>
      </c>
      <c r="FP55" s="22">
        <v>0</v>
      </c>
      <c r="FQ55" s="24" t="s">
        <v>69</v>
      </c>
      <c r="FR55" s="25">
        <v>0</v>
      </c>
      <c r="FS55" s="25">
        <v>0</v>
      </c>
      <c r="FT55" s="65" t="str">
        <f t="shared" si="45"/>
        <v/>
      </c>
      <c r="FU55" s="24" t="s">
        <v>69</v>
      </c>
      <c r="FV55" s="22">
        <v>0</v>
      </c>
      <c r="FW55" s="24" t="s">
        <v>69</v>
      </c>
      <c r="FX55" s="24" t="s">
        <v>371</v>
      </c>
      <c r="FY55" s="24" t="s">
        <v>372</v>
      </c>
      <c r="FZ55" s="22" t="s">
        <v>70</v>
      </c>
      <c r="GA55" s="22" t="s">
        <v>69</v>
      </c>
      <c r="GB55" s="22" t="s">
        <v>69</v>
      </c>
      <c r="GC55" s="22" t="s">
        <v>70</v>
      </c>
      <c r="GD55" s="24" t="s">
        <v>69</v>
      </c>
      <c r="GE55" s="22" t="s">
        <v>70</v>
      </c>
      <c r="GF55" s="22" t="s">
        <v>69</v>
      </c>
      <c r="GG55" s="22" t="s">
        <v>69</v>
      </c>
      <c r="GH55" s="22" t="s">
        <v>69</v>
      </c>
      <c r="GI55" s="22" t="s">
        <v>69</v>
      </c>
      <c r="GJ55" s="22" t="s">
        <v>69</v>
      </c>
      <c r="GK55" s="32"/>
      <c r="GL55" s="22"/>
      <c r="GM55" s="22" t="s">
        <v>70</v>
      </c>
      <c r="GN55" s="22"/>
      <c r="GO55" s="22"/>
      <c r="GP55" s="22" t="s">
        <v>70</v>
      </c>
      <c r="GQ55" s="22"/>
      <c r="GR55" s="22" t="s">
        <v>67</v>
      </c>
    </row>
    <row r="56" spans="1:200" s="29" customFormat="1" ht="35.15" customHeight="1" thickTop="1">
      <c r="A56" s="703" t="s">
        <v>0</v>
      </c>
      <c r="B56" s="704"/>
      <c r="C56" s="26">
        <f t="shared" ref="C56:AO56" si="72">COUNTIF(C9:C55,"○")</f>
        <v>47</v>
      </c>
      <c r="D56" s="26">
        <f t="shared" si="72"/>
        <v>0</v>
      </c>
      <c r="E56" s="26">
        <f t="shared" si="72"/>
        <v>0</v>
      </c>
      <c r="F56" s="26">
        <f t="shared" si="72"/>
        <v>47</v>
      </c>
      <c r="G56" s="26">
        <f t="shared" si="72"/>
        <v>0</v>
      </c>
      <c r="H56" s="26">
        <f t="shared" si="72"/>
        <v>0</v>
      </c>
      <c r="I56" s="26">
        <f>COUNTIF(I9:I55,"○")</f>
        <v>39</v>
      </c>
      <c r="J56" s="26">
        <f t="shared" si="72"/>
        <v>0</v>
      </c>
      <c r="K56" s="26">
        <f t="shared" si="72"/>
        <v>0</v>
      </c>
      <c r="L56" s="26">
        <f t="shared" si="72"/>
        <v>38</v>
      </c>
      <c r="M56" s="26">
        <f t="shared" si="72"/>
        <v>3</v>
      </c>
      <c r="N56" s="26">
        <f t="shared" si="72"/>
        <v>0</v>
      </c>
      <c r="O56" s="26">
        <f>COUNTIF(O9:O55,"○")</f>
        <v>43</v>
      </c>
      <c r="P56" s="26">
        <f t="shared" si="72"/>
        <v>3</v>
      </c>
      <c r="Q56" s="26">
        <f t="shared" si="72"/>
        <v>0</v>
      </c>
      <c r="R56" s="26">
        <f t="shared" si="72"/>
        <v>45</v>
      </c>
      <c r="S56" s="26">
        <f t="shared" si="72"/>
        <v>1</v>
      </c>
      <c r="T56" s="26">
        <f t="shared" si="72"/>
        <v>0</v>
      </c>
      <c r="U56" s="26">
        <f t="shared" si="72"/>
        <v>38</v>
      </c>
      <c r="V56" s="26">
        <f t="shared" si="72"/>
        <v>0</v>
      </c>
      <c r="W56" s="26">
        <f t="shared" si="72"/>
        <v>0</v>
      </c>
      <c r="X56" s="26">
        <f t="shared" si="72"/>
        <v>17</v>
      </c>
      <c r="Y56" s="27">
        <f t="shared" si="72"/>
        <v>27</v>
      </c>
      <c r="Z56" s="26">
        <f t="shared" si="72"/>
        <v>0</v>
      </c>
      <c r="AA56" s="26">
        <f t="shared" si="72"/>
        <v>4</v>
      </c>
      <c r="AB56" s="26">
        <f t="shared" si="72"/>
        <v>0</v>
      </c>
      <c r="AC56" s="26">
        <f t="shared" si="72"/>
        <v>0</v>
      </c>
      <c r="AD56" s="26">
        <f t="shared" si="72"/>
        <v>47</v>
      </c>
      <c r="AE56" s="26">
        <f t="shared" si="72"/>
        <v>0</v>
      </c>
      <c r="AF56" s="26">
        <f t="shared" si="72"/>
        <v>0</v>
      </c>
      <c r="AG56" s="26">
        <f t="shared" si="72"/>
        <v>47</v>
      </c>
      <c r="AH56" s="26">
        <f t="shared" si="72"/>
        <v>0</v>
      </c>
      <c r="AI56" s="26">
        <f t="shared" si="72"/>
        <v>0</v>
      </c>
      <c r="AJ56" s="26">
        <f t="shared" si="72"/>
        <v>47</v>
      </c>
      <c r="AK56" s="26">
        <f t="shared" si="72"/>
        <v>0</v>
      </c>
      <c r="AL56" s="26">
        <f t="shared" si="72"/>
        <v>0</v>
      </c>
      <c r="AM56" s="26">
        <f t="shared" si="72"/>
        <v>46</v>
      </c>
      <c r="AN56" s="26">
        <f t="shared" si="72"/>
        <v>0</v>
      </c>
      <c r="AO56" s="26">
        <f t="shared" si="72"/>
        <v>0</v>
      </c>
      <c r="AP56" s="677">
        <f>SUM(AP9:AP55)</f>
        <v>107</v>
      </c>
      <c r="AQ56" s="677">
        <f>SUM(AQ9:AQ55)</f>
        <v>102</v>
      </c>
      <c r="AR56" s="679">
        <f>AQ56/AP56</f>
        <v>0.95327102803738317</v>
      </c>
      <c r="AS56" s="673"/>
      <c r="AT56" s="673">
        <f>SUM(AT9:AT55)</f>
        <v>5</v>
      </c>
      <c r="AU56" s="677"/>
      <c r="AV56" s="677">
        <f>SUM(AV9:AV55)</f>
        <v>252</v>
      </c>
      <c r="AW56" s="677">
        <f>SUM(AW9:AW55)</f>
        <v>234</v>
      </c>
      <c r="AX56" s="679">
        <f>AW56/AV56</f>
        <v>0.9285714285714286</v>
      </c>
      <c r="AY56" s="673"/>
      <c r="AZ56" s="673">
        <f>SUM(AZ9:AZ55)</f>
        <v>5</v>
      </c>
      <c r="BA56" s="677"/>
      <c r="BB56" s="677">
        <f>SUM(BB9:BB55)</f>
        <v>43</v>
      </c>
      <c r="BC56" s="677">
        <f>SUM(BC9:BC55)</f>
        <v>41</v>
      </c>
      <c r="BD56" s="679">
        <f>BC56/BB56</f>
        <v>0.95348837209302328</v>
      </c>
      <c r="BE56" s="681"/>
      <c r="BF56" s="673">
        <f>SUM(BF9:BF55)</f>
        <v>1</v>
      </c>
      <c r="BG56" s="675"/>
      <c r="BH56" s="677">
        <f>SUM(BH9:BH55)</f>
        <v>14</v>
      </c>
      <c r="BI56" s="677">
        <f>SUM(BI9:BI55)</f>
        <v>8</v>
      </c>
      <c r="BJ56" s="679">
        <f>BI56/BH56</f>
        <v>0.5714285714285714</v>
      </c>
      <c r="BK56" s="673"/>
      <c r="BL56" s="673">
        <f>SUM(BL9:BL55)</f>
        <v>0</v>
      </c>
      <c r="BM56" s="675"/>
      <c r="BN56" s="688">
        <f>SUM(BN9:BN55)</f>
        <v>28</v>
      </c>
      <c r="BO56" s="688">
        <f>SUM(BO9:BO55)</f>
        <v>26</v>
      </c>
      <c r="BP56" s="690">
        <f>BO56/BN56</f>
        <v>0.9285714285714286</v>
      </c>
      <c r="BQ56" s="692"/>
      <c r="BR56" s="692">
        <f>SUM(BR9:BR55)</f>
        <v>1</v>
      </c>
      <c r="BS56" s="675"/>
      <c r="BT56" s="677">
        <f>SUM(BT9:BT55)</f>
        <v>26</v>
      </c>
      <c r="BU56" s="677">
        <f>SUM(BU9:BU55)</f>
        <v>26</v>
      </c>
      <c r="BV56" s="679">
        <f>BU56/BT56</f>
        <v>1</v>
      </c>
      <c r="BW56" s="673"/>
      <c r="BX56" s="673">
        <f>SUM(BX9:BX55)</f>
        <v>0</v>
      </c>
      <c r="BY56" s="675"/>
      <c r="BZ56" s="675">
        <f>SUM(BZ9:BZ55)</f>
        <v>56</v>
      </c>
      <c r="CA56" s="675">
        <f>SUM(CA9:CA55)</f>
        <v>52</v>
      </c>
      <c r="CB56" s="683">
        <f>CA56/BZ56</f>
        <v>0.9285714285714286</v>
      </c>
      <c r="CC56" s="681"/>
      <c r="CD56" s="673">
        <f>SUM(CD9:CD55)</f>
        <v>0</v>
      </c>
      <c r="CE56" s="694"/>
      <c r="CF56" s="675">
        <f>SUM(CF9:CF55)</f>
        <v>50</v>
      </c>
      <c r="CG56" s="675">
        <f>SUM(CG9:CG55)</f>
        <v>27</v>
      </c>
      <c r="CH56" s="683">
        <f>CG56/CF56</f>
        <v>0.54</v>
      </c>
      <c r="CI56" s="681"/>
      <c r="CJ56" s="673">
        <f>SUM(CJ9:CJ55)</f>
        <v>21</v>
      </c>
      <c r="CK56" s="675"/>
      <c r="CL56" s="675">
        <f>SUM(CL9:CL55)</f>
        <v>42</v>
      </c>
      <c r="CM56" s="675">
        <f>SUM(CM9:CM55)</f>
        <v>42</v>
      </c>
      <c r="CN56" s="683">
        <f>CM56/CL56</f>
        <v>1</v>
      </c>
      <c r="CO56" s="681"/>
      <c r="CP56" s="681">
        <f>SUM(CP9:CP55)</f>
        <v>0</v>
      </c>
      <c r="CQ56" s="675"/>
      <c r="CR56" s="675">
        <f>SUM(CR9:CR55)</f>
        <v>79</v>
      </c>
      <c r="CS56" s="675">
        <f>SUM(CS9:CS55)</f>
        <v>23</v>
      </c>
      <c r="CT56" s="683">
        <f>CS56/CR56</f>
        <v>0.29113924050632911</v>
      </c>
      <c r="CU56" s="681"/>
      <c r="CV56" s="673">
        <f>SUM(CV9:CV55)</f>
        <v>52</v>
      </c>
      <c r="CW56" s="675"/>
      <c r="CX56" s="677">
        <f>SUM(CX9:CX55)</f>
        <v>500</v>
      </c>
      <c r="CY56" s="677">
        <f>SUM(CY9:CY55)</f>
        <v>441</v>
      </c>
      <c r="CZ56" s="679">
        <f>CY56/CX56</f>
        <v>0.88200000000000001</v>
      </c>
      <c r="DA56" s="673"/>
      <c r="DB56" s="673">
        <f>SUM(DB9:DB55)</f>
        <v>16</v>
      </c>
      <c r="DC56" s="675"/>
      <c r="DD56" s="677">
        <f>SUM(DD9:DD55)</f>
        <v>6201</v>
      </c>
      <c r="DE56" s="677">
        <f>SUM(DE9:DE55)</f>
        <v>4005</v>
      </c>
      <c r="DF56" s="679">
        <f>DE56/DD56</f>
        <v>0.64586357039187225</v>
      </c>
      <c r="DG56" s="681"/>
      <c r="DH56" s="673">
        <f>SUM(DH9:DH55)</f>
        <v>0</v>
      </c>
      <c r="DI56" s="675"/>
      <c r="DJ56" s="677">
        <f>SUM(DJ9:DJ55)</f>
        <v>95</v>
      </c>
      <c r="DK56" s="677">
        <f>SUM(DK9:DK55)</f>
        <v>81</v>
      </c>
      <c r="DL56" s="679">
        <f>DK56/DJ56</f>
        <v>0.85263157894736841</v>
      </c>
      <c r="DM56" s="673"/>
      <c r="DN56" s="673">
        <f>SUM(DN9:DN55)</f>
        <v>3</v>
      </c>
      <c r="DO56" s="675"/>
      <c r="DP56" s="675">
        <f>SUM(DP9:DP55)</f>
        <v>10</v>
      </c>
      <c r="DQ56" s="675">
        <f>SUM(DQ9:DQ55)</f>
        <v>9</v>
      </c>
      <c r="DR56" s="683">
        <f>DQ56/DP56</f>
        <v>0.9</v>
      </c>
      <c r="DS56" s="681"/>
      <c r="DT56" s="673">
        <f>SUM(DT9:DT55)</f>
        <v>0</v>
      </c>
      <c r="DU56" s="675"/>
      <c r="DV56" s="688">
        <f>SUM(DV9:DV55)</f>
        <v>62</v>
      </c>
      <c r="DW56" s="688">
        <f>SUM(DW9:DW55)</f>
        <v>8</v>
      </c>
      <c r="DX56" s="690">
        <f>DW56/DV56</f>
        <v>0.12903225806451613</v>
      </c>
      <c r="DY56" s="692"/>
      <c r="DZ56" s="692">
        <f>SUM(DZ9:DZ55)</f>
        <v>59</v>
      </c>
      <c r="EA56" s="675"/>
      <c r="EB56" s="677">
        <f>SUM(EB9:EB55)</f>
        <v>283</v>
      </c>
      <c r="EC56" s="677">
        <f>SUM(EC9:EC55)</f>
        <v>139</v>
      </c>
      <c r="ED56" s="679">
        <f>EC56/EB56</f>
        <v>0.49116607773851589</v>
      </c>
      <c r="EE56" s="673"/>
      <c r="EF56" s="673">
        <f>SUM(EF9:EF55)</f>
        <v>151</v>
      </c>
      <c r="EG56" s="677"/>
      <c r="EH56" s="677">
        <f>SUM(EH9:EH55)</f>
        <v>0</v>
      </c>
      <c r="EI56" s="677">
        <f>SUM(EI9:EI55)</f>
        <v>0</v>
      </c>
      <c r="EJ56" s="679">
        <v>0</v>
      </c>
      <c r="EK56" s="681"/>
      <c r="EL56" s="673">
        <f>SUM(EL9:EL55)</f>
        <v>0</v>
      </c>
      <c r="EM56" s="675"/>
      <c r="EN56" s="677">
        <f>SUM(EN9:EN55)</f>
        <v>103</v>
      </c>
      <c r="EO56" s="677">
        <f>SUM(EO9:EO55)</f>
        <v>95</v>
      </c>
      <c r="EP56" s="679">
        <f>EO56/EN56</f>
        <v>0.92233009708737868</v>
      </c>
      <c r="EQ56" s="673"/>
      <c r="ER56" s="673">
        <f>SUM(ER9:ER55)</f>
        <v>6</v>
      </c>
      <c r="ES56" s="675"/>
      <c r="ET56" s="677">
        <f>SUM(ET9:ET55)</f>
        <v>197</v>
      </c>
      <c r="EU56" s="677">
        <f>SUM(EU9:EU55)</f>
        <v>142</v>
      </c>
      <c r="EV56" s="679">
        <f>EU56/ET56</f>
        <v>0.7208121827411168</v>
      </c>
      <c r="EW56" s="681"/>
      <c r="EX56" s="673">
        <f>SUM(EX9:EX55)</f>
        <v>59</v>
      </c>
      <c r="EY56" s="675"/>
      <c r="EZ56" s="677">
        <f>SUM(EZ9:EZ55)</f>
        <v>2</v>
      </c>
      <c r="FA56" s="677">
        <f>SUM(FA9:FA55)</f>
        <v>2</v>
      </c>
      <c r="FB56" s="679">
        <f>FA56/EZ56</f>
        <v>1</v>
      </c>
      <c r="FC56" s="681"/>
      <c r="FD56" s="673">
        <f>SUM(FD9:FD55)</f>
        <v>0</v>
      </c>
      <c r="FE56" s="675"/>
      <c r="FF56" s="677">
        <f>SUM(FF9:FF55)</f>
        <v>3</v>
      </c>
      <c r="FG56" s="677">
        <f>SUM(FG9:FG55)</f>
        <v>3</v>
      </c>
      <c r="FH56" s="683">
        <f>FG56/FF56</f>
        <v>1</v>
      </c>
      <c r="FI56" s="681"/>
      <c r="FJ56" s="673">
        <f>SUM(FJ9:FJ55)</f>
        <v>0</v>
      </c>
      <c r="FK56" s="675"/>
      <c r="FL56" s="677">
        <f>SUM(FL5:FL55)</f>
        <v>208</v>
      </c>
      <c r="FM56" s="677">
        <f>SUM(FM9:FM55)</f>
        <v>151</v>
      </c>
      <c r="FN56" s="679">
        <f>FM56/FL56</f>
        <v>0.72596153846153844</v>
      </c>
      <c r="FO56" s="681"/>
      <c r="FP56" s="673">
        <f>SUM(FP9:FP55)</f>
        <v>53</v>
      </c>
      <c r="FQ56" s="675"/>
      <c r="FR56" s="677">
        <f>SUM(FR9:FR55)</f>
        <v>13</v>
      </c>
      <c r="FS56" s="677">
        <f>SUM(FS9:FS55)</f>
        <v>11</v>
      </c>
      <c r="FT56" s="679">
        <f>FS56/FR56</f>
        <v>0.84615384615384615</v>
      </c>
      <c r="FU56" s="681"/>
      <c r="FV56" s="673">
        <f>SUM(FV9:FV55)</f>
        <v>2</v>
      </c>
      <c r="FW56" s="675"/>
      <c r="FX56" s="28">
        <f>COUNTIF(FX9:FX55,"実施済")</f>
        <v>47</v>
      </c>
      <c r="FY56" s="28">
        <f>COUNTIF(FY9:FY55,"委託有")</f>
        <v>36</v>
      </c>
      <c r="FZ56" s="673">
        <f>COUNTIF(FZ9:FZ55,"○")</f>
        <v>47</v>
      </c>
      <c r="GA56" s="673">
        <f>COUNTIF(GA9:GA55,"○")</f>
        <v>35</v>
      </c>
      <c r="GB56" s="673">
        <f>COUNTIF(GB9:GB55,"○")</f>
        <v>42</v>
      </c>
      <c r="GC56" s="673">
        <f>COUNTIF(GC9:GC55,"○")</f>
        <v>37</v>
      </c>
      <c r="GD56" s="673"/>
      <c r="GE56" s="673">
        <f t="shared" ref="GE56:GL56" si="73">COUNTIF(GE9:GE55,"○")</f>
        <v>47</v>
      </c>
      <c r="GF56" s="673">
        <f t="shared" si="73"/>
        <v>46</v>
      </c>
      <c r="GG56" s="673">
        <f t="shared" si="73"/>
        <v>30</v>
      </c>
      <c r="GH56" s="673">
        <f t="shared" si="73"/>
        <v>18</v>
      </c>
      <c r="GI56" s="673">
        <f>COUNTIF(GI9:GI55,"○")</f>
        <v>25</v>
      </c>
      <c r="GJ56" s="673">
        <f>COUNTIF(GJ9:GJ55,"○")</f>
        <v>24</v>
      </c>
      <c r="GK56" s="34">
        <f t="shared" si="73"/>
        <v>28</v>
      </c>
      <c r="GL56" s="34">
        <f t="shared" si="73"/>
        <v>1</v>
      </c>
      <c r="GM56" s="26">
        <f>COUNTIF(GM9:GM55,"○")</f>
        <v>47</v>
      </c>
      <c r="GN56" s="26">
        <f>COUNTIF(GN9:GN55,"○")</f>
        <v>0</v>
      </c>
      <c r="GO56" s="26"/>
      <c r="GP56" s="26">
        <f>COUNTIF(GP9:GP55,"○")+COUNTIF(GP9:GP55,"○※")</f>
        <v>42</v>
      </c>
      <c r="GQ56" s="26">
        <f>COUNTIF(GQ9:GQ55,"○")</f>
        <v>5</v>
      </c>
      <c r="GR56" s="26"/>
    </row>
    <row r="57" spans="1:200" s="10" customFormat="1" ht="32.5" customHeight="1">
      <c r="A57" s="705"/>
      <c r="B57" s="706"/>
      <c r="C57" s="685">
        <f>C56/(C56+D56)</f>
        <v>1</v>
      </c>
      <c r="D57" s="686"/>
      <c r="E57" s="687"/>
      <c r="F57" s="685">
        <f>F56/(F56+G56)</f>
        <v>1</v>
      </c>
      <c r="G57" s="686"/>
      <c r="H57" s="687"/>
      <c r="I57" s="685">
        <f>I56/(I56+J56)</f>
        <v>1</v>
      </c>
      <c r="J57" s="686"/>
      <c r="K57" s="687"/>
      <c r="L57" s="685">
        <f>L56/(L56+M56)</f>
        <v>0.92682926829268297</v>
      </c>
      <c r="M57" s="686"/>
      <c r="N57" s="687"/>
      <c r="O57" s="685">
        <f>O56/(O56+P56)</f>
        <v>0.93478260869565222</v>
      </c>
      <c r="P57" s="686"/>
      <c r="Q57" s="687"/>
      <c r="R57" s="685">
        <f>R56/(R56+S56)</f>
        <v>0.97826086956521741</v>
      </c>
      <c r="S57" s="686"/>
      <c r="T57" s="687"/>
      <c r="U57" s="685">
        <f>U56/(U56+V56)</f>
        <v>1</v>
      </c>
      <c r="V57" s="686"/>
      <c r="W57" s="687"/>
      <c r="X57" s="685">
        <f>X56/(X56+Y56)</f>
        <v>0.38636363636363635</v>
      </c>
      <c r="Y57" s="686"/>
      <c r="Z57" s="687"/>
      <c r="AA57" s="685">
        <f>AA56/(AA56+AB56)</f>
        <v>1</v>
      </c>
      <c r="AB57" s="686"/>
      <c r="AC57" s="687"/>
      <c r="AD57" s="685">
        <f>AD56/(AD56+AE56)</f>
        <v>1</v>
      </c>
      <c r="AE57" s="686"/>
      <c r="AF57" s="687"/>
      <c r="AG57" s="685">
        <f>AG56/(AG56+AH56)</f>
        <v>1</v>
      </c>
      <c r="AH57" s="686"/>
      <c r="AI57" s="687"/>
      <c r="AJ57" s="685">
        <f>AJ56/(AJ56+AK56)</f>
        <v>1</v>
      </c>
      <c r="AK57" s="686"/>
      <c r="AL57" s="687"/>
      <c r="AM57" s="685">
        <f>AM56/(AM56+AN56)</f>
        <v>1</v>
      </c>
      <c r="AN57" s="686"/>
      <c r="AO57" s="687"/>
      <c r="AP57" s="678"/>
      <c r="AQ57" s="678"/>
      <c r="AR57" s="680"/>
      <c r="AS57" s="674"/>
      <c r="AT57" s="674"/>
      <c r="AU57" s="678"/>
      <c r="AV57" s="678"/>
      <c r="AW57" s="678"/>
      <c r="AX57" s="680"/>
      <c r="AY57" s="674"/>
      <c r="AZ57" s="674"/>
      <c r="BA57" s="678"/>
      <c r="BB57" s="678"/>
      <c r="BC57" s="678"/>
      <c r="BD57" s="680"/>
      <c r="BE57" s="682"/>
      <c r="BF57" s="674"/>
      <c r="BG57" s="676"/>
      <c r="BH57" s="678"/>
      <c r="BI57" s="678"/>
      <c r="BJ57" s="680"/>
      <c r="BK57" s="674"/>
      <c r="BL57" s="674"/>
      <c r="BM57" s="676"/>
      <c r="BN57" s="689"/>
      <c r="BO57" s="689"/>
      <c r="BP57" s="691"/>
      <c r="BQ57" s="693"/>
      <c r="BR57" s="693"/>
      <c r="BS57" s="676"/>
      <c r="BT57" s="678"/>
      <c r="BU57" s="678"/>
      <c r="BV57" s="680"/>
      <c r="BW57" s="674"/>
      <c r="BX57" s="674"/>
      <c r="BY57" s="676"/>
      <c r="BZ57" s="676"/>
      <c r="CA57" s="676"/>
      <c r="CB57" s="684"/>
      <c r="CC57" s="682"/>
      <c r="CD57" s="674"/>
      <c r="CE57" s="695"/>
      <c r="CF57" s="676"/>
      <c r="CG57" s="676"/>
      <c r="CH57" s="684"/>
      <c r="CI57" s="682"/>
      <c r="CJ57" s="674"/>
      <c r="CK57" s="676"/>
      <c r="CL57" s="676"/>
      <c r="CM57" s="676"/>
      <c r="CN57" s="684"/>
      <c r="CO57" s="682"/>
      <c r="CP57" s="682"/>
      <c r="CQ57" s="676"/>
      <c r="CR57" s="676"/>
      <c r="CS57" s="676"/>
      <c r="CT57" s="684"/>
      <c r="CU57" s="682"/>
      <c r="CV57" s="674"/>
      <c r="CW57" s="676"/>
      <c r="CX57" s="678"/>
      <c r="CY57" s="678"/>
      <c r="CZ57" s="680"/>
      <c r="DA57" s="674"/>
      <c r="DB57" s="674"/>
      <c r="DC57" s="676"/>
      <c r="DD57" s="678"/>
      <c r="DE57" s="678"/>
      <c r="DF57" s="680"/>
      <c r="DG57" s="682"/>
      <c r="DH57" s="674"/>
      <c r="DI57" s="676"/>
      <c r="DJ57" s="678"/>
      <c r="DK57" s="678"/>
      <c r="DL57" s="680"/>
      <c r="DM57" s="674"/>
      <c r="DN57" s="674"/>
      <c r="DO57" s="676"/>
      <c r="DP57" s="676"/>
      <c r="DQ57" s="676"/>
      <c r="DR57" s="684"/>
      <c r="DS57" s="682"/>
      <c r="DT57" s="674"/>
      <c r="DU57" s="676"/>
      <c r="DV57" s="689"/>
      <c r="DW57" s="689"/>
      <c r="DX57" s="691"/>
      <c r="DY57" s="693"/>
      <c r="DZ57" s="693"/>
      <c r="EA57" s="676"/>
      <c r="EB57" s="678"/>
      <c r="EC57" s="678"/>
      <c r="ED57" s="680"/>
      <c r="EE57" s="674"/>
      <c r="EF57" s="674"/>
      <c r="EG57" s="678"/>
      <c r="EH57" s="678"/>
      <c r="EI57" s="678"/>
      <c r="EJ57" s="680"/>
      <c r="EK57" s="682"/>
      <c r="EL57" s="674"/>
      <c r="EM57" s="676"/>
      <c r="EN57" s="678"/>
      <c r="EO57" s="678"/>
      <c r="EP57" s="680"/>
      <c r="EQ57" s="674"/>
      <c r="ER57" s="674"/>
      <c r="ES57" s="676"/>
      <c r="ET57" s="678"/>
      <c r="EU57" s="678"/>
      <c r="EV57" s="680"/>
      <c r="EW57" s="682"/>
      <c r="EX57" s="674"/>
      <c r="EY57" s="676"/>
      <c r="EZ57" s="678"/>
      <c r="FA57" s="678"/>
      <c r="FB57" s="680"/>
      <c r="FC57" s="682"/>
      <c r="FD57" s="674"/>
      <c r="FE57" s="676"/>
      <c r="FF57" s="678"/>
      <c r="FG57" s="678"/>
      <c r="FH57" s="684"/>
      <c r="FI57" s="682"/>
      <c r="FJ57" s="674"/>
      <c r="FK57" s="676"/>
      <c r="FL57" s="678"/>
      <c r="FM57" s="678"/>
      <c r="FN57" s="680"/>
      <c r="FO57" s="682"/>
      <c r="FP57" s="674"/>
      <c r="FQ57" s="676"/>
      <c r="FR57" s="678"/>
      <c r="FS57" s="678"/>
      <c r="FT57" s="680"/>
      <c r="FU57" s="682"/>
      <c r="FV57" s="674"/>
      <c r="FW57" s="676"/>
      <c r="FX57" s="30">
        <f>FX56/47</f>
        <v>1</v>
      </c>
      <c r="FY57" s="30">
        <f>FY56/47</f>
        <v>0.76595744680851063</v>
      </c>
      <c r="FZ57" s="674"/>
      <c r="GA57" s="674"/>
      <c r="GB57" s="674"/>
      <c r="GC57" s="674"/>
      <c r="GD57" s="674"/>
      <c r="GE57" s="674"/>
      <c r="GF57" s="674"/>
      <c r="GG57" s="674"/>
      <c r="GH57" s="674"/>
      <c r="GI57" s="674"/>
      <c r="GJ57" s="674"/>
      <c r="GK57" s="35">
        <f>GK56/47</f>
        <v>0.5957446808510638</v>
      </c>
      <c r="GL57" s="35">
        <f>GL56/47</f>
        <v>2.1276595744680851E-2</v>
      </c>
      <c r="GM57" s="30">
        <f>GM56/47</f>
        <v>1</v>
      </c>
      <c r="GN57" s="30">
        <f>COUNTIF(GN9:GN9,"○")/47</f>
        <v>0</v>
      </c>
      <c r="GO57" s="30"/>
      <c r="GP57" s="30">
        <f>GP56/47</f>
        <v>0.8936170212765957</v>
      </c>
      <c r="GQ57" s="30">
        <f>COUNTIF(GQ9:GQ9,"○")/47</f>
        <v>0</v>
      </c>
      <c r="GR57" s="30"/>
    </row>
    <row r="58" spans="1:200" ht="32.5" customHeight="1">
      <c r="B58" s="11"/>
      <c r="C58" s="11"/>
      <c r="F58" s="11"/>
      <c r="I58" s="11"/>
      <c r="L58" s="11"/>
      <c r="O58" s="11"/>
      <c r="P58" s="10"/>
      <c r="R58" s="11"/>
      <c r="S58" s="10"/>
      <c r="U58" s="11"/>
      <c r="V58" s="10"/>
      <c r="X58" s="11"/>
      <c r="Y58" s="11"/>
      <c r="AA58" s="11"/>
      <c r="AB58" s="10"/>
      <c r="AD58" s="11"/>
      <c r="AE58" s="10"/>
      <c r="AG58" s="11"/>
      <c r="AH58" s="10"/>
      <c r="AI58" s="6"/>
      <c r="AJ58" s="11"/>
      <c r="AK58" s="10"/>
      <c r="AM58" s="11"/>
      <c r="AN58" s="10"/>
      <c r="AP58" s="11"/>
      <c r="AQ58" s="11"/>
      <c r="AR58" s="16"/>
      <c r="AT58" s="11"/>
      <c r="AV58" s="11"/>
      <c r="AW58" s="11"/>
      <c r="AX58" s="16"/>
      <c r="AZ58" s="11"/>
      <c r="BB58" s="11"/>
      <c r="BC58" s="11"/>
      <c r="BD58" s="16"/>
      <c r="BF58" s="11"/>
      <c r="BH58" s="11"/>
      <c r="BI58" s="11"/>
      <c r="BJ58" s="10"/>
      <c r="BL58" s="11"/>
      <c r="BN58" s="11"/>
      <c r="BO58" s="11"/>
      <c r="BP58" s="16"/>
      <c r="BR58" s="11"/>
      <c r="BT58" s="11"/>
      <c r="BU58" s="11"/>
      <c r="BV58" s="17"/>
      <c r="BX58" s="11"/>
      <c r="BZ58" s="11"/>
      <c r="CA58" s="11"/>
      <c r="CB58" s="16"/>
      <c r="CD58" s="11"/>
      <c r="CF58" s="11"/>
      <c r="CG58" s="11"/>
      <c r="CH58" s="16"/>
      <c r="CJ58" s="11"/>
      <c r="CL58" s="11"/>
      <c r="CM58" s="11"/>
      <c r="CN58" s="16"/>
      <c r="CP58" s="11"/>
      <c r="CR58" s="11"/>
      <c r="CS58" s="11"/>
      <c r="CT58" s="16"/>
      <c r="CV58" s="11"/>
      <c r="CX58" s="11"/>
      <c r="CY58" s="11"/>
      <c r="CZ58" s="16"/>
      <c r="DB58" s="11"/>
      <c r="DD58" s="11"/>
      <c r="DE58" s="11"/>
      <c r="DF58" s="16"/>
      <c r="DH58" s="11"/>
      <c r="DJ58" s="11"/>
      <c r="DK58" s="11"/>
      <c r="DL58" s="16"/>
      <c r="DN58" s="18"/>
      <c r="DP58" s="11"/>
      <c r="DQ58" s="11"/>
      <c r="DR58" s="16"/>
      <c r="DT58" s="11"/>
      <c r="DV58" s="11"/>
      <c r="DW58" s="11"/>
      <c r="DX58" s="16"/>
      <c r="DZ58" s="11"/>
      <c r="EB58" s="11"/>
      <c r="EC58" s="11"/>
      <c r="ED58" s="16"/>
      <c r="EF58" s="11"/>
      <c r="EH58" s="11"/>
      <c r="EI58" s="11"/>
      <c r="EJ58" s="16"/>
      <c r="EL58" s="11"/>
      <c r="EN58" s="11"/>
      <c r="EO58" s="11"/>
      <c r="EP58" s="16"/>
      <c r="ER58" s="11"/>
      <c r="ET58" s="11"/>
      <c r="EU58" s="11"/>
      <c r="EV58" s="16"/>
      <c r="EX58" s="11"/>
      <c r="EZ58" s="11"/>
      <c r="FA58" s="11"/>
      <c r="FB58" s="10"/>
      <c r="FD58" s="11"/>
      <c r="FF58" s="11"/>
      <c r="FG58" s="11"/>
      <c r="FH58" s="16"/>
      <c r="FJ58" s="11"/>
      <c r="FL58" s="11"/>
      <c r="FM58" s="11"/>
      <c r="FN58" s="16"/>
      <c r="FP58" s="11"/>
      <c r="FR58" s="11"/>
      <c r="FS58" s="11"/>
      <c r="FT58" s="16"/>
      <c r="FV58" s="11"/>
      <c r="FZ58" s="11"/>
      <c r="GA58" s="11"/>
      <c r="GB58" s="11"/>
      <c r="GC58" s="11"/>
      <c r="GE58" s="11"/>
      <c r="GF58" s="11"/>
      <c r="GG58" s="11"/>
      <c r="GH58" s="11"/>
      <c r="GI58" s="11"/>
      <c r="GJ58" s="11"/>
      <c r="GK58" s="11"/>
      <c r="GL58" s="11"/>
      <c r="GM58" s="11"/>
      <c r="GN58" s="11"/>
      <c r="GP58" s="11"/>
      <c r="GQ58" s="11"/>
    </row>
    <row r="59" spans="1:200">
      <c r="B59" s="11"/>
      <c r="C59" s="11"/>
      <c r="F59" s="11"/>
      <c r="I59" s="11"/>
      <c r="L59" s="11"/>
      <c r="O59" s="11"/>
      <c r="P59" s="10"/>
      <c r="R59" s="11"/>
      <c r="S59" s="10"/>
      <c r="U59" s="11"/>
      <c r="V59" s="10"/>
      <c r="X59" s="11"/>
      <c r="Y59" s="11"/>
      <c r="AA59" s="11"/>
      <c r="AB59" s="10"/>
      <c r="AD59" s="11"/>
      <c r="AE59" s="10"/>
      <c r="AG59" s="11"/>
      <c r="AH59" s="10"/>
      <c r="AJ59" s="11"/>
      <c r="AK59" s="10"/>
      <c r="AM59" s="11"/>
      <c r="AN59" s="10"/>
      <c r="AP59" s="11"/>
      <c r="AQ59" s="11"/>
      <c r="AR59" s="16"/>
      <c r="AT59" s="11"/>
      <c r="AV59" s="11"/>
      <c r="AW59" s="11"/>
      <c r="AX59" s="16"/>
      <c r="AZ59" s="11"/>
      <c r="BB59" s="11"/>
      <c r="BC59" s="11"/>
      <c r="BD59" s="16"/>
      <c r="BF59" s="11"/>
      <c r="BH59" s="11"/>
      <c r="BI59" s="11"/>
      <c r="BJ59" s="10"/>
      <c r="BL59" s="11"/>
      <c r="BN59" s="11"/>
      <c r="BO59" s="11"/>
      <c r="BP59" s="16"/>
      <c r="BR59" s="11"/>
      <c r="BT59" s="11"/>
      <c r="BU59" s="11"/>
      <c r="BV59" s="17"/>
      <c r="BX59" s="11"/>
      <c r="BZ59" s="11"/>
      <c r="CA59" s="11"/>
      <c r="CB59" s="16"/>
      <c r="CD59" s="11"/>
      <c r="CF59" s="11"/>
      <c r="CG59" s="11"/>
      <c r="CH59" s="16"/>
      <c r="CJ59" s="11"/>
      <c r="CL59" s="11"/>
      <c r="CM59" s="11"/>
      <c r="CN59" s="16"/>
      <c r="CP59" s="11"/>
      <c r="CR59" s="11"/>
      <c r="CS59" s="11"/>
      <c r="CT59" s="16"/>
      <c r="CV59" s="11"/>
      <c r="CX59" s="11"/>
      <c r="CY59" s="11"/>
      <c r="CZ59" s="16"/>
      <c r="DB59" s="11"/>
      <c r="DD59" s="11"/>
      <c r="DE59" s="11"/>
      <c r="DF59" s="16"/>
      <c r="DH59" s="11"/>
      <c r="DJ59" s="11"/>
      <c r="DK59" s="11"/>
      <c r="DL59" s="16"/>
      <c r="DN59" s="18"/>
      <c r="DP59" s="11"/>
      <c r="DQ59" s="11"/>
      <c r="DR59" s="16"/>
      <c r="DT59" s="11"/>
      <c r="DV59" s="11"/>
      <c r="DW59" s="11"/>
      <c r="DX59" s="16"/>
      <c r="DZ59" s="11"/>
      <c r="EB59" s="11"/>
      <c r="EC59" s="11"/>
      <c r="ED59" s="16"/>
      <c r="EF59" s="11"/>
      <c r="EH59" s="11"/>
      <c r="EI59" s="11"/>
      <c r="EJ59" s="16"/>
      <c r="EL59" s="11"/>
      <c r="EN59" s="11"/>
      <c r="EO59" s="11"/>
      <c r="EP59" s="16"/>
      <c r="ER59" s="11"/>
      <c r="ET59" s="11"/>
      <c r="EU59" s="11"/>
      <c r="EV59" s="16"/>
      <c r="EX59" s="11"/>
      <c r="EZ59" s="11"/>
      <c r="FA59" s="11"/>
      <c r="FB59" s="10"/>
      <c r="FD59" s="11"/>
      <c r="FF59" s="11"/>
      <c r="FG59" s="11"/>
      <c r="FH59" s="16"/>
      <c r="FJ59" s="11"/>
      <c r="FL59" s="11"/>
      <c r="FM59" s="11"/>
      <c r="FN59" s="16"/>
      <c r="FP59" s="11"/>
      <c r="FR59" s="11"/>
      <c r="FS59" s="11"/>
      <c r="FT59" s="16"/>
      <c r="FV59" s="11"/>
      <c r="FZ59" s="11"/>
      <c r="GA59" s="11"/>
      <c r="GB59" s="11"/>
      <c r="GC59" s="11"/>
      <c r="GE59" s="11"/>
      <c r="GF59" s="11"/>
      <c r="GG59" s="11"/>
      <c r="GH59" s="11"/>
      <c r="GI59" s="11"/>
      <c r="GJ59" s="11"/>
      <c r="GK59" s="11"/>
      <c r="GL59" s="11"/>
      <c r="GM59" s="11"/>
      <c r="GN59" s="11"/>
      <c r="GP59" s="11"/>
      <c r="GQ59" s="11"/>
    </row>
    <row r="60" spans="1:200" s="19" customFormat="1">
      <c r="A60" s="19">
        <v>1</v>
      </c>
      <c r="B60" s="19">
        <v>2</v>
      </c>
      <c r="C60" s="19">
        <v>3</v>
      </c>
      <c r="D60" s="19">
        <v>4</v>
      </c>
      <c r="E60" s="19">
        <v>5</v>
      </c>
      <c r="F60" s="19">
        <v>6</v>
      </c>
      <c r="G60" s="19">
        <v>7</v>
      </c>
      <c r="H60" s="19">
        <v>8</v>
      </c>
      <c r="I60" s="19">
        <v>9</v>
      </c>
      <c r="J60" s="19">
        <v>10</v>
      </c>
      <c r="K60" s="19">
        <v>11</v>
      </c>
      <c r="L60" s="19">
        <v>12</v>
      </c>
      <c r="M60" s="19">
        <v>13</v>
      </c>
      <c r="N60" s="19">
        <v>14</v>
      </c>
      <c r="O60" s="19">
        <v>15</v>
      </c>
      <c r="P60" s="19">
        <v>16</v>
      </c>
      <c r="Q60" s="19">
        <v>17</v>
      </c>
      <c r="R60" s="19">
        <v>18</v>
      </c>
      <c r="S60" s="19">
        <v>19</v>
      </c>
      <c r="T60" s="19">
        <v>20</v>
      </c>
      <c r="U60" s="19">
        <v>21</v>
      </c>
      <c r="V60" s="19">
        <v>22</v>
      </c>
      <c r="W60" s="19">
        <v>23</v>
      </c>
      <c r="X60" s="19">
        <v>24</v>
      </c>
      <c r="Y60" s="19">
        <v>25</v>
      </c>
      <c r="Z60" s="19">
        <v>26</v>
      </c>
      <c r="AA60" s="19">
        <v>27</v>
      </c>
      <c r="AB60" s="19">
        <v>28</v>
      </c>
      <c r="AC60" s="19">
        <v>29</v>
      </c>
      <c r="AD60" s="19">
        <v>30</v>
      </c>
      <c r="AE60" s="19">
        <v>31</v>
      </c>
      <c r="AF60" s="19">
        <v>32</v>
      </c>
      <c r="AG60" s="19">
        <v>33</v>
      </c>
      <c r="AH60" s="19">
        <v>34</v>
      </c>
      <c r="AI60" s="19">
        <v>35</v>
      </c>
      <c r="AJ60" s="19">
        <v>36</v>
      </c>
      <c r="AK60" s="19">
        <v>37</v>
      </c>
      <c r="AL60" s="19">
        <v>38</v>
      </c>
      <c r="AM60" s="19">
        <v>39</v>
      </c>
      <c r="AN60" s="19">
        <v>40</v>
      </c>
      <c r="AO60" s="19">
        <v>41</v>
      </c>
      <c r="AP60" s="19">
        <v>42</v>
      </c>
      <c r="AQ60" s="19">
        <v>43</v>
      </c>
      <c r="AR60" s="19">
        <v>44</v>
      </c>
      <c r="AS60" s="19">
        <v>45</v>
      </c>
      <c r="AT60" s="19">
        <v>46</v>
      </c>
      <c r="AU60" s="19">
        <v>47</v>
      </c>
      <c r="AV60" s="19">
        <v>48</v>
      </c>
      <c r="AW60" s="19">
        <v>49</v>
      </c>
      <c r="AX60" s="19">
        <v>50</v>
      </c>
      <c r="AY60" s="19">
        <v>51</v>
      </c>
      <c r="AZ60" s="19">
        <v>52</v>
      </c>
      <c r="BA60" s="19">
        <v>53</v>
      </c>
      <c r="BB60" s="19">
        <v>54</v>
      </c>
      <c r="BC60" s="19">
        <v>55</v>
      </c>
      <c r="BD60" s="19">
        <v>56</v>
      </c>
      <c r="BE60" s="19">
        <v>57</v>
      </c>
      <c r="BF60" s="19">
        <v>58</v>
      </c>
      <c r="BG60" s="19">
        <v>59</v>
      </c>
      <c r="BH60" s="19">
        <v>60</v>
      </c>
      <c r="BI60" s="19">
        <v>61</v>
      </c>
      <c r="BJ60" s="19">
        <v>62</v>
      </c>
      <c r="BK60" s="19">
        <v>63</v>
      </c>
      <c r="BL60" s="19">
        <v>64</v>
      </c>
      <c r="BM60" s="19">
        <v>65</v>
      </c>
      <c r="BN60" s="19">
        <v>66</v>
      </c>
      <c r="BO60" s="19">
        <v>67</v>
      </c>
      <c r="BP60" s="19">
        <v>68</v>
      </c>
      <c r="BQ60" s="19">
        <v>69</v>
      </c>
      <c r="BR60" s="19">
        <v>70</v>
      </c>
      <c r="BS60" s="19">
        <v>71</v>
      </c>
      <c r="BT60" s="19">
        <v>72</v>
      </c>
      <c r="BU60" s="19">
        <v>73</v>
      </c>
      <c r="BV60" s="19">
        <v>74</v>
      </c>
      <c r="BW60" s="19">
        <v>75</v>
      </c>
      <c r="BX60" s="19">
        <v>76</v>
      </c>
      <c r="BY60" s="19">
        <v>77</v>
      </c>
      <c r="BZ60" s="19">
        <v>78</v>
      </c>
      <c r="CA60" s="19">
        <v>79</v>
      </c>
      <c r="CB60" s="19">
        <v>80</v>
      </c>
      <c r="CC60" s="19">
        <v>81</v>
      </c>
      <c r="CD60" s="19">
        <v>82</v>
      </c>
      <c r="CE60" s="19">
        <v>83</v>
      </c>
      <c r="CF60" s="19">
        <v>84</v>
      </c>
      <c r="CG60" s="19">
        <v>85</v>
      </c>
      <c r="CH60" s="19">
        <v>86</v>
      </c>
      <c r="CI60" s="19">
        <v>87</v>
      </c>
      <c r="CJ60" s="19">
        <v>88</v>
      </c>
      <c r="CK60" s="19">
        <v>89</v>
      </c>
      <c r="CL60" s="19">
        <v>90</v>
      </c>
      <c r="CM60" s="19">
        <v>91</v>
      </c>
      <c r="CN60" s="19">
        <v>92</v>
      </c>
      <c r="CO60" s="19">
        <v>93</v>
      </c>
      <c r="CP60" s="19">
        <v>94</v>
      </c>
      <c r="CQ60" s="19">
        <v>95</v>
      </c>
      <c r="CR60" s="19">
        <v>96</v>
      </c>
      <c r="CS60" s="19">
        <v>97</v>
      </c>
      <c r="CT60" s="19">
        <v>98</v>
      </c>
      <c r="CU60" s="19">
        <v>99</v>
      </c>
      <c r="CV60" s="19">
        <v>100</v>
      </c>
      <c r="CW60" s="19">
        <v>101</v>
      </c>
      <c r="CX60" s="19">
        <v>102</v>
      </c>
      <c r="CY60" s="19">
        <v>103</v>
      </c>
      <c r="CZ60" s="19">
        <v>104</v>
      </c>
      <c r="DA60" s="19">
        <v>105</v>
      </c>
      <c r="DB60" s="19">
        <v>106</v>
      </c>
      <c r="DC60" s="19">
        <v>107</v>
      </c>
      <c r="DD60" s="19">
        <v>108</v>
      </c>
      <c r="DE60" s="19">
        <v>109</v>
      </c>
      <c r="DF60" s="19">
        <v>110</v>
      </c>
      <c r="DG60" s="19">
        <v>111</v>
      </c>
      <c r="DH60" s="19">
        <v>112</v>
      </c>
      <c r="DI60" s="19">
        <v>113</v>
      </c>
      <c r="DJ60" s="19">
        <v>114</v>
      </c>
      <c r="DK60" s="19">
        <v>115</v>
      </c>
      <c r="DL60" s="19">
        <v>116</v>
      </c>
      <c r="DM60" s="19">
        <v>117</v>
      </c>
      <c r="DN60" s="19">
        <v>118</v>
      </c>
      <c r="DO60" s="19">
        <v>119</v>
      </c>
      <c r="DP60" s="19">
        <v>120</v>
      </c>
      <c r="DQ60" s="19">
        <v>121</v>
      </c>
      <c r="DR60" s="19">
        <v>122</v>
      </c>
      <c r="DS60" s="19">
        <v>123</v>
      </c>
      <c r="DT60" s="19">
        <v>124</v>
      </c>
      <c r="DU60" s="19">
        <v>125</v>
      </c>
      <c r="DV60" s="19">
        <v>126</v>
      </c>
      <c r="DW60" s="19">
        <v>127</v>
      </c>
      <c r="DX60" s="19">
        <v>128</v>
      </c>
      <c r="DY60" s="19">
        <v>129</v>
      </c>
      <c r="DZ60" s="19">
        <v>130</v>
      </c>
      <c r="EA60" s="19">
        <v>131</v>
      </c>
      <c r="EB60" s="19">
        <v>132</v>
      </c>
      <c r="EC60" s="19">
        <v>133</v>
      </c>
      <c r="ED60" s="19">
        <v>134</v>
      </c>
      <c r="EE60" s="19">
        <v>135</v>
      </c>
      <c r="EF60" s="19">
        <v>136</v>
      </c>
      <c r="EG60" s="19">
        <v>137</v>
      </c>
      <c r="EH60" s="19">
        <v>138</v>
      </c>
      <c r="EI60" s="19">
        <v>139</v>
      </c>
      <c r="EJ60" s="19">
        <v>140</v>
      </c>
      <c r="EK60" s="19">
        <v>141</v>
      </c>
      <c r="EL60" s="19">
        <v>142</v>
      </c>
      <c r="EM60" s="19">
        <v>143</v>
      </c>
      <c r="EN60" s="19">
        <v>144</v>
      </c>
      <c r="EO60" s="19">
        <v>145</v>
      </c>
      <c r="EP60" s="19">
        <v>146</v>
      </c>
      <c r="EQ60" s="19">
        <v>147</v>
      </c>
      <c r="ER60" s="19">
        <v>148</v>
      </c>
      <c r="ES60" s="19">
        <v>149</v>
      </c>
      <c r="ET60" s="19">
        <v>150</v>
      </c>
      <c r="EU60" s="19">
        <v>151</v>
      </c>
      <c r="EV60" s="19">
        <v>152</v>
      </c>
      <c r="EW60" s="19">
        <v>153</v>
      </c>
      <c r="EX60" s="19">
        <v>154</v>
      </c>
      <c r="EY60" s="19">
        <v>155</v>
      </c>
      <c r="EZ60" s="19">
        <v>156</v>
      </c>
      <c r="FA60" s="19">
        <v>157</v>
      </c>
      <c r="FB60" s="19">
        <v>158</v>
      </c>
      <c r="FC60" s="19">
        <v>159</v>
      </c>
      <c r="FD60" s="19">
        <v>160</v>
      </c>
      <c r="FE60" s="19">
        <v>161</v>
      </c>
      <c r="FF60" s="19">
        <v>162</v>
      </c>
      <c r="FG60" s="19">
        <v>163</v>
      </c>
      <c r="FH60" s="19">
        <v>164</v>
      </c>
      <c r="FI60" s="19">
        <v>165</v>
      </c>
      <c r="FJ60" s="19">
        <v>166</v>
      </c>
      <c r="FK60" s="19">
        <v>167</v>
      </c>
      <c r="FL60" s="19">
        <v>168</v>
      </c>
      <c r="FM60" s="19">
        <v>169</v>
      </c>
      <c r="FN60" s="19">
        <v>170</v>
      </c>
      <c r="FO60" s="19">
        <v>171</v>
      </c>
      <c r="FP60" s="19">
        <v>172</v>
      </c>
      <c r="FQ60" s="19">
        <v>173</v>
      </c>
      <c r="FR60" s="19">
        <v>174</v>
      </c>
      <c r="FS60" s="19">
        <v>175</v>
      </c>
      <c r="FT60" s="19">
        <v>176</v>
      </c>
      <c r="FU60" s="19">
        <v>177</v>
      </c>
      <c r="FV60" s="19">
        <v>178</v>
      </c>
      <c r="FW60" s="19">
        <v>179</v>
      </c>
      <c r="FX60" s="19">
        <v>180</v>
      </c>
      <c r="FY60" s="19">
        <v>181</v>
      </c>
      <c r="FZ60" s="19">
        <v>182</v>
      </c>
      <c r="GA60" s="19">
        <v>183</v>
      </c>
      <c r="GB60" s="19">
        <v>184</v>
      </c>
      <c r="GC60" s="19">
        <v>185</v>
      </c>
      <c r="GD60" s="19">
        <v>186</v>
      </c>
      <c r="GE60" s="19">
        <v>187</v>
      </c>
      <c r="GF60" s="19">
        <v>188</v>
      </c>
      <c r="GG60" s="19">
        <v>189</v>
      </c>
      <c r="GH60" s="19">
        <v>190</v>
      </c>
      <c r="GI60" s="19">
        <v>191</v>
      </c>
      <c r="GJ60" s="19">
        <v>192</v>
      </c>
      <c r="GK60" s="19">
        <v>193</v>
      </c>
      <c r="GL60" s="19">
        <v>194</v>
      </c>
      <c r="GM60" s="19">
        <v>195</v>
      </c>
      <c r="GN60" s="19">
        <v>196</v>
      </c>
      <c r="GO60" s="19">
        <v>197</v>
      </c>
      <c r="GP60" s="19">
        <v>198</v>
      </c>
      <c r="GQ60" s="19">
        <v>199</v>
      </c>
      <c r="GR60" s="19">
        <v>200</v>
      </c>
    </row>
    <row r="69" spans="121:122">
      <c r="DR69" s="9"/>
    </row>
    <row r="72" spans="121:122">
      <c r="DQ72" s="6"/>
      <c r="DR72" s="9"/>
    </row>
  </sheetData>
  <autoFilter ref="A8:GQ58" xr:uid="{00000000-0009-0000-0000-000000000000}"/>
  <dataConsolidate link="1"/>
  <mergeCells count="405">
    <mergeCell ref="GP3:GR6"/>
    <mergeCell ref="FZ3:GD5"/>
    <mergeCell ref="A2:A8"/>
    <mergeCell ref="B2:B8"/>
    <mergeCell ref="C2:AO2"/>
    <mergeCell ref="AP2:FW2"/>
    <mergeCell ref="R3:T4"/>
    <mergeCell ref="U3:W4"/>
    <mergeCell ref="BB3:BG4"/>
    <mergeCell ref="BH3:BM4"/>
    <mergeCell ref="BN3:BS4"/>
    <mergeCell ref="C3:E4"/>
    <mergeCell ref="F3:H4"/>
    <mergeCell ref="I3:K4"/>
    <mergeCell ref="L3:N4"/>
    <mergeCell ref="O3:Q4"/>
    <mergeCell ref="AA3:AC4"/>
    <mergeCell ref="AD3:AF4"/>
    <mergeCell ref="AG3:AI4"/>
    <mergeCell ref="GD6:GD8"/>
    <mergeCell ref="AJ3:AL4"/>
    <mergeCell ref="FX2:GJ2"/>
    <mergeCell ref="C5:C7"/>
    <mergeCell ref="D5:D8"/>
    <mergeCell ref="E5:E8"/>
    <mergeCell ref="F5:F7"/>
    <mergeCell ref="G5:G8"/>
    <mergeCell ref="GM2:GO2"/>
    <mergeCell ref="GP2:GR2"/>
    <mergeCell ref="GK2:GL2"/>
    <mergeCell ref="GK3:GL6"/>
    <mergeCell ref="H5:H8"/>
    <mergeCell ref="I5:I7"/>
    <mergeCell ref="J5:J8"/>
    <mergeCell ref="K5:K8"/>
    <mergeCell ref="L5:L7"/>
    <mergeCell ref="M5:M8"/>
    <mergeCell ref="FX3:FX8"/>
    <mergeCell ref="EN3:ES4"/>
    <mergeCell ref="ET3:EY4"/>
    <mergeCell ref="EZ3:FE4"/>
    <mergeCell ref="FF3:FK4"/>
    <mergeCell ref="GE6:GE8"/>
    <mergeCell ref="GK7:GK8"/>
    <mergeCell ref="GM3:GO6"/>
    <mergeCell ref="FL3:FQ4"/>
    <mergeCell ref="FR3:FW4"/>
    <mergeCell ref="EV5:EV8"/>
    <mergeCell ref="EW5:EW8"/>
    <mergeCell ref="EX5:EX8"/>
    <mergeCell ref="BT3:BY4"/>
    <mergeCell ref="BZ3:CE4"/>
    <mergeCell ref="CF3:CK4"/>
    <mergeCell ref="CL3:CQ4"/>
    <mergeCell ref="CR3:CW4"/>
    <mergeCell ref="CX3:DC4"/>
    <mergeCell ref="DD3:DI4"/>
    <mergeCell ref="DJ3:DO4"/>
    <mergeCell ref="DP3:DU4"/>
    <mergeCell ref="DV3:EA4"/>
    <mergeCell ref="EB3:EG4"/>
    <mergeCell ref="EH3:EM4"/>
    <mergeCell ref="CQ5:CQ8"/>
    <mergeCell ref="CR5:CR8"/>
    <mergeCell ref="CS5:CS8"/>
    <mergeCell ref="BV5:BV8"/>
    <mergeCell ref="BW5:BW8"/>
    <mergeCell ref="BX5:BX8"/>
    <mergeCell ref="BY5:BY8"/>
    <mergeCell ref="BZ5:BZ8"/>
    <mergeCell ref="CA5:CA8"/>
    <mergeCell ref="CB5:CB8"/>
    <mergeCell ref="FY3:FY8"/>
    <mergeCell ref="GE3:GH5"/>
    <mergeCell ref="GI3:GI8"/>
    <mergeCell ref="GJ3:GJ8"/>
    <mergeCell ref="GB6:GB8"/>
    <mergeCell ref="GC6:GC8"/>
    <mergeCell ref="AM3:AO4"/>
    <mergeCell ref="AP3:AU4"/>
    <mergeCell ref="AV3:BA4"/>
    <mergeCell ref="BS5:BS8"/>
    <mergeCell ref="BT5:BT8"/>
    <mergeCell ref="BU5:BU8"/>
    <mergeCell ref="AX5:AX8"/>
    <mergeCell ref="AY5:AY8"/>
    <mergeCell ref="AZ5:AZ8"/>
    <mergeCell ref="BA5:BA8"/>
    <mergeCell ref="BB5:BB8"/>
    <mergeCell ref="BC5:BC8"/>
    <mergeCell ref="BD5:BD8"/>
    <mergeCell ref="BE5:BE8"/>
    <mergeCell ref="BF5:BF8"/>
    <mergeCell ref="BG5:BG8"/>
    <mergeCell ref="BH5:BH8"/>
    <mergeCell ref="BI5:BI8"/>
    <mergeCell ref="T5:T8"/>
    <mergeCell ref="U5:U7"/>
    <mergeCell ref="V5:V8"/>
    <mergeCell ref="W5:W8"/>
    <mergeCell ref="AG5:AG7"/>
    <mergeCell ref="AC5:AC8"/>
    <mergeCell ref="AA5:AA7"/>
    <mergeCell ref="AB5:AB8"/>
    <mergeCell ref="AD5:AD7"/>
    <mergeCell ref="R5:R7"/>
    <mergeCell ref="S5:S8"/>
    <mergeCell ref="N5:N8"/>
    <mergeCell ref="O5:O7"/>
    <mergeCell ref="P5:P8"/>
    <mergeCell ref="Q5:Q8"/>
    <mergeCell ref="AW5:AW8"/>
    <mergeCell ref="AL5:AL8"/>
    <mergeCell ref="AM5:AM7"/>
    <mergeCell ref="AN5:AN8"/>
    <mergeCell ref="AO5:AO8"/>
    <mergeCell ref="AP5:AP8"/>
    <mergeCell ref="AQ5:AQ8"/>
    <mergeCell ref="AE5:AE8"/>
    <mergeCell ref="AR5:AR8"/>
    <mergeCell ref="AS5:AS8"/>
    <mergeCell ref="AT5:AT8"/>
    <mergeCell ref="AU5:AU8"/>
    <mergeCell ref="AV5:AV8"/>
    <mergeCell ref="AH5:AH8"/>
    <mergeCell ref="AI5:AI8"/>
    <mergeCell ref="AJ5:AJ7"/>
    <mergeCell ref="AK5:AK8"/>
    <mergeCell ref="AF5:AF8"/>
    <mergeCell ref="BJ5:BJ8"/>
    <mergeCell ref="BK5:BK8"/>
    <mergeCell ref="BL5:BL8"/>
    <mergeCell ref="BM5:BM8"/>
    <mergeCell ref="BN5:BN8"/>
    <mergeCell ref="BO5:BO8"/>
    <mergeCell ref="BP5:BP8"/>
    <mergeCell ref="BQ5:BQ8"/>
    <mergeCell ref="BR5:BR8"/>
    <mergeCell ref="CC5:CC8"/>
    <mergeCell ref="CD5:CD8"/>
    <mergeCell ref="CE5:CE8"/>
    <mergeCell ref="CF5:CF8"/>
    <mergeCell ref="CG5:CG8"/>
    <mergeCell ref="CH5:CH8"/>
    <mergeCell ref="CI5:CI8"/>
    <mergeCell ref="CJ5:CJ8"/>
    <mergeCell ref="CK5:CK8"/>
    <mergeCell ref="CL5:CL8"/>
    <mergeCell ref="CM5:CM8"/>
    <mergeCell ref="CN5:CN8"/>
    <mergeCell ref="CO5:CO8"/>
    <mergeCell ref="CP5:CP8"/>
    <mergeCell ref="DF5:DF8"/>
    <mergeCell ref="DG5:DG8"/>
    <mergeCell ref="DH5:DH8"/>
    <mergeCell ref="DI5:DI8"/>
    <mergeCell ref="DJ5:DJ8"/>
    <mergeCell ref="CT5:CT8"/>
    <mergeCell ref="CU5:CU8"/>
    <mergeCell ref="CV5:CV8"/>
    <mergeCell ref="CW5:CW8"/>
    <mergeCell ref="CX5:CX8"/>
    <mergeCell ref="CY5:CY8"/>
    <mergeCell ref="CZ5:CZ8"/>
    <mergeCell ref="DA5:DA8"/>
    <mergeCell ref="DB5:DB8"/>
    <mergeCell ref="DC5:DC8"/>
    <mergeCell ref="DD5:DD8"/>
    <mergeCell ref="DE5:DE8"/>
    <mergeCell ref="DK5:DK8"/>
    <mergeCell ref="DX5:DX8"/>
    <mergeCell ref="DY5:DY8"/>
    <mergeCell ref="DZ5:DZ8"/>
    <mergeCell ref="EA5:EA8"/>
    <mergeCell ref="EB5:EB8"/>
    <mergeCell ref="DM5:DM8"/>
    <mergeCell ref="DN5:DN8"/>
    <mergeCell ref="DO5:DO8"/>
    <mergeCell ref="DP5:DP8"/>
    <mergeCell ref="DQ5:DQ8"/>
    <mergeCell ref="DL5:DL8"/>
    <mergeCell ref="EM5:EM8"/>
    <mergeCell ref="EN5:EN8"/>
    <mergeCell ref="EO5:EO8"/>
    <mergeCell ref="EC5:EC8"/>
    <mergeCell ref="DR5:DR8"/>
    <mergeCell ref="DS5:DS8"/>
    <mergeCell ref="DT5:DT8"/>
    <mergeCell ref="DU5:DU8"/>
    <mergeCell ref="DV5:DV8"/>
    <mergeCell ref="DW5:DW8"/>
    <mergeCell ref="ED5:ED8"/>
    <mergeCell ref="EE5:EE8"/>
    <mergeCell ref="EF5:EF8"/>
    <mergeCell ref="EG5:EG8"/>
    <mergeCell ref="EH5:EH8"/>
    <mergeCell ref="EI5:EI8"/>
    <mergeCell ref="EJ5:EJ8"/>
    <mergeCell ref="EK5:EK8"/>
    <mergeCell ref="EL5:EL8"/>
    <mergeCell ref="FW5:FW8"/>
    <mergeCell ref="FZ6:FZ8"/>
    <mergeCell ref="GA6:GA8"/>
    <mergeCell ref="GF6:GF8"/>
    <mergeCell ref="GG6:GG8"/>
    <mergeCell ref="GH6:GH8"/>
    <mergeCell ref="GN7:GO7"/>
    <mergeCell ref="GQ7:GR7"/>
    <mergeCell ref="A56:B57"/>
    <mergeCell ref="AP56:AP57"/>
    <mergeCell ref="AQ56:AQ57"/>
    <mergeCell ref="AR56:AR57"/>
    <mergeCell ref="AS56:AS57"/>
    <mergeCell ref="FJ5:FJ8"/>
    <mergeCell ref="FK5:FK8"/>
    <mergeCell ref="FL5:FL8"/>
    <mergeCell ref="FM5:FM8"/>
    <mergeCell ref="FB5:FB8"/>
    <mergeCell ref="FC5:FC8"/>
    <mergeCell ref="FD5:FD8"/>
    <mergeCell ref="FE5:FE8"/>
    <mergeCell ref="FF5:FF8"/>
    <mergeCell ref="FG5:FG8"/>
    <mergeCell ref="EY5:EY8"/>
    <mergeCell ref="FN5:FN8"/>
    <mergeCell ref="FO5:FO8"/>
    <mergeCell ref="FP5:FP8"/>
    <mergeCell ref="FQ5:FQ8"/>
    <mergeCell ref="FR5:FR8"/>
    <mergeCell ref="FS5:FS8"/>
    <mergeCell ref="FT5:FT8"/>
    <mergeCell ref="FU5:FU8"/>
    <mergeCell ref="FV5:FV8"/>
    <mergeCell ref="AT56:AT57"/>
    <mergeCell ref="AU56:AU57"/>
    <mergeCell ref="AV56:AV57"/>
    <mergeCell ref="AW56:AW57"/>
    <mergeCell ref="AX56:AX57"/>
    <mergeCell ref="AY56:AY57"/>
    <mergeCell ref="FH5:FH8"/>
    <mergeCell ref="FI5:FI8"/>
    <mergeCell ref="AZ56:AZ57"/>
    <mergeCell ref="BA56:BA57"/>
    <mergeCell ref="BB56:BB57"/>
    <mergeCell ref="BC56:BC57"/>
    <mergeCell ref="BD56:BD57"/>
    <mergeCell ref="BE56:BE57"/>
    <mergeCell ref="BL56:BL57"/>
    <mergeCell ref="BM56:BM57"/>
    <mergeCell ref="EZ5:EZ8"/>
    <mergeCell ref="FA5:FA8"/>
    <mergeCell ref="EP5:EP8"/>
    <mergeCell ref="EQ5:EQ8"/>
    <mergeCell ref="ER5:ER8"/>
    <mergeCell ref="ES5:ES8"/>
    <mergeCell ref="ET5:ET8"/>
    <mergeCell ref="EU5:EU8"/>
    <mergeCell ref="BF56:BF57"/>
    <mergeCell ref="BG56:BG57"/>
    <mergeCell ref="BH56:BH57"/>
    <mergeCell ref="BI56:BI57"/>
    <mergeCell ref="BJ56:BJ57"/>
    <mergeCell ref="BK56:BK57"/>
    <mergeCell ref="BR56:BR57"/>
    <mergeCell ref="BS56:BS57"/>
    <mergeCell ref="BT56:BT57"/>
    <mergeCell ref="CA56:CA57"/>
    <mergeCell ref="CB56:CB57"/>
    <mergeCell ref="CC56:CC57"/>
    <mergeCell ref="BN56:BN57"/>
    <mergeCell ref="BO56:BO57"/>
    <mergeCell ref="BP56:BP57"/>
    <mergeCell ref="BQ56:BQ57"/>
    <mergeCell ref="BU56:BU57"/>
    <mergeCell ref="BV56:BV57"/>
    <mergeCell ref="BW56:BW57"/>
    <mergeCell ref="BX56:BX57"/>
    <mergeCell ref="BY56:BY57"/>
    <mergeCell ref="BZ56:BZ57"/>
    <mergeCell ref="CY56:CY57"/>
    <mergeCell ref="CZ56:CZ57"/>
    <mergeCell ref="DA56:DA57"/>
    <mergeCell ref="CD56:CD57"/>
    <mergeCell ref="CE56:CE57"/>
    <mergeCell ref="CF56:CF57"/>
    <mergeCell ref="CG56:CG57"/>
    <mergeCell ref="CH56:CH57"/>
    <mergeCell ref="CI56:CI57"/>
    <mergeCell ref="CJ56:CJ57"/>
    <mergeCell ref="CK56:CK57"/>
    <mergeCell ref="CL56:CL57"/>
    <mergeCell ref="CM56:CM57"/>
    <mergeCell ref="CN56:CN57"/>
    <mergeCell ref="CO56:CO57"/>
    <mergeCell ref="CP56:CP57"/>
    <mergeCell ref="CQ56:CQ57"/>
    <mergeCell ref="CR56:CR57"/>
    <mergeCell ref="CS56:CS57"/>
    <mergeCell ref="CT56:CT57"/>
    <mergeCell ref="CU56:CU57"/>
    <mergeCell ref="CV56:CV57"/>
    <mergeCell ref="CW56:CW57"/>
    <mergeCell ref="CX56:CX57"/>
    <mergeCell ref="C57:E57"/>
    <mergeCell ref="F57:H57"/>
    <mergeCell ref="I57:K57"/>
    <mergeCell ref="L57:N57"/>
    <mergeCell ref="O57:Q57"/>
    <mergeCell ref="GI56:GI57"/>
    <mergeCell ref="GJ56:GJ57"/>
    <mergeCell ref="FF56:FF57"/>
    <mergeCell ref="FG56:FG57"/>
    <mergeCell ref="FH56:FH57"/>
    <mergeCell ref="FI56:FI57"/>
    <mergeCell ref="EX56:EX57"/>
    <mergeCell ref="EY56:EY57"/>
    <mergeCell ref="EZ56:EZ57"/>
    <mergeCell ref="FA56:FA57"/>
    <mergeCell ref="FB56:FB57"/>
    <mergeCell ref="FC56:FC57"/>
    <mergeCell ref="EL56:EL57"/>
    <mergeCell ref="EM56:EM57"/>
    <mergeCell ref="EN56:EN57"/>
    <mergeCell ref="EO56:EO57"/>
    <mergeCell ref="GB56:GB57"/>
    <mergeCell ref="FP56:FP57"/>
    <mergeCell ref="FQ56:FQ57"/>
    <mergeCell ref="GE56:GE57"/>
    <mergeCell ref="GF56:GF57"/>
    <mergeCell ref="GG56:GG57"/>
    <mergeCell ref="GH56:GH57"/>
    <mergeCell ref="FK56:FK57"/>
    <mergeCell ref="FL56:FL57"/>
    <mergeCell ref="FM56:FM57"/>
    <mergeCell ref="FN56:FN57"/>
    <mergeCell ref="FO56:FO57"/>
    <mergeCell ref="FR56:FR57"/>
    <mergeCell ref="FV56:FV57"/>
    <mergeCell ref="FW56:FW57"/>
    <mergeCell ref="FZ56:FZ57"/>
    <mergeCell ref="GA56:GA57"/>
    <mergeCell ref="FS56:FS57"/>
    <mergeCell ref="FT56:FT57"/>
    <mergeCell ref="FU56:FU57"/>
    <mergeCell ref="GC56:GC57"/>
    <mergeCell ref="GD56:GD57"/>
    <mergeCell ref="DK56:DK57"/>
    <mergeCell ref="DL56:DL57"/>
    <mergeCell ref="DM56:DM57"/>
    <mergeCell ref="ES56:ES57"/>
    <mergeCell ref="ET56:ET57"/>
    <mergeCell ref="EU56:EU57"/>
    <mergeCell ref="EV56:EV57"/>
    <mergeCell ref="EW56:EW57"/>
    <mergeCell ref="DZ56:DZ57"/>
    <mergeCell ref="EA56:EA57"/>
    <mergeCell ref="EB56:EB57"/>
    <mergeCell ref="R57:T57"/>
    <mergeCell ref="U57:W57"/>
    <mergeCell ref="AA57:AC57"/>
    <mergeCell ref="AD57:AF57"/>
    <mergeCell ref="AG57:AI57"/>
    <mergeCell ref="AJ57:AL57"/>
    <mergeCell ref="AM57:AO57"/>
    <mergeCell ref="EP56:EP57"/>
    <mergeCell ref="EQ56:EQ57"/>
    <mergeCell ref="DT56:DT57"/>
    <mergeCell ref="DU56:DU57"/>
    <mergeCell ref="DV56:DV57"/>
    <mergeCell ref="DW56:DW57"/>
    <mergeCell ref="DX56:DX57"/>
    <mergeCell ref="DY56:DY57"/>
    <mergeCell ref="DB56:DB57"/>
    <mergeCell ref="X57:Z57"/>
    <mergeCell ref="DC56:DC57"/>
    <mergeCell ref="DD56:DD57"/>
    <mergeCell ref="DE56:DE57"/>
    <mergeCell ref="DF56:DF57"/>
    <mergeCell ref="DG56:DG57"/>
    <mergeCell ref="DH56:DH57"/>
    <mergeCell ref="DI56:DI57"/>
    <mergeCell ref="X3:Z4"/>
    <mergeCell ref="X5:X7"/>
    <mergeCell ref="Y5:Y8"/>
    <mergeCell ref="Z5:Z8"/>
    <mergeCell ref="FD56:FD57"/>
    <mergeCell ref="FE56:FE57"/>
    <mergeCell ref="FJ56:FJ57"/>
    <mergeCell ref="EC56:EC57"/>
    <mergeCell ref="ED56:ED57"/>
    <mergeCell ref="EE56:EE57"/>
    <mergeCell ref="EF56:EF57"/>
    <mergeCell ref="EG56:EG57"/>
    <mergeCell ref="EH56:EH57"/>
    <mergeCell ref="EI56:EI57"/>
    <mergeCell ref="EJ56:EJ57"/>
    <mergeCell ref="EK56:EK57"/>
    <mergeCell ref="DN56:DN57"/>
    <mergeCell ref="DO56:DO57"/>
    <mergeCell ref="DP56:DP57"/>
    <mergeCell ref="DQ56:DQ57"/>
    <mergeCell ref="DR56:DR57"/>
    <mergeCell ref="DS56:DS57"/>
    <mergeCell ref="ER56:ER57"/>
    <mergeCell ref="DJ56:DJ57"/>
  </mergeCells>
  <phoneticPr fontId="3"/>
  <conditionalFormatting sqref="GK31">
    <cfRule type="duplicateValues" dxfId="84" priority="29"/>
  </conditionalFormatting>
  <conditionalFormatting sqref="GL19">
    <cfRule type="duplicateValues" dxfId="83" priority="13"/>
  </conditionalFormatting>
  <conditionalFormatting sqref="GL19">
    <cfRule type="duplicateValues" dxfId="82" priority="14"/>
  </conditionalFormatting>
  <conditionalFormatting sqref="GL10">
    <cfRule type="duplicateValues" dxfId="81" priority="177"/>
  </conditionalFormatting>
  <conditionalFormatting sqref="GK10">
    <cfRule type="duplicateValues" dxfId="80" priority="178"/>
  </conditionalFormatting>
  <conditionalFormatting sqref="GL12">
    <cfRule type="duplicateValues" dxfId="79" priority="179"/>
  </conditionalFormatting>
  <conditionalFormatting sqref="GK12">
    <cfRule type="duplicateValues" dxfId="78" priority="180"/>
  </conditionalFormatting>
  <conditionalFormatting sqref="GL13">
    <cfRule type="duplicateValues" dxfId="77" priority="181"/>
  </conditionalFormatting>
  <conditionalFormatting sqref="GK13">
    <cfRule type="duplicateValues" dxfId="76" priority="182"/>
  </conditionalFormatting>
  <conditionalFormatting sqref="GL14">
    <cfRule type="duplicateValues" dxfId="75" priority="183"/>
  </conditionalFormatting>
  <conditionalFormatting sqref="GK14">
    <cfRule type="duplicateValues" dxfId="74" priority="184"/>
  </conditionalFormatting>
  <conditionalFormatting sqref="GL15">
    <cfRule type="duplicateValues" dxfId="73" priority="185"/>
  </conditionalFormatting>
  <conditionalFormatting sqref="GK15">
    <cfRule type="duplicateValues" dxfId="72" priority="186"/>
  </conditionalFormatting>
  <conditionalFormatting sqref="GL16">
    <cfRule type="duplicateValues" dxfId="71" priority="187"/>
  </conditionalFormatting>
  <conditionalFormatting sqref="GK16">
    <cfRule type="duplicateValues" dxfId="70" priority="188"/>
  </conditionalFormatting>
  <conditionalFormatting sqref="GL17">
    <cfRule type="duplicateValues" dxfId="69" priority="189"/>
  </conditionalFormatting>
  <conditionalFormatting sqref="GK17">
    <cfRule type="duplicateValues" dxfId="68" priority="190"/>
  </conditionalFormatting>
  <conditionalFormatting sqref="GL18">
    <cfRule type="duplicateValues" dxfId="67" priority="191"/>
  </conditionalFormatting>
  <conditionalFormatting sqref="GK18">
    <cfRule type="duplicateValues" dxfId="66" priority="192"/>
  </conditionalFormatting>
  <conditionalFormatting sqref="GL20:GL21">
    <cfRule type="duplicateValues" dxfId="65" priority="193"/>
  </conditionalFormatting>
  <conditionalFormatting sqref="GL22">
    <cfRule type="duplicateValues" dxfId="64" priority="195"/>
  </conditionalFormatting>
  <conditionalFormatting sqref="GK22">
    <cfRule type="duplicateValues" dxfId="63" priority="196"/>
  </conditionalFormatting>
  <conditionalFormatting sqref="GL24">
    <cfRule type="duplicateValues" dxfId="62" priority="197"/>
  </conditionalFormatting>
  <conditionalFormatting sqref="GK24">
    <cfRule type="duplicateValues" dxfId="61" priority="198"/>
  </conditionalFormatting>
  <conditionalFormatting sqref="GL25">
    <cfRule type="duplicateValues" dxfId="60" priority="199"/>
  </conditionalFormatting>
  <conditionalFormatting sqref="GK25">
    <cfRule type="duplicateValues" dxfId="59" priority="200"/>
  </conditionalFormatting>
  <conditionalFormatting sqref="GL26">
    <cfRule type="duplicateValues" dxfId="58" priority="201"/>
  </conditionalFormatting>
  <conditionalFormatting sqref="GK26">
    <cfRule type="duplicateValues" dxfId="57" priority="202"/>
  </conditionalFormatting>
  <conditionalFormatting sqref="GL28">
    <cfRule type="duplicateValues" dxfId="56" priority="203"/>
  </conditionalFormatting>
  <conditionalFormatting sqref="GK28">
    <cfRule type="duplicateValues" dxfId="55" priority="204"/>
  </conditionalFormatting>
  <conditionalFormatting sqref="GL29">
    <cfRule type="duplicateValues" dxfId="54" priority="205"/>
  </conditionalFormatting>
  <conditionalFormatting sqref="GK29">
    <cfRule type="duplicateValues" dxfId="53" priority="206"/>
  </conditionalFormatting>
  <conditionalFormatting sqref="GL30:GL31">
    <cfRule type="duplicateValues" dxfId="52" priority="207"/>
  </conditionalFormatting>
  <conditionalFormatting sqref="GK30">
    <cfRule type="duplicateValues" dxfId="51" priority="208"/>
  </conditionalFormatting>
  <conditionalFormatting sqref="GK32">
    <cfRule type="duplicateValues" dxfId="50" priority="209"/>
  </conditionalFormatting>
  <conditionalFormatting sqref="GL32">
    <cfRule type="duplicateValues" dxfId="49" priority="210"/>
  </conditionalFormatting>
  <conditionalFormatting sqref="GL33:GL34">
    <cfRule type="duplicateValues" dxfId="48" priority="211"/>
  </conditionalFormatting>
  <conditionalFormatting sqref="GK33:GK34">
    <cfRule type="duplicateValues" dxfId="47" priority="212"/>
  </conditionalFormatting>
  <conditionalFormatting sqref="GL35">
    <cfRule type="duplicateValues" dxfId="46" priority="213"/>
  </conditionalFormatting>
  <conditionalFormatting sqref="GK35">
    <cfRule type="duplicateValues" dxfId="45" priority="214"/>
  </conditionalFormatting>
  <conditionalFormatting sqref="GL37">
    <cfRule type="duplicateValues" dxfId="44" priority="215"/>
  </conditionalFormatting>
  <conditionalFormatting sqref="GK37">
    <cfRule type="duplicateValues" dxfId="43" priority="216"/>
  </conditionalFormatting>
  <conditionalFormatting sqref="GL38">
    <cfRule type="duplicateValues" dxfId="42" priority="217"/>
  </conditionalFormatting>
  <conditionalFormatting sqref="GK38">
    <cfRule type="duplicateValues" dxfId="41" priority="218"/>
  </conditionalFormatting>
  <conditionalFormatting sqref="GL39">
    <cfRule type="duplicateValues" dxfId="40" priority="219"/>
  </conditionalFormatting>
  <conditionalFormatting sqref="GK39">
    <cfRule type="duplicateValues" dxfId="39" priority="220"/>
  </conditionalFormatting>
  <conditionalFormatting sqref="GL40">
    <cfRule type="duplicateValues" dxfId="38" priority="221"/>
  </conditionalFormatting>
  <conditionalFormatting sqref="GK40">
    <cfRule type="duplicateValues" dxfId="37" priority="222"/>
  </conditionalFormatting>
  <conditionalFormatting sqref="GL41">
    <cfRule type="duplicateValues" dxfId="36" priority="223"/>
  </conditionalFormatting>
  <conditionalFormatting sqref="GK41">
    <cfRule type="duplicateValues" dxfId="35" priority="224"/>
  </conditionalFormatting>
  <conditionalFormatting sqref="GL42">
    <cfRule type="duplicateValues" dxfId="34" priority="225"/>
  </conditionalFormatting>
  <conditionalFormatting sqref="GK42">
    <cfRule type="duplicateValues" dxfId="33" priority="226"/>
  </conditionalFormatting>
  <conditionalFormatting sqref="GL43">
    <cfRule type="duplicateValues" dxfId="32" priority="227"/>
  </conditionalFormatting>
  <conditionalFormatting sqref="GK43">
    <cfRule type="duplicateValues" dxfId="31" priority="228"/>
  </conditionalFormatting>
  <conditionalFormatting sqref="GL44">
    <cfRule type="duplicateValues" dxfId="30" priority="229"/>
  </conditionalFormatting>
  <conditionalFormatting sqref="GK44">
    <cfRule type="duplicateValues" dxfId="29" priority="230"/>
  </conditionalFormatting>
  <conditionalFormatting sqref="GL45">
    <cfRule type="duplicateValues" dxfId="28" priority="231"/>
  </conditionalFormatting>
  <conditionalFormatting sqref="GK45">
    <cfRule type="duplicateValues" dxfId="27" priority="232"/>
  </conditionalFormatting>
  <conditionalFormatting sqref="GL46">
    <cfRule type="duplicateValues" dxfId="26" priority="233"/>
  </conditionalFormatting>
  <conditionalFormatting sqref="GK46">
    <cfRule type="duplicateValues" dxfId="25" priority="234"/>
  </conditionalFormatting>
  <conditionalFormatting sqref="GL47">
    <cfRule type="duplicateValues" dxfId="24" priority="235"/>
  </conditionalFormatting>
  <conditionalFormatting sqref="GK47">
    <cfRule type="duplicateValues" dxfId="23" priority="236"/>
  </conditionalFormatting>
  <conditionalFormatting sqref="GL48">
    <cfRule type="duplicateValues" dxfId="22" priority="237"/>
  </conditionalFormatting>
  <conditionalFormatting sqref="GK48">
    <cfRule type="duplicateValues" dxfId="21" priority="238"/>
  </conditionalFormatting>
  <conditionalFormatting sqref="GL49">
    <cfRule type="duplicateValues" dxfId="20" priority="239"/>
  </conditionalFormatting>
  <conditionalFormatting sqref="GK49">
    <cfRule type="duplicateValues" dxfId="19" priority="240"/>
  </conditionalFormatting>
  <conditionalFormatting sqref="GL51">
    <cfRule type="duplicateValues" dxfId="18" priority="241"/>
  </conditionalFormatting>
  <conditionalFormatting sqref="GK51">
    <cfRule type="duplicateValues" dxfId="17" priority="242"/>
  </conditionalFormatting>
  <conditionalFormatting sqref="GL52">
    <cfRule type="duplicateValues" dxfId="16" priority="243"/>
  </conditionalFormatting>
  <conditionalFormatting sqref="GK52">
    <cfRule type="duplicateValues" dxfId="15" priority="244"/>
  </conditionalFormatting>
  <conditionalFormatting sqref="GL53">
    <cfRule type="duplicateValues" dxfId="14" priority="245"/>
  </conditionalFormatting>
  <conditionalFormatting sqref="GK53">
    <cfRule type="duplicateValues" dxfId="13" priority="246"/>
  </conditionalFormatting>
  <conditionalFormatting sqref="GL54">
    <cfRule type="duplicateValues" dxfId="12" priority="247"/>
  </conditionalFormatting>
  <conditionalFormatting sqref="GK54">
    <cfRule type="duplicateValues" dxfId="11" priority="248"/>
  </conditionalFormatting>
  <conditionalFormatting sqref="GL36">
    <cfRule type="duplicateValues" dxfId="10" priority="249"/>
  </conditionalFormatting>
  <conditionalFormatting sqref="GL9">
    <cfRule type="duplicateValues" dxfId="9" priority="250"/>
  </conditionalFormatting>
  <conditionalFormatting sqref="GK9">
    <cfRule type="duplicateValues" dxfId="8" priority="251"/>
  </conditionalFormatting>
  <conditionalFormatting sqref="GL11">
    <cfRule type="duplicateValues" dxfId="7" priority="252"/>
  </conditionalFormatting>
  <conditionalFormatting sqref="GK11">
    <cfRule type="duplicateValues" dxfId="6" priority="253"/>
  </conditionalFormatting>
  <conditionalFormatting sqref="GL23">
    <cfRule type="duplicateValues" dxfId="5" priority="254"/>
  </conditionalFormatting>
  <conditionalFormatting sqref="GK23">
    <cfRule type="duplicateValues" dxfId="4" priority="255"/>
  </conditionalFormatting>
  <conditionalFormatting sqref="GL27">
    <cfRule type="duplicateValues" dxfId="3" priority="256"/>
  </conditionalFormatting>
  <conditionalFormatting sqref="GK27">
    <cfRule type="duplicateValues" dxfId="2" priority="257"/>
  </conditionalFormatting>
  <conditionalFormatting sqref="GL50">
    <cfRule type="duplicateValues" dxfId="1" priority="258"/>
  </conditionalFormatting>
  <conditionalFormatting sqref="GK50">
    <cfRule type="duplicateValues" dxfId="0" priority="259"/>
  </conditionalFormatting>
  <dataValidations count="7">
    <dataValidation type="list" allowBlank="1" showInputMessage="1" showErrorMessage="1" sqref="GL9:GL55 L46:M55 I46:J55 AA46:AB55 AD46:AE55 AM46:AN55 AJ46:AK55 AG46:AH55 F46:G55 C46:D55 U46:V55 R46:S55 FZ46:GC55 GE46:GJ55 O46:P55 GE9:GJ44 FZ9:GC44 R9:S44 U9:V44 C9:D44 F9:G44 AG9:AH44 AJ9:AK44 AM9:AN44 AD9:AE44 AA9:AB44 I9:J44 L9:M44 O9:P44" xr:uid="{00000000-0002-0000-0000-000000000000}">
      <formula1>"○"</formula1>
    </dataValidation>
    <dataValidation type="list" allowBlank="1" showInputMessage="1" showErrorMessage="1" sqref="FX46:FX55 FX9:FX44" xr:uid="{00000000-0002-0000-0000-000003000000}">
      <formula1>"実施済,実施予定,実施予定無し"</formula1>
    </dataValidation>
    <dataValidation type="list" allowBlank="1" showInputMessage="1" showErrorMessage="1" sqref="FY46:FY55 FY9:FY44" xr:uid="{00000000-0002-0000-0000-000004000000}">
      <formula1>"委託有,委託予定,委託予定無し"</formula1>
    </dataValidation>
    <dataValidation type="textLength" operator="lessThanOrEqual" showInputMessage="1" showErrorMessage="1" error="100文字までしか入力できません" sqref="AY37 BA37" xr:uid="{D8D1C0A1-579C-4AA8-9036-5F42DD221C51}">
      <formula1>100</formula1>
    </dataValidation>
    <dataValidation type="list" allowBlank="1" showInputMessage="1" showErrorMessage="1" sqref="FY45" xr:uid="{16F2E48A-807D-4DB1-8C4E-DF567B1AE9A8}">
      <formula1>"委託有,委託予定,委託予定無し"</formula1>
      <formula2>0</formula2>
    </dataValidation>
    <dataValidation type="list" allowBlank="1" showInputMessage="1" showErrorMessage="1" sqref="FX45" xr:uid="{F0688785-115F-4963-A1FF-0F4CC3577361}">
      <formula1>"実施済,実施予定,実施予定無し"</formula1>
      <formula2>0</formula2>
    </dataValidation>
    <dataValidation type="list" allowBlank="1" showInputMessage="1" showErrorMessage="1" sqref="C45:D45 F45:G45 I45:J45 L45:M45 O45:P45 R45:S45 U45:V45 AA45:AB45 AD45:AE45 AG45:AH45 AJ45:AK45 AM45:AN45 FZ45:GC45 GE45:GJ45" xr:uid="{F77AEF91-3944-4609-95A3-1BBDBD059A9C}">
      <formula1>"○"</formula1>
      <formula2>0</formula2>
    </dataValidation>
  </dataValidations>
  <pageMargins left="0.23622047244094491" right="0.23622047244094491" top="0.74803149606299213" bottom="0.74803149606299213" header="0.31496062992125984" footer="0.31496062992125984"/>
  <pageSetup paperSize="8" scale="24" fitToWidth="10" fitToHeight="0" orientation="landscape" r:id="rId1"/>
  <colBreaks count="5" manualBreakCount="5">
    <brk id="71" max="56" man="1"/>
    <brk id="95" max="56" man="1"/>
    <brk id="119" max="56" man="1"/>
    <brk id="143" max="56" man="1"/>
    <brk id="167" max="5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5B239-488E-4F2E-9FA7-E0F48A7515CD}">
  <sheetPr>
    <pageSetUpPr autoPageBreaks="0"/>
  </sheetPr>
  <dimension ref="A1:CI140"/>
  <sheetViews>
    <sheetView showGridLines="0" zoomScale="80" zoomScaleNormal="80" zoomScaleSheetLayoutView="80" workbookViewId="0">
      <pane xSplit="2" ySplit="7" topLeftCell="C92" activePane="bottomRight" state="frozen"/>
      <selection pane="topRight" activeCell="C1" sqref="C1"/>
      <selection pane="bottomLeft" activeCell="A8" sqref="A8"/>
      <selection pane="bottomRight" activeCell="AQ57" sqref="AQ57"/>
    </sheetView>
  </sheetViews>
  <sheetFormatPr defaultColWidth="9" defaultRowHeight="11"/>
  <cols>
    <col min="1" max="2" width="9" style="551" customWidth="1"/>
    <col min="3" max="6" width="5.81640625" style="551" customWidth="1"/>
    <col min="7" max="7" width="19.453125" style="551" customWidth="1"/>
    <col min="8" max="9" width="5.81640625" style="551" customWidth="1"/>
    <col min="10" max="10" width="2.81640625" style="551" bestFit="1" customWidth="1"/>
    <col min="11" max="11" width="3.90625" style="551" customWidth="1"/>
    <col min="12" max="12" width="2.81640625" style="551" bestFit="1" customWidth="1"/>
    <col min="13" max="13" width="3.90625" style="551" customWidth="1"/>
    <col min="14" max="15" width="5.81640625" style="551" customWidth="1"/>
    <col min="16" max="16" width="17.81640625" style="551" customWidth="1"/>
    <col min="17" max="17" width="2.81640625" style="551" bestFit="1" customWidth="1"/>
    <col min="18" max="18" width="3.90625" style="551" customWidth="1"/>
    <col min="19" max="19" width="2.81640625" style="551" bestFit="1" customWidth="1"/>
    <col min="20" max="20" width="3.90625" style="551" customWidth="1"/>
    <col min="21" max="22" width="5.81640625" style="551" customWidth="1"/>
    <col min="23" max="24" width="11.81640625" style="551" customWidth="1"/>
    <col min="25" max="25" width="9.08984375" style="551" customWidth="1"/>
    <col min="26" max="28" width="5.81640625" style="551" customWidth="1"/>
    <col min="29" max="29" width="10.81640625" style="551" customWidth="1"/>
    <col min="30" max="31" width="24.1796875" style="551" customWidth="1"/>
    <col min="32" max="32" width="5.81640625" style="551" customWidth="1"/>
    <col min="33" max="33" width="12.1796875" style="551" customWidth="1"/>
    <col min="34" max="34" width="5.81640625" style="551" customWidth="1"/>
    <col min="35" max="35" width="13.453125" style="551" customWidth="1"/>
    <col min="36" max="36" width="5.81640625" style="551" customWidth="1"/>
    <col min="37" max="37" width="12.1796875" style="551" customWidth="1"/>
    <col min="38" max="38" width="5.81640625" style="551" customWidth="1"/>
    <col min="39" max="39" width="13.453125" style="551" customWidth="1"/>
    <col min="40" max="40" width="5.81640625" style="551" customWidth="1"/>
    <col min="41" max="41" width="12.1796875" style="551" customWidth="1"/>
    <col min="42" max="42" width="5.81640625" style="551" customWidth="1"/>
    <col min="43" max="43" width="13.453125" style="551" customWidth="1"/>
    <col min="44" max="44" width="5.81640625" style="551" customWidth="1"/>
    <col min="45" max="45" width="15.81640625" style="551" customWidth="1"/>
    <col min="46" max="46" width="5.81640625" style="551" customWidth="1"/>
    <col min="47" max="47" width="15.81640625" style="551" customWidth="1"/>
    <col min="48" max="48" width="5.81640625" style="551" customWidth="1"/>
    <col min="49" max="49" width="12.1796875" style="551" customWidth="1"/>
    <col min="50" max="50" width="5.81640625" style="551" customWidth="1"/>
    <col min="51" max="51" width="13.453125" style="551" customWidth="1"/>
    <col min="52" max="52" width="5.81640625" style="551" customWidth="1"/>
    <col min="53" max="53" width="12.1796875" style="551" customWidth="1"/>
    <col min="54" max="54" width="5.453125" style="551" customWidth="1"/>
    <col min="55" max="55" width="13.453125" style="551" customWidth="1"/>
    <col min="56" max="56" width="5.81640625" style="551" customWidth="1"/>
    <col min="57" max="57" width="12.1796875" style="551" customWidth="1"/>
    <col min="58" max="58" width="5.81640625" style="551" customWidth="1"/>
    <col min="59" max="59" width="13.453125" style="551" customWidth="1"/>
    <col min="60" max="60" width="5.81640625" style="551" customWidth="1"/>
    <col min="61" max="61" width="12.1796875" style="551" customWidth="1"/>
    <col min="62" max="62" width="5.81640625" style="551" customWidth="1"/>
    <col min="63" max="63" width="13.453125" style="551" customWidth="1"/>
    <col min="64" max="64" width="5.81640625" style="551" customWidth="1"/>
    <col min="65" max="65" width="12.1796875" style="551" customWidth="1"/>
    <col min="66" max="66" width="5.81640625" style="551" customWidth="1"/>
    <col min="67" max="67" width="13.453125" style="551" customWidth="1"/>
    <col min="68" max="68" width="5.81640625" style="551" customWidth="1"/>
    <col min="69" max="69" width="12.1796875" style="551" customWidth="1"/>
    <col min="70" max="70" width="5.81640625" style="551" customWidth="1"/>
    <col min="71" max="71" width="13.453125" style="551" customWidth="1"/>
    <col min="72" max="72" width="5.81640625" style="551" customWidth="1"/>
    <col min="73" max="73" width="12.1796875" style="551" customWidth="1"/>
    <col min="74" max="74" width="5.81640625" style="551" customWidth="1"/>
    <col min="75" max="75" width="13.453125" style="551" customWidth="1"/>
    <col min="76" max="76" width="5.81640625" style="551" customWidth="1"/>
    <col min="77" max="77" width="12.1796875" style="551" customWidth="1"/>
    <col min="78" max="78" width="5.81640625" style="551" customWidth="1"/>
    <col min="79" max="79" width="13.453125" style="551" customWidth="1"/>
    <col min="80" max="80" width="5.81640625" style="551" customWidth="1"/>
    <col min="81" max="81" width="12.1796875" style="551" customWidth="1"/>
    <col min="82" max="82" width="5.81640625" style="551" customWidth="1"/>
    <col min="83" max="83" width="13.453125" style="551" customWidth="1"/>
    <col min="84" max="84" width="5.81640625" style="551" customWidth="1"/>
    <col min="85" max="85" width="12.1796875" style="551" customWidth="1"/>
    <col min="86" max="86" width="5.81640625" style="551" customWidth="1"/>
    <col min="87" max="87" width="13.453125" style="551" customWidth="1"/>
    <col min="88" max="16384" width="9" style="551"/>
  </cols>
  <sheetData>
    <row r="1" spans="1:87" s="74" customFormat="1" ht="19.25" customHeight="1">
      <c r="A1" s="72" t="s">
        <v>587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row>
    <row r="2" spans="1:87" s="74" customFormat="1" ht="14" customHeight="1">
      <c r="A2" s="75"/>
      <c r="B2" s="75"/>
      <c r="C2" s="887" t="s">
        <v>588</v>
      </c>
      <c r="D2" s="887"/>
      <c r="E2" s="887"/>
      <c r="F2" s="887"/>
      <c r="G2" s="888" t="s">
        <v>589</v>
      </c>
      <c r="H2" s="889"/>
      <c r="I2" s="889"/>
      <c r="J2" s="889"/>
      <c r="K2" s="889"/>
      <c r="L2" s="889"/>
      <c r="M2" s="889"/>
      <c r="N2" s="889"/>
      <c r="O2" s="889"/>
      <c r="P2" s="888" t="s">
        <v>590</v>
      </c>
      <c r="Q2" s="889"/>
      <c r="R2" s="889"/>
      <c r="S2" s="889"/>
      <c r="T2" s="889"/>
      <c r="U2" s="889"/>
      <c r="V2" s="890"/>
      <c r="W2" s="888" t="s">
        <v>591</v>
      </c>
      <c r="X2" s="890"/>
      <c r="Y2" s="888" t="s">
        <v>592</v>
      </c>
      <c r="Z2" s="889"/>
      <c r="AA2" s="889"/>
      <c r="AB2" s="889"/>
      <c r="AC2" s="890"/>
      <c r="AD2" s="888" t="s">
        <v>593</v>
      </c>
      <c r="AE2" s="890"/>
      <c r="AF2" s="878" t="s">
        <v>588</v>
      </c>
      <c r="AG2" s="879"/>
      <c r="AH2" s="879"/>
      <c r="AI2" s="879"/>
      <c r="AJ2" s="879"/>
      <c r="AK2" s="879"/>
      <c r="AL2" s="879"/>
      <c r="AM2" s="879"/>
      <c r="AN2" s="879"/>
      <c r="AO2" s="879"/>
      <c r="AP2" s="879"/>
      <c r="AQ2" s="879"/>
      <c r="AR2" s="879"/>
      <c r="AS2" s="879"/>
      <c r="AT2" s="879"/>
      <c r="AU2" s="879"/>
      <c r="AV2" s="879"/>
      <c r="AW2" s="879"/>
      <c r="AX2" s="879"/>
      <c r="AY2" s="879"/>
      <c r="AZ2" s="879"/>
      <c r="BA2" s="879"/>
      <c r="BB2" s="879"/>
      <c r="BC2" s="879"/>
      <c r="BD2" s="879"/>
      <c r="BE2" s="879"/>
      <c r="BF2" s="879"/>
      <c r="BG2" s="879"/>
      <c r="BH2" s="879"/>
      <c r="BI2" s="879"/>
      <c r="BJ2" s="879"/>
      <c r="BK2" s="879"/>
      <c r="BL2" s="879"/>
      <c r="BM2" s="879"/>
      <c r="BN2" s="879"/>
      <c r="BO2" s="879"/>
      <c r="BP2" s="879"/>
      <c r="BQ2" s="879"/>
      <c r="BR2" s="879"/>
      <c r="BS2" s="879"/>
      <c r="BT2" s="879"/>
      <c r="BU2" s="879"/>
      <c r="BV2" s="879"/>
      <c r="BW2" s="879"/>
      <c r="BX2" s="879"/>
      <c r="BY2" s="879"/>
      <c r="BZ2" s="879"/>
      <c r="CA2" s="879"/>
      <c r="CB2" s="879"/>
      <c r="CC2" s="879"/>
      <c r="CD2" s="879"/>
      <c r="CE2" s="879"/>
      <c r="CF2" s="879"/>
      <c r="CG2" s="879"/>
      <c r="CH2" s="879"/>
      <c r="CI2" s="880"/>
    </row>
    <row r="3" spans="1:87" s="78" customFormat="1" ht="14" customHeight="1">
      <c r="A3" s="883" t="s">
        <v>594</v>
      </c>
      <c r="B3" s="883" t="s">
        <v>595</v>
      </c>
      <c r="C3" s="886" t="s">
        <v>596</v>
      </c>
      <c r="D3" s="886"/>
      <c r="E3" s="886"/>
      <c r="F3" s="886"/>
      <c r="G3" s="878" t="s">
        <v>597</v>
      </c>
      <c r="H3" s="879"/>
      <c r="I3" s="880"/>
      <c r="J3" s="878" t="s">
        <v>598</v>
      </c>
      <c r="K3" s="879"/>
      <c r="L3" s="879"/>
      <c r="M3" s="879"/>
      <c r="N3" s="878" t="s">
        <v>599</v>
      </c>
      <c r="O3" s="879"/>
      <c r="P3" s="76" t="s">
        <v>600</v>
      </c>
      <c r="Q3" s="878" t="s">
        <v>601</v>
      </c>
      <c r="R3" s="879"/>
      <c r="S3" s="879"/>
      <c r="T3" s="879"/>
      <c r="U3" s="878" t="s">
        <v>602</v>
      </c>
      <c r="V3" s="880"/>
      <c r="W3" s="878" t="s">
        <v>603</v>
      </c>
      <c r="X3" s="880"/>
      <c r="Y3" s="77" t="s">
        <v>604</v>
      </c>
      <c r="Z3" s="878" t="s">
        <v>605</v>
      </c>
      <c r="AA3" s="879"/>
      <c r="AB3" s="879"/>
      <c r="AC3" s="880"/>
      <c r="AD3" s="76" t="s">
        <v>606</v>
      </c>
      <c r="AE3" s="76" t="s">
        <v>607</v>
      </c>
      <c r="AF3" s="878" t="s">
        <v>608</v>
      </c>
      <c r="AG3" s="879"/>
      <c r="AH3" s="879"/>
      <c r="AI3" s="879"/>
      <c r="AJ3" s="879"/>
      <c r="AK3" s="879"/>
      <c r="AL3" s="879"/>
      <c r="AM3" s="879"/>
      <c r="AN3" s="879"/>
      <c r="AO3" s="879"/>
      <c r="AP3" s="879"/>
      <c r="AQ3" s="879"/>
      <c r="AR3" s="879"/>
      <c r="AS3" s="879"/>
      <c r="AT3" s="879"/>
      <c r="AU3" s="879"/>
      <c r="AV3" s="879"/>
      <c r="AW3" s="879"/>
      <c r="AX3" s="879"/>
      <c r="AY3" s="879"/>
      <c r="AZ3" s="879"/>
      <c r="BA3" s="879"/>
      <c r="BB3" s="879"/>
      <c r="BC3" s="879"/>
      <c r="BD3" s="879"/>
      <c r="BE3" s="879"/>
      <c r="BF3" s="879"/>
      <c r="BG3" s="879"/>
      <c r="BH3" s="879"/>
      <c r="BI3" s="879"/>
      <c r="BJ3" s="879"/>
      <c r="BK3" s="879"/>
      <c r="BL3" s="879"/>
      <c r="BM3" s="879"/>
      <c r="BN3" s="879"/>
      <c r="BO3" s="879"/>
      <c r="BP3" s="879"/>
      <c r="BQ3" s="879"/>
      <c r="BR3" s="879"/>
      <c r="BS3" s="879"/>
      <c r="BT3" s="879"/>
      <c r="BU3" s="879"/>
      <c r="BV3" s="879"/>
      <c r="BW3" s="879"/>
      <c r="BX3" s="879"/>
      <c r="BY3" s="879"/>
      <c r="BZ3" s="879"/>
      <c r="CA3" s="879"/>
      <c r="CB3" s="879"/>
      <c r="CC3" s="879"/>
      <c r="CD3" s="879"/>
      <c r="CE3" s="879"/>
      <c r="CF3" s="879"/>
      <c r="CG3" s="879"/>
      <c r="CH3" s="879"/>
      <c r="CI3" s="880"/>
    </row>
    <row r="4" spans="1:87" s="74" customFormat="1" ht="26.4" customHeight="1">
      <c r="A4" s="884"/>
      <c r="B4" s="884"/>
      <c r="C4" s="872" t="s">
        <v>609</v>
      </c>
      <c r="D4" s="876"/>
      <c r="E4" s="876"/>
      <c r="F4" s="873"/>
      <c r="G4" s="881" t="s">
        <v>610</v>
      </c>
      <c r="H4" s="868" t="s">
        <v>611</v>
      </c>
      <c r="I4" s="869"/>
      <c r="J4" s="881" t="s">
        <v>612</v>
      </c>
      <c r="K4" s="882"/>
      <c r="L4" s="868" t="s">
        <v>613</v>
      </c>
      <c r="M4" s="869"/>
      <c r="N4" s="872" t="s">
        <v>614</v>
      </c>
      <c r="O4" s="876"/>
      <c r="P4" s="863" t="s">
        <v>615</v>
      </c>
      <c r="Q4" s="881" t="s">
        <v>616</v>
      </c>
      <c r="R4" s="882"/>
      <c r="S4" s="868" t="s">
        <v>617</v>
      </c>
      <c r="T4" s="869"/>
      <c r="U4" s="872" t="s">
        <v>618</v>
      </c>
      <c r="V4" s="873"/>
      <c r="W4" s="872" t="s">
        <v>619</v>
      </c>
      <c r="X4" s="873"/>
      <c r="Y4" s="863" t="s">
        <v>620</v>
      </c>
      <c r="Z4" s="872" t="s">
        <v>621</v>
      </c>
      <c r="AA4" s="876"/>
      <c r="AB4" s="873"/>
      <c r="AC4" s="863" t="s">
        <v>622</v>
      </c>
      <c r="AD4" s="863" t="s">
        <v>623</v>
      </c>
      <c r="AE4" s="863" t="s">
        <v>624</v>
      </c>
      <c r="AF4" s="865" t="s">
        <v>625</v>
      </c>
      <c r="AG4" s="866"/>
      <c r="AH4" s="866"/>
      <c r="AI4" s="866"/>
      <c r="AJ4" s="866"/>
      <c r="AK4" s="866"/>
      <c r="AL4" s="866"/>
      <c r="AM4" s="866"/>
      <c r="AN4" s="866"/>
      <c r="AO4" s="866"/>
      <c r="AP4" s="866"/>
      <c r="AQ4" s="866"/>
      <c r="AR4" s="866"/>
      <c r="AS4" s="866"/>
      <c r="AT4" s="866"/>
      <c r="AU4" s="866"/>
      <c r="AV4" s="866"/>
      <c r="AW4" s="866"/>
      <c r="AX4" s="866"/>
      <c r="AY4" s="866"/>
      <c r="AZ4" s="866"/>
      <c r="BA4" s="866"/>
      <c r="BB4" s="866"/>
      <c r="BC4" s="866"/>
      <c r="BD4" s="866"/>
      <c r="BE4" s="866"/>
      <c r="BF4" s="866"/>
      <c r="BG4" s="866"/>
      <c r="BH4" s="866"/>
      <c r="BI4" s="866"/>
      <c r="BJ4" s="866"/>
      <c r="BK4" s="866"/>
      <c r="BL4" s="866"/>
      <c r="BM4" s="866"/>
      <c r="BN4" s="866"/>
      <c r="BO4" s="866"/>
      <c r="BP4" s="866"/>
      <c r="BQ4" s="866"/>
      <c r="BR4" s="866"/>
      <c r="BS4" s="866"/>
      <c r="BT4" s="866"/>
      <c r="BU4" s="866"/>
      <c r="BV4" s="866"/>
      <c r="BW4" s="866"/>
      <c r="BX4" s="866"/>
      <c r="BY4" s="866"/>
      <c r="BZ4" s="866"/>
      <c r="CA4" s="866"/>
      <c r="CB4" s="866"/>
      <c r="CC4" s="866"/>
      <c r="CD4" s="866"/>
      <c r="CE4" s="866"/>
      <c r="CF4" s="866"/>
      <c r="CG4" s="866"/>
      <c r="CH4" s="866"/>
      <c r="CI4" s="867"/>
    </row>
    <row r="5" spans="1:87" s="74" customFormat="1" ht="68" customHeight="1">
      <c r="A5" s="885"/>
      <c r="B5" s="885"/>
      <c r="C5" s="874"/>
      <c r="D5" s="877"/>
      <c r="E5" s="877"/>
      <c r="F5" s="875"/>
      <c r="G5" s="859"/>
      <c r="H5" s="870"/>
      <c r="I5" s="871"/>
      <c r="J5" s="859"/>
      <c r="K5" s="860"/>
      <c r="L5" s="870"/>
      <c r="M5" s="871"/>
      <c r="N5" s="874"/>
      <c r="O5" s="877"/>
      <c r="P5" s="864"/>
      <c r="Q5" s="859"/>
      <c r="R5" s="860"/>
      <c r="S5" s="870"/>
      <c r="T5" s="871"/>
      <c r="U5" s="874"/>
      <c r="V5" s="875"/>
      <c r="W5" s="874"/>
      <c r="X5" s="875"/>
      <c r="Y5" s="864"/>
      <c r="Z5" s="874"/>
      <c r="AA5" s="877"/>
      <c r="AB5" s="875"/>
      <c r="AC5" s="864"/>
      <c r="AD5" s="864"/>
      <c r="AE5" s="864"/>
      <c r="AF5" s="856" t="s">
        <v>626</v>
      </c>
      <c r="AG5" s="857"/>
      <c r="AH5" s="857"/>
      <c r="AI5" s="858"/>
      <c r="AJ5" s="856" t="s">
        <v>627</v>
      </c>
      <c r="AK5" s="857"/>
      <c r="AL5" s="857"/>
      <c r="AM5" s="858"/>
      <c r="AN5" s="856" t="s">
        <v>628</v>
      </c>
      <c r="AO5" s="857"/>
      <c r="AP5" s="857"/>
      <c r="AQ5" s="858"/>
      <c r="AR5" s="856" t="s">
        <v>629</v>
      </c>
      <c r="AS5" s="857"/>
      <c r="AT5" s="857"/>
      <c r="AU5" s="858"/>
      <c r="AV5" s="856" t="s">
        <v>630</v>
      </c>
      <c r="AW5" s="857"/>
      <c r="AX5" s="857"/>
      <c r="AY5" s="858"/>
      <c r="AZ5" s="856" t="s">
        <v>631</v>
      </c>
      <c r="BA5" s="857"/>
      <c r="BB5" s="857"/>
      <c r="BC5" s="858"/>
      <c r="BD5" s="856" t="s">
        <v>632</v>
      </c>
      <c r="BE5" s="857"/>
      <c r="BF5" s="857"/>
      <c r="BG5" s="858"/>
      <c r="BH5" s="856" t="s">
        <v>633</v>
      </c>
      <c r="BI5" s="857"/>
      <c r="BJ5" s="857"/>
      <c r="BK5" s="858"/>
      <c r="BL5" s="856" t="s">
        <v>634</v>
      </c>
      <c r="BM5" s="857"/>
      <c r="BN5" s="857"/>
      <c r="BO5" s="858"/>
      <c r="BP5" s="856" t="s">
        <v>635</v>
      </c>
      <c r="BQ5" s="857"/>
      <c r="BR5" s="857"/>
      <c r="BS5" s="858"/>
      <c r="BT5" s="856" t="s">
        <v>636</v>
      </c>
      <c r="BU5" s="857"/>
      <c r="BV5" s="857"/>
      <c r="BW5" s="858"/>
      <c r="BX5" s="856" t="s">
        <v>637</v>
      </c>
      <c r="BY5" s="857"/>
      <c r="BZ5" s="857"/>
      <c r="CA5" s="858"/>
      <c r="CB5" s="856" t="s">
        <v>638</v>
      </c>
      <c r="CC5" s="857"/>
      <c r="CD5" s="857"/>
      <c r="CE5" s="858"/>
      <c r="CF5" s="856" t="s">
        <v>639</v>
      </c>
      <c r="CG5" s="857"/>
      <c r="CH5" s="857"/>
      <c r="CI5" s="858"/>
    </row>
    <row r="6" spans="1:87" s="95" customFormat="1" ht="21" customHeight="1">
      <c r="A6" s="79" t="s">
        <v>640</v>
      </c>
      <c r="B6" s="79" t="s">
        <v>641</v>
      </c>
      <c r="C6" s="80"/>
      <c r="D6" s="81"/>
      <c r="E6" s="81"/>
      <c r="F6" s="82" t="s">
        <v>642</v>
      </c>
      <c r="G6" s="83"/>
      <c r="H6" s="80"/>
      <c r="I6" s="82" t="s">
        <v>643</v>
      </c>
      <c r="J6" s="84"/>
      <c r="K6" s="85"/>
      <c r="L6" s="85"/>
      <c r="M6" s="85" t="s">
        <v>644</v>
      </c>
      <c r="N6" s="86"/>
      <c r="O6" s="87" t="s">
        <v>645</v>
      </c>
      <c r="P6" s="88" t="s">
        <v>646</v>
      </c>
      <c r="Q6" s="84"/>
      <c r="R6" s="85"/>
      <c r="S6" s="85"/>
      <c r="T6" s="82"/>
      <c r="U6" s="86"/>
      <c r="V6" s="89" t="s">
        <v>647</v>
      </c>
      <c r="W6" s="86"/>
      <c r="X6" s="87" t="s">
        <v>648</v>
      </c>
      <c r="Y6" s="84" t="s">
        <v>649</v>
      </c>
      <c r="Z6" s="86"/>
      <c r="AA6" s="87"/>
      <c r="AB6" s="89" t="s">
        <v>650</v>
      </c>
      <c r="AC6" s="90"/>
      <c r="AD6" s="88" t="s">
        <v>651</v>
      </c>
      <c r="AE6" s="89" t="s">
        <v>652</v>
      </c>
      <c r="AF6" s="86" t="s">
        <v>653</v>
      </c>
      <c r="AG6" s="91" t="s">
        <v>654</v>
      </c>
      <c r="AH6" s="91" t="s">
        <v>655</v>
      </c>
      <c r="AI6" s="92" t="s">
        <v>656</v>
      </c>
      <c r="AJ6" s="93" t="s">
        <v>653</v>
      </c>
      <c r="AK6" s="87" t="s">
        <v>654</v>
      </c>
      <c r="AL6" s="91" t="s">
        <v>655</v>
      </c>
      <c r="AM6" s="92" t="s">
        <v>656</v>
      </c>
      <c r="AN6" s="93" t="s">
        <v>653</v>
      </c>
      <c r="AO6" s="87" t="s">
        <v>654</v>
      </c>
      <c r="AP6" s="91" t="s">
        <v>655</v>
      </c>
      <c r="AQ6" s="92" t="s">
        <v>656</v>
      </c>
      <c r="AR6" s="86" t="s">
        <v>653</v>
      </c>
      <c r="AS6" s="94" t="s">
        <v>654</v>
      </c>
      <c r="AT6" s="94" t="s">
        <v>655</v>
      </c>
      <c r="AU6" s="89" t="s">
        <v>656</v>
      </c>
      <c r="AV6" s="86" t="s">
        <v>653</v>
      </c>
      <c r="AW6" s="94" t="s">
        <v>654</v>
      </c>
      <c r="AX6" s="94" t="s">
        <v>655</v>
      </c>
      <c r="AY6" s="92" t="s">
        <v>656</v>
      </c>
      <c r="AZ6" s="86" t="s">
        <v>653</v>
      </c>
      <c r="BA6" s="91" t="s">
        <v>654</v>
      </c>
      <c r="BB6" s="94" t="s">
        <v>655</v>
      </c>
      <c r="BC6" s="89" t="s">
        <v>656</v>
      </c>
      <c r="BD6" s="86" t="s">
        <v>653</v>
      </c>
      <c r="BE6" s="91" t="s">
        <v>654</v>
      </c>
      <c r="BF6" s="91" t="s">
        <v>655</v>
      </c>
      <c r="BG6" s="92" t="s">
        <v>656</v>
      </c>
      <c r="BH6" s="86" t="s">
        <v>653</v>
      </c>
      <c r="BI6" s="91" t="s">
        <v>654</v>
      </c>
      <c r="BJ6" s="91" t="s">
        <v>655</v>
      </c>
      <c r="BK6" s="92" t="s">
        <v>656</v>
      </c>
      <c r="BL6" s="86" t="s">
        <v>653</v>
      </c>
      <c r="BM6" s="94" t="s">
        <v>654</v>
      </c>
      <c r="BN6" s="94" t="s">
        <v>655</v>
      </c>
      <c r="BO6" s="89" t="s">
        <v>656</v>
      </c>
      <c r="BP6" s="93" t="s">
        <v>653</v>
      </c>
      <c r="BQ6" s="87" t="s">
        <v>654</v>
      </c>
      <c r="BR6" s="94" t="s">
        <v>655</v>
      </c>
      <c r="BS6" s="89" t="s">
        <v>656</v>
      </c>
      <c r="BT6" s="86" t="s">
        <v>653</v>
      </c>
      <c r="BU6" s="94" t="s">
        <v>654</v>
      </c>
      <c r="BV6" s="94" t="s">
        <v>655</v>
      </c>
      <c r="BW6" s="89" t="s">
        <v>656</v>
      </c>
      <c r="BX6" s="93" t="s">
        <v>653</v>
      </c>
      <c r="BY6" s="94" t="s">
        <v>654</v>
      </c>
      <c r="BZ6" s="87" t="s">
        <v>655</v>
      </c>
      <c r="CA6" s="92" t="s">
        <v>656</v>
      </c>
      <c r="CB6" s="86" t="s">
        <v>653</v>
      </c>
      <c r="CC6" s="91" t="s">
        <v>654</v>
      </c>
      <c r="CD6" s="94" t="s">
        <v>655</v>
      </c>
      <c r="CE6" s="89" t="s">
        <v>656</v>
      </c>
      <c r="CF6" s="86" t="s">
        <v>653</v>
      </c>
      <c r="CG6" s="91" t="s">
        <v>654</v>
      </c>
      <c r="CH6" s="94" t="s">
        <v>655</v>
      </c>
      <c r="CI6" s="89" t="s">
        <v>656</v>
      </c>
    </row>
    <row r="7" spans="1:87" s="119" customFormat="1" ht="71" customHeight="1">
      <c r="A7" s="96"/>
      <c r="B7" s="96"/>
      <c r="C7" s="97">
        <v>1</v>
      </c>
      <c r="D7" s="98">
        <v>2</v>
      </c>
      <c r="E7" s="99">
        <v>3</v>
      </c>
      <c r="F7" s="100">
        <v>4</v>
      </c>
      <c r="G7" s="101"/>
      <c r="H7" s="97">
        <v>1</v>
      </c>
      <c r="I7" s="102">
        <v>2</v>
      </c>
      <c r="J7" s="859" t="s">
        <v>657</v>
      </c>
      <c r="K7" s="860"/>
      <c r="L7" s="861" t="s">
        <v>657</v>
      </c>
      <c r="M7" s="862"/>
      <c r="N7" s="103">
        <v>1</v>
      </c>
      <c r="O7" s="102">
        <v>2</v>
      </c>
      <c r="P7" s="104"/>
      <c r="Q7" s="859" t="s">
        <v>657</v>
      </c>
      <c r="R7" s="860"/>
      <c r="S7" s="861" t="s">
        <v>657</v>
      </c>
      <c r="T7" s="862"/>
      <c r="U7" s="97">
        <v>1</v>
      </c>
      <c r="V7" s="102">
        <v>2</v>
      </c>
      <c r="W7" s="97">
        <v>1</v>
      </c>
      <c r="X7" s="102">
        <v>2</v>
      </c>
      <c r="Y7" s="105"/>
      <c r="Z7" s="106">
        <v>1</v>
      </c>
      <c r="AA7" s="107">
        <v>2</v>
      </c>
      <c r="AB7" s="102">
        <v>3</v>
      </c>
      <c r="AC7" s="100"/>
      <c r="AD7" s="104"/>
      <c r="AE7" s="100"/>
      <c r="AF7" s="108" t="s">
        <v>658</v>
      </c>
      <c r="AG7" s="109" t="s">
        <v>659</v>
      </c>
      <c r="AH7" s="110" t="s">
        <v>660</v>
      </c>
      <c r="AI7" s="111" t="s">
        <v>661</v>
      </c>
      <c r="AJ7" s="108" t="s">
        <v>658</v>
      </c>
      <c r="AK7" s="109" t="s">
        <v>659</v>
      </c>
      <c r="AL7" s="110" t="s">
        <v>660</v>
      </c>
      <c r="AM7" s="111" t="s">
        <v>661</v>
      </c>
      <c r="AN7" s="108" t="s">
        <v>658</v>
      </c>
      <c r="AO7" s="109" t="s">
        <v>659</v>
      </c>
      <c r="AP7" s="110" t="s">
        <v>660</v>
      </c>
      <c r="AQ7" s="111" t="s">
        <v>661</v>
      </c>
      <c r="AR7" s="112" t="s">
        <v>658</v>
      </c>
      <c r="AS7" s="113" t="s">
        <v>659</v>
      </c>
      <c r="AT7" s="114" t="s">
        <v>660</v>
      </c>
      <c r="AU7" s="115" t="s">
        <v>661</v>
      </c>
      <c r="AV7" s="116" t="s">
        <v>658</v>
      </c>
      <c r="AW7" s="113" t="s">
        <v>659</v>
      </c>
      <c r="AX7" s="114" t="s">
        <v>660</v>
      </c>
      <c r="AY7" s="115" t="s">
        <v>661</v>
      </c>
      <c r="AZ7" s="108" t="s">
        <v>658</v>
      </c>
      <c r="BA7" s="109" t="s">
        <v>659</v>
      </c>
      <c r="BB7" s="110" t="s">
        <v>660</v>
      </c>
      <c r="BC7" s="111" t="s">
        <v>661</v>
      </c>
      <c r="BD7" s="108" t="s">
        <v>658</v>
      </c>
      <c r="BE7" s="109" t="s">
        <v>659</v>
      </c>
      <c r="BF7" s="110" t="s">
        <v>660</v>
      </c>
      <c r="BG7" s="111" t="s">
        <v>661</v>
      </c>
      <c r="BH7" s="108" t="s">
        <v>658</v>
      </c>
      <c r="BI7" s="109" t="s">
        <v>659</v>
      </c>
      <c r="BJ7" s="110" t="s">
        <v>660</v>
      </c>
      <c r="BK7" s="111" t="s">
        <v>661</v>
      </c>
      <c r="BL7" s="108" t="s">
        <v>658</v>
      </c>
      <c r="BM7" s="109" t="s">
        <v>659</v>
      </c>
      <c r="BN7" s="114" t="s">
        <v>660</v>
      </c>
      <c r="BO7" s="115" t="s">
        <v>661</v>
      </c>
      <c r="BP7" s="108" t="s">
        <v>658</v>
      </c>
      <c r="BQ7" s="109" t="s">
        <v>659</v>
      </c>
      <c r="BR7" s="114" t="s">
        <v>660</v>
      </c>
      <c r="BS7" s="115" t="s">
        <v>661</v>
      </c>
      <c r="BT7" s="108" t="s">
        <v>658</v>
      </c>
      <c r="BU7" s="109" t="s">
        <v>659</v>
      </c>
      <c r="BV7" s="110" t="s">
        <v>660</v>
      </c>
      <c r="BW7" s="111" t="s">
        <v>661</v>
      </c>
      <c r="BX7" s="108" t="s">
        <v>658</v>
      </c>
      <c r="BY7" s="117" t="s">
        <v>659</v>
      </c>
      <c r="BZ7" s="118" t="s">
        <v>660</v>
      </c>
      <c r="CA7" s="111" t="s">
        <v>661</v>
      </c>
      <c r="CB7" s="108" t="s">
        <v>658</v>
      </c>
      <c r="CC7" s="109" t="s">
        <v>659</v>
      </c>
      <c r="CD7" s="110" t="s">
        <v>660</v>
      </c>
      <c r="CE7" s="111" t="s">
        <v>661</v>
      </c>
      <c r="CF7" s="112" t="s">
        <v>658</v>
      </c>
      <c r="CG7" s="113" t="s">
        <v>659</v>
      </c>
      <c r="CH7" s="114" t="s">
        <v>660</v>
      </c>
      <c r="CI7" s="115" t="s">
        <v>661</v>
      </c>
    </row>
    <row r="8" spans="1:87" s="119" customFormat="1" ht="346.5" customHeight="1">
      <c r="A8" s="120" t="s">
        <v>662</v>
      </c>
      <c r="B8" s="121"/>
      <c r="C8" s="122" t="s">
        <v>70</v>
      </c>
      <c r="D8" s="123"/>
      <c r="E8" s="124"/>
      <c r="F8" s="125"/>
      <c r="G8" s="126" t="s">
        <v>663</v>
      </c>
      <c r="H8" s="122" t="s">
        <v>70</v>
      </c>
      <c r="I8" s="125"/>
      <c r="J8" s="127" t="s">
        <v>664</v>
      </c>
      <c r="K8" s="128">
        <v>3</v>
      </c>
      <c r="L8" s="129" t="s">
        <v>664</v>
      </c>
      <c r="M8" s="130">
        <v>7</v>
      </c>
      <c r="N8" s="122" t="s">
        <v>70</v>
      </c>
      <c r="O8" s="125"/>
      <c r="P8" s="131"/>
      <c r="Q8" s="132"/>
      <c r="R8" s="133"/>
      <c r="S8" s="134"/>
      <c r="T8" s="135"/>
      <c r="U8" s="136"/>
      <c r="V8" s="137"/>
      <c r="W8" s="136"/>
      <c r="X8" s="137"/>
      <c r="Y8" s="138"/>
      <c r="Z8" s="139"/>
      <c r="AA8" s="140"/>
      <c r="AB8" s="141"/>
      <c r="AC8" s="125"/>
      <c r="AD8" s="131"/>
      <c r="AE8" s="125"/>
      <c r="AF8" s="122" t="s">
        <v>70</v>
      </c>
      <c r="AG8" s="142" t="s">
        <v>665</v>
      </c>
      <c r="AH8" s="143"/>
      <c r="AI8" s="144"/>
      <c r="AJ8" s="122" t="s">
        <v>70</v>
      </c>
      <c r="AK8" s="145" t="s">
        <v>666</v>
      </c>
      <c r="AL8" s="146"/>
      <c r="AM8" s="147"/>
      <c r="AN8" s="122" t="s">
        <v>70</v>
      </c>
      <c r="AO8" s="142" t="s">
        <v>667</v>
      </c>
      <c r="AP8" s="143"/>
      <c r="AQ8" s="144"/>
      <c r="AR8" s="122" t="s">
        <v>70</v>
      </c>
      <c r="AS8" s="148" t="s">
        <v>668</v>
      </c>
      <c r="AT8" s="146"/>
      <c r="AU8" s="149"/>
      <c r="AV8" s="150" t="s">
        <v>70</v>
      </c>
      <c r="AW8" s="126" t="s">
        <v>669</v>
      </c>
      <c r="AX8" s="151"/>
      <c r="AY8" s="152"/>
      <c r="AZ8" s="153" t="s">
        <v>70</v>
      </c>
      <c r="BA8" s="154" t="s">
        <v>670</v>
      </c>
      <c r="BB8" s="155"/>
      <c r="BC8" s="147"/>
      <c r="BD8" s="122" t="s">
        <v>70</v>
      </c>
      <c r="BE8" s="148" t="s">
        <v>671</v>
      </c>
      <c r="BF8" s="143"/>
      <c r="BG8" s="147"/>
      <c r="BH8" s="122" t="s">
        <v>70</v>
      </c>
      <c r="BI8" s="148" t="s">
        <v>672</v>
      </c>
      <c r="BJ8" s="143"/>
      <c r="BK8" s="144"/>
      <c r="BL8" s="122" t="s">
        <v>70</v>
      </c>
      <c r="BM8" s="148" t="s">
        <v>673</v>
      </c>
      <c r="BN8" s="156"/>
      <c r="BO8" s="157"/>
      <c r="BP8" s="158" t="s">
        <v>70</v>
      </c>
      <c r="BQ8" s="142" t="s">
        <v>674</v>
      </c>
      <c r="BR8" s="159"/>
      <c r="BS8" s="160"/>
      <c r="BT8" s="158" t="s">
        <v>70</v>
      </c>
      <c r="BU8" s="148" t="s">
        <v>675</v>
      </c>
      <c r="BV8" s="143"/>
      <c r="BW8" s="144"/>
      <c r="BX8" s="122" t="s">
        <v>70</v>
      </c>
      <c r="BY8" s="148" t="s">
        <v>676</v>
      </c>
      <c r="BZ8" s="146"/>
      <c r="CA8" s="144"/>
      <c r="CB8" s="122" t="s">
        <v>70</v>
      </c>
      <c r="CC8" s="148" t="s">
        <v>677</v>
      </c>
      <c r="CD8" s="143"/>
      <c r="CE8" s="157"/>
      <c r="CF8" s="122" t="s">
        <v>70</v>
      </c>
      <c r="CG8" s="148" t="s">
        <v>678</v>
      </c>
      <c r="CH8" s="143"/>
      <c r="CI8" s="157"/>
    </row>
    <row r="9" spans="1:87" s="119" customFormat="1" ht="77.25" customHeight="1">
      <c r="A9" s="780" t="s">
        <v>679</v>
      </c>
      <c r="B9" s="121"/>
      <c r="C9" s="136" t="s">
        <v>70</v>
      </c>
      <c r="D9" s="124"/>
      <c r="E9" s="124"/>
      <c r="F9" s="125"/>
      <c r="G9" s="161" t="s">
        <v>680</v>
      </c>
      <c r="H9" s="136" t="s">
        <v>70</v>
      </c>
      <c r="I9" s="137"/>
      <c r="J9" s="132" t="s">
        <v>681</v>
      </c>
      <c r="K9" s="162">
        <v>31</v>
      </c>
      <c r="L9" s="163" t="s">
        <v>664</v>
      </c>
      <c r="M9" s="135">
        <v>5</v>
      </c>
      <c r="N9" s="139" t="s">
        <v>70</v>
      </c>
      <c r="O9" s="137"/>
      <c r="P9" s="131"/>
      <c r="Q9" s="132"/>
      <c r="R9" s="133"/>
      <c r="S9" s="134"/>
      <c r="T9" s="135"/>
      <c r="U9" s="136"/>
      <c r="V9" s="137"/>
      <c r="W9" s="136"/>
      <c r="X9" s="137"/>
      <c r="Y9" s="138"/>
      <c r="Z9" s="139"/>
      <c r="AA9" s="140"/>
      <c r="AB9" s="141"/>
      <c r="AC9" s="125"/>
      <c r="AD9" s="131"/>
      <c r="AE9" s="125"/>
      <c r="AF9" s="153" t="s">
        <v>70</v>
      </c>
      <c r="AG9" s="164" t="s">
        <v>682</v>
      </c>
      <c r="AH9" s="155"/>
      <c r="AI9" s="144"/>
      <c r="AJ9" s="153" t="s">
        <v>70</v>
      </c>
      <c r="AK9" s="164" t="s">
        <v>683</v>
      </c>
      <c r="AL9" s="151"/>
      <c r="AM9" s="147"/>
      <c r="AN9" s="153" t="s">
        <v>70</v>
      </c>
      <c r="AO9" s="164" t="s">
        <v>684</v>
      </c>
      <c r="AP9" s="155"/>
      <c r="AQ9" s="144"/>
      <c r="AR9" s="165" t="s">
        <v>70</v>
      </c>
      <c r="AS9" s="149" t="s">
        <v>685</v>
      </c>
      <c r="AT9" s="151" t="s">
        <v>70</v>
      </c>
      <c r="AU9" s="160" t="s">
        <v>686</v>
      </c>
      <c r="AV9" s="165" t="s">
        <v>70</v>
      </c>
      <c r="AW9" s="166" t="s">
        <v>687</v>
      </c>
      <c r="AX9" s="167" t="s">
        <v>70</v>
      </c>
      <c r="AY9" s="152" t="s">
        <v>688</v>
      </c>
      <c r="AZ9" s="153" t="s">
        <v>70</v>
      </c>
      <c r="BA9" s="166" t="s">
        <v>689</v>
      </c>
      <c r="BB9" s="155" t="s">
        <v>70</v>
      </c>
      <c r="BC9" s="144" t="s">
        <v>690</v>
      </c>
      <c r="BD9" s="153" t="s">
        <v>70</v>
      </c>
      <c r="BE9" s="164" t="s">
        <v>691</v>
      </c>
      <c r="BF9" s="155"/>
      <c r="BG9" s="147"/>
      <c r="BH9" s="153" t="s">
        <v>70</v>
      </c>
      <c r="BI9" s="164" t="s">
        <v>692</v>
      </c>
      <c r="BJ9" s="155"/>
      <c r="BK9" s="144"/>
      <c r="BL9" s="153" t="s">
        <v>70</v>
      </c>
      <c r="BM9" s="164" t="s">
        <v>693</v>
      </c>
      <c r="BN9" s="168"/>
      <c r="BO9" s="157"/>
      <c r="BP9" s="153" t="s">
        <v>70</v>
      </c>
      <c r="BQ9" s="164" t="s">
        <v>694</v>
      </c>
      <c r="BR9" s="167"/>
      <c r="BS9" s="160"/>
      <c r="BT9" s="153" t="s">
        <v>70</v>
      </c>
      <c r="BU9" s="164" t="s">
        <v>695</v>
      </c>
      <c r="BV9" s="155"/>
      <c r="BW9" s="144"/>
      <c r="BX9" s="153" t="s">
        <v>70</v>
      </c>
      <c r="BY9" s="164" t="s">
        <v>696</v>
      </c>
      <c r="BZ9" s="151" t="s">
        <v>70</v>
      </c>
      <c r="CA9" s="144" t="s">
        <v>697</v>
      </c>
      <c r="CB9" s="153" t="s">
        <v>70</v>
      </c>
      <c r="CC9" s="166" t="s">
        <v>698</v>
      </c>
      <c r="CD9" s="155" t="s">
        <v>70</v>
      </c>
      <c r="CE9" s="157" t="s">
        <v>699</v>
      </c>
      <c r="CF9" s="169"/>
      <c r="CG9" s="166"/>
      <c r="CH9" s="155"/>
      <c r="CI9" s="157"/>
    </row>
    <row r="10" spans="1:87" s="119" customFormat="1" ht="27.75" customHeight="1">
      <c r="A10" s="782"/>
      <c r="B10" s="121"/>
      <c r="C10" s="136"/>
      <c r="D10" s="124"/>
      <c r="E10" s="124" t="s">
        <v>70</v>
      </c>
      <c r="F10" s="125"/>
      <c r="G10" s="161"/>
      <c r="H10" s="136"/>
      <c r="I10" s="137"/>
      <c r="J10" s="132"/>
      <c r="K10" s="162"/>
      <c r="L10" s="163"/>
      <c r="M10" s="135"/>
      <c r="N10" s="139"/>
      <c r="O10" s="137"/>
      <c r="P10" s="170" t="s">
        <v>700</v>
      </c>
      <c r="Q10" s="132" t="s">
        <v>681</v>
      </c>
      <c r="R10" s="133">
        <v>31</v>
      </c>
      <c r="S10" s="134"/>
      <c r="T10" s="135"/>
      <c r="U10" s="136"/>
      <c r="V10" s="137" t="s">
        <v>70</v>
      </c>
      <c r="W10" s="136"/>
      <c r="X10" s="137"/>
      <c r="Y10" s="138"/>
      <c r="Z10" s="139"/>
      <c r="AA10" s="140"/>
      <c r="AB10" s="141"/>
      <c r="AC10" s="125"/>
      <c r="AD10" s="131"/>
      <c r="AE10" s="125"/>
      <c r="AF10" s="153"/>
      <c r="AG10" s="164"/>
      <c r="AH10" s="155"/>
      <c r="AI10" s="144"/>
      <c r="AJ10" s="153"/>
      <c r="AK10" s="164"/>
      <c r="AL10" s="151"/>
      <c r="AM10" s="147"/>
      <c r="AN10" s="153"/>
      <c r="AO10" s="164"/>
      <c r="AP10" s="155"/>
      <c r="AQ10" s="144"/>
      <c r="AR10" s="165"/>
      <c r="AS10" s="149"/>
      <c r="AT10" s="151"/>
      <c r="AU10" s="149"/>
      <c r="AV10" s="165" t="s">
        <v>70</v>
      </c>
      <c r="AW10" s="166" t="s">
        <v>687</v>
      </c>
      <c r="AX10" s="167"/>
      <c r="AY10" s="152"/>
      <c r="AZ10" s="153"/>
      <c r="BA10" s="166"/>
      <c r="BB10" s="155"/>
      <c r="BC10" s="147"/>
      <c r="BD10" s="153"/>
      <c r="BE10" s="171"/>
      <c r="BF10" s="155"/>
      <c r="BG10" s="147"/>
      <c r="BH10" s="153"/>
      <c r="BI10" s="164"/>
      <c r="BJ10" s="155"/>
      <c r="BK10" s="144"/>
      <c r="BL10" s="153"/>
      <c r="BM10" s="164"/>
      <c r="BN10" s="168"/>
      <c r="BO10" s="157"/>
      <c r="BP10" s="153"/>
      <c r="BQ10" s="164"/>
      <c r="BR10" s="167"/>
      <c r="BS10" s="160"/>
      <c r="BT10" s="153"/>
      <c r="BU10" s="164"/>
      <c r="BV10" s="155"/>
      <c r="BW10" s="144"/>
      <c r="BX10" s="153"/>
      <c r="BY10" s="164"/>
      <c r="BZ10" s="151"/>
      <c r="CA10" s="144"/>
      <c r="CB10" s="153"/>
      <c r="CC10" s="166"/>
      <c r="CD10" s="155"/>
      <c r="CE10" s="157"/>
      <c r="CF10" s="169"/>
      <c r="CG10" s="166"/>
      <c r="CH10" s="155"/>
      <c r="CI10" s="157"/>
    </row>
    <row r="11" spans="1:87" s="119" customFormat="1" ht="269.25" customHeight="1">
      <c r="A11" s="172" t="s">
        <v>701</v>
      </c>
      <c r="B11" s="173"/>
      <c r="C11" s="174" t="s">
        <v>70</v>
      </c>
      <c r="D11" s="124"/>
      <c r="E11" s="124"/>
      <c r="F11" s="175"/>
      <c r="G11" s="176" t="s">
        <v>702</v>
      </c>
      <c r="H11" s="174" t="s">
        <v>70</v>
      </c>
      <c r="I11" s="141"/>
      <c r="J11" s="177" t="s">
        <v>681</v>
      </c>
      <c r="K11" s="178">
        <v>31</v>
      </c>
      <c r="L11" s="134" t="s">
        <v>664</v>
      </c>
      <c r="M11" s="179">
        <v>4</v>
      </c>
      <c r="N11" s="180" t="s">
        <v>70</v>
      </c>
      <c r="O11" s="141"/>
      <c r="P11" s="181"/>
      <c r="Q11" s="177"/>
      <c r="R11" s="133"/>
      <c r="S11" s="134"/>
      <c r="T11" s="179"/>
      <c r="U11" s="174"/>
      <c r="V11" s="141"/>
      <c r="W11" s="174"/>
      <c r="X11" s="141"/>
      <c r="Y11" s="182"/>
      <c r="Z11" s="180"/>
      <c r="AA11" s="183"/>
      <c r="AB11" s="141"/>
      <c r="AC11" s="175"/>
      <c r="AD11" s="181"/>
      <c r="AE11" s="175"/>
      <c r="AF11" s="184" t="s">
        <v>70</v>
      </c>
      <c r="AG11" s="185" t="s">
        <v>703</v>
      </c>
      <c r="AH11" s="168" t="s">
        <v>70</v>
      </c>
      <c r="AI11" s="157" t="s">
        <v>704</v>
      </c>
      <c r="AJ11" s="153" t="s">
        <v>70</v>
      </c>
      <c r="AK11" s="185" t="s">
        <v>705</v>
      </c>
      <c r="AL11" s="151"/>
      <c r="AM11" s="186"/>
      <c r="AN11" s="150" t="s">
        <v>70</v>
      </c>
      <c r="AO11" s="164" t="s">
        <v>706</v>
      </c>
      <c r="AP11" s="168" t="s">
        <v>70</v>
      </c>
      <c r="AQ11" s="157" t="s">
        <v>707</v>
      </c>
      <c r="AR11" s="165" t="s">
        <v>70</v>
      </c>
      <c r="AS11" s="187" t="s">
        <v>708</v>
      </c>
      <c r="AT11" s="151" t="s">
        <v>70</v>
      </c>
      <c r="AU11" s="187" t="s">
        <v>709</v>
      </c>
      <c r="AV11" s="165" t="s">
        <v>70</v>
      </c>
      <c r="AW11" s="166" t="s">
        <v>710</v>
      </c>
      <c r="AX11" s="151" t="s">
        <v>70</v>
      </c>
      <c r="AY11" s="188" t="s">
        <v>711</v>
      </c>
      <c r="AZ11" s="184" t="s">
        <v>70</v>
      </c>
      <c r="BA11" s="166" t="s">
        <v>712</v>
      </c>
      <c r="BB11" s="168" t="s">
        <v>70</v>
      </c>
      <c r="BC11" s="157" t="s">
        <v>713</v>
      </c>
      <c r="BD11" s="150" t="s">
        <v>70</v>
      </c>
      <c r="BE11" s="185" t="s">
        <v>714</v>
      </c>
      <c r="BF11" s="168"/>
      <c r="BG11" s="157" t="s">
        <v>715</v>
      </c>
      <c r="BH11" s="184" t="s">
        <v>70</v>
      </c>
      <c r="BI11" s="185" t="s">
        <v>716</v>
      </c>
      <c r="BJ11" s="168" t="s">
        <v>70</v>
      </c>
      <c r="BK11" s="157" t="s">
        <v>717</v>
      </c>
      <c r="BL11" s="184" t="s">
        <v>70</v>
      </c>
      <c r="BM11" s="185" t="s">
        <v>718</v>
      </c>
      <c r="BN11" s="168" t="s">
        <v>70</v>
      </c>
      <c r="BO11" s="157" t="s">
        <v>719</v>
      </c>
      <c r="BP11" s="184" t="s">
        <v>70</v>
      </c>
      <c r="BQ11" s="185" t="s">
        <v>720</v>
      </c>
      <c r="BR11" s="151" t="s">
        <v>70</v>
      </c>
      <c r="BS11" s="188" t="s">
        <v>721</v>
      </c>
      <c r="BT11" s="150" t="s">
        <v>70</v>
      </c>
      <c r="BU11" s="185" t="s">
        <v>722</v>
      </c>
      <c r="BV11" s="168" t="s">
        <v>70</v>
      </c>
      <c r="BW11" s="157" t="s">
        <v>723</v>
      </c>
      <c r="BX11" s="184" t="s">
        <v>70</v>
      </c>
      <c r="BY11" s="185" t="s">
        <v>724</v>
      </c>
      <c r="BZ11" s="151" t="s">
        <v>70</v>
      </c>
      <c r="CA11" s="157" t="s">
        <v>725</v>
      </c>
      <c r="CB11" s="184" t="s">
        <v>70</v>
      </c>
      <c r="CC11" s="166" t="s">
        <v>726</v>
      </c>
      <c r="CD11" s="168" t="s">
        <v>70</v>
      </c>
      <c r="CE11" s="157" t="s">
        <v>727</v>
      </c>
      <c r="CF11" s="150" t="s">
        <v>70</v>
      </c>
      <c r="CG11" s="166" t="s">
        <v>728</v>
      </c>
      <c r="CH11" s="168" t="s">
        <v>70</v>
      </c>
      <c r="CI11" s="157" t="s">
        <v>729</v>
      </c>
    </row>
    <row r="12" spans="1:87" s="119" customFormat="1" ht="104.5" customHeight="1">
      <c r="A12" s="780" t="s">
        <v>75</v>
      </c>
      <c r="B12" s="189"/>
      <c r="C12" s="783" t="s">
        <v>70</v>
      </c>
      <c r="D12" s="786" t="s">
        <v>70</v>
      </c>
      <c r="E12" s="786"/>
      <c r="F12" s="789"/>
      <c r="G12" s="176" t="s">
        <v>730</v>
      </c>
      <c r="H12" s="174" t="s">
        <v>70</v>
      </c>
      <c r="I12" s="141"/>
      <c r="J12" s="177" t="s">
        <v>664</v>
      </c>
      <c r="K12" s="178">
        <v>3</v>
      </c>
      <c r="L12" s="134" t="s">
        <v>664</v>
      </c>
      <c r="M12" s="179">
        <v>6</v>
      </c>
      <c r="N12" s="180" t="s">
        <v>70</v>
      </c>
      <c r="O12" s="141"/>
      <c r="P12" s="181"/>
      <c r="Q12" s="177"/>
      <c r="R12" s="133"/>
      <c r="S12" s="134"/>
      <c r="T12" s="179"/>
      <c r="U12" s="174"/>
      <c r="V12" s="141"/>
      <c r="W12" s="174"/>
      <c r="X12" s="141"/>
      <c r="Y12" s="182"/>
      <c r="Z12" s="180"/>
      <c r="AA12" s="183"/>
      <c r="AB12" s="141"/>
      <c r="AC12" s="175"/>
      <c r="AD12" s="181"/>
      <c r="AE12" s="175"/>
      <c r="AF12" s="165" t="s">
        <v>70</v>
      </c>
      <c r="AG12" s="190" t="s">
        <v>731</v>
      </c>
      <c r="AH12" s="191" t="s">
        <v>70</v>
      </c>
      <c r="AI12" s="192" t="s">
        <v>732</v>
      </c>
      <c r="AJ12" s="184"/>
      <c r="AK12" s="185"/>
      <c r="AL12" s="151"/>
      <c r="AM12" s="186"/>
      <c r="AN12" s="165" t="s">
        <v>70</v>
      </c>
      <c r="AO12" s="142" t="s">
        <v>733</v>
      </c>
      <c r="AP12" s="146" t="s">
        <v>70</v>
      </c>
      <c r="AQ12" s="192" t="s">
        <v>734</v>
      </c>
      <c r="AR12" s="165" t="s">
        <v>70</v>
      </c>
      <c r="AS12" s="142" t="s">
        <v>735</v>
      </c>
      <c r="AT12" s="146" t="s">
        <v>70</v>
      </c>
      <c r="AU12" s="193" t="s">
        <v>736</v>
      </c>
      <c r="AV12" s="165" t="s">
        <v>70</v>
      </c>
      <c r="AW12" s="194" t="s">
        <v>737</v>
      </c>
      <c r="AX12" s="146"/>
      <c r="AY12" s="195"/>
      <c r="AZ12" s="184" t="s">
        <v>70</v>
      </c>
      <c r="BA12" s="196" t="s">
        <v>738</v>
      </c>
      <c r="BB12" s="156"/>
      <c r="BC12" s="186"/>
      <c r="BD12" s="165" t="s">
        <v>70</v>
      </c>
      <c r="BE12" s="142" t="s">
        <v>739</v>
      </c>
      <c r="BF12" s="156"/>
      <c r="BG12" s="186"/>
      <c r="BH12" s="165" t="s">
        <v>70</v>
      </c>
      <c r="BI12" s="142" t="s">
        <v>740</v>
      </c>
      <c r="BJ12" s="156"/>
      <c r="BK12" s="157"/>
      <c r="BL12" s="165" t="s">
        <v>70</v>
      </c>
      <c r="BM12" s="142" t="s">
        <v>741</v>
      </c>
      <c r="BN12" s="146" t="s">
        <v>70</v>
      </c>
      <c r="BO12" s="157" t="s">
        <v>742</v>
      </c>
      <c r="BP12" s="165" t="s">
        <v>70</v>
      </c>
      <c r="BQ12" s="142" t="s">
        <v>737</v>
      </c>
      <c r="BR12" s="146"/>
      <c r="BS12" s="195"/>
      <c r="BT12" s="165" t="s">
        <v>70</v>
      </c>
      <c r="BU12" s="194" t="s">
        <v>743</v>
      </c>
      <c r="BV12" s="146" t="s">
        <v>70</v>
      </c>
      <c r="BW12" s="190" t="s">
        <v>744</v>
      </c>
      <c r="BX12" s="165" t="s">
        <v>70</v>
      </c>
      <c r="BY12" s="194" t="s">
        <v>745</v>
      </c>
      <c r="BZ12" s="146"/>
      <c r="CA12" s="157"/>
      <c r="CB12" s="165" t="s">
        <v>70</v>
      </c>
      <c r="CC12" s="142" t="s">
        <v>746</v>
      </c>
      <c r="CD12" s="156"/>
      <c r="CE12" s="157"/>
      <c r="CF12" s="165" t="s">
        <v>70</v>
      </c>
      <c r="CG12" s="166" t="s">
        <v>747</v>
      </c>
      <c r="CH12" s="168"/>
      <c r="CI12" s="157"/>
    </row>
    <row r="13" spans="1:87" s="119" customFormat="1" ht="104.5" customHeight="1">
      <c r="A13" s="782"/>
      <c r="B13" s="120"/>
      <c r="C13" s="785"/>
      <c r="D13" s="788"/>
      <c r="E13" s="788"/>
      <c r="F13" s="791"/>
      <c r="G13" s="161" t="s">
        <v>748</v>
      </c>
      <c r="H13" s="136"/>
      <c r="I13" s="137" t="s">
        <v>70</v>
      </c>
      <c r="J13" s="132" t="s">
        <v>664</v>
      </c>
      <c r="K13" s="162">
        <v>3</v>
      </c>
      <c r="L13" s="163" t="s">
        <v>664</v>
      </c>
      <c r="M13" s="135">
        <v>6</v>
      </c>
      <c r="N13" s="139" t="s">
        <v>70</v>
      </c>
      <c r="O13" s="137"/>
      <c r="P13" s="131"/>
      <c r="Q13" s="132"/>
      <c r="R13" s="133"/>
      <c r="S13" s="134"/>
      <c r="T13" s="135"/>
      <c r="U13" s="136"/>
      <c r="V13" s="137"/>
      <c r="W13" s="136"/>
      <c r="X13" s="137"/>
      <c r="Y13" s="138"/>
      <c r="Z13" s="139"/>
      <c r="AA13" s="140"/>
      <c r="AB13" s="141"/>
      <c r="AC13" s="125"/>
      <c r="AD13" s="131"/>
      <c r="AE13" s="125"/>
      <c r="AF13" s="197" t="s">
        <v>70</v>
      </c>
      <c r="AG13" s="198" t="s">
        <v>749</v>
      </c>
      <c r="AH13" s="155"/>
      <c r="AI13" s="144"/>
      <c r="AJ13" s="165" t="s">
        <v>70</v>
      </c>
      <c r="AK13" s="193" t="s">
        <v>750</v>
      </c>
      <c r="AL13" s="151"/>
      <c r="AM13" s="147"/>
      <c r="AN13" s="153"/>
      <c r="AO13" s="164"/>
      <c r="AP13" s="155"/>
      <c r="AQ13" s="144"/>
      <c r="AR13" s="165"/>
      <c r="AS13" s="149"/>
      <c r="AT13" s="167"/>
      <c r="AU13" s="160"/>
      <c r="AV13" s="165" t="s">
        <v>70</v>
      </c>
      <c r="AW13" s="142" t="s">
        <v>751</v>
      </c>
      <c r="AX13" s="146"/>
      <c r="AY13" s="199"/>
      <c r="AZ13" s="184" t="s">
        <v>70</v>
      </c>
      <c r="BA13" s="200" t="s">
        <v>752</v>
      </c>
      <c r="BB13" s="146"/>
      <c r="BC13" s="147"/>
      <c r="BD13" s="153"/>
      <c r="BE13" s="164"/>
      <c r="BF13" s="155"/>
      <c r="BG13" s="147"/>
      <c r="BH13" s="153"/>
      <c r="BI13" s="164"/>
      <c r="BJ13" s="155"/>
      <c r="BK13" s="144"/>
      <c r="BL13" s="165" t="s">
        <v>70</v>
      </c>
      <c r="BM13" s="142" t="s">
        <v>753</v>
      </c>
      <c r="BN13" s="168"/>
      <c r="BO13" s="157"/>
      <c r="BP13" s="153"/>
      <c r="BQ13" s="164"/>
      <c r="BR13" s="167"/>
      <c r="BS13" s="160"/>
      <c r="BT13" s="197" t="s">
        <v>70</v>
      </c>
      <c r="BU13" s="142" t="s">
        <v>754</v>
      </c>
      <c r="BV13" s="146" t="s">
        <v>70</v>
      </c>
      <c r="BW13" s="193" t="s">
        <v>755</v>
      </c>
      <c r="BX13" s="197" t="s">
        <v>70</v>
      </c>
      <c r="BY13" s="142" t="s">
        <v>756</v>
      </c>
      <c r="BZ13" s="146"/>
      <c r="CA13" s="144"/>
      <c r="CB13" s="153"/>
      <c r="CC13" s="166"/>
      <c r="CD13" s="155"/>
      <c r="CE13" s="157"/>
      <c r="CF13" s="169"/>
      <c r="CG13" s="166"/>
      <c r="CH13" s="155"/>
      <c r="CI13" s="157"/>
    </row>
    <row r="14" spans="1:87" s="119" customFormat="1" ht="104.4" customHeight="1">
      <c r="A14" s="172" t="s">
        <v>77</v>
      </c>
      <c r="B14" s="120"/>
      <c r="C14" s="136" t="s">
        <v>70</v>
      </c>
      <c r="D14" s="124"/>
      <c r="E14" s="124"/>
      <c r="F14" s="125"/>
      <c r="G14" s="201" t="s">
        <v>757</v>
      </c>
      <c r="H14" s="136" t="s">
        <v>70</v>
      </c>
      <c r="I14" s="137"/>
      <c r="J14" s="202" t="s">
        <v>758</v>
      </c>
      <c r="K14" s="203">
        <v>30</v>
      </c>
      <c r="L14" s="204" t="s">
        <v>759</v>
      </c>
      <c r="M14" s="205">
        <v>3</v>
      </c>
      <c r="N14" s="139" t="s">
        <v>70</v>
      </c>
      <c r="O14" s="137"/>
      <c r="P14" s="131"/>
      <c r="Q14" s="202"/>
      <c r="R14" s="206"/>
      <c r="S14" s="207"/>
      <c r="T14" s="205"/>
      <c r="U14" s="136"/>
      <c r="V14" s="137"/>
      <c r="W14" s="136"/>
      <c r="X14" s="137"/>
      <c r="Y14" s="208"/>
      <c r="Z14" s="139"/>
      <c r="AA14" s="140"/>
      <c r="AB14" s="141"/>
      <c r="AC14" s="125"/>
      <c r="AD14" s="131"/>
      <c r="AE14" s="125"/>
      <c r="AF14" s="153" t="s">
        <v>70</v>
      </c>
      <c r="AG14" s="164" t="s">
        <v>760</v>
      </c>
      <c r="AH14" s="155" t="s">
        <v>70</v>
      </c>
      <c r="AI14" s="144" t="s">
        <v>761</v>
      </c>
      <c r="AJ14" s="153" t="s">
        <v>70</v>
      </c>
      <c r="AK14" s="164" t="s">
        <v>762</v>
      </c>
      <c r="AL14" s="151"/>
      <c r="AM14" s="147"/>
      <c r="AN14" s="153" t="s">
        <v>70</v>
      </c>
      <c r="AO14" s="164" t="s">
        <v>763</v>
      </c>
      <c r="AP14" s="155" t="s">
        <v>70</v>
      </c>
      <c r="AQ14" s="144" t="s">
        <v>764</v>
      </c>
      <c r="AR14" s="165" t="s">
        <v>70</v>
      </c>
      <c r="AS14" s="149" t="s">
        <v>765</v>
      </c>
      <c r="AT14" s="151" t="s">
        <v>70</v>
      </c>
      <c r="AU14" s="160" t="s">
        <v>766</v>
      </c>
      <c r="AV14" s="165" t="s">
        <v>70</v>
      </c>
      <c r="AW14" s="166" t="s">
        <v>767</v>
      </c>
      <c r="AX14" s="167"/>
      <c r="AY14" s="152"/>
      <c r="AZ14" s="153" t="s">
        <v>70</v>
      </c>
      <c r="BA14" s="166" t="s">
        <v>768</v>
      </c>
      <c r="BB14" s="155" t="s">
        <v>70</v>
      </c>
      <c r="BC14" s="144" t="s">
        <v>769</v>
      </c>
      <c r="BD14" s="153" t="s">
        <v>70</v>
      </c>
      <c r="BE14" s="171" t="s">
        <v>770</v>
      </c>
      <c r="BF14" s="155"/>
      <c r="BG14" s="147"/>
      <c r="BH14" s="153" t="s">
        <v>70</v>
      </c>
      <c r="BI14" s="164" t="s">
        <v>771</v>
      </c>
      <c r="BJ14" s="155"/>
      <c r="BK14" s="144"/>
      <c r="BL14" s="153" t="s">
        <v>70</v>
      </c>
      <c r="BM14" s="164" t="s">
        <v>772</v>
      </c>
      <c r="BN14" s="168" t="s">
        <v>70</v>
      </c>
      <c r="BO14" s="157" t="s">
        <v>773</v>
      </c>
      <c r="BP14" s="153"/>
      <c r="BQ14" s="164"/>
      <c r="BR14" s="168"/>
      <c r="BS14" s="157"/>
      <c r="BT14" s="153" t="s">
        <v>70</v>
      </c>
      <c r="BU14" s="164" t="s">
        <v>774</v>
      </c>
      <c r="BV14" s="155" t="s">
        <v>70</v>
      </c>
      <c r="BW14" s="144" t="s">
        <v>775</v>
      </c>
      <c r="BX14" s="153" t="s">
        <v>70</v>
      </c>
      <c r="BY14" s="164" t="s">
        <v>776</v>
      </c>
      <c r="BZ14" s="151"/>
      <c r="CA14" s="144"/>
      <c r="CB14" s="153" t="s">
        <v>70</v>
      </c>
      <c r="CC14" s="166" t="s">
        <v>777</v>
      </c>
      <c r="CD14" s="155"/>
      <c r="CE14" s="157"/>
      <c r="CF14" s="169"/>
      <c r="CG14" s="166"/>
      <c r="CH14" s="155"/>
      <c r="CI14" s="157"/>
    </row>
    <row r="15" spans="1:87" s="119" customFormat="1" ht="104.5" customHeight="1">
      <c r="A15" s="120" t="s">
        <v>778</v>
      </c>
      <c r="B15" s="120"/>
      <c r="C15" s="136" t="s">
        <v>70</v>
      </c>
      <c r="D15" s="124"/>
      <c r="E15" s="124"/>
      <c r="F15" s="125"/>
      <c r="G15" s="161" t="s">
        <v>779</v>
      </c>
      <c r="H15" s="136" t="s">
        <v>70</v>
      </c>
      <c r="I15" s="137"/>
      <c r="J15" s="132" t="s">
        <v>664</v>
      </c>
      <c r="K15" s="162">
        <v>3</v>
      </c>
      <c r="L15" s="163" t="s">
        <v>780</v>
      </c>
      <c r="M15" s="135">
        <v>6</v>
      </c>
      <c r="N15" s="139" t="s">
        <v>70</v>
      </c>
      <c r="O15" s="137"/>
      <c r="P15" s="131"/>
      <c r="Q15" s="132"/>
      <c r="R15" s="133"/>
      <c r="S15" s="134"/>
      <c r="T15" s="135"/>
      <c r="U15" s="136"/>
      <c r="V15" s="137"/>
      <c r="W15" s="136"/>
      <c r="X15" s="137"/>
      <c r="Y15" s="138"/>
      <c r="Z15" s="139"/>
      <c r="AA15" s="140"/>
      <c r="AB15" s="141"/>
      <c r="AC15" s="125"/>
      <c r="AD15" s="131"/>
      <c r="AE15" s="125"/>
      <c r="AF15" s="153" t="s">
        <v>70</v>
      </c>
      <c r="AG15" s="164" t="s">
        <v>781</v>
      </c>
      <c r="AH15" s="155"/>
      <c r="AI15" s="144"/>
      <c r="AJ15" s="153" t="s">
        <v>70</v>
      </c>
      <c r="AK15" s="164" t="s">
        <v>782</v>
      </c>
      <c r="AL15" s="151"/>
      <c r="AM15" s="147"/>
      <c r="AN15" s="153" t="s">
        <v>70</v>
      </c>
      <c r="AO15" s="164" t="s">
        <v>783</v>
      </c>
      <c r="AP15" s="155"/>
      <c r="AQ15" s="144"/>
      <c r="AR15" s="165" t="s">
        <v>70</v>
      </c>
      <c r="AS15" s="149" t="s">
        <v>784</v>
      </c>
      <c r="AT15" s="151" t="s">
        <v>70</v>
      </c>
      <c r="AU15" s="160" t="s">
        <v>785</v>
      </c>
      <c r="AV15" s="165" t="s">
        <v>70</v>
      </c>
      <c r="AW15" s="166" t="s">
        <v>786</v>
      </c>
      <c r="AX15" s="167" t="s">
        <v>70</v>
      </c>
      <c r="AY15" s="209" t="s">
        <v>787</v>
      </c>
      <c r="AZ15" s="153" t="s">
        <v>70</v>
      </c>
      <c r="BA15" s="166" t="s">
        <v>788</v>
      </c>
      <c r="BB15" s="155" t="s">
        <v>70</v>
      </c>
      <c r="BC15" s="210" t="s">
        <v>789</v>
      </c>
      <c r="BD15" s="153" t="s">
        <v>70</v>
      </c>
      <c r="BE15" s="211" t="s">
        <v>790</v>
      </c>
      <c r="BF15" s="155"/>
      <c r="BG15" s="147"/>
      <c r="BH15" s="153" t="s">
        <v>70</v>
      </c>
      <c r="BI15" s="164" t="s">
        <v>791</v>
      </c>
      <c r="BJ15" s="155"/>
      <c r="BK15" s="144"/>
      <c r="BL15" s="153" t="s">
        <v>70</v>
      </c>
      <c r="BM15" s="164" t="s">
        <v>792</v>
      </c>
      <c r="BN15" s="168" t="s">
        <v>793</v>
      </c>
      <c r="BO15" s="157" t="s">
        <v>794</v>
      </c>
      <c r="BP15" s="153" t="s">
        <v>70</v>
      </c>
      <c r="BQ15" s="164" t="s">
        <v>795</v>
      </c>
      <c r="BR15" s="167"/>
      <c r="BS15" s="160"/>
      <c r="BT15" s="153" t="s">
        <v>70</v>
      </c>
      <c r="BU15" s="164" t="s">
        <v>796</v>
      </c>
      <c r="BV15" s="155" t="s">
        <v>70</v>
      </c>
      <c r="BW15" s="144" t="s">
        <v>797</v>
      </c>
      <c r="BX15" s="153" t="s">
        <v>70</v>
      </c>
      <c r="BY15" s="164" t="s">
        <v>798</v>
      </c>
      <c r="BZ15" s="151"/>
      <c r="CA15" s="144"/>
      <c r="CB15" s="153" t="s">
        <v>70</v>
      </c>
      <c r="CC15" s="166" t="s">
        <v>799</v>
      </c>
      <c r="CD15" s="155"/>
      <c r="CE15" s="157"/>
      <c r="CF15" s="169"/>
      <c r="CG15" s="166"/>
      <c r="CH15" s="155"/>
      <c r="CI15" s="157"/>
    </row>
    <row r="16" spans="1:87" s="119" customFormat="1" ht="174.65" customHeight="1">
      <c r="A16" s="120" t="s">
        <v>800</v>
      </c>
      <c r="B16" s="121"/>
      <c r="C16" s="136" t="s">
        <v>70</v>
      </c>
      <c r="D16" s="124"/>
      <c r="E16" s="124"/>
      <c r="F16" s="125"/>
      <c r="G16" s="161" t="s">
        <v>801</v>
      </c>
      <c r="H16" s="136" t="s">
        <v>70</v>
      </c>
      <c r="I16" s="137"/>
      <c r="J16" s="132" t="s">
        <v>802</v>
      </c>
      <c r="K16" s="162">
        <v>29</v>
      </c>
      <c r="L16" s="163" t="s">
        <v>780</v>
      </c>
      <c r="M16" s="135">
        <v>3</v>
      </c>
      <c r="N16" s="139" t="s">
        <v>70</v>
      </c>
      <c r="O16" s="137"/>
      <c r="P16" s="131"/>
      <c r="Q16" s="132"/>
      <c r="R16" s="133"/>
      <c r="S16" s="134"/>
      <c r="T16" s="135"/>
      <c r="U16" s="136"/>
      <c r="V16" s="137"/>
      <c r="W16" s="136"/>
      <c r="X16" s="137"/>
      <c r="Y16" s="212"/>
      <c r="Z16" s="139"/>
      <c r="AA16" s="140"/>
      <c r="AB16" s="141"/>
      <c r="AC16" s="125"/>
      <c r="AD16" s="131"/>
      <c r="AE16" s="125"/>
      <c r="AF16" s="213" t="s">
        <v>70</v>
      </c>
      <c r="AG16" s="126" t="s">
        <v>803</v>
      </c>
      <c r="AH16" s="155"/>
      <c r="AI16" s="144"/>
      <c r="AJ16" s="213" t="s">
        <v>70</v>
      </c>
      <c r="AK16" s="126" t="s">
        <v>804</v>
      </c>
      <c r="AL16" s="151"/>
      <c r="AM16" s="147"/>
      <c r="AN16" s="213" t="s">
        <v>70</v>
      </c>
      <c r="AO16" s="126" t="s">
        <v>805</v>
      </c>
      <c r="AP16" s="155"/>
      <c r="AQ16" s="144"/>
      <c r="AR16" s="213" t="s">
        <v>70</v>
      </c>
      <c r="AS16" s="126" t="s">
        <v>806</v>
      </c>
      <c r="AT16" s="151"/>
      <c r="AU16" s="160"/>
      <c r="AV16" s="213" t="s">
        <v>70</v>
      </c>
      <c r="AW16" s="126" t="s">
        <v>807</v>
      </c>
      <c r="AX16" s="167"/>
      <c r="AY16" s="152"/>
      <c r="AZ16" s="213" t="s">
        <v>70</v>
      </c>
      <c r="BA16" s="126" t="s">
        <v>808</v>
      </c>
      <c r="BB16" s="155"/>
      <c r="BC16" s="147"/>
      <c r="BD16" s="213" t="s">
        <v>70</v>
      </c>
      <c r="BE16" s="126" t="s">
        <v>809</v>
      </c>
      <c r="BF16" s="155"/>
      <c r="BG16" s="147"/>
      <c r="BH16" s="213" t="s">
        <v>70</v>
      </c>
      <c r="BI16" s="126" t="s">
        <v>810</v>
      </c>
      <c r="BJ16" s="155"/>
      <c r="BK16" s="144"/>
      <c r="BL16" s="213" t="s">
        <v>70</v>
      </c>
      <c r="BM16" s="126" t="s">
        <v>811</v>
      </c>
      <c r="BN16" s="168"/>
      <c r="BO16" s="157"/>
      <c r="BP16" s="213" t="s">
        <v>70</v>
      </c>
      <c r="BQ16" s="126" t="s">
        <v>812</v>
      </c>
      <c r="BR16" s="167"/>
      <c r="BS16" s="160"/>
      <c r="BT16" s="213" t="s">
        <v>70</v>
      </c>
      <c r="BU16" s="126" t="s">
        <v>813</v>
      </c>
      <c r="BV16" s="155"/>
      <c r="BW16" s="144"/>
      <c r="BX16" s="213" t="s">
        <v>70</v>
      </c>
      <c r="BY16" s="126" t="s">
        <v>814</v>
      </c>
      <c r="BZ16" s="151"/>
      <c r="CA16" s="144"/>
      <c r="CB16" s="213" t="s">
        <v>70</v>
      </c>
      <c r="CC16" s="126" t="s">
        <v>815</v>
      </c>
      <c r="CD16" s="155"/>
      <c r="CE16" s="157"/>
      <c r="CF16" s="213" t="s">
        <v>70</v>
      </c>
      <c r="CG16" s="126" t="s">
        <v>816</v>
      </c>
      <c r="CH16" s="155"/>
      <c r="CI16" s="157"/>
    </row>
    <row r="17" spans="1:87" s="119" customFormat="1" ht="151.9" customHeight="1">
      <c r="A17" s="120" t="s">
        <v>83</v>
      </c>
      <c r="B17" s="121"/>
      <c r="C17" s="136" t="s">
        <v>70</v>
      </c>
      <c r="D17" s="124"/>
      <c r="E17" s="124"/>
      <c r="F17" s="125"/>
      <c r="G17" s="161" t="s">
        <v>817</v>
      </c>
      <c r="H17" s="136" t="s">
        <v>70</v>
      </c>
      <c r="I17" s="137"/>
      <c r="J17" s="132" t="s">
        <v>681</v>
      </c>
      <c r="K17" s="162">
        <v>30</v>
      </c>
      <c r="L17" s="163" t="s">
        <v>664</v>
      </c>
      <c r="M17" s="135">
        <v>3</v>
      </c>
      <c r="N17" s="139" t="s">
        <v>70</v>
      </c>
      <c r="O17" s="137"/>
      <c r="P17" s="131"/>
      <c r="Q17" s="132"/>
      <c r="R17" s="133"/>
      <c r="S17" s="134"/>
      <c r="T17" s="135"/>
      <c r="U17" s="136"/>
      <c r="V17" s="137"/>
      <c r="W17" s="136"/>
      <c r="X17" s="137"/>
      <c r="Y17" s="138"/>
      <c r="Z17" s="139"/>
      <c r="AA17" s="140"/>
      <c r="AB17" s="141"/>
      <c r="AC17" s="125"/>
      <c r="AD17" s="131"/>
      <c r="AE17" s="125"/>
      <c r="AF17" s="153" t="s">
        <v>70</v>
      </c>
      <c r="AG17" s="164" t="s">
        <v>818</v>
      </c>
      <c r="AH17" s="155" t="s">
        <v>70</v>
      </c>
      <c r="AI17" s="144" t="s">
        <v>819</v>
      </c>
      <c r="AJ17" s="153" t="s">
        <v>70</v>
      </c>
      <c r="AK17" s="164" t="s">
        <v>820</v>
      </c>
      <c r="AL17" s="151"/>
      <c r="AM17" s="147"/>
      <c r="AN17" s="153" t="s">
        <v>70</v>
      </c>
      <c r="AO17" s="164" t="s">
        <v>821</v>
      </c>
      <c r="AP17" s="155"/>
      <c r="AQ17" s="144"/>
      <c r="AR17" s="165" t="s">
        <v>70</v>
      </c>
      <c r="AS17" s="149" t="s">
        <v>822</v>
      </c>
      <c r="AT17" s="151"/>
      <c r="AU17" s="160"/>
      <c r="AV17" s="165" t="s">
        <v>70</v>
      </c>
      <c r="AW17" s="166" t="s">
        <v>823</v>
      </c>
      <c r="AX17" s="167"/>
      <c r="AY17" s="152"/>
      <c r="AZ17" s="153" t="s">
        <v>70</v>
      </c>
      <c r="BA17" s="166" t="s">
        <v>824</v>
      </c>
      <c r="BB17" s="155"/>
      <c r="BC17" s="147"/>
      <c r="BD17" s="153" t="s">
        <v>70</v>
      </c>
      <c r="BE17" s="164" t="s">
        <v>825</v>
      </c>
      <c r="BF17" s="155"/>
      <c r="BG17" s="147"/>
      <c r="BH17" s="153" t="s">
        <v>70</v>
      </c>
      <c r="BI17" s="164" t="s">
        <v>826</v>
      </c>
      <c r="BJ17" s="155"/>
      <c r="BK17" s="144"/>
      <c r="BL17" s="153" t="s">
        <v>70</v>
      </c>
      <c r="BM17" s="164" t="s">
        <v>827</v>
      </c>
      <c r="BN17" s="168"/>
      <c r="BO17" s="157"/>
      <c r="BP17" s="153"/>
      <c r="BQ17" s="164"/>
      <c r="BR17" s="167"/>
      <c r="BS17" s="160"/>
      <c r="BT17" s="153" t="s">
        <v>70</v>
      </c>
      <c r="BU17" s="164" t="s">
        <v>828</v>
      </c>
      <c r="BV17" s="155"/>
      <c r="BW17" s="144"/>
      <c r="BX17" s="153" t="s">
        <v>70</v>
      </c>
      <c r="BY17" s="164" t="s">
        <v>829</v>
      </c>
      <c r="BZ17" s="151"/>
      <c r="CA17" s="144"/>
      <c r="CB17" s="153" t="s">
        <v>70</v>
      </c>
      <c r="CC17" s="166" t="s">
        <v>830</v>
      </c>
      <c r="CD17" s="155"/>
      <c r="CE17" s="157"/>
      <c r="CF17" s="169" t="s">
        <v>70</v>
      </c>
      <c r="CG17" s="166" t="s">
        <v>831</v>
      </c>
      <c r="CH17" s="155"/>
      <c r="CI17" s="157"/>
    </row>
    <row r="18" spans="1:87" s="119" customFormat="1" ht="104.5" customHeight="1">
      <c r="A18" s="120" t="s">
        <v>832</v>
      </c>
      <c r="B18" s="121"/>
      <c r="C18" s="136" t="s">
        <v>70</v>
      </c>
      <c r="D18" s="124"/>
      <c r="E18" s="124"/>
      <c r="F18" s="125"/>
      <c r="G18" s="161" t="s">
        <v>833</v>
      </c>
      <c r="H18" s="136" t="s">
        <v>70</v>
      </c>
      <c r="I18" s="137"/>
      <c r="J18" s="132" t="s">
        <v>664</v>
      </c>
      <c r="K18" s="162">
        <v>3</v>
      </c>
      <c r="L18" s="163" t="s">
        <v>664</v>
      </c>
      <c r="M18" s="135">
        <v>7</v>
      </c>
      <c r="N18" s="139" t="s">
        <v>70</v>
      </c>
      <c r="O18" s="137"/>
      <c r="P18" s="131"/>
      <c r="Q18" s="132"/>
      <c r="R18" s="133"/>
      <c r="S18" s="134"/>
      <c r="T18" s="135"/>
      <c r="U18" s="136"/>
      <c r="V18" s="137"/>
      <c r="W18" s="136"/>
      <c r="X18" s="137"/>
      <c r="Y18" s="138"/>
      <c r="Z18" s="139"/>
      <c r="AA18" s="140"/>
      <c r="AB18" s="141"/>
      <c r="AC18" s="125"/>
      <c r="AD18" s="131"/>
      <c r="AE18" s="125"/>
      <c r="AF18" s="153" t="s">
        <v>70</v>
      </c>
      <c r="AG18" s="164" t="s">
        <v>834</v>
      </c>
      <c r="AH18" s="155"/>
      <c r="AI18" s="144"/>
      <c r="AJ18" s="153"/>
      <c r="AK18" s="164"/>
      <c r="AL18" s="151"/>
      <c r="AM18" s="147"/>
      <c r="AN18" s="153" t="s">
        <v>70</v>
      </c>
      <c r="AO18" s="164" t="s">
        <v>835</v>
      </c>
      <c r="AP18" s="155"/>
      <c r="AQ18" s="144"/>
      <c r="AR18" s="165" t="s">
        <v>70</v>
      </c>
      <c r="AS18" s="149" t="s">
        <v>836</v>
      </c>
      <c r="AT18" s="151" t="s">
        <v>793</v>
      </c>
      <c r="AU18" s="160" t="s">
        <v>837</v>
      </c>
      <c r="AV18" s="165" t="s">
        <v>70</v>
      </c>
      <c r="AW18" s="166" t="s">
        <v>838</v>
      </c>
      <c r="AX18" s="167" t="s">
        <v>793</v>
      </c>
      <c r="AY18" s="152" t="s">
        <v>839</v>
      </c>
      <c r="AZ18" s="153" t="s">
        <v>70</v>
      </c>
      <c r="BA18" s="166" t="s">
        <v>840</v>
      </c>
      <c r="BB18" s="155"/>
      <c r="BC18" s="147"/>
      <c r="BD18" s="153" t="s">
        <v>70</v>
      </c>
      <c r="BE18" s="171" t="s">
        <v>841</v>
      </c>
      <c r="BF18" s="155"/>
      <c r="BG18" s="147"/>
      <c r="BH18" s="153" t="s">
        <v>70</v>
      </c>
      <c r="BI18" s="164" t="s">
        <v>842</v>
      </c>
      <c r="BJ18" s="155"/>
      <c r="BK18" s="144"/>
      <c r="BL18" s="214" t="s">
        <v>70</v>
      </c>
      <c r="BM18" s="215" t="s">
        <v>843</v>
      </c>
      <c r="BN18" s="216" t="s">
        <v>70</v>
      </c>
      <c r="BO18" s="217" t="s">
        <v>844</v>
      </c>
      <c r="BP18" s="153"/>
      <c r="BQ18" s="164"/>
      <c r="BR18" s="167"/>
      <c r="BS18" s="160"/>
      <c r="BT18" s="214" t="s">
        <v>70</v>
      </c>
      <c r="BU18" s="215" t="s">
        <v>845</v>
      </c>
      <c r="BV18" s="218" t="s">
        <v>70</v>
      </c>
      <c r="BW18" s="219" t="s">
        <v>846</v>
      </c>
      <c r="BX18" s="214" t="s">
        <v>70</v>
      </c>
      <c r="BY18" s="215" t="s">
        <v>847</v>
      </c>
      <c r="BZ18" s="220" t="s">
        <v>70</v>
      </c>
      <c r="CA18" s="221" t="s">
        <v>848</v>
      </c>
      <c r="CB18" s="153" t="s">
        <v>70</v>
      </c>
      <c r="CC18" s="166" t="s">
        <v>849</v>
      </c>
      <c r="CD18" s="155" t="s">
        <v>793</v>
      </c>
      <c r="CE18" s="157" t="s">
        <v>850</v>
      </c>
      <c r="CF18" s="169" t="s">
        <v>70</v>
      </c>
      <c r="CG18" s="166" t="s">
        <v>851</v>
      </c>
      <c r="CH18" s="155"/>
      <c r="CI18" s="157"/>
    </row>
    <row r="19" spans="1:87" s="119" customFormat="1" ht="198">
      <c r="A19" s="120" t="s">
        <v>86</v>
      </c>
      <c r="B19" s="121"/>
      <c r="C19" s="136" t="s">
        <v>70</v>
      </c>
      <c r="D19" s="124"/>
      <c r="E19" s="124"/>
      <c r="F19" s="125"/>
      <c r="G19" s="161" t="s">
        <v>852</v>
      </c>
      <c r="H19" s="136" t="s">
        <v>70</v>
      </c>
      <c r="I19" s="137"/>
      <c r="J19" s="132" t="s">
        <v>664</v>
      </c>
      <c r="K19" s="162">
        <v>2</v>
      </c>
      <c r="L19" s="163" t="s">
        <v>664</v>
      </c>
      <c r="M19" s="135">
        <v>6</v>
      </c>
      <c r="N19" s="139" t="s">
        <v>70</v>
      </c>
      <c r="O19" s="137"/>
      <c r="P19" s="131"/>
      <c r="Q19" s="132"/>
      <c r="R19" s="133"/>
      <c r="S19" s="134"/>
      <c r="T19" s="135"/>
      <c r="U19" s="136"/>
      <c r="V19" s="137"/>
      <c r="W19" s="136"/>
      <c r="X19" s="137"/>
      <c r="Y19" s="138"/>
      <c r="Z19" s="139"/>
      <c r="AA19" s="140"/>
      <c r="AB19" s="141"/>
      <c r="AC19" s="125"/>
      <c r="AD19" s="131"/>
      <c r="AE19" s="125"/>
      <c r="AF19" s="222" t="s">
        <v>70</v>
      </c>
      <c r="AG19" s="126" t="s">
        <v>853</v>
      </c>
      <c r="AH19" s="222"/>
      <c r="AI19" s="222"/>
      <c r="AJ19" s="222"/>
      <c r="AK19" s="222"/>
      <c r="AL19" s="222"/>
      <c r="AM19" s="222"/>
      <c r="AN19" s="222" t="s">
        <v>70</v>
      </c>
      <c r="AO19" s="126" t="s">
        <v>854</v>
      </c>
      <c r="AP19" s="222"/>
      <c r="AQ19" s="222"/>
      <c r="AR19" s="222" t="s">
        <v>855</v>
      </c>
      <c r="AS19" s="126" t="s">
        <v>856</v>
      </c>
      <c r="AT19" s="222" t="s">
        <v>855</v>
      </c>
      <c r="AU19" s="126" t="s">
        <v>857</v>
      </c>
      <c r="AV19" s="222" t="s">
        <v>70</v>
      </c>
      <c r="AW19" s="126" t="s">
        <v>858</v>
      </c>
      <c r="AX19" s="222" t="s">
        <v>855</v>
      </c>
      <c r="AY19" s="126" t="s">
        <v>859</v>
      </c>
      <c r="AZ19" s="222" t="s">
        <v>70</v>
      </c>
      <c r="BA19" s="126" t="s">
        <v>860</v>
      </c>
      <c r="BB19" s="222"/>
      <c r="BC19" s="126"/>
      <c r="BD19" s="222" t="s">
        <v>70</v>
      </c>
      <c r="BE19" s="126" t="s">
        <v>861</v>
      </c>
      <c r="BF19" s="222"/>
      <c r="BG19" s="126"/>
      <c r="BH19" s="222" t="s">
        <v>70</v>
      </c>
      <c r="BI19" s="126" t="s">
        <v>862</v>
      </c>
      <c r="BJ19" s="222" t="s">
        <v>855</v>
      </c>
      <c r="BK19" s="126" t="s">
        <v>863</v>
      </c>
      <c r="BL19" s="222" t="s">
        <v>70</v>
      </c>
      <c r="BM19" s="126" t="s">
        <v>864</v>
      </c>
      <c r="BN19" s="222" t="s">
        <v>70</v>
      </c>
      <c r="BO19" s="126" t="s">
        <v>865</v>
      </c>
      <c r="BP19" s="222"/>
      <c r="BQ19" s="126"/>
      <c r="BR19" s="222"/>
      <c r="BS19" s="222"/>
      <c r="BT19" s="222" t="s">
        <v>70</v>
      </c>
      <c r="BU19" s="126" t="s">
        <v>866</v>
      </c>
      <c r="BV19" s="222" t="s">
        <v>70</v>
      </c>
      <c r="BW19" s="126" t="s">
        <v>867</v>
      </c>
      <c r="BX19" s="222" t="s">
        <v>70</v>
      </c>
      <c r="BY19" s="126" t="s">
        <v>868</v>
      </c>
      <c r="BZ19" s="222" t="s">
        <v>70</v>
      </c>
      <c r="CA19" s="126" t="s">
        <v>869</v>
      </c>
      <c r="CB19" s="222"/>
      <c r="CC19" s="126"/>
      <c r="CD19" s="222"/>
      <c r="CE19" s="222"/>
      <c r="CF19" s="222" t="s">
        <v>855</v>
      </c>
      <c r="CG19" s="126" t="s">
        <v>870</v>
      </c>
      <c r="CH19" s="222"/>
      <c r="CI19" s="126"/>
    </row>
    <row r="20" spans="1:87" s="225" customFormat="1" ht="104.4" customHeight="1">
      <c r="A20" s="780" t="s">
        <v>87</v>
      </c>
      <c r="B20" s="121"/>
      <c r="C20" s="136" t="s">
        <v>70</v>
      </c>
      <c r="D20" s="124"/>
      <c r="E20" s="124"/>
      <c r="F20" s="125"/>
      <c r="G20" s="161" t="s">
        <v>871</v>
      </c>
      <c r="H20" s="136" t="s">
        <v>70</v>
      </c>
      <c r="I20" s="137"/>
      <c r="J20" s="132" t="s">
        <v>872</v>
      </c>
      <c r="K20" s="162">
        <v>2</v>
      </c>
      <c r="L20" s="163" t="s">
        <v>872</v>
      </c>
      <c r="M20" s="135">
        <v>4</v>
      </c>
      <c r="N20" s="139" t="s">
        <v>70</v>
      </c>
      <c r="O20" s="137"/>
      <c r="P20" s="131"/>
      <c r="Q20" s="132"/>
      <c r="R20" s="133"/>
      <c r="S20" s="134"/>
      <c r="T20" s="135"/>
      <c r="U20" s="136"/>
      <c r="V20" s="137"/>
      <c r="W20" s="136"/>
      <c r="X20" s="137"/>
      <c r="Y20" s="138"/>
      <c r="Z20" s="139"/>
      <c r="AA20" s="140"/>
      <c r="AB20" s="141"/>
      <c r="AC20" s="125"/>
      <c r="AD20" s="131"/>
      <c r="AE20" s="125"/>
      <c r="AF20" s="153" t="s">
        <v>70</v>
      </c>
      <c r="AG20" s="164" t="s">
        <v>873</v>
      </c>
      <c r="AH20" s="155"/>
      <c r="AI20" s="144"/>
      <c r="AJ20" s="153"/>
      <c r="AK20" s="164"/>
      <c r="AL20" s="151"/>
      <c r="AM20" s="147"/>
      <c r="AN20" s="153"/>
      <c r="AO20" s="164"/>
      <c r="AP20" s="155"/>
      <c r="AQ20" s="144"/>
      <c r="AR20" s="165" t="s">
        <v>70</v>
      </c>
      <c r="AS20" s="149" t="s">
        <v>874</v>
      </c>
      <c r="AT20" s="151"/>
      <c r="AU20" s="160"/>
      <c r="AV20" s="165" t="s">
        <v>70</v>
      </c>
      <c r="AW20" s="166" t="s">
        <v>875</v>
      </c>
      <c r="AX20" s="167"/>
      <c r="AY20" s="152"/>
      <c r="AZ20" s="153" t="s">
        <v>70</v>
      </c>
      <c r="BA20" s="166" t="s">
        <v>876</v>
      </c>
      <c r="BB20" s="155"/>
      <c r="BC20" s="144"/>
      <c r="BD20" s="153" t="s">
        <v>70</v>
      </c>
      <c r="BE20" s="164" t="s">
        <v>877</v>
      </c>
      <c r="BF20" s="155"/>
      <c r="BG20" s="147"/>
      <c r="BH20" s="153" t="s">
        <v>70</v>
      </c>
      <c r="BI20" s="164" t="s">
        <v>878</v>
      </c>
      <c r="BJ20" s="155"/>
      <c r="BK20" s="144"/>
      <c r="BL20" s="153" t="s">
        <v>70</v>
      </c>
      <c r="BM20" s="164" t="s">
        <v>879</v>
      </c>
      <c r="BN20" s="168"/>
      <c r="BO20" s="157"/>
      <c r="BP20" s="223"/>
      <c r="BQ20" s="224"/>
      <c r="BR20" s="167"/>
      <c r="BS20" s="160"/>
      <c r="BT20" s="153" t="s">
        <v>70</v>
      </c>
      <c r="BU20" s="164" t="s">
        <v>880</v>
      </c>
      <c r="BV20" s="155"/>
      <c r="BW20" s="144"/>
      <c r="BX20" s="153" t="s">
        <v>70</v>
      </c>
      <c r="BY20" s="164" t="s">
        <v>881</v>
      </c>
      <c r="BZ20" s="151"/>
      <c r="CA20" s="144"/>
      <c r="CB20" s="153" t="s">
        <v>70</v>
      </c>
      <c r="CC20" s="166" t="s">
        <v>882</v>
      </c>
      <c r="CD20" s="155"/>
      <c r="CE20" s="157"/>
      <c r="CF20" s="169"/>
      <c r="CG20" s="166"/>
      <c r="CH20" s="155"/>
      <c r="CI20" s="157"/>
    </row>
    <row r="21" spans="1:87" s="225" customFormat="1" ht="159.5" customHeight="1">
      <c r="A21" s="782"/>
      <c r="B21" s="121"/>
      <c r="C21" s="136"/>
      <c r="D21" s="124" t="s">
        <v>70</v>
      </c>
      <c r="E21" s="124"/>
      <c r="F21" s="125"/>
      <c r="G21" s="161" t="s">
        <v>883</v>
      </c>
      <c r="H21" s="136"/>
      <c r="I21" s="137" t="s">
        <v>70</v>
      </c>
      <c r="J21" s="132" t="s">
        <v>872</v>
      </c>
      <c r="K21" s="162">
        <v>2</v>
      </c>
      <c r="L21" s="163" t="s">
        <v>872</v>
      </c>
      <c r="M21" s="135">
        <v>4</v>
      </c>
      <c r="N21" s="139" t="s">
        <v>70</v>
      </c>
      <c r="O21" s="137"/>
      <c r="P21" s="131"/>
      <c r="Q21" s="132"/>
      <c r="R21" s="133"/>
      <c r="S21" s="134"/>
      <c r="T21" s="135"/>
      <c r="U21" s="136"/>
      <c r="V21" s="137"/>
      <c r="W21" s="136"/>
      <c r="X21" s="137"/>
      <c r="Y21" s="138"/>
      <c r="Z21" s="139"/>
      <c r="AA21" s="140"/>
      <c r="AB21" s="141"/>
      <c r="AC21" s="226"/>
      <c r="AD21" s="131"/>
      <c r="AE21" s="125"/>
      <c r="AF21" s="153" t="s">
        <v>70</v>
      </c>
      <c r="AG21" s="164" t="s">
        <v>884</v>
      </c>
      <c r="AH21" s="155"/>
      <c r="AI21" s="144"/>
      <c r="AJ21" s="153"/>
      <c r="AK21" s="164"/>
      <c r="AL21" s="151"/>
      <c r="AM21" s="147"/>
      <c r="AN21" s="153"/>
      <c r="AO21" s="164"/>
      <c r="AP21" s="155"/>
      <c r="AQ21" s="144"/>
      <c r="AR21" s="165" t="s">
        <v>70</v>
      </c>
      <c r="AS21" s="149" t="s">
        <v>885</v>
      </c>
      <c r="AT21" s="151" t="s">
        <v>70</v>
      </c>
      <c r="AU21" s="160" t="s">
        <v>886</v>
      </c>
      <c r="AV21" s="165" t="s">
        <v>70</v>
      </c>
      <c r="AW21" s="166" t="s">
        <v>887</v>
      </c>
      <c r="AX21" s="167" t="s">
        <v>70</v>
      </c>
      <c r="AY21" s="209" t="s">
        <v>888</v>
      </c>
      <c r="AZ21" s="153" t="s">
        <v>70</v>
      </c>
      <c r="BA21" s="166" t="s">
        <v>889</v>
      </c>
      <c r="BB21" s="155" t="s">
        <v>70</v>
      </c>
      <c r="BC21" s="144" t="s">
        <v>890</v>
      </c>
      <c r="BD21" s="153" t="s">
        <v>70</v>
      </c>
      <c r="BE21" s="164" t="s">
        <v>884</v>
      </c>
      <c r="BF21" s="155"/>
      <c r="BG21" s="147"/>
      <c r="BH21" s="153" t="s">
        <v>70</v>
      </c>
      <c r="BI21" s="164" t="s">
        <v>891</v>
      </c>
      <c r="BJ21" s="155"/>
      <c r="BK21" s="144"/>
      <c r="BL21" s="153" t="s">
        <v>70</v>
      </c>
      <c r="BM21" s="164" t="s">
        <v>892</v>
      </c>
      <c r="BN21" s="168" t="s">
        <v>70</v>
      </c>
      <c r="BO21" s="157" t="s">
        <v>893</v>
      </c>
      <c r="BP21" s="153"/>
      <c r="BQ21" s="164"/>
      <c r="BR21" s="167"/>
      <c r="BS21" s="160"/>
      <c r="BT21" s="153" t="s">
        <v>70</v>
      </c>
      <c r="BU21" s="164" t="s">
        <v>894</v>
      </c>
      <c r="BV21" s="155"/>
      <c r="BW21" s="144"/>
      <c r="BX21" s="153" t="s">
        <v>70</v>
      </c>
      <c r="BY21" s="164" t="s">
        <v>895</v>
      </c>
      <c r="BZ21" s="151" t="s">
        <v>70</v>
      </c>
      <c r="CA21" s="144" t="s">
        <v>896</v>
      </c>
      <c r="CB21" s="153" t="s">
        <v>70</v>
      </c>
      <c r="CC21" s="166" t="s">
        <v>897</v>
      </c>
      <c r="CD21" s="155"/>
      <c r="CE21" s="157"/>
      <c r="CF21" s="169"/>
      <c r="CG21" s="166"/>
      <c r="CH21" s="155"/>
      <c r="CI21" s="157"/>
    </row>
    <row r="22" spans="1:87" s="236" customFormat="1" ht="252" customHeight="1">
      <c r="A22" s="227" t="s">
        <v>898</v>
      </c>
      <c r="B22" s="228"/>
      <c r="C22" s="222" t="s">
        <v>70</v>
      </c>
      <c r="D22" s="222"/>
      <c r="E22" s="222"/>
      <c r="F22" s="222"/>
      <c r="G22" s="126" t="s">
        <v>899</v>
      </c>
      <c r="H22" s="229" t="s">
        <v>70</v>
      </c>
      <c r="I22" s="229"/>
      <c r="J22" s="230" t="s">
        <v>681</v>
      </c>
      <c r="K22" s="231">
        <v>29</v>
      </c>
      <c r="L22" s="230" t="s">
        <v>664</v>
      </c>
      <c r="M22" s="231">
        <v>2</v>
      </c>
      <c r="N22" s="229" t="s">
        <v>70</v>
      </c>
      <c r="O22" s="229"/>
      <c r="P22" s="222"/>
      <c r="Q22" s="230"/>
      <c r="R22" s="231"/>
      <c r="S22" s="230"/>
      <c r="T22" s="231"/>
      <c r="U22" s="229"/>
      <c r="V22" s="229"/>
      <c r="W22" s="229"/>
      <c r="X22" s="229"/>
      <c r="Y22" s="232"/>
      <c r="Z22" s="229"/>
      <c r="AA22" s="229"/>
      <c r="AB22" s="229"/>
      <c r="AC22" s="229"/>
      <c r="AD22" s="229"/>
      <c r="AE22" s="229"/>
      <c r="AF22" s="213" t="s">
        <v>70</v>
      </c>
      <c r="AG22" s="233" t="s">
        <v>900</v>
      </c>
      <c r="AH22" s="213"/>
      <c r="AI22" s="213"/>
      <c r="AJ22" s="213" t="s">
        <v>70</v>
      </c>
      <c r="AK22" s="126" t="s">
        <v>901</v>
      </c>
      <c r="AL22" s="213"/>
      <c r="AM22" s="213"/>
      <c r="AN22" s="213" t="s">
        <v>70</v>
      </c>
      <c r="AO22" s="233" t="s">
        <v>902</v>
      </c>
      <c r="AP22" s="213"/>
      <c r="AQ22" s="213"/>
      <c r="AR22" s="213" t="s">
        <v>70</v>
      </c>
      <c r="AS22" s="233" t="s">
        <v>903</v>
      </c>
      <c r="AT22" s="213"/>
      <c r="AU22" s="213"/>
      <c r="AV22" s="213" t="s">
        <v>70</v>
      </c>
      <c r="AW22" s="233" t="s">
        <v>904</v>
      </c>
      <c r="AX22" s="213"/>
      <c r="AY22" s="234"/>
      <c r="AZ22" s="213" t="s">
        <v>70</v>
      </c>
      <c r="BA22" s="233" t="s">
        <v>905</v>
      </c>
      <c r="BB22" s="213"/>
      <c r="BC22" s="213"/>
      <c r="BD22" s="213" t="s">
        <v>70</v>
      </c>
      <c r="BE22" s="233" t="s">
        <v>906</v>
      </c>
      <c r="BF22" s="213"/>
      <c r="BG22" s="213"/>
      <c r="BH22" s="213" t="s">
        <v>70</v>
      </c>
      <c r="BI22" s="233" t="s">
        <v>907</v>
      </c>
      <c r="BJ22" s="213"/>
      <c r="BK22" s="213"/>
      <c r="BL22" s="213" t="s">
        <v>70</v>
      </c>
      <c r="BM22" s="233" t="s">
        <v>908</v>
      </c>
      <c r="BN22" s="213"/>
      <c r="BO22" s="213"/>
      <c r="BP22" s="213"/>
      <c r="BQ22" s="213"/>
      <c r="BR22" s="213"/>
      <c r="BS22" s="213"/>
      <c r="BT22" s="213" t="s">
        <v>70</v>
      </c>
      <c r="BU22" s="233" t="s">
        <v>909</v>
      </c>
      <c r="BV22" s="213"/>
      <c r="BW22" s="213"/>
      <c r="BX22" s="213" t="s">
        <v>70</v>
      </c>
      <c r="BY22" s="233" t="s">
        <v>910</v>
      </c>
      <c r="BZ22" s="213"/>
      <c r="CA22" s="213"/>
      <c r="CB22" s="213" t="s">
        <v>70</v>
      </c>
      <c r="CC22" s="233" t="s">
        <v>911</v>
      </c>
      <c r="CD22" s="213"/>
      <c r="CE22" s="213"/>
      <c r="CF22" s="213" t="s">
        <v>70</v>
      </c>
      <c r="CG22" s="126" t="s">
        <v>912</v>
      </c>
      <c r="CH22" s="213"/>
      <c r="CI22" s="235"/>
    </row>
    <row r="23" spans="1:87" s="119" customFormat="1" ht="104.75" customHeight="1">
      <c r="A23" s="780" t="s">
        <v>913</v>
      </c>
      <c r="B23" s="780"/>
      <c r="C23" s="136" t="s">
        <v>70</v>
      </c>
      <c r="D23" s="124"/>
      <c r="E23" s="124"/>
      <c r="F23" s="125"/>
      <c r="G23" s="126" t="s">
        <v>914</v>
      </c>
      <c r="H23" s="229" t="s">
        <v>70</v>
      </c>
      <c r="I23" s="229"/>
      <c r="J23" s="230" t="s">
        <v>664</v>
      </c>
      <c r="K23" s="231">
        <v>3</v>
      </c>
      <c r="L23" s="230"/>
      <c r="M23" s="231"/>
      <c r="N23" s="229" t="s">
        <v>70</v>
      </c>
      <c r="O23" s="229"/>
      <c r="P23" s="222"/>
      <c r="Q23" s="230"/>
      <c r="R23" s="231"/>
      <c r="S23" s="230"/>
      <c r="T23" s="231"/>
      <c r="U23" s="229"/>
      <c r="V23" s="229"/>
      <c r="W23" s="237"/>
      <c r="X23" s="237"/>
      <c r="Y23" s="238"/>
      <c r="Z23" s="237"/>
      <c r="AA23" s="237"/>
      <c r="AB23" s="237"/>
      <c r="AC23" s="239"/>
      <c r="AD23" s="239"/>
      <c r="AE23" s="239"/>
      <c r="AF23" s="237"/>
      <c r="AG23" s="239"/>
      <c r="AH23" s="239"/>
      <c r="AI23" s="239"/>
      <c r="AJ23" s="237"/>
      <c r="AK23" s="239"/>
      <c r="AL23" s="239"/>
      <c r="AM23" s="239"/>
      <c r="AN23" s="237"/>
      <c r="AO23" s="239"/>
      <c r="AP23" s="239"/>
      <c r="AQ23" s="239"/>
      <c r="AR23" s="237" t="s">
        <v>793</v>
      </c>
      <c r="AS23" s="240" t="s">
        <v>915</v>
      </c>
      <c r="AT23" s="239"/>
      <c r="AU23" s="239"/>
      <c r="AV23" s="237" t="s">
        <v>793</v>
      </c>
      <c r="AW23" s="241" t="s">
        <v>916</v>
      </c>
      <c r="AX23" s="239"/>
      <c r="AY23" s="239"/>
      <c r="AZ23" s="237" t="s">
        <v>793</v>
      </c>
      <c r="BA23" s="241" t="s">
        <v>917</v>
      </c>
      <c r="BB23" s="239"/>
      <c r="BC23" s="239"/>
      <c r="BD23" s="237" t="s">
        <v>793</v>
      </c>
      <c r="BE23" s="240" t="s">
        <v>918</v>
      </c>
      <c r="BF23" s="239"/>
      <c r="BG23" s="239"/>
      <c r="BH23" s="237" t="s">
        <v>793</v>
      </c>
      <c r="BI23" s="240" t="s">
        <v>919</v>
      </c>
      <c r="BJ23" s="239"/>
      <c r="BK23" s="239"/>
      <c r="BL23" s="237" t="s">
        <v>793</v>
      </c>
      <c r="BM23" s="241" t="s">
        <v>920</v>
      </c>
      <c r="BN23" s="239"/>
      <c r="BO23" s="239"/>
      <c r="BP23" s="237" t="s">
        <v>793</v>
      </c>
      <c r="BQ23" s="240" t="s">
        <v>921</v>
      </c>
      <c r="BR23" s="239"/>
      <c r="BS23" s="239"/>
      <c r="BT23" s="237"/>
      <c r="BU23" s="241"/>
      <c r="BV23" s="239"/>
      <c r="BW23" s="239"/>
      <c r="BX23" s="237"/>
      <c r="BY23" s="241"/>
      <c r="BZ23" s="239"/>
      <c r="CA23" s="239"/>
      <c r="CB23" s="237"/>
      <c r="CC23" s="239"/>
      <c r="CD23" s="239"/>
      <c r="CE23" s="239"/>
      <c r="CF23" s="237"/>
      <c r="CG23" s="239"/>
      <c r="CH23" s="239"/>
      <c r="CI23" s="239"/>
    </row>
    <row r="24" spans="1:87" s="119" customFormat="1" ht="104.75" customHeight="1">
      <c r="A24" s="781"/>
      <c r="B24" s="781"/>
      <c r="C24" s="136"/>
      <c r="D24" s="124" t="s">
        <v>70</v>
      </c>
      <c r="E24" s="124"/>
      <c r="F24" s="125"/>
      <c r="G24" s="222" t="s">
        <v>922</v>
      </c>
      <c r="H24" s="229"/>
      <c r="I24" s="229" t="s">
        <v>70</v>
      </c>
      <c r="J24" s="230" t="s">
        <v>664</v>
      </c>
      <c r="K24" s="231">
        <v>1</v>
      </c>
      <c r="L24" s="230" t="s">
        <v>923</v>
      </c>
      <c r="M24" s="231"/>
      <c r="N24" s="229" t="s">
        <v>70</v>
      </c>
      <c r="O24" s="229"/>
      <c r="P24" s="222"/>
      <c r="Q24" s="230" t="s">
        <v>923</v>
      </c>
      <c r="R24" s="231"/>
      <c r="S24" s="230" t="s">
        <v>923</v>
      </c>
      <c r="T24" s="231"/>
      <c r="U24" s="229"/>
      <c r="V24" s="229"/>
      <c r="W24" s="237"/>
      <c r="X24" s="237"/>
      <c r="Y24" s="238"/>
      <c r="Z24" s="237"/>
      <c r="AA24" s="237"/>
      <c r="AB24" s="237"/>
      <c r="AC24" s="239"/>
      <c r="AD24" s="239"/>
      <c r="AE24" s="239"/>
      <c r="AF24" s="237"/>
      <c r="AG24" s="239"/>
      <c r="AH24" s="239"/>
      <c r="AI24" s="239"/>
      <c r="AJ24" s="237"/>
      <c r="AK24" s="239"/>
      <c r="AL24" s="239"/>
      <c r="AM24" s="239"/>
      <c r="AN24" s="239"/>
      <c r="AO24" s="239"/>
      <c r="AP24" s="239"/>
      <c r="AQ24" s="239"/>
      <c r="AR24" s="237"/>
      <c r="AS24" s="239"/>
      <c r="AT24" s="239"/>
      <c r="AU24" s="239"/>
      <c r="AV24" s="237" t="s">
        <v>793</v>
      </c>
      <c r="AW24" s="239" t="s">
        <v>924</v>
      </c>
      <c r="AX24" s="239"/>
      <c r="AY24" s="239"/>
      <c r="AZ24" s="237"/>
      <c r="BA24" s="239"/>
      <c r="BB24" s="239"/>
      <c r="BC24" s="239"/>
      <c r="BD24" s="237" t="s">
        <v>793</v>
      </c>
      <c r="BE24" s="239" t="s">
        <v>925</v>
      </c>
      <c r="BF24" s="239"/>
      <c r="BG24" s="239"/>
      <c r="BH24" s="237" t="s">
        <v>793</v>
      </c>
      <c r="BI24" s="239" t="s">
        <v>926</v>
      </c>
      <c r="BJ24" s="239"/>
      <c r="BK24" s="239"/>
      <c r="BL24" s="237" t="s">
        <v>793</v>
      </c>
      <c r="BM24" s="239" t="s">
        <v>924</v>
      </c>
      <c r="BN24" s="239"/>
      <c r="BO24" s="239"/>
      <c r="BP24" s="239"/>
      <c r="BQ24" s="239"/>
      <c r="BR24" s="239"/>
      <c r="BS24" s="239"/>
      <c r="BT24" s="237"/>
      <c r="BU24" s="239"/>
      <c r="BV24" s="239"/>
      <c r="BW24" s="239"/>
      <c r="BX24" s="237"/>
      <c r="BY24" s="239"/>
      <c r="BZ24" s="239"/>
      <c r="CA24" s="239"/>
      <c r="CB24" s="237"/>
      <c r="CC24" s="239"/>
      <c r="CD24" s="239"/>
      <c r="CE24" s="239"/>
      <c r="CF24" s="237"/>
      <c r="CG24" s="239"/>
      <c r="CH24" s="239"/>
      <c r="CI24" s="239"/>
    </row>
    <row r="25" spans="1:87" s="119" customFormat="1" ht="104.75" customHeight="1">
      <c r="A25" s="781"/>
      <c r="B25" s="781"/>
      <c r="C25" s="136"/>
      <c r="D25" s="124" t="s">
        <v>70</v>
      </c>
      <c r="E25" s="124"/>
      <c r="F25" s="125"/>
      <c r="G25" s="222" t="s">
        <v>927</v>
      </c>
      <c r="H25" s="229"/>
      <c r="I25" s="229" t="s">
        <v>70</v>
      </c>
      <c r="J25" s="230" t="s">
        <v>923</v>
      </c>
      <c r="K25" s="231">
        <v>27</v>
      </c>
      <c r="L25" s="230" t="s">
        <v>681</v>
      </c>
      <c r="M25" s="231"/>
      <c r="N25" s="229" t="s">
        <v>70</v>
      </c>
      <c r="O25" s="229"/>
      <c r="P25" s="222"/>
      <c r="Q25" s="230" t="s">
        <v>923</v>
      </c>
      <c r="R25" s="231"/>
      <c r="S25" s="230" t="s">
        <v>923</v>
      </c>
      <c r="T25" s="231"/>
      <c r="U25" s="229"/>
      <c r="V25" s="229"/>
      <c r="W25" s="237"/>
      <c r="X25" s="237"/>
      <c r="Y25" s="238"/>
      <c r="Z25" s="237"/>
      <c r="AA25" s="237"/>
      <c r="AB25" s="237"/>
      <c r="AC25" s="239"/>
      <c r="AD25" s="239"/>
      <c r="AE25" s="239"/>
      <c r="AF25" s="237"/>
      <c r="AG25" s="239"/>
      <c r="AH25" s="239"/>
      <c r="AI25" s="239"/>
      <c r="AJ25" s="237"/>
      <c r="AK25" s="239"/>
      <c r="AL25" s="239"/>
      <c r="AM25" s="239"/>
      <c r="AN25" s="239"/>
      <c r="AO25" s="239"/>
      <c r="AP25" s="239"/>
      <c r="AQ25" s="239"/>
      <c r="AR25" s="237"/>
      <c r="AS25" s="239"/>
      <c r="AT25" s="239"/>
      <c r="AU25" s="239"/>
      <c r="AV25" s="237"/>
      <c r="AW25" s="239"/>
      <c r="AX25" s="239"/>
      <c r="AY25" s="239"/>
      <c r="AZ25" s="237"/>
      <c r="BA25" s="239"/>
      <c r="BB25" s="239"/>
      <c r="BC25" s="239"/>
      <c r="BD25" s="237"/>
      <c r="BE25" s="239"/>
      <c r="BF25" s="239"/>
      <c r="BG25" s="239"/>
      <c r="BH25" s="237"/>
      <c r="BI25" s="241" t="s">
        <v>928</v>
      </c>
      <c r="BJ25" s="239"/>
      <c r="BK25" s="239"/>
      <c r="BL25" s="237"/>
      <c r="BM25" s="239"/>
      <c r="BN25" s="239"/>
      <c r="BO25" s="239"/>
      <c r="BP25" s="239"/>
      <c r="BQ25" s="239"/>
      <c r="BR25" s="239"/>
      <c r="BS25" s="239"/>
      <c r="BT25" s="237"/>
      <c r="BU25" s="239"/>
      <c r="BV25" s="239"/>
      <c r="BW25" s="239"/>
      <c r="BX25" s="237"/>
      <c r="BY25" s="239"/>
      <c r="BZ25" s="239"/>
      <c r="CA25" s="239"/>
      <c r="CB25" s="237"/>
      <c r="CC25" s="239"/>
      <c r="CD25" s="239"/>
      <c r="CE25" s="239"/>
      <c r="CF25" s="237"/>
      <c r="CG25" s="239"/>
      <c r="CH25" s="239"/>
      <c r="CI25" s="239"/>
    </row>
    <row r="26" spans="1:87" s="119" customFormat="1" ht="104.75" customHeight="1">
      <c r="A26" s="781"/>
      <c r="B26" s="781"/>
      <c r="C26" s="242"/>
      <c r="D26" s="243" t="s">
        <v>70</v>
      </c>
      <c r="E26" s="243"/>
      <c r="F26" s="125"/>
      <c r="G26" s="239" t="s">
        <v>929</v>
      </c>
      <c r="H26" s="237"/>
      <c r="I26" s="237" t="s">
        <v>70</v>
      </c>
      <c r="J26" s="244" t="s">
        <v>923</v>
      </c>
      <c r="K26" s="245">
        <v>12</v>
      </c>
      <c r="L26" s="244" t="s">
        <v>923</v>
      </c>
      <c r="M26" s="245"/>
      <c r="N26" s="237"/>
      <c r="O26" s="237" t="s">
        <v>70</v>
      </c>
      <c r="P26" s="239"/>
      <c r="Q26" s="244" t="s">
        <v>923</v>
      </c>
      <c r="R26" s="245"/>
      <c r="S26" s="244" t="s">
        <v>923</v>
      </c>
      <c r="T26" s="245"/>
      <c r="U26" s="237"/>
      <c r="V26" s="237"/>
      <c r="W26" s="237"/>
      <c r="X26" s="237"/>
      <c r="Y26" s="238"/>
      <c r="Z26" s="237"/>
      <c r="AA26" s="237"/>
      <c r="AB26" s="237"/>
      <c r="AC26" s="239"/>
      <c r="AD26" s="239"/>
      <c r="AE26" s="239"/>
      <c r="AF26" s="237"/>
      <c r="AG26" s="239"/>
      <c r="AH26" s="239"/>
      <c r="AI26" s="239"/>
      <c r="AJ26" s="237"/>
      <c r="AK26" s="239"/>
      <c r="AL26" s="239"/>
      <c r="AM26" s="239"/>
      <c r="AN26" s="239"/>
      <c r="AO26" s="239"/>
      <c r="AP26" s="239"/>
      <c r="AQ26" s="239"/>
      <c r="AR26" s="237"/>
      <c r="AS26" s="239"/>
      <c r="AT26" s="239"/>
      <c r="AU26" s="239"/>
      <c r="AV26" s="237"/>
      <c r="AW26" s="239"/>
      <c r="AX26" s="239"/>
      <c r="AY26" s="239"/>
      <c r="AZ26" s="237"/>
      <c r="BA26" s="239"/>
      <c r="BB26" s="239"/>
      <c r="BC26" s="239"/>
      <c r="BD26" s="237"/>
      <c r="BE26" s="239"/>
      <c r="BF26" s="239"/>
      <c r="BG26" s="239"/>
      <c r="BH26" s="237"/>
      <c r="BI26" s="239"/>
      <c r="BJ26" s="239"/>
      <c r="BK26" s="239"/>
      <c r="BL26" s="237"/>
      <c r="BM26" s="239"/>
      <c r="BN26" s="239"/>
      <c r="BO26" s="239"/>
      <c r="BP26" s="239"/>
      <c r="BQ26" s="239"/>
      <c r="BR26" s="239"/>
      <c r="BS26" s="239"/>
      <c r="BT26" s="237"/>
      <c r="BU26" s="239"/>
      <c r="BV26" s="239"/>
      <c r="BW26" s="239"/>
      <c r="BX26" s="237"/>
      <c r="BY26" s="239"/>
      <c r="BZ26" s="239"/>
      <c r="CA26" s="239"/>
      <c r="CB26" s="237"/>
      <c r="CC26" s="241" t="s">
        <v>930</v>
      </c>
      <c r="CD26" s="239"/>
      <c r="CE26" s="239"/>
      <c r="CF26" s="237"/>
      <c r="CG26" s="239"/>
      <c r="CH26" s="239"/>
      <c r="CI26" s="239"/>
    </row>
    <row r="27" spans="1:87" s="119" customFormat="1" ht="104.75" customHeight="1">
      <c r="A27" s="781"/>
      <c r="B27" s="781"/>
      <c r="C27" s="136"/>
      <c r="D27" s="124" t="s">
        <v>793</v>
      </c>
      <c r="E27" s="124"/>
      <c r="F27" s="125"/>
      <c r="G27" s="240" t="s">
        <v>931</v>
      </c>
      <c r="H27" s="237" t="s">
        <v>793</v>
      </c>
      <c r="I27" s="237"/>
      <c r="J27" s="244" t="s">
        <v>664</v>
      </c>
      <c r="K27" s="245">
        <v>3</v>
      </c>
      <c r="L27" s="244"/>
      <c r="M27" s="245"/>
      <c r="N27" s="237" t="s">
        <v>793</v>
      </c>
      <c r="O27" s="237"/>
      <c r="P27" s="239"/>
      <c r="Q27" s="244"/>
      <c r="R27" s="245"/>
      <c r="S27" s="244"/>
      <c r="T27" s="245"/>
      <c r="U27" s="237"/>
      <c r="V27" s="237"/>
      <c r="W27" s="237"/>
      <c r="X27" s="237"/>
      <c r="Y27" s="238"/>
      <c r="Z27" s="237"/>
      <c r="AA27" s="237"/>
      <c r="AB27" s="237"/>
      <c r="AC27" s="239"/>
      <c r="AD27" s="239"/>
      <c r="AE27" s="239"/>
      <c r="AF27" s="237"/>
      <c r="AG27" s="239"/>
      <c r="AH27" s="239"/>
      <c r="AI27" s="239"/>
      <c r="AJ27" s="237"/>
      <c r="AK27" s="239"/>
      <c r="AL27" s="239"/>
      <c r="AM27" s="239"/>
      <c r="AN27" s="239"/>
      <c r="AO27" s="239"/>
      <c r="AP27" s="239"/>
      <c r="AQ27" s="239"/>
      <c r="AR27" s="237"/>
      <c r="AS27" s="239"/>
      <c r="AT27" s="239"/>
      <c r="AU27" s="239"/>
      <c r="AV27" s="237"/>
      <c r="AW27" s="239"/>
      <c r="AX27" s="239"/>
      <c r="AY27" s="239"/>
      <c r="AZ27" s="237" t="s">
        <v>793</v>
      </c>
      <c r="BA27" s="240" t="s">
        <v>932</v>
      </c>
      <c r="BB27" s="239"/>
      <c r="BC27" s="239"/>
      <c r="BD27" s="237"/>
      <c r="BE27" s="239"/>
      <c r="BF27" s="239"/>
      <c r="BG27" s="239"/>
      <c r="BH27" s="237"/>
      <c r="BI27" s="239"/>
      <c r="BJ27" s="239"/>
      <c r="BK27" s="239"/>
      <c r="BL27" s="237"/>
      <c r="BM27" s="239"/>
      <c r="BN27" s="239"/>
      <c r="BO27" s="239"/>
      <c r="BP27" s="239"/>
      <c r="BQ27" s="239"/>
      <c r="BR27" s="239"/>
      <c r="BS27" s="239"/>
      <c r="BT27" s="237"/>
      <c r="BU27" s="239"/>
      <c r="BV27" s="239"/>
      <c r="BW27" s="239"/>
      <c r="BX27" s="237"/>
      <c r="BY27" s="239"/>
      <c r="BZ27" s="239"/>
      <c r="CA27" s="239"/>
      <c r="CB27" s="237"/>
      <c r="CC27" s="241"/>
      <c r="CD27" s="239"/>
      <c r="CE27" s="239"/>
      <c r="CF27" s="237"/>
      <c r="CG27" s="239"/>
      <c r="CH27" s="239"/>
      <c r="CI27" s="239"/>
    </row>
    <row r="28" spans="1:87" s="119" customFormat="1" ht="96" customHeight="1">
      <c r="A28" s="780" t="s">
        <v>92</v>
      </c>
      <c r="B28" s="172"/>
      <c r="C28" s="181"/>
      <c r="D28" s="181" t="s">
        <v>70</v>
      </c>
      <c r="E28" s="181"/>
      <c r="F28" s="181"/>
      <c r="G28" s="222" t="s">
        <v>933</v>
      </c>
      <c r="H28" s="229"/>
      <c r="I28" s="229" t="s">
        <v>70</v>
      </c>
      <c r="J28" s="232" t="s">
        <v>872</v>
      </c>
      <c r="K28" s="246">
        <v>2</v>
      </c>
      <c r="L28" s="232" t="s">
        <v>872</v>
      </c>
      <c r="M28" s="246">
        <v>2</v>
      </c>
      <c r="N28" s="229" t="s">
        <v>70</v>
      </c>
      <c r="O28" s="229"/>
      <c r="P28" s="181"/>
      <c r="Q28" s="247"/>
      <c r="R28" s="247"/>
      <c r="S28" s="247"/>
      <c r="T28" s="247"/>
      <c r="U28" s="181"/>
      <c r="V28" s="181"/>
      <c r="W28" s="181"/>
      <c r="X28" s="181"/>
      <c r="Y28" s="248"/>
      <c r="Z28" s="181"/>
      <c r="AA28" s="181"/>
      <c r="AB28" s="181"/>
      <c r="AC28" s="181"/>
      <c r="AD28" s="181"/>
      <c r="AE28" s="181"/>
      <c r="AF28" s="249"/>
      <c r="AG28" s="250"/>
      <c r="AH28" s="251"/>
      <c r="AI28" s="250"/>
      <c r="AJ28" s="249"/>
      <c r="AK28" s="250"/>
      <c r="AL28" s="251"/>
      <c r="AM28" s="252"/>
      <c r="AN28" s="249"/>
      <c r="AO28" s="250"/>
      <c r="AP28" s="251"/>
      <c r="AQ28" s="250"/>
      <c r="AR28" s="249" t="s">
        <v>70</v>
      </c>
      <c r="AS28" s="250" t="s">
        <v>934</v>
      </c>
      <c r="AT28" s="251"/>
      <c r="AU28" s="250"/>
      <c r="AV28" s="249" t="s">
        <v>935</v>
      </c>
      <c r="AW28" s="250" t="s">
        <v>936</v>
      </c>
      <c r="AX28" s="251"/>
      <c r="AY28" s="252"/>
      <c r="AZ28" s="249" t="s">
        <v>70</v>
      </c>
      <c r="BA28" s="250" t="s">
        <v>937</v>
      </c>
      <c r="BB28" s="251"/>
      <c r="BC28" s="252"/>
      <c r="BD28" s="249" t="s">
        <v>70</v>
      </c>
      <c r="BE28" s="252" t="s">
        <v>938</v>
      </c>
      <c r="BF28" s="251"/>
      <c r="BG28" s="252"/>
      <c r="BH28" s="249" t="s">
        <v>70</v>
      </c>
      <c r="BI28" s="250" t="s">
        <v>939</v>
      </c>
      <c r="BJ28" s="251"/>
      <c r="BK28" s="250"/>
      <c r="BL28" s="249" t="s">
        <v>70</v>
      </c>
      <c r="BM28" s="250" t="s">
        <v>940</v>
      </c>
      <c r="BN28" s="251"/>
      <c r="BO28" s="250"/>
      <c r="BP28" s="249"/>
      <c r="BQ28" s="250"/>
      <c r="BR28" s="251"/>
      <c r="BS28" s="250"/>
      <c r="BT28" s="249" t="s">
        <v>70</v>
      </c>
      <c r="BU28" s="250" t="s">
        <v>941</v>
      </c>
      <c r="BV28" s="251" t="s">
        <v>70</v>
      </c>
      <c r="BW28" s="250" t="s">
        <v>942</v>
      </c>
      <c r="BX28" s="249"/>
      <c r="BY28" s="250"/>
      <c r="BZ28" s="251"/>
      <c r="CA28" s="250"/>
      <c r="CB28" s="249" t="s">
        <v>70</v>
      </c>
      <c r="CC28" s="250" t="s">
        <v>943</v>
      </c>
      <c r="CD28" s="251"/>
      <c r="CE28" s="250"/>
      <c r="CF28" s="249"/>
      <c r="CG28" s="250"/>
      <c r="CH28" s="251"/>
      <c r="CI28" s="250"/>
    </row>
    <row r="29" spans="1:87" s="119" customFormat="1" ht="96" customHeight="1">
      <c r="A29" s="782"/>
      <c r="B29" s="189"/>
      <c r="C29" s="181" t="s">
        <v>793</v>
      </c>
      <c r="D29" s="181"/>
      <c r="E29" s="181"/>
      <c r="F29" s="181"/>
      <c r="G29" s="222" t="s">
        <v>944</v>
      </c>
      <c r="H29" s="229"/>
      <c r="I29" s="229" t="s">
        <v>70</v>
      </c>
      <c r="J29" s="232" t="s">
        <v>872</v>
      </c>
      <c r="K29" s="246">
        <v>1</v>
      </c>
      <c r="L29" s="232" t="s">
        <v>872</v>
      </c>
      <c r="M29" s="246">
        <v>4</v>
      </c>
      <c r="N29" s="229" t="s">
        <v>70</v>
      </c>
      <c r="O29" s="229"/>
      <c r="P29" s="181"/>
      <c r="Q29" s="177"/>
      <c r="R29" s="178"/>
      <c r="S29" s="178"/>
      <c r="T29" s="179"/>
      <c r="U29" s="180"/>
      <c r="V29" s="175"/>
      <c r="W29" s="253"/>
      <c r="X29" s="254"/>
      <c r="Y29" s="255"/>
      <c r="Z29" s="253"/>
      <c r="AA29" s="256"/>
      <c r="AB29" s="254"/>
      <c r="AC29" s="257"/>
      <c r="AD29" s="257"/>
      <c r="AE29" s="257"/>
      <c r="AF29" s="258"/>
      <c r="AG29" s="259"/>
      <c r="AH29" s="260"/>
      <c r="AI29" s="261"/>
      <c r="AJ29" s="258"/>
      <c r="AK29" s="259"/>
      <c r="AL29" s="260"/>
      <c r="AM29" s="262"/>
      <c r="AN29" s="153"/>
      <c r="AO29" s="149"/>
      <c r="AP29" s="260"/>
      <c r="AQ29" s="261"/>
      <c r="AR29" s="258"/>
      <c r="AS29" s="259"/>
      <c r="AT29" s="260"/>
      <c r="AU29" s="261"/>
      <c r="AV29" s="258"/>
      <c r="AW29" s="259"/>
      <c r="AX29" s="260"/>
      <c r="AY29" s="262"/>
      <c r="AZ29" s="258"/>
      <c r="BA29" s="259"/>
      <c r="BB29" s="260"/>
      <c r="BC29" s="262"/>
      <c r="BD29" s="258"/>
      <c r="BE29" s="263"/>
      <c r="BF29" s="260"/>
      <c r="BG29" s="262"/>
      <c r="BH29" s="150"/>
      <c r="BI29" s="259"/>
      <c r="BJ29" s="156"/>
      <c r="BK29" s="188"/>
      <c r="BL29" s="169"/>
      <c r="BM29" s="149"/>
      <c r="BN29" s="156"/>
      <c r="BO29" s="188"/>
      <c r="BP29" s="184"/>
      <c r="BQ29" s="187"/>
      <c r="BR29" s="156"/>
      <c r="BS29" s="188"/>
      <c r="BT29" s="237" t="s">
        <v>855</v>
      </c>
      <c r="BU29" s="240" t="s">
        <v>945</v>
      </c>
      <c r="BV29" s="239"/>
      <c r="BW29" s="239"/>
      <c r="BX29" s="150"/>
      <c r="BY29" s="187"/>
      <c r="BZ29" s="156"/>
      <c r="CA29" s="188"/>
      <c r="CB29" s="150"/>
      <c r="CC29" s="187"/>
      <c r="CD29" s="156"/>
      <c r="CE29" s="188"/>
      <c r="CF29" s="150"/>
      <c r="CG29" s="187"/>
      <c r="CH29" s="156"/>
      <c r="CI29" s="188"/>
    </row>
    <row r="30" spans="1:87" s="119" customFormat="1" ht="131.25" customHeight="1">
      <c r="A30" s="780" t="s">
        <v>946</v>
      </c>
      <c r="B30" s="780"/>
      <c r="C30" s="264" t="s">
        <v>70</v>
      </c>
      <c r="D30" s="265"/>
      <c r="E30" s="265"/>
      <c r="F30" s="266"/>
      <c r="G30" s="126" t="s">
        <v>947</v>
      </c>
      <c r="H30" s="122" t="s">
        <v>70</v>
      </c>
      <c r="I30" s="267"/>
      <c r="J30" s="230" t="s">
        <v>923</v>
      </c>
      <c r="K30" s="128">
        <v>17</v>
      </c>
      <c r="L30" s="268" t="s">
        <v>923</v>
      </c>
      <c r="M30" s="231"/>
      <c r="N30" s="122" t="s">
        <v>70</v>
      </c>
      <c r="O30" s="267"/>
      <c r="P30" s="222"/>
      <c r="Q30" s="230" t="s">
        <v>681</v>
      </c>
      <c r="R30" s="128"/>
      <c r="S30" s="268" t="s">
        <v>681</v>
      </c>
      <c r="T30" s="231"/>
      <c r="U30" s="122"/>
      <c r="V30" s="267"/>
      <c r="W30" s="264"/>
      <c r="X30" s="266"/>
      <c r="Y30" s="238"/>
      <c r="Z30" s="264"/>
      <c r="AA30" s="265"/>
      <c r="AB30" s="266"/>
      <c r="AC30" s="239"/>
      <c r="AD30" s="239"/>
      <c r="AE30" s="239"/>
      <c r="AF30" s="264"/>
      <c r="AG30" s="269"/>
      <c r="AH30" s="270"/>
      <c r="AI30" s="271"/>
      <c r="AJ30" s="272"/>
      <c r="AK30" s="853" t="s">
        <v>948</v>
      </c>
      <c r="AL30" s="270"/>
      <c r="AM30" s="271"/>
      <c r="AN30" s="835" t="s">
        <v>70</v>
      </c>
      <c r="AO30" s="838" t="s">
        <v>949</v>
      </c>
      <c r="AP30" s="270"/>
      <c r="AQ30" s="271"/>
      <c r="AR30" s="264"/>
      <c r="AS30" s="269"/>
      <c r="AT30" s="270"/>
      <c r="AU30" s="271"/>
      <c r="AV30" s="741" t="s">
        <v>70</v>
      </c>
      <c r="AW30" s="269"/>
      <c r="AX30" s="265"/>
      <c r="AY30" s="271"/>
      <c r="AZ30" s="264"/>
      <c r="BA30" s="269"/>
      <c r="BB30" s="270"/>
      <c r="BC30" s="271"/>
      <c r="BD30" s="264"/>
      <c r="BE30" s="273"/>
      <c r="BF30" s="270"/>
      <c r="BG30" s="271"/>
      <c r="BH30" s="122"/>
      <c r="BI30" s="801" t="s">
        <v>950</v>
      </c>
      <c r="BJ30" s="274"/>
      <c r="BK30" s="198"/>
      <c r="BL30" s="741" t="s">
        <v>70</v>
      </c>
      <c r="BM30" s="792" t="s">
        <v>951</v>
      </c>
      <c r="BN30" s="274"/>
      <c r="BO30" s="198"/>
      <c r="BP30" s="184"/>
      <c r="BQ30" s="185"/>
      <c r="BR30" s="151"/>
      <c r="BS30" s="188"/>
      <c r="BT30" s="122"/>
      <c r="BU30" s="145"/>
      <c r="BV30" s="274"/>
      <c r="BW30" s="198"/>
      <c r="BX30" s="122"/>
      <c r="BY30" s="145"/>
      <c r="BZ30" s="274"/>
      <c r="CA30" s="198"/>
      <c r="CB30" s="741" t="s">
        <v>70</v>
      </c>
      <c r="CC30" s="792" t="s">
        <v>952</v>
      </c>
      <c r="CD30" s="274"/>
      <c r="CE30" s="198"/>
      <c r="CF30" s="150"/>
      <c r="CG30" s="166"/>
      <c r="CH30" s="168"/>
      <c r="CI30" s="157"/>
    </row>
    <row r="31" spans="1:87" s="119" customFormat="1" ht="132" customHeight="1">
      <c r="A31" s="781"/>
      <c r="B31" s="781"/>
      <c r="C31" s="264"/>
      <c r="D31" s="265" t="s">
        <v>70</v>
      </c>
      <c r="E31" s="265"/>
      <c r="F31" s="266"/>
      <c r="G31" s="126" t="s">
        <v>953</v>
      </c>
      <c r="H31" s="122"/>
      <c r="I31" s="267" t="s">
        <v>70</v>
      </c>
      <c r="J31" s="230" t="s">
        <v>923</v>
      </c>
      <c r="K31" s="128">
        <v>11</v>
      </c>
      <c r="L31" s="268" t="s">
        <v>923</v>
      </c>
      <c r="M31" s="231"/>
      <c r="N31" s="122"/>
      <c r="O31" s="267" t="s">
        <v>70</v>
      </c>
      <c r="P31" s="222"/>
      <c r="Q31" s="230" t="s">
        <v>681</v>
      </c>
      <c r="R31" s="128"/>
      <c r="S31" s="268" t="s">
        <v>681</v>
      </c>
      <c r="T31" s="231"/>
      <c r="U31" s="122"/>
      <c r="V31" s="267"/>
      <c r="W31" s="264"/>
      <c r="X31" s="266"/>
      <c r="Y31" s="238"/>
      <c r="Z31" s="264"/>
      <c r="AA31" s="265"/>
      <c r="AB31" s="266"/>
      <c r="AC31" s="239"/>
      <c r="AD31" s="239"/>
      <c r="AE31" s="239"/>
      <c r="AF31" s="122" t="s">
        <v>70</v>
      </c>
      <c r="AG31" s="275" t="s">
        <v>954</v>
      </c>
      <c r="AH31" s="274"/>
      <c r="AI31" s="198"/>
      <c r="AJ31" s="122" t="s">
        <v>70</v>
      </c>
      <c r="AK31" s="854"/>
      <c r="AL31" s="274"/>
      <c r="AM31" s="198"/>
      <c r="AN31" s="836"/>
      <c r="AO31" s="839"/>
      <c r="AP31" s="274"/>
      <c r="AQ31" s="198"/>
      <c r="AR31" s="122" t="s">
        <v>70</v>
      </c>
      <c r="AS31" s="275" t="s">
        <v>955</v>
      </c>
      <c r="AT31" s="274"/>
      <c r="AU31" s="198"/>
      <c r="AV31" s="742"/>
      <c r="AW31" s="275" t="s">
        <v>956</v>
      </c>
      <c r="AX31" s="276"/>
      <c r="AY31" s="277"/>
      <c r="AZ31" s="122" t="s">
        <v>70</v>
      </c>
      <c r="BA31" s="275" t="s">
        <v>957</v>
      </c>
      <c r="BB31" s="274"/>
      <c r="BC31" s="198"/>
      <c r="BD31" s="122" t="s">
        <v>70</v>
      </c>
      <c r="BE31" s="275" t="s">
        <v>958</v>
      </c>
      <c r="BF31" s="274"/>
      <c r="BG31" s="198"/>
      <c r="BH31" s="278" t="s">
        <v>70</v>
      </c>
      <c r="BI31" s="802"/>
      <c r="BJ31" s="279"/>
      <c r="BK31" s="280"/>
      <c r="BL31" s="742"/>
      <c r="BM31" s="793"/>
      <c r="BN31" s="274"/>
      <c r="BO31" s="198"/>
      <c r="BP31" s="122" t="s">
        <v>70</v>
      </c>
      <c r="BQ31" s="164" t="s">
        <v>959</v>
      </c>
      <c r="BR31" s="167"/>
      <c r="BS31" s="160"/>
      <c r="BT31" s="122" t="s">
        <v>70</v>
      </c>
      <c r="BU31" s="275" t="s">
        <v>960</v>
      </c>
      <c r="BV31" s="274"/>
      <c r="BW31" s="198"/>
      <c r="BX31" s="122" t="s">
        <v>70</v>
      </c>
      <c r="BY31" s="275" t="s">
        <v>961</v>
      </c>
      <c r="BZ31" s="274"/>
      <c r="CA31" s="198"/>
      <c r="CB31" s="742"/>
      <c r="CC31" s="793"/>
      <c r="CD31" s="274"/>
      <c r="CE31" s="198"/>
      <c r="CF31" s="150"/>
      <c r="CG31" s="166"/>
      <c r="CH31" s="168"/>
      <c r="CI31" s="157"/>
    </row>
    <row r="32" spans="1:87" s="119" customFormat="1" ht="104.5" customHeight="1">
      <c r="A32" s="782"/>
      <c r="B32" s="782"/>
      <c r="C32" s="122"/>
      <c r="D32" s="276" t="s">
        <v>70</v>
      </c>
      <c r="E32" s="276"/>
      <c r="F32" s="267"/>
      <c r="G32" s="126" t="s">
        <v>962</v>
      </c>
      <c r="H32" s="122"/>
      <c r="I32" s="267" t="s">
        <v>70</v>
      </c>
      <c r="J32" s="230" t="s">
        <v>923</v>
      </c>
      <c r="K32" s="128">
        <v>21</v>
      </c>
      <c r="L32" s="268" t="s">
        <v>923</v>
      </c>
      <c r="M32" s="231"/>
      <c r="N32" s="122" t="s">
        <v>70</v>
      </c>
      <c r="O32" s="267"/>
      <c r="P32" s="222"/>
      <c r="Q32" s="230" t="s">
        <v>681</v>
      </c>
      <c r="R32" s="128"/>
      <c r="S32" s="268" t="s">
        <v>681</v>
      </c>
      <c r="T32" s="231"/>
      <c r="U32" s="122"/>
      <c r="V32" s="267"/>
      <c r="W32" s="122"/>
      <c r="X32" s="267"/>
      <c r="Y32" s="228"/>
      <c r="Z32" s="122"/>
      <c r="AA32" s="276"/>
      <c r="AB32" s="267"/>
      <c r="AC32" s="222"/>
      <c r="AD32" s="222"/>
      <c r="AE32" s="222"/>
      <c r="AF32" s="278"/>
      <c r="AG32" s="281"/>
      <c r="AH32" s="279"/>
      <c r="AI32" s="280"/>
      <c r="AJ32" s="282"/>
      <c r="AK32" s="855"/>
      <c r="AL32" s="279"/>
      <c r="AM32" s="280"/>
      <c r="AN32" s="837"/>
      <c r="AO32" s="840"/>
      <c r="AP32" s="279"/>
      <c r="AQ32" s="280"/>
      <c r="AR32" s="278"/>
      <c r="AS32" s="281"/>
      <c r="AT32" s="279"/>
      <c r="AU32" s="280"/>
      <c r="AV32" s="743"/>
      <c r="AW32" s="145"/>
      <c r="AX32" s="283"/>
      <c r="AY32" s="280"/>
      <c r="AZ32" s="278"/>
      <c r="BA32" s="281"/>
      <c r="BB32" s="279"/>
      <c r="BC32" s="280"/>
      <c r="BD32" s="278"/>
      <c r="BE32" s="284"/>
      <c r="BF32" s="279"/>
      <c r="BG32" s="280"/>
      <c r="BH32" s="278"/>
      <c r="BI32" s="803"/>
      <c r="BJ32" s="279"/>
      <c r="BK32" s="280"/>
      <c r="BL32" s="743"/>
      <c r="BM32" s="794"/>
      <c r="BN32" s="279"/>
      <c r="BO32" s="280"/>
      <c r="BP32" s="153"/>
      <c r="BQ32" s="164"/>
      <c r="BR32" s="167"/>
      <c r="BS32" s="160"/>
      <c r="BT32" s="278"/>
      <c r="BU32" s="281"/>
      <c r="BV32" s="279"/>
      <c r="BW32" s="280"/>
      <c r="BX32" s="278"/>
      <c r="BY32" s="281"/>
      <c r="BZ32" s="279"/>
      <c r="CA32" s="280"/>
      <c r="CB32" s="743"/>
      <c r="CC32" s="794"/>
      <c r="CD32" s="279"/>
      <c r="CE32" s="280"/>
      <c r="CF32" s="169"/>
      <c r="CG32" s="285"/>
      <c r="CH32" s="155"/>
      <c r="CI32" s="144"/>
    </row>
    <row r="33" spans="1:87" s="119" customFormat="1" ht="104.5" customHeight="1">
      <c r="A33" s="780" t="s">
        <v>963</v>
      </c>
      <c r="B33" s="780"/>
      <c r="C33" s="783" t="s">
        <v>70</v>
      </c>
      <c r="D33" s="786" t="s">
        <v>70</v>
      </c>
      <c r="E33" s="786"/>
      <c r="F33" s="789"/>
      <c r="G33" s="286" t="s">
        <v>964</v>
      </c>
      <c r="H33" s="287" t="s">
        <v>70</v>
      </c>
      <c r="I33" s="288"/>
      <c r="J33" s="289" t="s">
        <v>802</v>
      </c>
      <c r="K33" s="290">
        <v>17</v>
      </c>
      <c r="L33" s="291"/>
      <c r="M33" s="292"/>
      <c r="N33" s="293" t="s">
        <v>70</v>
      </c>
      <c r="O33" s="288"/>
      <c r="P33" s="294"/>
      <c r="Q33" s="289"/>
      <c r="R33" s="295"/>
      <c r="S33" s="291"/>
      <c r="T33" s="292"/>
      <c r="U33" s="287"/>
      <c r="V33" s="288"/>
      <c r="W33" s="287"/>
      <c r="X33" s="288"/>
      <c r="Y33" s="296"/>
      <c r="Z33" s="293"/>
      <c r="AA33" s="297"/>
      <c r="AB33" s="288"/>
      <c r="AC33" s="298"/>
      <c r="AD33" s="294"/>
      <c r="AE33" s="298"/>
      <c r="AF33" s="835" t="s">
        <v>70</v>
      </c>
      <c r="AG33" s="838" t="s">
        <v>965</v>
      </c>
      <c r="AH33" s="829" t="s">
        <v>70</v>
      </c>
      <c r="AI33" s="841" t="s">
        <v>966</v>
      </c>
      <c r="AJ33" s="835"/>
      <c r="AK33" s="844"/>
      <c r="AL33" s="829"/>
      <c r="AM33" s="832"/>
      <c r="AN33" s="835"/>
      <c r="AO33" s="844"/>
      <c r="AP33" s="829"/>
      <c r="AQ33" s="832"/>
      <c r="AR33" s="835" t="s">
        <v>70</v>
      </c>
      <c r="AS33" s="838" t="s">
        <v>967</v>
      </c>
      <c r="AT33" s="829"/>
      <c r="AU33" s="832"/>
      <c r="AV33" s="835" t="s">
        <v>70</v>
      </c>
      <c r="AW33" s="838" t="s">
        <v>968</v>
      </c>
      <c r="AX33" s="829"/>
      <c r="AY33" s="832"/>
      <c r="AZ33" s="835" t="s">
        <v>70</v>
      </c>
      <c r="BA33" s="850" t="s">
        <v>969</v>
      </c>
      <c r="BB33" s="829"/>
      <c r="BC33" s="832"/>
      <c r="BD33" s="835" t="s">
        <v>70</v>
      </c>
      <c r="BE33" s="838" t="s">
        <v>970</v>
      </c>
      <c r="BF33" s="829"/>
      <c r="BG33" s="832"/>
      <c r="BH33" s="835" t="s">
        <v>70</v>
      </c>
      <c r="BI33" s="838" t="s">
        <v>971</v>
      </c>
      <c r="BJ33" s="847"/>
      <c r="BK33" s="832"/>
      <c r="BL33" s="835" t="s">
        <v>70</v>
      </c>
      <c r="BM33" s="838" t="s">
        <v>972</v>
      </c>
      <c r="BN33" s="829" t="s">
        <v>70</v>
      </c>
      <c r="BO33" s="841" t="s">
        <v>973</v>
      </c>
      <c r="BP33" s="835"/>
      <c r="BQ33" s="844"/>
      <c r="BR33" s="829"/>
      <c r="BS33" s="832"/>
      <c r="BT33" s="835" t="s">
        <v>70</v>
      </c>
      <c r="BU33" s="838" t="s">
        <v>974</v>
      </c>
      <c r="BV33" s="829" t="s">
        <v>70</v>
      </c>
      <c r="BW33" s="841" t="s">
        <v>975</v>
      </c>
      <c r="BX33" s="835" t="s">
        <v>70</v>
      </c>
      <c r="BY33" s="838" t="s">
        <v>976</v>
      </c>
      <c r="BZ33" s="829"/>
      <c r="CA33" s="832"/>
      <c r="CB33" s="835" t="s">
        <v>70</v>
      </c>
      <c r="CC33" s="838" t="s">
        <v>977</v>
      </c>
      <c r="CD33" s="829"/>
      <c r="CE33" s="832"/>
      <c r="CF33" s="835" t="s">
        <v>70</v>
      </c>
      <c r="CG33" s="838" t="s">
        <v>978</v>
      </c>
      <c r="CH33" s="829"/>
      <c r="CI33" s="832"/>
    </row>
    <row r="34" spans="1:87" s="119" customFormat="1" ht="104.5" customHeight="1">
      <c r="A34" s="781"/>
      <c r="B34" s="781"/>
      <c r="C34" s="784"/>
      <c r="D34" s="787"/>
      <c r="E34" s="787"/>
      <c r="F34" s="790"/>
      <c r="G34" s="299" t="s">
        <v>979</v>
      </c>
      <c r="H34" s="300"/>
      <c r="I34" s="301" t="s">
        <v>70</v>
      </c>
      <c r="J34" s="302" t="s">
        <v>802</v>
      </c>
      <c r="K34" s="303">
        <v>31</v>
      </c>
      <c r="L34" s="304" t="s">
        <v>664</v>
      </c>
      <c r="M34" s="305">
        <v>3</v>
      </c>
      <c r="N34" s="306" t="s">
        <v>70</v>
      </c>
      <c r="O34" s="301"/>
      <c r="P34" s="307"/>
      <c r="Q34" s="302"/>
      <c r="R34" s="308"/>
      <c r="S34" s="304"/>
      <c r="T34" s="305"/>
      <c r="U34" s="300"/>
      <c r="V34" s="301"/>
      <c r="W34" s="300"/>
      <c r="X34" s="301"/>
      <c r="Y34" s="309"/>
      <c r="Z34" s="306"/>
      <c r="AA34" s="310"/>
      <c r="AB34" s="301"/>
      <c r="AC34" s="311"/>
      <c r="AD34" s="307"/>
      <c r="AE34" s="311"/>
      <c r="AF34" s="836"/>
      <c r="AG34" s="839"/>
      <c r="AH34" s="830"/>
      <c r="AI34" s="842"/>
      <c r="AJ34" s="836"/>
      <c r="AK34" s="845"/>
      <c r="AL34" s="830"/>
      <c r="AM34" s="833"/>
      <c r="AN34" s="836"/>
      <c r="AO34" s="845"/>
      <c r="AP34" s="830"/>
      <c r="AQ34" s="833"/>
      <c r="AR34" s="836"/>
      <c r="AS34" s="839"/>
      <c r="AT34" s="830"/>
      <c r="AU34" s="833"/>
      <c r="AV34" s="836"/>
      <c r="AW34" s="839"/>
      <c r="AX34" s="830"/>
      <c r="AY34" s="833"/>
      <c r="AZ34" s="836"/>
      <c r="BA34" s="851"/>
      <c r="BB34" s="830"/>
      <c r="BC34" s="833"/>
      <c r="BD34" s="836"/>
      <c r="BE34" s="839"/>
      <c r="BF34" s="830"/>
      <c r="BG34" s="833"/>
      <c r="BH34" s="836"/>
      <c r="BI34" s="839"/>
      <c r="BJ34" s="848"/>
      <c r="BK34" s="833"/>
      <c r="BL34" s="836"/>
      <c r="BM34" s="839"/>
      <c r="BN34" s="830"/>
      <c r="BO34" s="842"/>
      <c r="BP34" s="836"/>
      <c r="BQ34" s="845"/>
      <c r="BR34" s="830"/>
      <c r="BS34" s="833"/>
      <c r="BT34" s="836"/>
      <c r="BU34" s="839"/>
      <c r="BV34" s="830"/>
      <c r="BW34" s="842"/>
      <c r="BX34" s="836"/>
      <c r="BY34" s="839"/>
      <c r="BZ34" s="830"/>
      <c r="CA34" s="833"/>
      <c r="CB34" s="836"/>
      <c r="CC34" s="839"/>
      <c r="CD34" s="830"/>
      <c r="CE34" s="833"/>
      <c r="CF34" s="836"/>
      <c r="CG34" s="839"/>
      <c r="CH34" s="830"/>
      <c r="CI34" s="833"/>
    </row>
    <row r="35" spans="1:87" s="119" customFormat="1" ht="104.5" customHeight="1">
      <c r="A35" s="781"/>
      <c r="B35" s="781"/>
      <c r="C35" s="784"/>
      <c r="D35" s="787"/>
      <c r="E35" s="787"/>
      <c r="F35" s="790"/>
      <c r="G35" s="299" t="s">
        <v>980</v>
      </c>
      <c r="H35" s="300"/>
      <c r="I35" s="301" t="s">
        <v>70</v>
      </c>
      <c r="J35" s="310" t="s">
        <v>664</v>
      </c>
      <c r="K35" s="308">
        <v>2</v>
      </c>
      <c r="L35" s="304" t="s">
        <v>664</v>
      </c>
      <c r="M35" s="305">
        <v>4</v>
      </c>
      <c r="N35" s="306" t="s">
        <v>70</v>
      </c>
      <c r="O35" s="301"/>
      <c r="P35" s="307"/>
      <c r="Q35" s="302"/>
      <c r="R35" s="308"/>
      <c r="S35" s="304"/>
      <c r="T35" s="305"/>
      <c r="U35" s="300"/>
      <c r="V35" s="301"/>
      <c r="W35" s="300"/>
      <c r="X35" s="301"/>
      <c r="Y35" s="309"/>
      <c r="Z35" s="306"/>
      <c r="AA35" s="310"/>
      <c r="AB35" s="301"/>
      <c r="AC35" s="311"/>
      <c r="AD35" s="307"/>
      <c r="AE35" s="311"/>
      <c r="AF35" s="836"/>
      <c r="AG35" s="839"/>
      <c r="AH35" s="830"/>
      <c r="AI35" s="842"/>
      <c r="AJ35" s="836"/>
      <c r="AK35" s="845"/>
      <c r="AL35" s="830"/>
      <c r="AM35" s="833"/>
      <c r="AN35" s="836"/>
      <c r="AO35" s="845"/>
      <c r="AP35" s="830"/>
      <c r="AQ35" s="833"/>
      <c r="AR35" s="836"/>
      <c r="AS35" s="839"/>
      <c r="AT35" s="830"/>
      <c r="AU35" s="833"/>
      <c r="AV35" s="836"/>
      <c r="AW35" s="839"/>
      <c r="AX35" s="830"/>
      <c r="AY35" s="833"/>
      <c r="AZ35" s="836"/>
      <c r="BA35" s="851"/>
      <c r="BB35" s="830"/>
      <c r="BC35" s="833"/>
      <c r="BD35" s="836"/>
      <c r="BE35" s="839"/>
      <c r="BF35" s="830"/>
      <c r="BG35" s="833"/>
      <c r="BH35" s="836"/>
      <c r="BI35" s="839"/>
      <c r="BJ35" s="848"/>
      <c r="BK35" s="833"/>
      <c r="BL35" s="836"/>
      <c r="BM35" s="839"/>
      <c r="BN35" s="830"/>
      <c r="BO35" s="842"/>
      <c r="BP35" s="836"/>
      <c r="BQ35" s="845"/>
      <c r="BR35" s="830"/>
      <c r="BS35" s="833"/>
      <c r="BT35" s="836"/>
      <c r="BU35" s="839"/>
      <c r="BV35" s="830"/>
      <c r="BW35" s="842"/>
      <c r="BX35" s="836"/>
      <c r="BY35" s="839"/>
      <c r="BZ35" s="830"/>
      <c r="CA35" s="833"/>
      <c r="CB35" s="836"/>
      <c r="CC35" s="839"/>
      <c r="CD35" s="830"/>
      <c r="CE35" s="833"/>
      <c r="CF35" s="836"/>
      <c r="CG35" s="839"/>
      <c r="CH35" s="830"/>
      <c r="CI35" s="833"/>
    </row>
    <row r="36" spans="1:87" s="119" customFormat="1" ht="104.5" customHeight="1">
      <c r="A36" s="782"/>
      <c r="B36" s="782"/>
      <c r="C36" s="785"/>
      <c r="D36" s="788"/>
      <c r="E36" s="788"/>
      <c r="F36" s="791"/>
      <c r="G36" s="161" t="s">
        <v>981</v>
      </c>
      <c r="H36" s="136"/>
      <c r="I36" s="137" t="s">
        <v>70</v>
      </c>
      <c r="J36" s="132" t="s">
        <v>802</v>
      </c>
      <c r="K36" s="162">
        <v>28</v>
      </c>
      <c r="L36" s="163" t="s">
        <v>664</v>
      </c>
      <c r="M36" s="135">
        <v>2</v>
      </c>
      <c r="N36" s="139" t="s">
        <v>70</v>
      </c>
      <c r="O36" s="137"/>
      <c r="P36" s="131"/>
      <c r="Q36" s="132"/>
      <c r="R36" s="312"/>
      <c r="S36" s="163"/>
      <c r="T36" s="135"/>
      <c r="U36" s="136"/>
      <c r="V36" s="137"/>
      <c r="W36" s="136"/>
      <c r="X36" s="137"/>
      <c r="Y36" s="138"/>
      <c r="Z36" s="139"/>
      <c r="AA36" s="140"/>
      <c r="AB36" s="137"/>
      <c r="AC36" s="125"/>
      <c r="AD36" s="131"/>
      <c r="AE36" s="125"/>
      <c r="AF36" s="837"/>
      <c r="AG36" s="840"/>
      <c r="AH36" s="831"/>
      <c r="AI36" s="843"/>
      <c r="AJ36" s="837"/>
      <c r="AK36" s="846"/>
      <c r="AL36" s="831"/>
      <c r="AM36" s="834"/>
      <c r="AN36" s="837"/>
      <c r="AO36" s="846"/>
      <c r="AP36" s="831"/>
      <c r="AQ36" s="834"/>
      <c r="AR36" s="837"/>
      <c r="AS36" s="840"/>
      <c r="AT36" s="831"/>
      <c r="AU36" s="834"/>
      <c r="AV36" s="837"/>
      <c r="AW36" s="840"/>
      <c r="AX36" s="831"/>
      <c r="AY36" s="834"/>
      <c r="AZ36" s="837"/>
      <c r="BA36" s="852"/>
      <c r="BB36" s="831"/>
      <c r="BC36" s="834"/>
      <c r="BD36" s="837"/>
      <c r="BE36" s="840"/>
      <c r="BF36" s="831"/>
      <c r="BG36" s="834"/>
      <c r="BH36" s="837"/>
      <c r="BI36" s="840"/>
      <c r="BJ36" s="849"/>
      <c r="BK36" s="834"/>
      <c r="BL36" s="837"/>
      <c r="BM36" s="840"/>
      <c r="BN36" s="831"/>
      <c r="BO36" s="843"/>
      <c r="BP36" s="837"/>
      <c r="BQ36" s="846"/>
      <c r="BR36" s="831"/>
      <c r="BS36" s="834"/>
      <c r="BT36" s="837"/>
      <c r="BU36" s="840"/>
      <c r="BV36" s="831"/>
      <c r="BW36" s="843"/>
      <c r="BX36" s="837"/>
      <c r="BY36" s="840"/>
      <c r="BZ36" s="831"/>
      <c r="CA36" s="834"/>
      <c r="CB36" s="837"/>
      <c r="CC36" s="840"/>
      <c r="CD36" s="831"/>
      <c r="CE36" s="834"/>
      <c r="CF36" s="837"/>
      <c r="CG36" s="840"/>
      <c r="CH36" s="831"/>
      <c r="CI36" s="834"/>
    </row>
    <row r="37" spans="1:87" s="119" customFormat="1" ht="180" customHeight="1">
      <c r="A37" s="120" t="s">
        <v>982</v>
      </c>
      <c r="B37" s="121"/>
      <c r="C37" s="136" t="s">
        <v>70</v>
      </c>
      <c r="D37" s="124"/>
      <c r="E37" s="124"/>
      <c r="F37" s="125"/>
      <c r="G37" s="161" t="s">
        <v>983</v>
      </c>
      <c r="H37" s="136" t="s">
        <v>70</v>
      </c>
      <c r="I37" s="137"/>
      <c r="J37" s="132" t="s">
        <v>664</v>
      </c>
      <c r="K37" s="162">
        <v>2</v>
      </c>
      <c r="L37" s="163" t="s">
        <v>664</v>
      </c>
      <c r="M37" s="135">
        <v>6</v>
      </c>
      <c r="N37" s="139" t="s">
        <v>70</v>
      </c>
      <c r="O37" s="137"/>
      <c r="P37" s="131"/>
      <c r="Q37" s="132"/>
      <c r="R37" s="133"/>
      <c r="S37" s="134"/>
      <c r="T37" s="135"/>
      <c r="U37" s="136"/>
      <c r="V37" s="137"/>
      <c r="W37" s="136"/>
      <c r="X37" s="137"/>
      <c r="Y37" s="138"/>
      <c r="Z37" s="139"/>
      <c r="AA37" s="140"/>
      <c r="AB37" s="141"/>
      <c r="AC37" s="125"/>
      <c r="AD37" s="131"/>
      <c r="AE37" s="125"/>
      <c r="AF37" s="313" t="s">
        <v>70</v>
      </c>
      <c r="AG37" s="314" t="s">
        <v>984</v>
      </c>
      <c r="AH37" s="313" t="s">
        <v>793</v>
      </c>
      <c r="AI37" s="314" t="s">
        <v>985</v>
      </c>
      <c r="AJ37" s="313" t="s">
        <v>70</v>
      </c>
      <c r="AK37" s="314" t="s">
        <v>986</v>
      </c>
      <c r="AL37" s="313" t="s">
        <v>793</v>
      </c>
      <c r="AM37" s="314" t="s">
        <v>985</v>
      </c>
      <c r="AN37" s="313" t="s">
        <v>70</v>
      </c>
      <c r="AO37" s="314" t="s">
        <v>987</v>
      </c>
      <c r="AP37" s="314"/>
      <c r="AQ37" s="314"/>
      <c r="AR37" s="313" t="s">
        <v>70</v>
      </c>
      <c r="AS37" s="314" t="s">
        <v>988</v>
      </c>
      <c r="AT37" s="313" t="s">
        <v>793</v>
      </c>
      <c r="AU37" s="314" t="s">
        <v>989</v>
      </c>
      <c r="AV37" s="313" t="s">
        <v>70</v>
      </c>
      <c r="AW37" s="314" t="s">
        <v>990</v>
      </c>
      <c r="AX37" s="313" t="s">
        <v>793</v>
      </c>
      <c r="AY37" s="314" t="s">
        <v>991</v>
      </c>
      <c r="AZ37" s="313" t="s">
        <v>70</v>
      </c>
      <c r="BA37" s="314" t="s">
        <v>992</v>
      </c>
      <c r="BB37" s="314"/>
      <c r="BC37" s="314"/>
      <c r="BD37" s="313" t="s">
        <v>70</v>
      </c>
      <c r="BE37" s="314" t="s">
        <v>993</v>
      </c>
      <c r="BF37" s="314"/>
      <c r="BG37" s="314"/>
      <c r="BH37" s="313" t="s">
        <v>70</v>
      </c>
      <c r="BI37" s="314" t="s">
        <v>994</v>
      </c>
      <c r="BJ37" s="313" t="s">
        <v>793</v>
      </c>
      <c r="BK37" s="314" t="s">
        <v>995</v>
      </c>
      <c r="BL37" s="313" t="s">
        <v>70</v>
      </c>
      <c r="BM37" s="314" t="s">
        <v>996</v>
      </c>
      <c r="BN37" s="313" t="s">
        <v>793</v>
      </c>
      <c r="BO37" s="314" t="s">
        <v>997</v>
      </c>
      <c r="BP37" s="313" t="s">
        <v>70</v>
      </c>
      <c r="BQ37" s="314" t="s">
        <v>998</v>
      </c>
      <c r="BR37" s="313" t="s">
        <v>793</v>
      </c>
      <c r="BS37" s="314" t="s">
        <v>999</v>
      </c>
      <c r="BT37" s="313" t="s">
        <v>70</v>
      </c>
      <c r="BU37" s="314" t="s">
        <v>1000</v>
      </c>
      <c r="BV37" s="313" t="s">
        <v>793</v>
      </c>
      <c r="BW37" s="314" t="s">
        <v>1001</v>
      </c>
      <c r="BX37" s="313" t="s">
        <v>70</v>
      </c>
      <c r="BY37" s="314" t="s">
        <v>1002</v>
      </c>
      <c r="BZ37" s="313" t="s">
        <v>793</v>
      </c>
      <c r="CA37" s="314" t="s">
        <v>1003</v>
      </c>
      <c r="CB37" s="313" t="s">
        <v>793</v>
      </c>
      <c r="CC37" s="314" t="s">
        <v>1004</v>
      </c>
      <c r="CD37" s="314"/>
      <c r="CE37" s="314"/>
      <c r="CF37" s="313" t="s">
        <v>70</v>
      </c>
      <c r="CG37" s="314" t="s">
        <v>1005</v>
      </c>
      <c r="CH37" s="313" t="s">
        <v>793</v>
      </c>
      <c r="CI37" s="314" t="s">
        <v>1006</v>
      </c>
    </row>
    <row r="38" spans="1:87" s="119" customFormat="1" ht="120" customHeight="1">
      <c r="A38" s="172" t="s">
        <v>1007</v>
      </c>
      <c r="B38" s="172"/>
      <c r="C38" s="242" t="s">
        <v>793</v>
      </c>
      <c r="D38" s="124"/>
      <c r="E38" s="124"/>
      <c r="F38" s="141"/>
      <c r="G38" s="176" t="s">
        <v>1008</v>
      </c>
      <c r="H38" s="242" t="s">
        <v>793</v>
      </c>
      <c r="I38" s="141"/>
      <c r="J38" s="177" t="s">
        <v>664</v>
      </c>
      <c r="K38" s="133" t="s">
        <v>1009</v>
      </c>
      <c r="L38" s="134" t="s">
        <v>780</v>
      </c>
      <c r="M38" s="179">
        <v>5</v>
      </c>
      <c r="N38" s="242" t="s">
        <v>793</v>
      </c>
      <c r="O38" s="141"/>
      <c r="P38" s="181"/>
      <c r="Q38" s="177"/>
      <c r="R38" s="133"/>
      <c r="S38" s="134"/>
      <c r="T38" s="179"/>
      <c r="U38" s="174"/>
      <c r="V38" s="141"/>
      <c r="W38" s="174"/>
      <c r="X38" s="141"/>
      <c r="Y38" s="182"/>
      <c r="Z38" s="180"/>
      <c r="AA38" s="183"/>
      <c r="AB38" s="141"/>
      <c r="AC38" s="175"/>
      <c r="AD38" s="181"/>
      <c r="AE38" s="175"/>
      <c r="AF38" s="165" t="s">
        <v>70</v>
      </c>
      <c r="AG38" s="185" t="s">
        <v>1010</v>
      </c>
      <c r="AH38" s="168"/>
      <c r="AI38" s="157"/>
      <c r="AJ38" s="184"/>
      <c r="AK38" s="185"/>
      <c r="AL38" s="151"/>
      <c r="AM38" s="186"/>
      <c r="AN38" s="184" t="s">
        <v>70</v>
      </c>
      <c r="AO38" s="166" t="s">
        <v>1011</v>
      </c>
      <c r="AP38" s="168"/>
      <c r="AQ38" s="157"/>
      <c r="AR38" s="165" t="s">
        <v>70</v>
      </c>
      <c r="AS38" s="187" t="s">
        <v>1012</v>
      </c>
      <c r="AT38" s="151"/>
      <c r="AU38" s="188"/>
      <c r="AV38" s="165" t="s">
        <v>70</v>
      </c>
      <c r="AW38" s="166" t="s">
        <v>1013</v>
      </c>
      <c r="AX38" s="151"/>
      <c r="AY38" s="199"/>
      <c r="AZ38" s="184" t="s">
        <v>70</v>
      </c>
      <c r="BA38" s="166" t="s">
        <v>1014</v>
      </c>
      <c r="BB38" s="168"/>
      <c r="BC38" s="186"/>
      <c r="BD38" s="184" t="s">
        <v>70</v>
      </c>
      <c r="BE38" s="185" t="s">
        <v>1015</v>
      </c>
      <c r="BF38" s="168"/>
      <c r="BG38" s="186"/>
      <c r="BH38" s="165" t="s">
        <v>70</v>
      </c>
      <c r="BI38" s="185" t="s">
        <v>1016</v>
      </c>
      <c r="BJ38" s="168"/>
      <c r="BK38" s="157"/>
      <c r="BL38" s="184" t="s">
        <v>70</v>
      </c>
      <c r="BM38" s="185" t="s">
        <v>1017</v>
      </c>
      <c r="BN38" s="168"/>
      <c r="BO38" s="157"/>
      <c r="BP38" s="184"/>
      <c r="BQ38" s="185"/>
      <c r="BR38" s="151"/>
      <c r="BS38" s="188"/>
      <c r="BT38" s="184" t="s">
        <v>70</v>
      </c>
      <c r="BU38" s="185" t="s">
        <v>1018</v>
      </c>
      <c r="BV38" s="168"/>
      <c r="BW38" s="157"/>
      <c r="BX38" s="184" t="s">
        <v>70</v>
      </c>
      <c r="BY38" s="185" t="s">
        <v>1019</v>
      </c>
      <c r="BZ38" s="151"/>
      <c r="CA38" s="157"/>
      <c r="CB38" s="184"/>
      <c r="CC38" s="166"/>
      <c r="CD38" s="168"/>
      <c r="CE38" s="157"/>
      <c r="CF38" s="150"/>
      <c r="CG38" s="166"/>
      <c r="CH38" s="168"/>
      <c r="CI38" s="157"/>
    </row>
    <row r="39" spans="1:87" s="119" customFormat="1" ht="203.25" customHeight="1">
      <c r="A39" s="315" t="s">
        <v>1020</v>
      </c>
      <c r="B39" s="121"/>
      <c r="C39" s="136" t="s">
        <v>793</v>
      </c>
      <c r="D39" s="124"/>
      <c r="E39" s="124"/>
      <c r="F39" s="125"/>
      <c r="G39" s="161" t="s">
        <v>1021</v>
      </c>
      <c r="H39" s="136" t="s">
        <v>793</v>
      </c>
      <c r="I39" s="137"/>
      <c r="J39" s="132" t="s">
        <v>780</v>
      </c>
      <c r="K39" s="162">
        <v>1</v>
      </c>
      <c r="L39" s="163" t="s">
        <v>780</v>
      </c>
      <c r="M39" s="135">
        <v>4</v>
      </c>
      <c r="N39" s="139" t="s">
        <v>793</v>
      </c>
      <c r="O39" s="137"/>
      <c r="P39" s="131"/>
      <c r="Q39" s="132"/>
      <c r="R39" s="133"/>
      <c r="S39" s="134"/>
      <c r="T39" s="135"/>
      <c r="U39" s="136"/>
      <c r="V39" s="137"/>
      <c r="W39" s="136"/>
      <c r="X39" s="137"/>
      <c r="Y39" s="138"/>
      <c r="Z39" s="139"/>
      <c r="AA39" s="140"/>
      <c r="AB39" s="141"/>
      <c r="AC39" s="125"/>
      <c r="AD39" s="131"/>
      <c r="AE39" s="125"/>
      <c r="AF39" s="153" t="s">
        <v>793</v>
      </c>
      <c r="AG39" s="164" t="s">
        <v>1022</v>
      </c>
      <c r="AH39" s="155"/>
      <c r="AI39" s="144"/>
      <c r="AJ39" s="153" t="s">
        <v>793</v>
      </c>
      <c r="AK39" s="164" t="s">
        <v>782</v>
      </c>
      <c r="AL39" s="151"/>
      <c r="AM39" s="147"/>
      <c r="AN39" s="153" t="s">
        <v>793</v>
      </c>
      <c r="AO39" s="164" t="s">
        <v>1023</v>
      </c>
      <c r="AP39" s="155" t="s">
        <v>793</v>
      </c>
      <c r="AQ39" s="144" t="s">
        <v>1024</v>
      </c>
      <c r="AR39" s="165" t="s">
        <v>70</v>
      </c>
      <c r="AS39" s="149" t="s">
        <v>1025</v>
      </c>
      <c r="AT39" s="151"/>
      <c r="AU39" s="160"/>
      <c r="AV39" s="165" t="s">
        <v>70</v>
      </c>
      <c r="AW39" s="166" t="s">
        <v>1026</v>
      </c>
      <c r="AX39" s="167"/>
      <c r="AY39" s="152"/>
      <c r="AZ39" s="153" t="s">
        <v>70</v>
      </c>
      <c r="BA39" s="166" t="s">
        <v>1027</v>
      </c>
      <c r="BB39" s="155"/>
      <c r="BC39" s="147"/>
      <c r="BD39" s="153" t="s">
        <v>70</v>
      </c>
      <c r="BE39" s="164" t="s">
        <v>1028</v>
      </c>
      <c r="BF39" s="155"/>
      <c r="BG39" s="147"/>
      <c r="BH39" s="153" t="s">
        <v>70</v>
      </c>
      <c r="BI39" s="164" t="s">
        <v>1029</v>
      </c>
      <c r="BJ39" s="155" t="s">
        <v>70</v>
      </c>
      <c r="BK39" s="144" t="s">
        <v>1030</v>
      </c>
      <c r="BL39" s="153" t="s">
        <v>70</v>
      </c>
      <c r="BM39" s="164" t="s">
        <v>1031</v>
      </c>
      <c r="BN39" s="168"/>
      <c r="BO39" s="157"/>
      <c r="BP39" s="153" t="s">
        <v>793</v>
      </c>
      <c r="BQ39" s="164" t="s">
        <v>1032</v>
      </c>
      <c r="BR39" s="167"/>
      <c r="BS39" s="160"/>
      <c r="BT39" s="153" t="s">
        <v>793</v>
      </c>
      <c r="BU39" s="164" t="s">
        <v>1033</v>
      </c>
      <c r="BV39" s="155"/>
      <c r="BW39" s="144"/>
      <c r="BX39" s="153" t="s">
        <v>793</v>
      </c>
      <c r="BY39" s="164" t="s">
        <v>1034</v>
      </c>
      <c r="BZ39" s="151"/>
      <c r="CA39" s="144"/>
      <c r="CB39" s="153" t="s">
        <v>70</v>
      </c>
      <c r="CC39" s="166" t="s">
        <v>1035</v>
      </c>
      <c r="CD39" s="155"/>
      <c r="CE39" s="157"/>
      <c r="CF39" s="169" t="s">
        <v>70</v>
      </c>
      <c r="CG39" s="166" t="s">
        <v>1036</v>
      </c>
      <c r="CH39" s="155"/>
      <c r="CI39" s="157"/>
    </row>
    <row r="40" spans="1:87" s="119" customFormat="1" ht="162.75" customHeight="1">
      <c r="A40" s="827" t="s">
        <v>1037</v>
      </c>
      <c r="B40" s="827"/>
      <c r="C40" s="316" t="s">
        <v>70</v>
      </c>
      <c r="D40" s="317"/>
      <c r="E40" s="318"/>
      <c r="F40" s="319"/>
      <c r="G40" s="320" t="s">
        <v>1038</v>
      </c>
      <c r="H40" s="316" t="s">
        <v>70</v>
      </c>
      <c r="I40" s="319"/>
      <c r="J40" s="321" t="s">
        <v>923</v>
      </c>
      <c r="K40" s="322">
        <v>29</v>
      </c>
      <c r="L40" s="323"/>
      <c r="M40" s="324"/>
      <c r="N40" s="316" t="s">
        <v>70</v>
      </c>
      <c r="O40" s="319"/>
      <c r="P40" s="325"/>
      <c r="Q40" s="326"/>
      <c r="R40" s="327"/>
      <c r="S40" s="328"/>
      <c r="T40" s="329"/>
      <c r="U40" s="330"/>
      <c r="V40" s="331"/>
      <c r="W40" s="330"/>
      <c r="X40" s="331"/>
      <c r="Y40" s="332"/>
      <c r="Z40" s="333"/>
      <c r="AA40" s="334"/>
      <c r="AB40" s="335"/>
      <c r="AC40" s="336"/>
      <c r="AD40" s="337"/>
      <c r="AE40" s="336"/>
      <c r="AF40" s="338" t="s">
        <v>70</v>
      </c>
      <c r="AG40" s="339" t="s">
        <v>1039</v>
      </c>
      <c r="AH40" s="340"/>
      <c r="AI40" s="341"/>
      <c r="AJ40" s="342" t="s">
        <v>70</v>
      </c>
      <c r="AK40" s="343" t="s">
        <v>1040</v>
      </c>
      <c r="AL40" s="344"/>
      <c r="AM40" s="345"/>
      <c r="AN40" s="346" t="s">
        <v>70</v>
      </c>
      <c r="AO40" s="347" t="s">
        <v>1041</v>
      </c>
      <c r="AP40" s="344"/>
      <c r="AQ40" s="348"/>
      <c r="AR40" s="346" t="s">
        <v>70</v>
      </c>
      <c r="AS40" s="347" t="s">
        <v>1042</v>
      </c>
      <c r="AT40" s="344"/>
      <c r="AU40" s="349"/>
      <c r="AV40" s="350" t="s">
        <v>70</v>
      </c>
      <c r="AW40" s="351" t="s">
        <v>1043</v>
      </c>
      <c r="AX40" s="352"/>
      <c r="AY40" s="353"/>
      <c r="AZ40" s="342" t="s">
        <v>70</v>
      </c>
      <c r="BA40" s="354" t="s">
        <v>1044</v>
      </c>
      <c r="BB40" s="340"/>
      <c r="BC40" s="345"/>
      <c r="BD40" s="338" t="s">
        <v>70</v>
      </c>
      <c r="BE40" s="355" t="s">
        <v>1045</v>
      </c>
      <c r="BF40" s="340"/>
      <c r="BG40" s="345"/>
      <c r="BH40" s="342" t="s">
        <v>70</v>
      </c>
      <c r="BI40" s="343" t="s">
        <v>1046</v>
      </c>
      <c r="BJ40" s="340"/>
      <c r="BK40" s="341"/>
      <c r="BL40" s="356" t="s">
        <v>70</v>
      </c>
      <c r="BM40" s="354" t="s">
        <v>1047</v>
      </c>
      <c r="BN40" s="357"/>
      <c r="BO40" s="348"/>
      <c r="BP40" s="356" t="s">
        <v>855</v>
      </c>
      <c r="BQ40" s="354" t="s">
        <v>1048</v>
      </c>
      <c r="BR40" s="352"/>
      <c r="BS40" s="349"/>
      <c r="BT40" s="342" t="s">
        <v>70</v>
      </c>
      <c r="BU40" s="343" t="s">
        <v>1049</v>
      </c>
      <c r="BV40" s="340"/>
      <c r="BW40" s="341"/>
      <c r="BX40" s="346" t="s">
        <v>70</v>
      </c>
      <c r="BY40" s="358" t="s">
        <v>1050</v>
      </c>
      <c r="BZ40" s="357"/>
      <c r="CA40" s="348"/>
      <c r="CB40" s="346" t="s">
        <v>70</v>
      </c>
      <c r="CC40" s="358" t="s">
        <v>1051</v>
      </c>
      <c r="CD40" s="344"/>
      <c r="CE40" s="348"/>
      <c r="CF40" s="346"/>
      <c r="CG40" s="358"/>
      <c r="CH40" s="357"/>
      <c r="CI40" s="348"/>
    </row>
    <row r="41" spans="1:87" s="119" customFormat="1" ht="140.25" customHeight="1">
      <c r="A41" s="828"/>
      <c r="B41" s="828"/>
      <c r="C41" s="359"/>
      <c r="D41" s="317"/>
      <c r="E41" s="360"/>
      <c r="F41" s="361"/>
      <c r="G41" s="362"/>
      <c r="H41" s="359"/>
      <c r="I41" s="361"/>
      <c r="J41" s="363"/>
      <c r="K41" s="364"/>
      <c r="L41" s="365"/>
      <c r="M41" s="366"/>
      <c r="N41" s="367"/>
      <c r="O41" s="368"/>
      <c r="P41" s="369"/>
      <c r="Q41" s="370"/>
      <c r="R41" s="371"/>
      <c r="S41" s="372"/>
      <c r="T41" s="373"/>
      <c r="U41" s="374"/>
      <c r="V41" s="375"/>
      <c r="W41" s="374"/>
      <c r="X41" s="375"/>
      <c r="Y41" s="376"/>
      <c r="Z41" s="377"/>
      <c r="AA41" s="378"/>
      <c r="AB41" s="375"/>
      <c r="AC41" s="379"/>
      <c r="AD41" s="369"/>
      <c r="AE41" s="379"/>
      <c r="AF41" s="380"/>
      <c r="AG41" s="381"/>
      <c r="AH41" s="382"/>
      <c r="AI41" s="383"/>
      <c r="AJ41" s="384"/>
      <c r="AK41" s="385"/>
      <c r="AL41" s="386"/>
      <c r="AM41" s="387"/>
      <c r="AN41" s="388" t="s">
        <v>70</v>
      </c>
      <c r="AO41" s="389" t="s">
        <v>1052</v>
      </c>
      <c r="AP41" s="386"/>
      <c r="AQ41" s="383"/>
      <c r="AR41" s="388" t="s">
        <v>70</v>
      </c>
      <c r="AS41" s="390" t="s">
        <v>1053</v>
      </c>
      <c r="AT41" s="386"/>
      <c r="AU41" s="391"/>
      <c r="AV41" s="392"/>
      <c r="AW41" s="393"/>
      <c r="AX41" s="386"/>
      <c r="AY41" s="394"/>
      <c r="AZ41" s="384"/>
      <c r="BA41" s="395"/>
      <c r="BB41" s="382"/>
      <c r="BC41" s="387"/>
      <c r="BD41" s="396" t="s">
        <v>70</v>
      </c>
      <c r="BE41" s="397" t="s">
        <v>1054</v>
      </c>
      <c r="BF41" s="382"/>
      <c r="BG41" s="387"/>
      <c r="BH41" s="384"/>
      <c r="BI41" s="385"/>
      <c r="BJ41" s="382"/>
      <c r="BK41" s="383"/>
      <c r="BL41" s="384" t="s">
        <v>70</v>
      </c>
      <c r="BM41" s="385" t="s">
        <v>1055</v>
      </c>
      <c r="BN41" s="382"/>
      <c r="BO41" s="383"/>
      <c r="BP41" s="384"/>
      <c r="BQ41" s="385"/>
      <c r="BR41" s="386"/>
      <c r="BS41" s="391"/>
      <c r="BT41" s="384"/>
      <c r="BU41" s="385"/>
      <c r="BV41" s="382"/>
      <c r="BW41" s="383"/>
      <c r="BX41" s="384"/>
      <c r="BY41" s="385"/>
      <c r="BZ41" s="386"/>
      <c r="CA41" s="383"/>
      <c r="CB41" s="384"/>
      <c r="CC41" s="395"/>
      <c r="CD41" s="382"/>
      <c r="CE41" s="383"/>
      <c r="CF41" s="398"/>
      <c r="CG41" s="395"/>
      <c r="CH41" s="382"/>
      <c r="CI41" s="383"/>
    </row>
    <row r="42" spans="1:87" s="119" customFormat="1" ht="225.75" customHeight="1">
      <c r="A42" s="172" t="s">
        <v>1056</v>
      </c>
      <c r="B42" s="172"/>
      <c r="C42" s="399" t="s">
        <v>793</v>
      </c>
      <c r="D42" s="400"/>
      <c r="E42" s="400"/>
      <c r="F42" s="137"/>
      <c r="G42" s="161" t="s">
        <v>1057</v>
      </c>
      <c r="H42" s="136" t="s">
        <v>793</v>
      </c>
      <c r="I42" s="137"/>
      <c r="J42" s="132" t="s">
        <v>681</v>
      </c>
      <c r="K42" s="162">
        <v>31</v>
      </c>
      <c r="L42" s="163" t="s">
        <v>664</v>
      </c>
      <c r="M42" s="135">
        <v>5</v>
      </c>
      <c r="N42" s="139" t="s">
        <v>793</v>
      </c>
      <c r="O42" s="137"/>
      <c r="P42" s="131"/>
      <c r="Q42" s="132"/>
      <c r="R42" s="133"/>
      <c r="S42" s="134"/>
      <c r="T42" s="135"/>
      <c r="U42" s="136"/>
      <c r="V42" s="137"/>
      <c r="W42" s="136"/>
      <c r="X42" s="137"/>
      <c r="Y42" s="138"/>
      <c r="Z42" s="139"/>
      <c r="AA42" s="140"/>
      <c r="AB42" s="141"/>
      <c r="AC42" s="125"/>
      <c r="AD42" s="131"/>
      <c r="AE42" s="125"/>
      <c r="AF42" s="165" t="s">
        <v>793</v>
      </c>
      <c r="AG42" s="166" t="s">
        <v>1058</v>
      </c>
      <c r="AH42" s="151"/>
      <c r="AI42" s="186"/>
      <c r="AJ42" s="165" t="s">
        <v>793</v>
      </c>
      <c r="AK42" s="166" t="s">
        <v>1059</v>
      </c>
      <c r="AL42" s="151"/>
      <c r="AM42" s="186"/>
      <c r="AN42" s="165" t="s">
        <v>793</v>
      </c>
      <c r="AO42" s="166" t="s">
        <v>1060</v>
      </c>
      <c r="AP42" s="151"/>
      <c r="AQ42" s="157"/>
      <c r="AR42" s="165" t="s">
        <v>793</v>
      </c>
      <c r="AS42" s="166" t="s">
        <v>1061</v>
      </c>
      <c r="AT42" s="151"/>
      <c r="AU42" s="186"/>
      <c r="AV42" s="165" t="s">
        <v>793</v>
      </c>
      <c r="AW42" s="166" t="s">
        <v>1062</v>
      </c>
      <c r="AX42" s="151" t="s">
        <v>793</v>
      </c>
      <c r="AY42" s="199" t="s">
        <v>1063</v>
      </c>
      <c r="AZ42" s="165" t="s">
        <v>793</v>
      </c>
      <c r="BA42" s="166" t="s">
        <v>1064</v>
      </c>
      <c r="BB42" s="151"/>
      <c r="BC42" s="186"/>
      <c r="BD42" s="165" t="s">
        <v>793</v>
      </c>
      <c r="BE42" s="166" t="s">
        <v>1065</v>
      </c>
      <c r="BF42" s="151"/>
      <c r="BG42" s="186"/>
      <c r="BH42" s="165" t="s">
        <v>793</v>
      </c>
      <c r="BI42" s="166" t="s">
        <v>1066</v>
      </c>
      <c r="BJ42" s="151"/>
      <c r="BK42" s="186"/>
      <c r="BL42" s="165" t="s">
        <v>793</v>
      </c>
      <c r="BM42" s="166" t="s">
        <v>1067</v>
      </c>
      <c r="BN42" s="165" t="s">
        <v>793</v>
      </c>
      <c r="BO42" s="157" t="s">
        <v>1068</v>
      </c>
      <c r="BP42" s="165" t="s">
        <v>793</v>
      </c>
      <c r="BQ42" s="166" t="s">
        <v>1069</v>
      </c>
      <c r="BR42" s="151"/>
      <c r="BS42" s="186"/>
      <c r="BT42" s="165" t="s">
        <v>793</v>
      </c>
      <c r="BU42" s="166" t="s">
        <v>1070</v>
      </c>
      <c r="BV42" s="151"/>
      <c r="BW42" s="186"/>
      <c r="BX42" s="165" t="s">
        <v>793</v>
      </c>
      <c r="BY42" s="166" t="s">
        <v>1071</v>
      </c>
      <c r="BZ42" s="151"/>
      <c r="CA42" s="186"/>
      <c r="CB42" s="165" t="s">
        <v>793</v>
      </c>
      <c r="CC42" s="166" t="s">
        <v>1072</v>
      </c>
      <c r="CD42" s="151"/>
      <c r="CE42" s="186"/>
      <c r="CF42" s="165"/>
      <c r="CG42" s="401"/>
      <c r="CH42" s="151"/>
      <c r="CI42" s="186"/>
    </row>
    <row r="43" spans="1:87" s="119" customFormat="1" ht="262.75" customHeight="1">
      <c r="A43" s="120" t="s">
        <v>105</v>
      </c>
      <c r="B43" s="121"/>
      <c r="C43" s="136" t="s">
        <v>70</v>
      </c>
      <c r="D43" s="124"/>
      <c r="E43" s="124"/>
      <c r="F43" s="125"/>
      <c r="G43" s="161" t="s">
        <v>1073</v>
      </c>
      <c r="H43" s="136" t="s">
        <v>70</v>
      </c>
      <c r="I43" s="137"/>
      <c r="J43" s="132" t="s">
        <v>923</v>
      </c>
      <c r="K43" s="162">
        <v>30</v>
      </c>
      <c r="L43" s="163" t="s">
        <v>872</v>
      </c>
      <c r="M43" s="135">
        <v>3</v>
      </c>
      <c r="N43" s="139" t="s">
        <v>70</v>
      </c>
      <c r="O43" s="137"/>
      <c r="P43" s="131"/>
      <c r="Q43" s="132"/>
      <c r="R43" s="133"/>
      <c r="S43" s="134"/>
      <c r="T43" s="135"/>
      <c r="U43" s="136"/>
      <c r="V43" s="137"/>
      <c r="W43" s="136"/>
      <c r="X43" s="137"/>
      <c r="Y43" s="138"/>
      <c r="Z43" s="139"/>
      <c r="AA43" s="140"/>
      <c r="AB43" s="141"/>
      <c r="AC43" s="125"/>
      <c r="AD43" s="131"/>
      <c r="AE43" s="125"/>
      <c r="AF43" s="153"/>
      <c r="AG43" s="164"/>
      <c r="AH43" s="155"/>
      <c r="AI43" s="144"/>
      <c r="AJ43" s="153"/>
      <c r="AK43" s="164"/>
      <c r="AL43" s="151"/>
      <c r="AM43" s="147"/>
      <c r="AN43" s="153" t="s">
        <v>70</v>
      </c>
      <c r="AO43" s="164" t="s">
        <v>1074</v>
      </c>
      <c r="AP43" s="155" t="s">
        <v>70</v>
      </c>
      <c r="AQ43" s="144" t="s">
        <v>1075</v>
      </c>
      <c r="AR43" s="165" t="s">
        <v>70</v>
      </c>
      <c r="AS43" s="149" t="s">
        <v>1076</v>
      </c>
      <c r="AT43" s="151" t="s">
        <v>70</v>
      </c>
      <c r="AU43" s="160" t="s">
        <v>1077</v>
      </c>
      <c r="AV43" s="169" t="s">
        <v>70</v>
      </c>
      <c r="AW43" s="166" t="s">
        <v>1078</v>
      </c>
      <c r="AX43" s="167" t="s">
        <v>70</v>
      </c>
      <c r="AY43" s="188" t="s">
        <v>1079</v>
      </c>
      <c r="AZ43" s="153" t="s">
        <v>70</v>
      </c>
      <c r="BA43" s="166" t="s">
        <v>1080</v>
      </c>
      <c r="BB43" s="155" t="s">
        <v>70</v>
      </c>
      <c r="BC43" s="144" t="s">
        <v>1081</v>
      </c>
      <c r="BD43" s="153" t="s">
        <v>70</v>
      </c>
      <c r="BE43" s="164" t="s">
        <v>1082</v>
      </c>
      <c r="BF43" s="155" t="s">
        <v>70</v>
      </c>
      <c r="BG43" s="144" t="s">
        <v>1083</v>
      </c>
      <c r="BH43" s="153" t="s">
        <v>70</v>
      </c>
      <c r="BI43" s="164" t="s">
        <v>1084</v>
      </c>
      <c r="BJ43" s="155" t="s">
        <v>70</v>
      </c>
      <c r="BK43" s="144" t="s">
        <v>1085</v>
      </c>
      <c r="BL43" s="153" t="s">
        <v>70</v>
      </c>
      <c r="BM43" s="164" t="s">
        <v>1086</v>
      </c>
      <c r="BN43" s="168" t="s">
        <v>70</v>
      </c>
      <c r="BO43" s="157" t="s">
        <v>1087</v>
      </c>
      <c r="BP43" s="153"/>
      <c r="BQ43" s="164"/>
      <c r="BR43" s="167"/>
      <c r="BS43" s="160"/>
      <c r="BT43" s="153" t="s">
        <v>70</v>
      </c>
      <c r="BU43" s="164" t="s">
        <v>1088</v>
      </c>
      <c r="BV43" s="155" t="s">
        <v>70</v>
      </c>
      <c r="BW43" s="144" t="s">
        <v>1089</v>
      </c>
      <c r="BX43" s="153" t="s">
        <v>70</v>
      </c>
      <c r="BY43" s="164" t="s">
        <v>1090</v>
      </c>
      <c r="BZ43" s="151" t="s">
        <v>70</v>
      </c>
      <c r="CA43" s="144" t="s">
        <v>1091</v>
      </c>
      <c r="CB43" s="153" t="s">
        <v>70</v>
      </c>
      <c r="CC43" s="166" t="s">
        <v>1092</v>
      </c>
      <c r="CD43" s="155" t="s">
        <v>70</v>
      </c>
      <c r="CE43" s="157" t="s">
        <v>1093</v>
      </c>
      <c r="CF43" s="169"/>
      <c r="CG43" s="166"/>
      <c r="CH43" s="155"/>
      <c r="CI43" s="157"/>
    </row>
    <row r="44" spans="1:87" s="119" customFormat="1" ht="104.5" customHeight="1">
      <c r="A44" s="120" t="s">
        <v>1094</v>
      </c>
      <c r="B44" s="121"/>
      <c r="C44" s="136" t="s">
        <v>70</v>
      </c>
      <c r="D44" s="124"/>
      <c r="E44" s="124"/>
      <c r="F44" s="125"/>
      <c r="G44" s="161" t="s">
        <v>1095</v>
      </c>
      <c r="H44" s="136" t="s">
        <v>70</v>
      </c>
      <c r="I44" s="137"/>
      <c r="J44" s="132" t="s">
        <v>664</v>
      </c>
      <c r="K44" s="162">
        <v>2</v>
      </c>
      <c r="L44" s="163" t="s">
        <v>664</v>
      </c>
      <c r="M44" s="135">
        <v>6</v>
      </c>
      <c r="N44" s="139" t="s">
        <v>70</v>
      </c>
      <c r="O44" s="137"/>
      <c r="P44" s="131"/>
      <c r="Q44" s="132"/>
      <c r="R44" s="133"/>
      <c r="S44" s="134"/>
      <c r="T44" s="135"/>
      <c r="U44" s="136"/>
      <c r="V44" s="137"/>
      <c r="W44" s="136"/>
      <c r="X44" s="137"/>
      <c r="Y44" s="138"/>
      <c r="Z44" s="139"/>
      <c r="AA44" s="140"/>
      <c r="AB44" s="141"/>
      <c r="AC44" s="125"/>
      <c r="AD44" s="131"/>
      <c r="AE44" s="125"/>
      <c r="AF44" s="153" t="s">
        <v>70</v>
      </c>
      <c r="AG44" s="164" t="s">
        <v>1096</v>
      </c>
      <c r="AH44" s="155"/>
      <c r="AI44" s="144"/>
      <c r="AJ44" s="153" t="s">
        <v>793</v>
      </c>
      <c r="AK44" s="164" t="s">
        <v>1097</v>
      </c>
      <c r="AL44" s="151"/>
      <c r="AM44" s="147"/>
      <c r="AN44" s="153" t="s">
        <v>70</v>
      </c>
      <c r="AO44" s="164" t="s">
        <v>1098</v>
      </c>
      <c r="AP44" s="155"/>
      <c r="AQ44" s="144"/>
      <c r="AR44" s="165" t="s">
        <v>70</v>
      </c>
      <c r="AS44" s="149" t="s">
        <v>1099</v>
      </c>
      <c r="AT44" s="151"/>
      <c r="AU44" s="160"/>
      <c r="AV44" s="165" t="s">
        <v>70</v>
      </c>
      <c r="AW44" s="166" t="s">
        <v>1100</v>
      </c>
      <c r="AX44" s="167" t="s">
        <v>70</v>
      </c>
      <c r="AY44" s="160" t="s">
        <v>1101</v>
      </c>
      <c r="AZ44" s="153" t="s">
        <v>70</v>
      </c>
      <c r="BA44" s="166" t="s">
        <v>1102</v>
      </c>
      <c r="BB44" s="155"/>
      <c r="BC44" s="147"/>
      <c r="BD44" s="153" t="s">
        <v>70</v>
      </c>
      <c r="BE44" s="164" t="s">
        <v>1103</v>
      </c>
      <c r="BF44" s="155"/>
      <c r="BG44" s="147"/>
      <c r="BH44" s="153" t="s">
        <v>70</v>
      </c>
      <c r="BI44" s="164" t="s">
        <v>1104</v>
      </c>
      <c r="BJ44" s="155"/>
      <c r="BK44" s="144"/>
      <c r="BL44" s="153" t="s">
        <v>70</v>
      </c>
      <c r="BM44" s="164" t="s">
        <v>1105</v>
      </c>
      <c r="BN44" s="168"/>
      <c r="BO44" s="157"/>
      <c r="BP44" s="153"/>
      <c r="BQ44" s="164"/>
      <c r="BR44" s="167"/>
      <c r="BS44" s="160"/>
      <c r="BT44" s="153" t="s">
        <v>70</v>
      </c>
      <c r="BU44" s="164" t="s">
        <v>1106</v>
      </c>
      <c r="BV44" s="155"/>
      <c r="BW44" s="144"/>
      <c r="BX44" s="153" t="s">
        <v>70</v>
      </c>
      <c r="BY44" s="164" t="s">
        <v>1107</v>
      </c>
      <c r="BZ44" s="151"/>
      <c r="CA44" s="144"/>
      <c r="CB44" s="153" t="s">
        <v>70</v>
      </c>
      <c r="CC44" s="166" t="s">
        <v>1108</v>
      </c>
      <c r="CD44" s="155"/>
      <c r="CE44" s="157"/>
      <c r="CF44" s="169"/>
      <c r="CG44" s="166"/>
      <c r="CH44" s="155"/>
      <c r="CI44" s="157"/>
    </row>
    <row r="45" spans="1:87" s="414" customFormat="1" ht="75.75" customHeight="1">
      <c r="A45" s="780" t="s">
        <v>1109</v>
      </c>
      <c r="B45" s="780"/>
      <c r="C45" s="783" t="s">
        <v>70</v>
      </c>
      <c r="D45" s="786"/>
      <c r="E45" s="786"/>
      <c r="F45" s="789"/>
      <c r="G45" s="817" t="s">
        <v>1110</v>
      </c>
      <c r="H45" s="783" t="s">
        <v>70</v>
      </c>
      <c r="I45" s="789"/>
      <c r="J45" s="807" t="s">
        <v>664</v>
      </c>
      <c r="K45" s="809">
        <v>2</v>
      </c>
      <c r="L45" s="811" t="s">
        <v>664</v>
      </c>
      <c r="M45" s="813">
        <v>5</v>
      </c>
      <c r="N45" s="783" t="s">
        <v>70</v>
      </c>
      <c r="O45" s="789"/>
      <c r="P45" s="294"/>
      <c r="Q45" s="289"/>
      <c r="R45" s="295"/>
      <c r="S45" s="291"/>
      <c r="T45" s="292"/>
      <c r="U45" s="287"/>
      <c r="V45" s="288"/>
      <c r="W45" s="287"/>
      <c r="X45" s="288"/>
      <c r="Y45" s="296"/>
      <c r="Z45" s="293"/>
      <c r="AA45" s="297"/>
      <c r="AB45" s="288"/>
      <c r="AC45" s="298"/>
      <c r="AD45" s="294"/>
      <c r="AE45" s="298"/>
      <c r="AF45" s="402"/>
      <c r="AG45" s="403"/>
      <c r="AH45" s="404"/>
      <c r="AI45" s="405"/>
      <c r="AJ45" s="402"/>
      <c r="AK45" s="403"/>
      <c r="AL45" s="406"/>
      <c r="AM45" s="407"/>
      <c r="AN45" s="408"/>
      <c r="AO45" s="409"/>
      <c r="AP45" s="404"/>
      <c r="AQ45" s="405"/>
      <c r="AR45" s="408"/>
      <c r="AS45" s="409"/>
      <c r="AT45" s="406"/>
      <c r="AU45" s="410"/>
      <c r="AV45" s="411" t="s">
        <v>70</v>
      </c>
      <c r="AW45" s="412" t="s">
        <v>1111</v>
      </c>
      <c r="AX45" s="406"/>
      <c r="AY45" s="413"/>
      <c r="AZ45" s="402"/>
      <c r="BA45" s="412"/>
      <c r="BB45" s="404"/>
      <c r="BC45" s="407"/>
      <c r="BD45" s="402" t="s">
        <v>70</v>
      </c>
      <c r="BE45" s="412" t="s">
        <v>1111</v>
      </c>
      <c r="BF45" s="404"/>
      <c r="BG45" s="407"/>
      <c r="BH45" s="402" t="s">
        <v>70</v>
      </c>
      <c r="BI45" s="412" t="s">
        <v>1111</v>
      </c>
      <c r="BJ45" s="404"/>
      <c r="BK45" s="405"/>
      <c r="BL45" s="402" t="s">
        <v>390</v>
      </c>
      <c r="BM45" s="412" t="s">
        <v>1111</v>
      </c>
      <c r="BN45" s="404"/>
      <c r="BO45" s="405"/>
      <c r="BP45" s="402"/>
      <c r="BQ45" s="403"/>
      <c r="BR45" s="406"/>
      <c r="BS45" s="410"/>
      <c r="BT45" s="402" t="s">
        <v>70</v>
      </c>
      <c r="BU45" s="403" t="s">
        <v>1112</v>
      </c>
      <c r="BV45" s="404"/>
      <c r="BW45" s="405"/>
      <c r="BX45" s="402"/>
      <c r="BY45" s="403"/>
      <c r="BZ45" s="406"/>
      <c r="CA45" s="405"/>
      <c r="CB45" s="402"/>
      <c r="CC45" s="412"/>
      <c r="CD45" s="404"/>
      <c r="CE45" s="405"/>
      <c r="CF45" s="411"/>
      <c r="CG45" s="412"/>
      <c r="CH45" s="404"/>
      <c r="CI45" s="405"/>
    </row>
    <row r="46" spans="1:87" s="414" customFormat="1" ht="104.5" customHeight="1">
      <c r="A46" s="781"/>
      <c r="B46" s="781"/>
      <c r="C46" s="784"/>
      <c r="D46" s="787"/>
      <c r="E46" s="787"/>
      <c r="F46" s="790"/>
      <c r="G46" s="818"/>
      <c r="H46" s="784"/>
      <c r="I46" s="790"/>
      <c r="J46" s="808"/>
      <c r="K46" s="810"/>
      <c r="L46" s="812"/>
      <c r="M46" s="814"/>
      <c r="N46" s="784"/>
      <c r="O46" s="790"/>
      <c r="P46" s="307"/>
      <c r="Q46" s="302"/>
      <c r="R46" s="308"/>
      <c r="S46" s="304"/>
      <c r="T46" s="305"/>
      <c r="U46" s="300"/>
      <c r="V46" s="301"/>
      <c r="W46" s="300"/>
      <c r="X46" s="301"/>
      <c r="Y46" s="309"/>
      <c r="Z46" s="306"/>
      <c r="AA46" s="310"/>
      <c r="AB46" s="301"/>
      <c r="AC46" s="311"/>
      <c r="AD46" s="307"/>
      <c r="AE46" s="311"/>
      <c r="AF46" s="415"/>
      <c r="AG46" s="416"/>
      <c r="AH46" s="417"/>
      <c r="AI46" s="418"/>
      <c r="AJ46" s="415"/>
      <c r="AK46" s="416"/>
      <c r="AL46" s="419"/>
      <c r="AM46" s="420"/>
      <c r="AN46" s="421"/>
      <c r="AO46" s="422"/>
      <c r="AP46" s="417"/>
      <c r="AQ46" s="418"/>
      <c r="AR46" s="421"/>
      <c r="AS46" s="422"/>
      <c r="AT46" s="419"/>
      <c r="AU46" s="423"/>
      <c r="AV46" s="424" t="s">
        <v>70</v>
      </c>
      <c r="AW46" s="425" t="s">
        <v>1113</v>
      </c>
      <c r="AX46" s="419"/>
      <c r="AY46" s="426"/>
      <c r="AZ46" s="415"/>
      <c r="BA46" s="425"/>
      <c r="BB46" s="417"/>
      <c r="BC46" s="420"/>
      <c r="BD46" s="415" t="s">
        <v>390</v>
      </c>
      <c r="BE46" s="427" t="s">
        <v>1114</v>
      </c>
      <c r="BF46" s="417"/>
      <c r="BG46" s="420"/>
      <c r="BH46" s="415" t="s">
        <v>70</v>
      </c>
      <c r="BI46" s="427" t="s">
        <v>1114</v>
      </c>
      <c r="BJ46" s="417"/>
      <c r="BK46" s="418"/>
      <c r="BL46" s="415" t="s">
        <v>390</v>
      </c>
      <c r="BM46" s="416" t="s">
        <v>1115</v>
      </c>
      <c r="BN46" s="417"/>
      <c r="BO46" s="418"/>
      <c r="BP46" s="415"/>
      <c r="BQ46" s="416"/>
      <c r="BR46" s="419"/>
      <c r="BS46" s="423"/>
      <c r="BT46" s="415" t="s">
        <v>70</v>
      </c>
      <c r="BU46" s="416" t="s">
        <v>1116</v>
      </c>
      <c r="BV46" s="417"/>
      <c r="BW46" s="418"/>
      <c r="BX46" s="415"/>
      <c r="BY46" s="416"/>
      <c r="BZ46" s="419"/>
      <c r="CA46" s="418"/>
      <c r="CB46" s="415"/>
      <c r="CC46" s="425"/>
      <c r="CD46" s="417"/>
      <c r="CE46" s="418"/>
      <c r="CF46" s="424"/>
      <c r="CG46" s="425"/>
      <c r="CH46" s="417"/>
      <c r="CI46" s="418"/>
    </row>
    <row r="47" spans="1:87" s="414" customFormat="1" ht="75.75" customHeight="1">
      <c r="A47" s="781"/>
      <c r="B47" s="781"/>
      <c r="C47" s="784"/>
      <c r="D47" s="787"/>
      <c r="E47" s="787"/>
      <c r="F47" s="790"/>
      <c r="G47" s="818"/>
      <c r="H47" s="784"/>
      <c r="I47" s="790"/>
      <c r="J47" s="808"/>
      <c r="K47" s="810"/>
      <c r="L47" s="812"/>
      <c r="M47" s="814"/>
      <c r="N47" s="784"/>
      <c r="O47" s="790"/>
      <c r="P47" s="307"/>
      <c r="Q47" s="302"/>
      <c r="R47" s="308"/>
      <c r="S47" s="304"/>
      <c r="T47" s="305"/>
      <c r="U47" s="300"/>
      <c r="V47" s="301"/>
      <c r="W47" s="300"/>
      <c r="X47" s="301"/>
      <c r="Y47" s="309"/>
      <c r="Z47" s="306"/>
      <c r="AA47" s="310"/>
      <c r="AB47" s="301"/>
      <c r="AC47" s="311"/>
      <c r="AD47" s="307"/>
      <c r="AE47" s="311"/>
      <c r="AF47" s="415"/>
      <c r="AG47" s="416"/>
      <c r="AH47" s="417"/>
      <c r="AI47" s="418"/>
      <c r="AJ47" s="415"/>
      <c r="AK47" s="416"/>
      <c r="AL47" s="419"/>
      <c r="AM47" s="420"/>
      <c r="AN47" s="421"/>
      <c r="AO47" s="422"/>
      <c r="AP47" s="417"/>
      <c r="AQ47" s="418"/>
      <c r="AR47" s="421"/>
      <c r="AS47" s="422"/>
      <c r="AT47" s="419"/>
      <c r="AU47" s="423"/>
      <c r="AV47" s="424"/>
      <c r="AW47" s="425"/>
      <c r="AX47" s="419"/>
      <c r="AY47" s="426"/>
      <c r="AZ47" s="415"/>
      <c r="BA47" s="425"/>
      <c r="BB47" s="417"/>
      <c r="BC47" s="420"/>
      <c r="BD47" s="415" t="s">
        <v>390</v>
      </c>
      <c r="BE47" s="427" t="s">
        <v>1117</v>
      </c>
      <c r="BF47" s="417"/>
      <c r="BG47" s="420"/>
      <c r="BH47" s="424" t="s">
        <v>70</v>
      </c>
      <c r="BI47" s="428" t="s">
        <v>1118</v>
      </c>
      <c r="BJ47" s="417"/>
      <c r="BK47" s="418"/>
      <c r="BL47" s="415"/>
      <c r="BM47" s="416"/>
      <c r="BN47" s="417"/>
      <c r="BO47" s="418"/>
      <c r="BP47" s="415"/>
      <c r="BQ47" s="416"/>
      <c r="BR47" s="419"/>
      <c r="BS47" s="423"/>
      <c r="BT47" s="415"/>
      <c r="BU47" s="416"/>
      <c r="BV47" s="417"/>
      <c r="BW47" s="418"/>
      <c r="BX47" s="415"/>
      <c r="BY47" s="416"/>
      <c r="BZ47" s="419"/>
      <c r="CA47" s="418"/>
      <c r="CB47" s="415"/>
      <c r="CC47" s="425"/>
      <c r="CD47" s="417"/>
      <c r="CE47" s="418"/>
      <c r="CF47" s="424"/>
      <c r="CG47" s="425"/>
      <c r="CH47" s="417"/>
      <c r="CI47" s="418"/>
    </row>
    <row r="48" spans="1:87" s="414" customFormat="1" ht="75.75" customHeight="1">
      <c r="A48" s="782"/>
      <c r="B48" s="782"/>
      <c r="C48" s="785"/>
      <c r="D48" s="788"/>
      <c r="E48" s="788"/>
      <c r="F48" s="791"/>
      <c r="G48" s="826"/>
      <c r="H48" s="785"/>
      <c r="I48" s="791"/>
      <c r="J48" s="823"/>
      <c r="K48" s="824"/>
      <c r="L48" s="821"/>
      <c r="M48" s="822"/>
      <c r="N48" s="785"/>
      <c r="O48" s="791"/>
      <c r="P48" s="131"/>
      <c r="Q48" s="132"/>
      <c r="R48" s="312"/>
      <c r="S48" s="163"/>
      <c r="T48" s="135"/>
      <c r="U48" s="136"/>
      <c r="V48" s="137"/>
      <c r="W48" s="136"/>
      <c r="X48" s="137"/>
      <c r="Y48" s="138"/>
      <c r="Z48" s="139"/>
      <c r="AA48" s="140"/>
      <c r="AB48" s="137"/>
      <c r="AC48" s="125"/>
      <c r="AD48" s="131"/>
      <c r="AE48" s="125"/>
      <c r="AF48" s="153"/>
      <c r="AG48" s="164"/>
      <c r="AH48" s="155"/>
      <c r="AI48" s="144"/>
      <c r="AJ48" s="153"/>
      <c r="AK48" s="164"/>
      <c r="AL48" s="167"/>
      <c r="AM48" s="147"/>
      <c r="AN48" s="153"/>
      <c r="AO48" s="164"/>
      <c r="AP48" s="155"/>
      <c r="AQ48" s="144"/>
      <c r="AR48" s="197"/>
      <c r="AS48" s="149"/>
      <c r="AT48" s="167"/>
      <c r="AU48" s="160"/>
      <c r="AV48" s="429"/>
      <c r="AW48" s="285"/>
      <c r="AX48" s="167"/>
      <c r="AY48" s="152"/>
      <c r="AZ48" s="153"/>
      <c r="BA48" s="285"/>
      <c r="BB48" s="155"/>
      <c r="BC48" s="147"/>
      <c r="BD48" s="153" t="s">
        <v>390</v>
      </c>
      <c r="BE48" s="171" t="s">
        <v>1118</v>
      </c>
      <c r="BF48" s="155"/>
      <c r="BG48" s="147"/>
      <c r="BH48" s="153"/>
      <c r="BI48" s="164"/>
      <c r="BJ48" s="155"/>
      <c r="BK48" s="144"/>
      <c r="BL48" s="153"/>
      <c r="BM48" s="164"/>
      <c r="BN48" s="155"/>
      <c r="BO48" s="144"/>
      <c r="BP48" s="153"/>
      <c r="BQ48" s="164"/>
      <c r="BR48" s="167"/>
      <c r="BS48" s="160"/>
      <c r="BT48" s="153"/>
      <c r="BU48" s="164"/>
      <c r="BV48" s="155"/>
      <c r="BW48" s="144"/>
      <c r="BX48" s="153"/>
      <c r="BY48" s="164"/>
      <c r="BZ48" s="167"/>
      <c r="CA48" s="144"/>
      <c r="CB48" s="153"/>
      <c r="CC48" s="285"/>
      <c r="CD48" s="155"/>
      <c r="CE48" s="144"/>
      <c r="CF48" s="169"/>
      <c r="CG48" s="285"/>
      <c r="CH48" s="155"/>
      <c r="CI48" s="144"/>
    </row>
    <row r="49" spans="1:87" s="414" customFormat="1" ht="75.75" customHeight="1">
      <c r="A49" s="780" t="s">
        <v>1119</v>
      </c>
      <c r="B49" s="780"/>
      <c r="C49" s="783" t="s">
        <v>70</v>
      </c>
      <c r="D49" s="786"/>
      <c r="E49" s="786"/>
      <c r="F49" s="789"/>
      <c r="G49" s="819" t="s">
        <v>1120</v>
      </c>
      <c r="H49" s="783" t="s">
        <v>70</v>
      </c>
      <c r="I49" s="789"/>
      <c r="J49" s="807" t="s">
        <v>780</v>
      </c>
      <c r="K49" s="809">
        <v>1</v>
      </c>
      <c r="L49" s="811" t="s">
        <v>780</v>
      </c>
      <c r="M49" s="813">
        <v>4</v>
      </c>
      <c r="N49" s="783" t="s">
        <v>70</v>
      </c>
      <c r="O49" s="789"/>
      <c r="P49" s="294"/>
      <c r="Q49" s="430"/>
      <c r="R49" s="295"/>
      <c r="S49" s="291"/>
      <c r="T49" s="431"/>
      <c r="U49" s="432"/>
      <c r="V49" s="433"/>
      <c r="W49" s="432"/>
      <c r="X49" s="433"/>
      <c r="Y49" s="434"/>
      <c r="Z49" s="435"/>
      <c r="AA49" s="436"/>
      <c r="AB49" s="288"/>
      <c r="AC49" s="437"/>
      <c r="AD49" s="438"/>
      <c r="AE49" s="437"/>
      <c r="AF49" s="439" t="s">
        <v>70</v>
      </c>
      <c r="AG49" s="440" t="s">
        <v>1121</v>
      </c>
      <c r="AH49" s="441"/>
      <c r="AI49" s="442"/>
      <c r="AJ49" s="439" t="s">
        <v>70</v>
      </c>
      <c r="AK49" s="440" t="s">
        <v>1122</v>
      </c>
      <c r="AL49" s="406"/>
      <c r="AM49" s="443"/>
      <c r="AN49" s="439" t="s">
        <v>70</v>
      </c>
      <c r="AO49" s="440" t="s">
        <v>1123</v>
      </c>
      <c r="AP49" s="441"/>
      <c r="AQ49" s="442"/>
      <c r="AR49" s="444" t="s">
        <v>70</v>
      </c>
      <c r="AS49" s="445" t="s">
        <v>1124</v>
      </c>
      <c r="AT49" s="406"/>
      <c r="AU49" s="446"/>
      <c r="AV49" s="447" t="s">
        <v>70</v>
      </c>
      <c r="AW49" s="412" t="s">
        <v>1125</v>
      </c>
      <c r="AX49" s="448"/>
      <c r="AY49" s="449"/>
      <c r="AZ49" s="439" t="s">
        <v>70</v>
      </c>
      <c r="BA49" s="412" t="s">
        <v>1126</v>
      </c>
      <c r="BB49" s="441"/>
      <c r="BC49" s="443"/>
      <c r="BD49" s="439" t="s">
        <v>70</v>
      </c>
      <c r="BE49" s="440" t="s">
        <v>1127</v>
      </c>
      <c r="BF49" s="441"/>
      <c r="BG49" s="443"/>
      <c r="BH49" s="439" t="s">
        <v>70</v>
      </c>
      <c r="BI49" s="440" t="s">
        <v>1128</v>
      </c>
      <c r="BJ49" s="441" t="s">
        <v>70</v>
      </c>
      <c r="BK49" s="442" t="s">
        <v>1129</v>
      </c>
      <c r="BL49" s="439" t="s">
        <v>70</v>
      </c>
      <c r="BM49" s="440" t="s">
        <v>1130</v>
      </c>
      <c r="BN49" s="404"/>
      <c r="BO49" s="405"/>
      <c r="BP49" s="439" t="s">
        <v>70</v>
      </c>
      <c r="BQ49" s="440" t="s">
        <v>1131</v>
      </c>
      <c r="BR49" s="448"/>
      <c r="BS49" s="446"/>
      <c r="BT49" s="439" t="s">
        <v>70</v>
      </c>
      <c r="BU49" s="440" t="s">
        <v>1132</v>
      </c>
      <c r="BV49" s="441"/>
      <c r="BW49" s="442"/>
      <c r="BX49" s="439" t="s">
        <v>70</v>
      </c>
      <c r="BY49" s="440" t="s">
        <v>1133</v>
      </c>
      <c r="BZ49" s="406"/>
      <c r="CA49" s="442"/>
      <c r="CB49" s="439" t="s">
        <v>70</v>
      </c>
      <c r="CC49" s="412" t="s">
        <v>1134</v>
      </c>
      <c r="CD49" s="441"/>
      <c r="CE49" s="405"/>
      <c r="CF49" s="447" t="s">
        <v>70</v>
      </c>
      <c r="CG49" s="412" t="s">
        <v>1135</v>
      </c>
      <c r="CH49" s="441" t="s">
        <v>70</v>
      </c>
      <c r="CI49" s="405" t="s">
        <v>1136</v>
      </c>
    </row>
    <row r="50" spans="1:87" s="119" customFormat="1" ht="138" customHeight="1">
      <c r="A50" s="781"/>
      <c r="B50" s="781"/>
      <c r="C50" s="784"/>
      <c r="D50" s="787"/>
      <c r="E50" s="787"/>
      <c r="F50" s="790"/>
      <c r="G50" s="825"/>
      <c r="H50" s="784"/>
      <c r="I50" s="790"/>
      <c r="J50" s="808"/>
      <c r="K50" s="810"/>
      <c r="L50" s="812"/>
      <c r="M50" s="814"/>
      <c r="N50" s="784"/>
      <c r="O50" s="790"/>
      <c r="P50" s="307"/>
      <c r="Q50" s="302"/>
      <c r="R50" s="308"/>
      <c r="S50" s="304"/>
      <c r="T50" s="305"/>
      <c r="U50" s="300"/>
      <c r="V50" s="301"/>
      <c r="W50" s="300"/>
      <c r="X50" s="301"/>
      <c r="Y50" s="309"/>
      <c r="Z50" s="306"/>
      <c r="AA50" s="310"/>
      <c r="AB50" s="301"/>
      <c r="AC50" s="311"/>
      <c r="AD50" s="307"/>
      <c r="AE50" s="311"/>
      <c r="AF50" s="415"/>
      <c r="AG50" s="416"/>
      <c r="AH50" s="417"/>
      <c r="AI50" s="418"/>
      <c r="AJ50" s="415"/>
      <c r="AK50" s="416"/>
      <c r="AL50" s="419"/>
      <c r="AM50" s="420"/>
      <c r="AN50" s="415"/>
      <c r="AO50" s="416"/>
      <c r="AP50" s="417"/>
      <c r="AQ50" s="418"/>
      <c r="AR50" s="450" t="s">
        <v>70</v>
      </c>
      <c r="AS50" s="451" t="s">
        <v>1137</v>
      </c>
      <c r="AT50" s="419"/>
      <c r="AU50" s="423"/>
      <c r="AV50" s="424" t="s">
        <v>70</v>
      </c>
      <c r="AW50" s="425" t="s">
        <v>1138</v>
      </c>
      <c r="AX50" s="419"/>
      <c r="AY50" s="426"/>
      <c r="AZ50" s="415"/>
      <c r="BA50" s="425"/>
      <c r="BB50" s="417"/>
      <c r="BC50" s="420"/>
      <c r="BD50" s="415"/>
      <c r="BE50" s="427"/>
      <c r="BF50" s="417"/>
      <c r="BG50" s="420"/>
      <c r="BH50" s="415" t="s">
        <v>70</v>
      </c>
      <c r="BI50" s="416" t="s">
        <v>1139</v>
      </c>
      <c r="BJ50" s="417" t="s">
        <v>70</v>
      </c>
      <c r="BK50" s="418" t="s">
        <v>1140</v>
      </c>
      <c r="BL50" s="415" t="s">
        <v>70</v>
      </c>
      <c r="BM50" s="416" t="s">
        <v>1141</v>
      </c>
      <c r="BN50" s="417"/>
      <c r="BO50" s="418"/>
      <c r="BP50" s="415" t="s">
        <v>70</v>
      </c>
      <c r="BQ50" s="416" t="s">
        <v>1142</v>
      </c>
      <c r="BR50" s="419"/>
      <c r="BS50" s="423"/>
      <c r="BT50" s="415"/>
      <c r="BU50" s="416"/>
      <c r="BV50" s="417"/>
      <c r="BW50" s="418"/>
      <c r="BX50" s="415"/>
      <c r="BY50" s="416"/>
      <c r="BZ50" s="419"/>
      <c r="CA50" s="418"/>
      <c r="CB50" s="415"/>
      <c r="CC50" s="425"/>
      <c r="CD50" s="417"/>
      <c r="CE50" s="418"/>
      <c r="CF50" s="424"/>
      <c r="CG50" s="425"/>
      <c r="CH50" s="417"/>
      <c r="CI50" s="418"/>
    </row>
    <row r="51" spans="1:87" s="119" customFormat="1" ht="48.75" customHeight="1">
      <c r="A51" s="781"/>
      <c r="B51" s="781"/>
      <c r="C51" s="784"/>
      <c r="D51" s="787"/>
      <c r="E51" s="787"/>
      <c r="F51" s="790"/>
      <c r="G51" s="825"/>
      <c r="H51" s="784"/>
      <c r="I51" s="790"/>
      <c r="J51" s="808"/>
      <c r="K51" s="810"/>
      <c r="L51" s="812"/>
      <c r="M51" s="814"/>
      <c r="N51" s="784"/>
      <c r="O51" s="790"/>
      <c r="P51" s="307"/>
      <c r="Q51" s="302"/>
      <c r="R51" s="308"/>
      <c r="S51" s="304"/>
      <c r="T51" s="305"/>
      <c r="U51" s="300"/>
      <c r="V51" s="301"/>
      <c r="W51" s="300"/>
      <c r="X51" s="301"/>
      <c r="Y51" s="309"/>
      <c r="Z51" s="306"/>
      <c r="AA51" s="310"/>
      <c r="AB51" s="301"/>
      <c r="AC51" s="311"/>
      <c r="AD51" s="307"/>
      <c r="AE51" s="311"/>
      <c r="AF51" s="415"/>
      <c r="AG51" s="416"/>
      <c r="AH51" s="417"/>
      <c r="AI51" s="418"/>
      <c r="AJ51" s="415"/>
      <c r="AK51" s="416"/>
      <c r="AL51" s="419"/>
      <c r="AM51" s="420"/>
      <c r="AN51" s="415"/>
      <c r="AO51" s="416"/>
      <c r="AP51" s="417"/>
      <c r="AQ51" s="418"/>
      <c r="AR51" s="450" t="s">
        <v>70</v>
      </c>
      <c r="AS51" s="451" t="s">
        <v>1143</v>
      </c>
      <c r="AT51" s="419"/>
      <c r="AU51" s="423"/>
      <c r="AV51" s="424"/>
      <c r="AW51" s="425"/>
      <c r="AX51" s="419"/>
      <c r="AY51" s="426"/>
      <c r="AZ51" s="415"/>
      <c r="BA51" s="425"/>
      <c r="BB51" s="417"/>
      <c r="BC51" s="420"/>
      <c r="BD51" s="415"/>
      <c r="BE51" s="427"/>
      <c r="BF51" s="417"/>
      <c r="BG51" s="420"/>
      <c r="BH51" s="415" t="s">
        <v>70</v>
      </c>
      <c r="BI51" s="416" t="s">
        <v>1144</v>
      </c>
      <c r="BJ51" s="417"/>
      <c r="BK51" s="418"/>
      <c r="BL51" s="415" t="s">
        <v>70</v>
      </c>
      <c r="BM51" s="416" t="s">
        <v>1145</v>
      </c>
      <c r="BN51" s="417"/>
      <c r="BO51" s="418"/>
      <c r="BP51" s="415"/>
      <c r="BQ51" s="416"/>
      <c r="BR51" s="419"/>
      <c r="BS51" s="423"/>
      <c r="BT51" s="415"/>
      <c r="BU51" s="416"/>
      <c r="BV51" s="417"/>
      <c r="BW51" s="418"/>
      <c r="BX51" s="415"/>
      <c r="BY51" s="416"/>
      <c r="BZ51" s="419"/>
      <c r="CA51" s="418"/>
      <c r="CB51" s="415"/>
      <c r="CC51" s="425"/>
      <c r="CD51" s="417"/>
      <c r="CE51" s="418"/>
      <c r="CF51" s="424"/>
      <c r="CG51" s="425"/>
      <c r="CH51" s="417"/>
      <c r="CI51" s="418"/>
    </row>
    <row r="52" spans="1:87" s="119" customFormat="1" ht="73.5" customHeight="1">
      <c r="A52" s="781"/>
      <c r="B52" s="781"/>
      <c r="C52" s="784"/>
      <c r="D52" s="787"/>
      <c r="E52" s="787"/>
      <c r="F52" s="790"/>
      <c r="G52" s="825"/>
      <c r="H52" s="784"/>
      <c r="I52" s="790"/>
      <c r="J52" s="808"/>
      <c r="K52" s="810"/>
      <c r="L52" s="812"/>
      <c r="M52" s="814"/>
      <c r="N52" s="784"/>
      <c r="O52" s="790"/>
      <c r="P52" s="307"/>
      <c r="Q52" s="302"/>
      <c r="R52" s="308"/>
      <c r="S52" s="304"/>
      <c r="T52" s="305"/>
      <c r="U52" s="300"/>
      <c r="V52" s="301"/>
      <c r="W52" s="300"/>
      <c r="X52" s="301"/>
      <c r="Y52" s="309"/>
      <c r="Z52" s="306"/>
      <c r="AA52" s="310"/>
      <c r="AB52" s="301"/>
      <c r="AC52" s="311"/>
      <c r="AD52" s="307"/>
      <c r="AE52" s="311"/>
      <c r="AF52" s="415"/>
      <c r="AG52" s="416"/>
      <c r="AH52" s="417"/>
      <c r="AI52" s="418"/>
      <c r="AJ52" s="415"/>
      <c r="AK52" s="416"/>
      <c r="AL52" s="419"/>
      <c r="AM52" s="420"/>
      <c r="AN52" s="415"/>
      <c r="AO52" s="416"/>
      <c r="AP52" s="417"/>
      <c r="AQ52" s="418"/>
      <c r="AR52" s="452" t="s">
        <v>70</v>
      </c>
      <c r="AS52" s="453" t="s">
        <v>1146</v>
      </c>
      <c r="AT52" s="454" t="s">
        <v>70</v>
      </c>
      <c r="AU52" s="455" t="s">
        <v>1147</v>
      </c>
      <c r="AV52" s="424"/>
      <c r="AW52" s="425"/>
      <c r="AX52" s="419"/>
      <c r="AY52" s="426"/>
      <c r="AZ52" s="415"/>
      <c r="BA52" s="425"/>
      <c r="BB52" s="417"/>
      <c r="BC52" s="420"/>
      <c r="BD52" s="415"/>
      <c r="BE52" s="427"/>
      <c r="BF52" s="417"/>
      <c r="BG52" s="420"/>
      <c r="BH52" s="424" t="s">
        <v>70</v>
      </c>
      <c r="BI52" s="416" t="s">
        <v>1148</v>
      </c>
      <c r="BJ52" s="419"/>
      <c r="BK52" s="418"/>
      <c r="BL52" s="415"/>
      <c r="BM52" s="416"/>
      <c r="BN52" s="417"/>
      <c r="BO52" s="418"/>
      <c r="BP52" s="415"/>
      <c r="BQ52" s="416"/>
      <c r="BR52" s="419"/>
      <c r="BS52" s="423"/>
      <c r="BT52" s="415"/>
      <c r="BU52" s="416"/>
      <c r="BV52" s="417"/>
      <c r="BW52" s="418"/>
      <c r="BX52" s="415"/>
      <c r="BY52" s="416"/>
      <c r="BZ52" s="419"/>
      <c r="CA52" s="418"/>
      <c r="CB52" s="415"/>
      <c r="CC52" s="425"/>
      <c r="CD52" s="417"/>
      <c r="CE52" s="418"/>
      <c r="CF52" s="424"/>
      <c r="CG52" s="425"/>
      <c r="CH52" s="417"/>
      <c r="CI52" s="418"/>
    </row>
    <row r="53" spans="1:87" s="119" customFormat="1" ht="48.75" customHeight="1">
      <c r="A53" s="781"/>
      <c r="B53" s="781"/>
      <c r="C53" s="784"/>
      <c r="D53" s="787"/>
      <c r="E53" s="787"/>
      <c r="F53" s="790"/>
      <c r="G53" s="825"/>
      <c r="H53" s="784"/>
      <c r="I53" s="790"/>
      <c r="J53" s="808"/>
      <c r="K53" s="810"/>
      <c r="L53" s="812"/>
      <c r="M53" s="814"/>
      <c r="N53" s="784"/>
      <c r="O53" s="790"/>
      <c r="P53" s="307"/>
      <c r="Q53" s="302"/>
      <c r="R53" s="308"/>
      <c r="S53" s="304"/>
      <c r="T53" s="305"/>
      <c r="U53" s="300"/>
      <c r="V53" s="301"/>
      <c r="W53" s="300"/>
      <c r="X53" s="301"/>
      <c r="Y53" s="309"/>
      <c r="Z53" s="306"/>
      <c r="AA53" s="310"/>
      <c r="AB53" s="301"/>
      <c r="AC53" s="311"/>
      <c r="AD53" s="307"/>
      <c r="AE53" s="311"/>
      <c r="AF53" s="415"/>
      <c r="AG53" s="416"/>
      <c r="AH53" s="417"/>
      <c r="AI53" s="418"/>
      <c r="AJ53" s="415"/>
      <c r="AK53" s="416"/>
      <c r="AL53" s="419"/>
      <c r="AM53" s="420"/>
      <c r="AN53" s="415"/>
      <c r="AO53" s="416"/>
      <c r="AP53" s="417"/>
      <c r="AQ53" s="418"/>
      <c r="AR53" s="450" t="s">
        <v>70</v>
      </c>
      <c r="AS53" s="451" t="s">
        <v>1149</v>
      </c>
      <c r="AT53" s="419" t="s">
        <v>70</v>
      </c>
      <c r="AU53" s="423" t="s">
        <v>1150</v>
      </c>
      <c r="AV53" s="424"/>
      <c r="AW53" s="425"/>
      <c r="AX53" s="419"/>
      <c r="AY53" s="426"/>
      <c r="AZ53" s="415"/>
      <c r="BA53" s="425"/>
      <c r="BB53" s="417"/>
      <c r="BC53" s="420"/>
      <c r="BD53" s="415"/>
      <c r="BE53" s="427"/>
      <c r="BF53" s="417"/>
      <c r="BG53" s="420"/>
      <c r="BH53" s="439"/>
      <c r="BI53" s="440"/>
      <c r="BJ53" s="441"/>
      <c r="BK53" s="418"/>
      <c r="BL53" s="415"/>
      <c r="BM53" s="416"/>
      <c r="BN53" s="417"/>
      <c r="BO53" s="418"/>
      <c r="BP53" s="415"/>
      <c r="BQ53" s="416"/>
      <c r="BR53" s="419"/>
      <c r="BS53" s="423"/>
      <c r="BT53" s="415"/>
      <c r="BU53" s="416"/>
      <c r="BV53" s="417"/>
      <c r="BW53" s="418"/>
      <c r="BX53" s="415"/>
      <c r="BY53" s="416"/>
      <c r="BZ53" s="419"/>
      <c r="CA53" s="418"/>
      <c r="CB53" s="415"/>
      <c r="CC53" s="425"/>
      <c r="CD53" s="417"/>
      <c r="CE53" s="418"/>
      <c r="CF53" s="424"/>
      <c r="CG53" s="425"/>
      <c r="CH53" s="417"/>
      <c r="CI53" s="418"/>
    </row>
    <row r="54" spans="1:87" s="119" customFormat="1" ht="48.75" customHeight="1">
      <c r="A54" s="782"/>
      <c r="B54" s="782"/>
      <c r="C54" s="785"/>
      <c r="D54" s="788"/>
      <c r="E54" s="788"/>
      <c r="F54" s="791"/>
      <c r="G54" s="820"/>
      <c r="H54" s="785"/>
      <c r="I54" s="791"/>
      <c r="J54" s="823"/>
      <c r="K54" s="824"/>
      <c r="L54" s="821"/>
      <c r="M54" s="822"/>
      <c r="N54" s="785"/>
      <c r="O54" s="791"/>
      <c r="P54" s="131"/>
      <c r="Q54" s="132"/>
      <c r="R54" s="312"/>
      <c r="S54" s="163"/>
      <c r="T54" s="135"/>
      <c r="U54" s="136"/>
      <c r="V54" s="137"/>
      <c r="W54" s="136"/>
      <c r="X54" s="137"/>
      <c r="Y54" s="138"/>
      <c r="Z54" s="139"/>
      <c r="AA54" s="140"/>
      <c r="AB54" s="137"/>
      <c r="AC54" s="125"/>
      <c r="AD54" s="131"/>
      <c r="AE54" s="125"/>
      <c r="AF54" s="153"/>
      <c r="AG54" s="164"/>
      <c r="AH54" s="155"/>
      <c r="AI54" s="144"/>
      <c r="AJ54" s="153"/>
      <c r="AK54" s="164"/>
      <c r="AL54" s="167"/>
      <c r="AM54" s="147"/>
      <c r="AN54" s="153"/>
      <c r="AO54" s="164"/>
      <c r="AP54" s="155"/>
      <c r="AQ54" s="144"/>
      <c r="AR54" s="456" t="s">
        <v>70</v>
      </c>
      <c r="AS54" s="445" t="s">
        <v>1151</v>
      </c>
      <c r="AT54" s="448" t="s">
        <v>70</v>
      </c>
      <c r="AU54" s="446" t="s">
        <v>1152</v>
      </c>
      <c r="AV54" s="429"/>
      <c r="AW54" s="285"/>
      <c r="AX54" s="167"/>
      <c r="AY54" s="152"/>
      <c r="AZ54" s="153"/>
      <c r="BA54" s="285"/>
      <c r="BB54" s="155"/>
      <c r="BC54" s="147"/>
      <c r="BD54" s="153"/>
      <c r="BE54" s="171"/>
      <c r="BF54" s="155"/>
      <c r="BG54" s="147"/>
      <c r="BH54" s="153"/>
      <c r="BI54" s="164"/>
      <c r="BJ54" s="155"/>
      <c r="BK54" s="144"/>
      <c r="BL54" s="153"/>
      <c r="BM54" s="164"/>
      <c r="BN54" s="155"/>
      <c r="BO54" s="144"/>
      <c r="BP54" s="153"/>
      <c r="BQ54" s="164"/>
      <c r="BR54" s="167"/>
      <c r="BS54" s="160"/>
      <c r="BT54" s="153"/>
      <c r="BU54" s="164"/>
      <c r="BV54" s="155"/>
      <c r="BW54" s="144"/>
      <c r="BX54" s="153"/>
      <c r="BY54" s="164"/>
      <c r="BZ54" s="167"/>
      <c r="CA54" s="144"/>
      <c r="CB54" s="153"/>
      <c r="CC54" s="285"/>
      <c r="CD54" s="155"/>
      <c r="CE54" s="144"/>
      <c r="CF54" s="169"/>
      <c r="CG54" s="285"/>
      <c r="CH54" s="155"/>
      <c r="CI54" s="144"/>
    </row>
    <row r="55" spans="1:87" s="119" customFormat="1" ht="104.5" customHeight="1">
      <c r="A55" s="120" t="s">
        <v>1153</v>
      </c>
      <c r="B55" s="121"/>
      <c r="C55" s="136" t="s">
        <v>70</v>
      </c>
      <c r="D55" s="124"/>
      <c r="E55" s="124"/>
      <c r="F55" s="125"/>
      <c r="G55" s="161" t="s">
        <v>1154</v>
      </c>
      <c r="H55" s="136" t="s">
        <v>70</v>
      </c>
      <c r="I55" s="137"/>
      <c r="J55" s="132" t="s">
        <v>664</v>
      </c>
      <c r="K55" s="162">
        <v>1</v>
      </c>
      <c r="L55" s="163" t="s">
        <v>664</v>
      </c>
      <c r="M55" s="135">
        <v>5</v>
      </c>
      <c r="N55" s="139" t="s">
        <v>70</v>
      </c>
      <c r="O55" s="137"/>
      <c r="P55" s="131"/>
      <c r="Q55" s="132"/>
      <c r="R55" s="133"/>
      <c r="S55" s="134"/>
      <c r="T55" s="135"/>
      <c r="U55" s="136"/>
      <c r="V55" s="137"/>
      <c r="W55" s="136"/>
      <c r="X55" s="137"/>
      <c r="Y55" s="138"/>
      <c r="Z55" s="139"/>
      <c r="AA55" s="140"/>
      <c r="AB55" s="141"/>
      <c r="AC55" s="125"/>
      <c r="AD55" s="131"/>
      <c r="AE55" s="125"/>
      <c r="AF55" s="153" t="s">
        <v>70</v>
      </c>
      <c r="AG55" s="164" t="s">
        <v>1155</v>
      </c>
      <c r="AH55" s="155"/>
      <c r="AI55" s="144"/>
      <c r="AJ55" s="153" t="s">
        <v>70</v>
      </c>
      <c r="AK55" s="164" t="s">
        <v>1156</v>
      </c>
      <c r="AL55" s="151"/>
      <c r="AM55" s="147"/>
      <c r="AN55" s="153" t="s">
        <v>70</v>
      </c>
      <c r="AO55" s="164" t="s">
        <v>1157</v>
      </c>
      <c r="AP55" s="155"/>
      <c r="AQ55" s="144"/>
      <c r="AR55" s="165" t="s">
        <v>70</v>
      </c>
      <c r="AS55" s="149" t="s">
        <v>1158</v>
      </c>
      <c r="AT55" s="151"/>
      <c r="AU55" s="160"/>
      <c r="AV55" s="165" t="s">
        <v>70</v>
      </c>
      <c r="AW55" s="166" t="s">
        <v>1159</v>
      </c>
      <c r="AX55" s="167"/>
      <c r="AY55" s="152"/>
      <c r="AZ55" s="153" t="s">
        <v>70</v>
      </c>
      <c r="BA55" s="166" t="s">
        <v>1160</v>
      </c>
      <c r="BB55" s="155"/>
      <c r="BC55" s="147"/>
      <c r="BD55" s="153" t="s">
        <v>70</v>
      </c>
      <c r="BE55" s="164" t="s">
        <v>1161</v>
      </c>
      <c r="BF55" s="155"/>
      <c r="BG55" s="147"/>
      <c r="BH55" s="153" t="s">
        <v>70</v>
      </c>
      <c r="BI55" s="164" t="s">
        <v>1162</v>
      </c>
      <c r="BJ55" s="155"/>
      <c r="BK55" s="144"/>
      <c r="BL55" s="153" t="s">
        <v>70</v>
      </c>
      <c r="BM55" s="164" t="s">
        <v>1159</v>
      </c>
      <c r="BN55" s="168"/>
      <c r="BO55" s="157"/>
      <c r="BP55" s="153" t="s">
        <v>70</v>
      </c>
      <c r="BQ55" s="164" t="s">
        <v>1163</v>
      </c>
      <c r="BR55" s="167"/>
      <c r="BS55" s="160"/>
      <c r="BT55" s="153" t="s">
        <v>70</v>
      </c>
      <c r="BU55" s="164" t="s">
        <v>1164</v>
      </c>
      <c r="BV55" s="155"/>
      <c r="BW55" s="144"/>
      <c r="BX55" s="153" t="s">
        <v>70</v>
      </c>
      <c r="BY55" s="164" t="s">
        <v>1165</v>
      </c>
      <c r="BZ55" s="151"/>
      <c r="CA55" s="144"/>
      <c r="CB55" s="153" t="s">
        <v>70</v>
      </c>
      <c r="CC55" s="166" t="s">
        <v>1166</v>
      </c>
      <c r="CD55" s="155"/>
      <c r="CE55" s="157"/>
      <c r="CF55" s="169"/>
      <c r="CG55" s="166"/>
      <c r="CH55" s="155"/>
      <c r="CI55" s="157"/>
    </row>
    <row r="56" spans="1:87" s="119" customFormat="1" ht="385">
      <c r="A56" s="120" t="s">
        <v>1167</v>
      </c>
      <c r="B56" s="121"/>
      <c r="C56" s="136" t="s">
        <v>70</v>
      </c>
      <c r="D56" s="124"/>
      <c r="E56" s="124"/>
      <c r="F56" s="125"/>
      <c r="G56" s="161" t="s">
        <v>1168</v>
      </c>
      <c r="H56" s="136" t="s">
        <v>70</v>
      </c>
      <c r="I56" s="137"/>
      <c r="J56" s="132" t="s">
        <v>664</v>
      </c>
      <c r="K56" s="162">
        <v>3</v>
      </c>
      <c r="L56" s="163" t="s">
        <v>664</v>
      </c>
      <c r="M56" s="135">
        <v>3</v>
      </c>
      <c r="N56" s="139" t="s">
        <v>70</v>
      </c>
      <c r="O56" s="137"/>
      <c r="P56" s="131"/>
      <c r="Q56" s="132"/>
      <c r="R56" s="133"/>
      <c r="S56" s="134"/>
      <c r="T56" s="135"/>
      <c r="U56" s="136"/>
      <c r="V56" s="137"/>
      <c r="W56" s="136"/>
      <c r="X56" s="137"/>
      <c r="Y56" s="138"/>
      <c r="Z56" s="139"/>
      <c r="AA56" s="140"/>
      <c r="AB56" s="141"/>
      <c r="AC56" s="125"/>
      <c r="AD56" s="131"/>
      <c r="AE56" s="125"/>
      <c r="AF56" s="153" t="s">
        <v>70</v>
      </c>
      <c r="AG56" s="164" t="s">
        <v>1169</v>
      </c>
      <c r="AH56" s="155" t="s">
        <v>70</v>
      </c>
      <c r="AI56" s="144" t="s">
        <v>1170</v>
      </c>
      <c r="AJ56" s="153"/>
      <c r="AK56" s="164"/>
      <c r="AL56" s="151"/>
      <c r="AM56" s="147"/>
      <c r="AN56" s="153" t="s">
        <v>70</v>
      </c>
      <c r="AO56" s="164" t="s">
        <v>1171</v>
      </c>
      <c r="AP56" s="457" t="s">
        <v>1172</v>
      </c>
      <c r="AQ56" s="458" t="s">
        <v>1173</v>
      </c>
      <c r="AR56" s="165" t="s">
        <v>70</v>
      </c>
      <c r="AS56" s="459" t="s">
        <v>1174</v>
      </c>
      <c r="AT56" s="460" t="s">
        <v>70</v>
      </c>
      <c r="AU56" s="461" t="s">
        <v>1175</v>
      </c>
      <c r="AV56" s="165" t="s">
        <v>70</v>
      </c>
      <c r="AW56" s="166" t="s">
        <v>1176</v>
      </c>
      <c r="AX56" s="167"/>
      <c r="AY56" s="152"/>
      <c r="AZ56" s="153" t="s">
        <v>70</v>
      </c>
      <c r="BA56" s="166" t="s">
        <v>1177</v>
      </c>
      <c r="BB56" s="155"/>
      <c r="BC56" s="147"/>
      <c r="BD56" s="153" t="s">
        <v>70</v>
      </c>
      <c r="BE56" s="164" t="s">
        <v>1178</v>
      </c>
      <c r="BF56" s="155"/>
      <c r="BG56" s="147"/>
      <c r="BH56" s="153" t="s">
        <v>70</v>
      </c>
      <c r="BI56" s="164" t="s">
        <v>1179</v>
      </c>
      <c r="BJ56" s="155"/>
      <c r="BK56" s="144"/>
      <c r="BL56" s="153" t="s">
        <v>70</v>
      </c>
      <c r="BM56" s="164" t="s">
        <v>1180</v>
      </c>
      <c r="BN56" s="168" t="s">
        <v>1181</v>
      </c>
      <c r="BO56" s="157" t="s">
        <v>1182</v>
      </c>
      <c r="BP56" s="153"/>
      <c r="BQ56" s="164"/>
      <c r="BR56" s="167"/>
      <c r="BS56" s="160"/>
      <c r="BT56" s="153" t="s">
        <v>70</v>
      </c>
      <c r="BU56" s="164" t="s">
        <v>1183</v>
      </c>
      <c r="BV56" s="155"/>
      <c r="BW56" s="144"/>
      <c r="BX56" s="153" t="s">
        <v>70</v>
      </c>
      <c r="BY56" s="164" t="s">
        <v>1184</v>
      </c>
      <c r="BZ56" s="151"/>
      <c r="CA56" s="144"/>
      <c r="CB56" s="153" t="s">
        <v>70</v>
      </c>
      <c r="CC56" s="166" t="s">
        <v>1185</v>
      </c>
      <c r="CD56" s="155"/>
      <c r="CE56" s="157"/>
      <c r="CF56" s="169" t="s">
        <v>70</v>
      </c>
      <c r="CG56" s="166" t="s">
        <v>1186</v>
      </c>
      <c r="CH56" s="155" t="s">
        <v>793</v>
      </c>
      <c r="CI56" s="157" t="s">
        <v>1187</v>
      </c>
    </row>
    <row r="57" spans="1:87" s="119" customFormat="1" ht="354.75" customHeight="1">
      <c r="A57" s="120" t="s">
        <v>112</v>
      </c>
      <c r="B57" s="121"/>
      <c r="C57" s="136" t="s">
        <v>70</v>
      </c>
      <c r="D57" s="124"/>
      <c r="E57" s="124"/>
      <c r="F57" s="125"/>
      <c r="G57" s="161" t="s">
        <v>1188</v>
      </c>
      <c r="H57" s="136" t="s">
        <v>70</v>
      </c>
      <c r="I57" s="137"/>
      <c r="J57" s="132" t="s">
        <v>872</v>
      </c>
      <c r="K57" s="162">
        <v>1</v>
      </c>
      <c r="L57" s="163" t="s">
        <v>872</v>
      </c>
      <c r="M57" s="135">
        <v>10</v>
      </c>
      <c r="N57" s="139" t="s">
        <v>70</v>
      </c>
      <c r="O57" s="137"/>
      <c r="P57" s="131"/>
      <c r="Q57" s="132"/>
      <c r="R57" s="133"/>
      <c r="S57" s="134"/>
      <c r="T57" s="135"/>
      <c r="U57" s="136"/>
      <c r="V57" s="137"/>
      <c r="W57" s="136"/>
      <c r="X57" s="137"/>
      <c r="Y57" s="138"/>
      <c r="Z57" s="139"/>
      <c r="AA57" s="140"/>
      <c r="AB57" s="141"/>
      <c r="AC57" s="125"/>
      <c r="AD57" s="131"/>
      <c r="AE57" s="125"/>
      <c r="AF57" s="153" t="s">
        <v>70</v>
      </c>
      <c r="AG57" s="164" t="s">
        <v>1189</v>
      </c>
      <c r="AH57" s="155" t="s">
        <v>70</v>
      </c>
      <c r="AI57" s="144" t="s">
        <v>1190</v>
      </c>
      <c r="AJ57" s="153" t="s">
        <v>70</v>
      </c>
      <c r="AK57" s="164" t="s">
        <v>1191</v>
      </c>
      <c r="AL57" s="151" t="s">
        <v>70</v>
      </c>
      <c r="AM57" s="144" t="s">
        <v>1192</v>
      </c>
      <c r="AN57" s="153" t="s">
        <v>70</v>
      </c>
      <c r="AO57" s="164" t="s">
        <v>1193</v>
      </c>
      <c r="AP57" s="155"/>
      <c r="AQ57" s="144"/>
      <c r="AR57" s="165" t="s">
        <v>70</v>
      </c>
      <c r="AS57" s="149" t="s">
        <v>1194</v>
      </c>
      <c r="AT57" s="151" t="s">
        <v>1195</v>
      </c>
      <c r="AU57" s="160"/>
      <c r="AV57" s="165" t="s">
        <v>70</v>
      </c>
      <c r="AW57" s="166" t="s">
        <v>1196</v>
      </c>
      <c r="AX57" s="167"/>
      <c r="AY57" s="152"/>
      <c r="AZ57" s="153" t="s">
        <v>70</v>
      </c>
      <c r="BA57" s="166" t="s">
        <v>1197</v>
      </c>
      <c r="BB57" s="155"/>
      <c r="BC57" s="147"/>
      <c r="BD57" s="153" t="s">
        <v>70</v>
      </c>
      <c r="BE57" s="171" t="s">
        <v>1198</v>
      </c>
      <c r="BF57" s="155"/>
      <c r="BG57" s="147"/>
      <c r="BH57" s="153" t="s">
        <v>70</v>
      </c>
      <c r="BI57" s="164" t="s">
        <v>1199</v>
      </c>
      <c r="BJ57" s="155" t="s">
        <v>1195</v>
      </c>
      <c r="BK57" s="147" t="s">
        <v>1195</v>
      </c>
      <c r="BL57" s="153" t="s">
        <v>70</v>
      </c>
      <c r="BM57" s="164" t="s">
        <v>1200</v>
      </c>
      <c r="BN57" s="462"/>
      <c r="BO57" s="463"/>
      <c r="BP57" s="153" t="s">
        <v>70</v>
      </c>
      <c r="BQ57" s="164" t="s">
        <v>1201</v>
      </c>
      <c r="BR57" s="167"/>
      <c r="BS57" s="160"/>
      <c r="BT57" s="153" t="s">
        <v>70</v>
      </c>
      <c r="BU57" s="164" t="s">
        <v>1202</v>
      </c>
      <c r="BV57" s="155" t="s">
        <v>70</v>
      </c>
      <c r="BW57" s="144" t="s">
        <v>1203</v>
      </c>
      <c r="BX57" s="153" t="s">
        <v>70</v>
      </c>
      <c r="BY57" s="164" t="s">
        <v>1204</v>
      </c>
      <c r="BZ57" s="151"/>
      <c r="CA57" s="144"/>
      <c r="CB57" s="153" t="s">
        <v>70</v>
      </c>
      <c r="CC57" s="166" t="s">
        <v>1205</v>
      </c>
      <c r="CD57" s="155"/>
      <c r="CE57" s="157"/>
      <c r="CF57" s="169" t="s">
        <v>70</v>
      </c>
      <c r="CG57" s="166" t="s">
        <v>1206</v>
      </c>
      <c r="CH57" s="155" t="s">
        <v>70</v>
      </c>
      <c r="CI57" s="157" t="s">
        <v>1207</v>
      </c>
    </row>
    <row r="58" spans="1:87" s="119" customFormat="1" ht="104.5" customHeight="1">
      <c r="A58" s="780" t="s">
        <v>1208</v>
      </c>
      <c r="B58" s="780"/>
      <c r="C58" s="464"/>
      <c r="D58" s="465"/>
      <c r="E58" s="465"/>
      <c r="F58" s="466"/>
      <c r="G58" s="161" t="s">
        <v>1209</v>
      </c>
      <c r="H58" s="136" t="s">
        <v>70</v>
      </c>
      <c r="I58" s="137"/>
      <c r="J58" s="132" t="s">
        <v>759</v>
      </c>
      <c r="K58" s="162">
        <v>2</v>
      </c>
      <c r="L58" s="163" t="s">
        <v>872</v>
      </c>
      <c r="M58" s="135">
        <v>4</v>
      </c>
      <c r="N58" s="139" t="s">
        <v>70</v>
      </c>
      <c r="O58" s="137"/>
      <c r="P58" s="131"/>
      <c r="Q58" s="132" t="s">
        <v>923</v>
      </c>
      <c r="R58" s="133"/>
      <c r="S58" s="134" t="s">
        <v>923</v>
      </c>
      <c r="T58" s="135"/>
      <c r="U58" s="136"/>
      <c r="V58" s="137"/>
      <c r="W58" s="136"/>
      <c r="X58" s="137"/>
      <c r="Y58" s="138"/>
      <c r="Z58" s="139"/>
      <c r="AA58" s="140"/>
      <c r="AB58" s="141"/>
      <c r="AC58" s="125"/>
      <c r="AD58" s="131"/>
      <c r="AE58" s="125"/>
      <c r="AF58" s="153" t="s">
        <v>70</v>
      </c>
      <c r="AG58" s="164" t="s">
        <v>1210</v>
      </c>
      <c r="AH58" s="155" t="s">
        <v>70</v>
      </c>
      <c r="AI58" s="144" t="s">
        <v>1211</v>
      </c>
      <c r="AJ58" s="153" t="s">
        <v>70</v>
      </c>
      <c r="AK58" s="164" t="s">
        <v>1212</v>
      </c>
      <c r="AL58" s="151"/>
      <c r="AM58" s="147"/>
      <c r="AN58" s="153" t="s">
        <v>70</v>
      </c>
      <c r="AO58" s="164" t="s">
        <v>1213</v>
      </c>
      <c r="AP58" s="155"/>
      <c r="AQ58" s="144"/>
      <c r="AR58" s="165" t="s">
        <v>70</v>
      </c>
      <c r="AS58" s="149" t="s">
        <v>1213</v>
      </c>
      <c r="AT58" s="151"/>
      <c r="AU58" s="160"/>
      <c r="AV58" s="165" t="s">
        <v>70</v>
      </c>
      <c r="AW58" s="166" t="s">
        <v>1214</v>
      </c>
      <c r="AX58" s="167"/>
      <c r="AY58" s="152"/>
      <c r="AZ58" s="153" t="s">
        <v>70</v>
      </c>
      <c r="BA58" s="166" t="s">
        <v>1215</v>
      </c>
      <c r="BB58" s="155"/>
      <c r="BC58" s="147"/>
      <c r="BD58" s="153" t="s">
        <v>70</v>
      </c>
      <c r="BE58" s="164" t="s">
        <v>1216</v>
      </c>
      <c r="BF58" s="155"/>
      <c r="BG58" s="147"/>
      <c r="BH58" s="153" t="s">
        <v>70</v>
      </c>
      <c r="BI58" s="164" t="s">
        <v>1217</v>
      </c>
      <c r="BJ58" s="155"/>
      <c r="BK58" s="144"/>
      <c r="BL58" s="153" t="s">
        <v>793</v>
      </c>
      <c r="BM58" s="164" t="s">
        <v>1218</v>
      </c>
      <c r="BN58" s="168"/>
      <c r="BO58" s="157"/>
      <c r="BP58" s="153"/>
      <c r="BQ58" s="164"/>
      <c r="BR58" s="167"/>
      <c r="BS58" s="160"/>
      <c r="BT58" s="153" t="s">
        <v>793</v>
      </c>
      <c r="BU58" s="164" t="s">
        <v>1219</v>
      </c>
      <c r="BV58" s="155"/>
      <c r="BW58" s="144"/>
      <c r="BX58" s="153" t="s">
        <v>70</v>
      </c>
      <c r="BY58" s="164" t="s">
        <v>1220</v>
      </c>
      <c r="BZ58" s="151"/>
      <c r="CA58" s="144"/>
      <c r="CB58" s="153" t="s">
        <v>70</v>
      </c>
      <c r="CC58" s="166" t="s">
        <v>1221</v>
      </c>
      <c r="CD58" s="155"/>
      <c r="CE58" s="157"/>
      <c r="CF58" s="169"/>
      <c r="CG58" s="166"/>
      <c r="CH58" s="155"/>
      <c r="CI58" s="157"/>
    </row>
    <row r="59" spans="1:87" s="119" customFormat="1" ht="104.5" customHeight="1">
      <c r="A59" s="781"/>
      <c r="B59" s="781"/>
      <c r="C59" s="467"/>
      <c r="D59" s="468"/>
      <c r="E59" s="468"/>
      <c r="F59" s="469"/>
      <c r="G59" s="161" t="s">
        <v>1222</v>
      </c>
      <c r="H59" s="136"/>
      <c r="I59" s="137" t="s">
        <v>70</v>
      </c>
      <c r="J59" s="132" t="s">
        <v>923</v>
      </c>
      <c r="K59" s="162">
        <v>25</v>
      </c>
      <c r="L59" s="163" t="s">
        <v>1223</v>
      </c>
      <c r="M59" s="135"/>
      <c r="N59" s="139" t="s">
        <v>70</v>
      </c>
      <c r="O59" s="137"/>
      <c r="P59" s="131"/>
      <c r="Q59" s="132" t="s">
        <v>923</v>
      </c>
      <c r="R59" s="133"/>
      <c r="S59" s="134" t="s">
        <v>923</v>
      </c>
      <c r="T59" s="135"/>
      <c r="U59" s="136"/>
      <c r="V59" s="137"/>
      <c r="W59" s="136"/>
      <c r="X59" s="137"/>
      <c r="Y59" s="138"/>
      <c r="Z59" s="139"/>
      <c r="AA59" s="140"/>
      <c r="AB59" s="141"/>
      <c r="AC59" s="125"/>
      <c r="AD59" s="131"/>
      <c r="AE59" s="125"/>
      <c r="AF59" s="153"/>
      <c r="AG59" s="164"/>
      <c r="AH59" s="155"/>
      <c r="AI59" s="144"/>
      <c r="AJ59" s="153" t="s">
        <v>70</v>
      </c>
      <c r="AK59" s="164" t="s">
        <v>1224</v>
      </c>
      <c r="AL59" s="151"/>
      <c r="AM59" s="147"/>
      <c r="AN59" s="153" t="s">
        <v>70</v>
      </c>
      <c r="AO59" s="164" t="s">
        <v>1225</v>
      </c>
      <c r="AP59" s="155"/>
      <c r="AQ59" s="144"/>
      <c r="AR59" s="165" t="s">
        <v>70</v>
      </c>
      <c r="AS59" s="149" t="s">
        <v>1226</v>
      </c>
      <c r="AT59" s="151"/>
      <c r="AU59" s="160"/>
      <c r="AV59" s="165"/>
      <c r="AW59" s="166"/>
      <c r="AX59" s="167"/>
      <c r="AY59" s="152"/>
      <c r="AZ59" s="153" t="s">
        <v>70</v>
      </c>
      <c r="BA59" s="166" t="s">
        <v>1227</v>
      </c>
      <c r="BB59" s="155"/>
      <c r="BC59" s="147"/>
      <c r="BD59" s="153" t="s">
        <v>70</v>
      </c>
      <c r="BE59" s="164" t="s">
        <v>1213</v>
      </c>
      <c r="BF59" s="155"/>
      <c r="BG59" s="147"/>
      <c r="BH59" s="153" t="s">
        <v>70</v>
      </c>
      <c r="BI59" s="164" t="s">
        <v>1228</v>
      </c>
      <c r="BJ59" s="155"/>
      <c r="BK59" s="144"/>
      <c r="BL59" s="153"/>
      <c r="BM59" s="164"/>
      <c r="BN59" s="168"/>
      <c r="BO59" s="157"/>
      <c r="BP59" s="153"/>
      <c r="BQ59" s="164"/>
      <c r="BR59" s="167"/>
      <c r="BS59" s="160"/>
      <c r="BT59" s="153"/>
      <c r="BU59" s="164"/>
      <c r="BV59" s="155"/>
      <c r="BW59" s="144"/>
      <c r="BX59" s="153"/>
      <c r="BY59" s="164"/>
      <c r="BZ59" s="151"/>
      <c r="CA59" s="144"/>
      <c r="CB59" s="153"/>
      <c r="CC59" s="166"/>
      <c r="CD59" s="155"/>
      <c r="CE59" s="157"/>
      <c r="CF59" s="169"/>
      <c r="CG59" s="166"/>
      <c r="CH59" s="155"/>
      <c r="CI59" s="157"/>
    </row>
    <row r="60" spans="1:87" s="119" customFormat="1" ht="104.5" customHeight="1">
      <c r="A60" s="781"/>
      <c r="B60" s="781"/>
      <c r="C60" s="467" t="s">
        <v>70</v>
      </c>
      <c r="D60" s="468" t="s">
        <v>70</v>
      </c>
      <c r="E60" s="468"/>
      <c r="F60" s="469"/>
      <c r="G60" s="161" t="s">
        <v>1229</v>
      </c>
      <c r="H60" s="136"/>
      <c r="I60" s="137" t="s">
        <v>70</v>
      </c>
      <c r="J60" s="132" t="s">
        <v>923</v>
      </c>
      <c r="K60" s="162">
        <v>20</v>
      </c>
      <c r="L60" s="163" t="s">
        <v>1223</v>
      </c>
      <c r="M60" s="135"/>
      <c r="N60" s="139" t="s">
        <v>70</v>
      </c>
      <c r="O60" s="137"/>
      <c r="P60" s="131"/>
      <c r="Q60" s="132" t="s">
        <v>923</v>
      </c>
      <c r="R60" s="133"/>
      <c r="S60" s="134" t="s">
        <v>923</v>
      </c>
      <c r="T60" s="135"/>
      <c r="U60" s="136"/>
      <c r="V60" s="137"/>
      <c r="W60" s="136"/>
      <c r="X60" s="137"/>
      <c r="Y60" s="138"/>
      <c r="Z60" s="139"/>
      <c r="AA60" s="140"/>
      <c r="AB60" s="141"/>
      <c r="AC60" s="125"/>
      <c r="AD60" s="131"/>
      <c r="AE60" s="125"/>
      <c r="AF60" s="153"/>
      <c r="AG60" s="164"/>
      <c r="AH60" s="155"/>
      <c r="AI60" s="144"/>
      <c r="AJ60" s="153"/>
      <c r="AK60" s="164"/>
      <c r="AL60" s="151"/>
      <c r="AM60" s="147"/>
      <c r="AN60" s="153" t="s">
        <v>70</v>
      </c>
      <c r="AO60" s="164" t="s">
        <v>1230</v>
      </c>
      <c r="AP60" s="155"/>
      <c r="AQ60" s="144"/>
      <c r="AR60" s="165" t="s">
        <v>70</v>
      </c>
      <c r="AS60" s="149" t="s">
        <v>1231</v>
      </c>
      <c r="AT60" s="151"/>
      <c r="AU60" s="160"/>
      <c r="AV60" s="165"/>
      <c r="AW60" s="166"/>
      <c r="AX60" s="167"/>
      <c r="AY60" s="152"/>
      <c r="AZ60" s="153" t="s">
        <v>70</v>
      </c>
      <c r="BA60" s="166" t="s">
        <v>1232</v>
      </c>
      <c r="BB60" s="155"/>
      <c r="BC60" s="147"/>
      <c r="BD60" s="153"/>
      <c r="BE60" s="171"/>
      <c r="BF60" s="155"/>
      <c r="BG60" s="147"/>
      <c r="BH60" s="153" t="s">
        <v>70</v>
      </c>
      <c r="BI60" s="164" t="s">
        <v>1233</v>
      </c>
      <c r="BJ60" s="155"/>
      <c r="BK60" s="144"/>
      <c r="BL60" s="153"/>
      <c r="BM60" s="164"/>
      <c r="BN60" s="168"/>
      <c r="BO60" s="157"/>
      <c r="BP60" s="153"/>
      <c r="BQ60" s="164"/>
      <c r="BR60" s="167"/>
      <c r="BS60" s="160"/>
      <c r="BT60" s="153"/>
      <c r="BU60" s="164"/>
      <c r="BV60" s="155"/>
      <c r="BW60" s="144"/>
      <c r="BX60" s="153"/>
      <c r="BY60" s="164"/>
      <c r="BZ60" s="151"/>
      <c r="CA60" s="144"/>
      <c r="CB60" s="153"/>
      <c r="CC60" s="166"/>
      <c r="CD60" s="155"/>
      <c r="CE60" s="157"/>
      <c r="CF60" s="169"/>
      <c r="CG60" s="166"/>
      <c r="CH60" s="155"/>
      <c r="CI60" s="157"/>
    </row>
    <row r="61" spans="1:87" s="119" customFormat="1" ht="104.5" customHeight="1">
      <c r="A61" s="781"/>
      <c r="B61" s="781"/>
      <c r="C61" s="467"/>
      <c r="D61" s="468"/>
      <c r="E61" s="468"/>
      <c r="F61" s="469"/>
      <c r="G61" s="161" t="s">
        <v>1234</v>
      </c>
      <c r="H61" s="136"/>
      <c r="I61" s="137" t="s">
        <v>70</v>
      </c>
      <c r="J61" s="132" t="s">
        <v>923</v>
      </c>
      <c r="K61" s="162">
        <v>28</v>
      </c>
      <c r="L61" s="163" t="s">
        <v>759</v>
      </c>
      <c r="M61" s="135">
        <v>7</v>
      </c>
      <c r="N61" s="139" t="s">
        <v>70</v>
      </c>
      <c r="O61" s="137"/>
      <c r="P61" s="131"/>
      <c r="Q61" s="132"/>
      <c r="R61" s="133"/>
      <c r="S61" s="134"/>
      <c r="T61" s="135"/>
      <c r="U61" s="136"/>
      <c r="V61" s="137"/>
      <c r="W61" s="136"/>
      <c r="X61" s="137"/>
      <c r="Y61" s="138"/>
      <c r="Z61" s="139"/>
      <c r="AA61" s="140"/>
      <c r="AB61" s="141"/>
      <c r="AC61" s="125"/>
      <c r="AD61" s="131"/>
      <c r="AE61" s="125"/>
      <c r="AF61" s="153"/>
      <c r="AG61" s="164"/>
      <c r="AH61" s="155"/>
      <c r="AI61" s="144"/>
      <c r="AJ61" s="153"/>
      <c r="AK61" s="164"/>
      <c r="AL61" s="151"/>
      <c r="AM61" s="147"/>
      <c r="AN61" s="153" t="s">
        <v>70</v>
      </c>
      <c r="AO61" s="164" t="s">
        <v>1235</v>
      </c>
      <c r="AP61" s="155"/>
      <c r="AQ61" s="144"/>
      <c r="AR61" s="165"/>
      <c r="AS61" s="149"/>
      <c r="AT61" s="151"/>
      <c r="AU61" s="160"/>
      <c r="AV61" s="165"/>
      <c r="AW61" s="166"/>
      <c r="AX61" s="167"/>
      <c r="AY61" s="152"/>
      <c r="AZ61" s="153" t="s">
        <v>70</v>
      </c>
      <c r="BA61" s="166" t="s">
        <v>1236</v>
      </c>
      <c r="BB61" s="155"/>
      <c r="BC61" s="147"/>
      <c r="BD61" s="153"/>
      <c r="BE61" s="171"/>
      <c r="BF61" s="155"/>
      <c r="BG61" s="147"/>
      <c r="BH61" s="153"/>
      <c r="BI61" s="164"/>
      <c r="BJ61" s="155"/>
      <c r="BK61" s="144"/>
      <c r="BL61" s="153"/>
      <c r="BM61" s="164"/>
      <c r="BN61" s="168"/>
      <c r="BO61" s="157"/>
      <c r="BP61" s="153"/>
      <c r="BQ61" s="164"/>
      <c r="BR61" s="167"/>
      <c r="BS61" s="160"/>
      <c r="BT61" s="153"/>
      <c r="BU61" s="164"/>
      <c r="BV61" s="155"/>
      <c r="BW61" s="144"/>
      <c r="BX61" s="153"/>
      <c r="BY61" s="164"/>
      <c r="BZ61" s="151"/>
      <c r="CA61" s="144"/>
      <c r="CB61" s="153"/>
      <c r="CC61" s="166"/>
      <c r="CD61" s="155"/>
      <c r="CE61" s="157"/>
      <c r="CF61" s="169"/>
      <c r="CG61" s="166"/>
      <c r="CH61" s="155"/>
      <c r="CI61" s="157"/>
    </row>
    <row r="62" spans="1:87" s="119" customFormat="1" ht="104.5" customHeight="1">
      <c r="A62" s="782"/>
      <c r="B62" s="782"/>
      <c r="C62" s="470"/>
      <c r="D62" s="471"/>
      <c r="E62" s="471"/>
      <c r="F62" s="472"/>
      <c r="G62" s="161" t="s">
        <v>1237</v>
      </c>
      <c r="H62" s="136"/>
      <c r="I62" s="137" t="s">
        <v>70</v>
      </c>
      <c r="J62" s="132" t="s">
        <v>923</v>
      </c>
      <c r="K62" s="162">
        <v>28</v>
      </c>
      <c r="L62" s="163" t="s">
        <v>1223</v>
      </c>
      <c r="M62" s="135"/>
      <c r="N62" s="139" t="s">
        <v>70</v>
      </c>
      <c r="O62" s="137"/>
      <c r="P62" s="131"/>
      <c r="Q62" s="132" t="s">
        <v>923</v>
      </c>
      <c r="R62" s="133"/>
      <c r="S62" s="134" t="s">
        <v>923</v>
      </c>
      <c r="T62" s="135"/>
      <c r="U62" s="136"/>
      <c r="V62" s="137"/>
      <c r="W62" s="136"/>
      <c r="X62" s="137"/>
      <c r="Y62" s="138"/>
      <c r="Z62" s="139"/>
      <c r="AA62" s="140"/>
      <c r="AB62" s="141"/>
      <c r="AC62" s="125"/>
      <c r="AD62" s="131"/>
      <c r="AE62" s="125"/>
      <c r="AF62" s="153"/>
      <c r="AG62" s="164"/>
      <c r="AH62" s="155"/>
      <c r="AI62" s="144"/>
      <c r="AJ62" s="153"/>
      <c r="AK62" s="164"/>
      <c r="AL62" s="151"/>
      <c r="AM62" s="147"/>
      <c r="AN62" s="153" t="s">
        <v>70</v>
      </c>
      <c r="AO62" s="164" t="s">
        <v>1238</v>
      </c>
      <c r="AP62" s="155"/>
      <c r="AQ62" s="144"/>
      <c r="AR62" s="165"/>
      <c r="AS62" s="149"/>
      <c r="AT62" s="151"/>
      <c r="AU62" s="160"/>
      <c r="AV62" s="165"/>
      <c r="AW62" s="166"/>
      <c r="AX62" s="167"/>
      <c r="AY62" s="152"/>
      <c r="AZ62" s="153" t="s">
        <v>70</v>
      </c>
      <c r="BA62" s="166" t="s">
        <v>1239</v>
      </c>
      <c r="BB62" s="155"/>
      <c r="BC62" s="147"/>
      <c r="BD62" s="153"/>
      <c r="BE62" s="171"/>
      <c r="BF62" s="155"/>
      <c r="BG62" s="147"/>
      <c r="BH62" s="153"/>
      <c r="BI62" s="164"/>
      <c r="BJ62" s="155"/>
      <c r="BK62" s="144"/>
      <c r="BL62" s="153"/>
      <c r="BM62" s="164"/>
      <c r="BN62" s="168"/>
      <c r="BO62" s="157"/>
      <c r="BP62" s="153"/>
      <c r="BQ62" s="164"/>
      <c r="BR62" s="167"/>
      <c r="BS62" s="160"/>
      <c r="BT62" s="153"/>
      <c r="BU62" s="164"/>
      <c r="BV62" s="155"/>
      <c r="BW62" s="144"/>
      <c r="BX62" s="153"/>
      <c r="BY62" s="164"/>
      <c r="BZ62" s="151"/>
      <c r="CA62" s="144"/>
      <c r="CB62" s="153"/>
      <c r="CC62" s="166"/>
      <c r="CD62" s="155"/>
      <c r="CE62" s="157"/>
      <c r="CF62" s="169"/>
      <c r="CG62" s="166"/>
      <c r="CH62" s="155"/>
      <c r="CI62" s="157"/>
    </row>
    <row r="63" spans="1:87" s="119" customFormat="1" ht="199.5" customHeight="1">
      <c r="A63" s="120" t="s">
        <v>1240</v>
      </c>
      <c r="B63" s="121"/>
      <c r="C63" s="136" t="s">
        <v>70</v>
      </c>
      <c r="D63" s="124"/>
      <c r="E63" s="124"/>
      <c r="F63" s="125"/>
      <c r="G63" s="161" t="s">
        <v>1241</v>
      </c>
      <c r="H63" s="136" t="s">
        <v>70</v>
      </c>
      <c r="I63" s="137"/>
      <c r="J63" s="132" t="s">
        <v>681</v>
      </c>
      <c r="K63" s="162">
        <v>29</v>
      </c>
      <c r="L63" s="163" t="s">
        <v>664</v>
      </c>
      <c r="M63" s="135">
        <v>3</v>
      </c>
      <c r="N63" s="139" t="s">
        <v>70</v>
      </c>
      <c r="O63" s="137"/>
      <c r="P63" s="131"/>
      <c r="Q63" s="132"/>
      <c r="R63" s="133"/>
      <c r="S63" s="134"/>
      <c r="T63" s="135"/>
      <c r="U63" s="136"/>
      <c r="V63" s="137"/>
      <c r="W63" s="136"/>
      <c r="X63" s="137"/>
      <c r="Y63" s="138"/>
      <c r="Z63" s="139"/>
      <c r="AA63" s="140"/>
      <c r="AB63" s="141"/>
      <c r="AC63" s="125"/>
      <c r="AD63" s="131"/>
      <c r="AE63" s="125"/>
      <c r="AF63" s="153" t="s">
        <v>70</v>
      </c>
      <c r="AG63" s="164" t="s">
        <v>1242</v>
      </c>
      <c r="AH63" s="155" t="s">
        <v>70</v>
      </c>
      <c r="AI63" s="144" t="s">
        <v>1243</v>
      </c>
      <c r="AJ63" s="153"/>
      <c r="AK63" s="164"/>
      <c r="AL63" s="151"/>
      <c r="AM63" s="147"/>
      <c r="AN63" s="153"/>
      <c r="AO63" s="164"/>
      <c r="AP63" s="155"/>
      <c r="AQ63" s="144"/>
      <c r="AR63" s="165"/>
      <c r="AS63" s="149"/>
      <c r="AT63" s="151"/>
      <c r="AU63" s="160"/>
      <c r="AV63" s="165" t="s">
        <v>793</v>
      </c>
      <c r="AW63" s="166" t="s">
        <v>1244</v>
      </c>
      <c r="AX63" s="167"/>
      <c r="AY63" s="152"/>
      <c r="AZ63" s="153" t="s">
        <v>793</v>
      </c>
      <c r="BA63" s="166" t="s">
        <v>1245</v>
      </c>
      <c r="BB63" s="155"/>
      <c r="BC63" s="147"/>
      <c r="BD63" s="153" t="s">
        <v>70</v>
      </c>
      <c r="BE63" s="164" t="s">
        <v>1246</v>
      </c>
      <c r="BF63" s="155"/>
      <c r="BG63" s="147"/>
      <c r="BH63" s="153" t="s">
        <v>70</v>
      </c>
      <c r="BI63" s="164" t="s">
        <v>1247</v>
      </c>
      <c r="BJ63" s="155"/>
      <c r="BK63" s="144"/>
      <c r="BL63" s="153" t="s">
        <v>70</v>
      </c>
      <c r="BM63" s="164" t="s">
        <v>1248</v>
      </c>
      <c r="BN63" s="168"/>
      <c r="BO63" s="157"/>
      <c r="BP63" s="153"/>
      <c r="BQ63" s="164"/>
      <c r="BR63" s="167"/>
      <c r="BS63" s="160"/>
      <c r="BT63" s="153" t="s">
        <v>70</v>
      </c>
      <c r="BU63" s="164" t="s">
        <v>1249</v>
      </c>
      <c r="BV63" s="155"/>
      <c r="BW63" s="144"/>
      <c r="BX63" s="153" t="s">
        <v>70</v>
      </c>
      <c r="BY63" s="164" t="s">
        <v>1250</v>
      </c>
      <c r="BZ63" s="151"/>
      <c r="CA63" s="144"/>
      <c r="CB63" s="153" t="s">
        <v>70</v>
      </c>
      <c r="CC63" s="166" t="s">
        <v>1251</v>
      </c>
      <c r="CD63" s="155"/>
      <c r="CE63" s="157"/>
      <c r="CF63" s="169"/>
      <c r="CG63" s="166"/>
      <c r="CH63" s="155"/>
      <c r="CI63" s="157"/>
    </row>
    <row r="64" spans="1:87" s="119" customFormat="1" ht="104.5" customHeight="1">
      <c r="A64" s="120" t="s">
        <v>1252</v>
      </c>
      <c r="B64" s="121"/>
      <c r="C64" s="136"/>
      <c r="D64" s="124"/>
      <c r="E64" s="124" t="s">
        <v>70</v>
      </c>
      <c r="F64" s="125"/>
      <c r="G64" s="161"/>
      <c r="H64" s="136"/>
      <c r="I64" s="137"/>
      <c r="J64" s="132"/>
      <c r="K64" s="162"/>
      <c r="L64" s="163"/>
      <c r="M64" s="135"/>
      <c r="N64" s="139"/>
      <c r="O64" s="137"/>
      <c r="P64" s="170" t="s">
        <v>1253</v>
      </c>
      <c r="Q64" s="132" t="s">
        <v>664</v>
      </c>
      <c r="R64" s="133">
        <v>1</v>
      </c>
      <c r="S64" s="134" t="s">
        <v>664</v>
      </c>
      <c r="T64" s="135">
        <v>5</v>
      </c>
      <c r="U64" s="136" t="s">
        <v>70</v>
      </c>
      <c r="V64" s="137"/>
      <c r="W64" s="136"/>
      <c r="X64" s="137"/>
      <c r="Y64" s="138"/>
      <c r="Z64" s="139"/>
      <c r="AA64" s="140"/>
      <c r="AB64" s="141"/>
      <c r="AC64" s="125"/>
      <c r="AD64" s="131"/>
      <c r="AE64" s="125"/>
      <c r="AF64" s="153" t="s">
        <v>70</v>
      </c>
      <c r="AG64" s="164" t="s">
        <v>1254</v>
      </c>
      <c r="AH64" s="155"/>
      <c r="AI64" s="144"/>
      <c r="AJ64" s="153"/>
      <c r="AK64" s="164"/>
      <c r="AL64" s="151"/>
      <c r="AM64" s="147"/>
      <c r="AN64" s="153" t="s">
        <v>70</v>
      </c>
      <c r="AO64" s="164" t="s">
        <v>1255</v>
      </c>
      <c r="AP64" s="155"/>
      <c r="AQ64" s="144"/>
      <c r="AR64" s="165" t="s">
        <v>70</v>
      </c>
      <c r="AS64" s="149" t="s">
        <v>1256</v>
      </c>
      <c r="AT64" s="151"/>
      <c r="AU64" s="160"/>
      <c r="AV64" s="165" t="s">
        <v>70</v>
      </c>
      <c r="AW64" s="166" t="s">
        <v>1257</v>
      </c>
      <c r="AX64" s="167"/>
      <c r="AY64" s="152"/>
      <c r="AZ64" s="153" t="s">
        <v>70</v>
      </c>
      <c r="BA64" s="166" t="s">
        <v>1258</v>
      </c>
      <c r="BB64" s="155"/>
      <c r="BC64" s="147"/>
      <c r="BD64" s="153" t="s">
        <v>70</v>
      </c>
      <c r="BE64" s="211" t="s">
        <v>1259</v>
      </c>
      <c r="BF64" s="155"/>
      <c r="BG64" s="147"/>
      <c r="BH64" s="153" t="s">
        <v>70</v>
      </c>
      <c r="BI64" s="164" t="s">
        <v>1260</v>
      </c>
      <c r="BJ64" s="155"/>
      <c r="BK64" s="144"/>
      <c r="BL64" s="153" t="s">
        <v>70</v>
      </c>
      <c r="BM64" s="164" t="s">
        <v>1261</v>
      </c>
      <c r="BN64" s="168"/>
      <c r="BO64" s="157"/>
      <c r="BP64" s="153" t="s">
        <v>70</v>
      </c>
      <c r="BQ64" s="164" t="s">
        <v>1262</v>
      </c>
      <c r="BR64" s="167"/>
      <c r="BS64" s="160"/>
      <c r="BT64" s="153" t="s">
        <v>70</v>
      </c>
      <c r="BU64" s="164" t="s">
        <v>1263</v>
      </c>
      <c r="BV64" s="155"/>
      <c r="BW64" s="144"/>
      <c r="BX64" s="153" t="s">
        <v>70</v>
      </c>
      <c r="BY64" s="164" t="s">
        <v>1264</v>
      </c>
      <c r="BZ64" s="151"/>
      <c r="CA64" s="144"/>
      <c r="CB64" s="153" t="s">
        <v>70</v>
      </c>
      <c r="CC64" s="166" t="s">
        <v>1265</v>
      </c>
      <c r="CD64" s="155"/>
      <c r="CE64" s="157"/>
      <c r="CF64" s="169" t="s">
        <v>70</v>
      </c>
      <c r="CG64" s="166" t="s">
        <v>1266</v>
      </c>
      <c r="CH64" s="155"/>
      <c r="CI64" s="157"/>
    </row>
    <row r="65" spans="1:87" s="119" customFormat="1" ht="247.5" customHeight="1">
      <c r="A65" s="120" t="s">
        <v>1267</v>
      </c>
      <c r="B65" s="121"/>
      <c r="C65" s="136" t="s">
        <v>70</v>
      </c>
      <c r="D65" s="124"/>
      <c r="E65" s="124"/>
      <c r="F65" s="125"/>
      <c r="G65" s="161" t="s">
        <v>1268</v>
      </c>
      <c r="H65" s="136" t="s">
        <v>70</v>
      </c>
      <c r="I65" s="137"/>
      <c r="J65" s="132" t="s">
        <v>664</v>
      </c>
      <c r="K65" s="162">
        <v>2</v>
      </c>
      <c r="L65" s="163" t="s">
        <v>664</v>
      </c>
      <c r="M65" s="135">
        <v>6</v>
      </c>
      <c r="N65" s="139" t="s">
        <v>70</v>
      </c>
      <c r="O65" s="137"/>
      <c r="P65" s="131"/>
      <c r="Q65" s="132"/>
      <c r="R65" s="133"/>
      <c r="S65" s="134"/>
      <c r="T65" s="135"/>
      <c r="U65" s="136"/>
      <c r="V65" s="137"/>
      <c r="W65" s="136"/>
      <c r="X65" s="137"/>
      <c r="Y65" s="138"/>
      <c r="Z65" s="139"/>
      <c r="AA65" s="140"/>
      <c r="AB65" s="141"/>
      <c r="AC65" s="125"/>
      <c r="AD65" s="131"/>
      <c r="AE65" s="125"/>
      <c r="AF65" s="153" t="s">
        <v>70</v>
      </c>
      <c r="AG65" s="164" t="s">
        <v>1269</v>
      </c>
      <c r="AH65" s="155"/>
      <c r="AI65" s="144"/>
      <c r="AJ65" s="153" t="s">
        <v>70</v>
      </c>
      <c r="AK65" s="164" t="s">
        <v>1270</v>
      </c>
      <c r="AL65" s="151" t="s">
        <v>70</v>
      </c>
      <c r="AM65" s="144" t="s">
        <v>1271</v>
      </c>
      <c r="AN65" s="153"/>
      <c r="AO65" s="164"/>
      <c r="AP65" s="155"/>
      <c r="AQ65" s="144"/>
      <c r="AR65" s="165"/>
      <c r="AS65" s="149"/>
      <c r="AT65" s="151"/>
      <c r="AU65" s="160"/>
      <c r="AV65" s="165" t="s">
        <v>70</v>
      </c>
      <c r="AW65" s="166" t="s">
        <v>1272</v>
      </c>
      <c r="AX65" s="167"/>
      <c r="AY65" s="152"/>
      <c r="AZ65" s="153" t="s">
        <v>70</v>
      </c>
      <c r="BA65" s="166" t="s">
        <v>1273</v>
      </c>
      <c r="BB65" s="155"/>
      <c r="BC65" s="147"/>
      <c r="BD65" s="153" t="s">
        <v>70</v>
      </c>
      <c r="BE65" s="171" t="s">
        <v>1274</v>
      </c>
      <c r="BF65" s="155"/>
      <c r="BG65" s="147"/>
      <c r="BH65" s="153" t="s">
        <v>70</v>
      </c>
      <c r="BI65" s="473" t="s">
        <v>1275</v>
      </c>
      <c r="BJ65" s="155"/>
      <c r="BK65" s="144"/>
      <c r="BL65" s="153" t="s">
        <v>70</v>
      </c>
      <c r="BM65" s="164" t="s">
        <v>1276</v>
      </c>
      <c r="BN65" s="168"/>
      <c r="BO65" s="157"/>
      <c r="BP65" s="153"/>
      <c r="BQ65" s="164"/>
      <c r="BR65" s="167"/>
      <c r="BS65" s="160"/>
      <c r="BT65" s="153" t="s">
        <v>70</v>
      </c>
      <c r="BU65" s="164" t="s">
        <v>1277</v>
      </c>
      <c r="BV65" s="155"/>
      <c r="BW65" s="144"/>
      <c r="BX65" s="153"/>
      <c r="BY65" s="164"/>
      <c r="BZ65" s="151"/>
      <c r="CA65" s="144"/>
      <c r="CB65" s="153" t="s">
        <v>70</v>
      </c>
      <c r="CC65" s="166" t="s">
        <v>1278</v>
      </c>
      <c r="CD65" s="155"/>
      <c r="CE65" s="157"/>
      <c r="CF65" s="169"/>
      <c r="CG65" s="166"/>
      <c r="CH65" s="155"/>
      <c r="CI65" s="157"/>
    </row>
    <row r="66" spans="1:87" s="119" customFormat="1" ht="160.15" customHeight="1">
      <c r="A66" s="120" t="s">
        <v>1279</v>
      </c>
      <c r="B66" s="121"/>
      <c r="C66" s="136" t="s">
        <v>70</v>
      </c>
      <c r="D66" s="124"/>
      <c r="E66" s="124"/>
      <c r="F66" s="125"/>
      <c r="G66" s="161" t="s">
        <v>1280</v>
      </c>
      <c r="H66" s="136" t="s">
        <v>70</v>
      </c>
      <c r="I66" s="137"/>
      <c r="J66" s="132" t="s">
        <v>664</v>
      </c>
      <c r="K66" s="162">
        <v>3</v>
      </c>
      <c r="L66" s="163" t="s">
        <v>664</v>
      </c>
      <c r="M66" s="135">
        <v>6</v>
      </c>
      <c r="N66" s="139" t="s">
        <v>70</v>
      </c>
      <c r="O66" s="137"/>
      <c r="P66" s="131"/>
      <c r="Q66" s="132"/>
      <c r="R66" s="133"/>
      <c r="S66" s="134"/>
      <c r="T66" s="135"/>
      <c r="U66" s="136"/>
      <c r="V66" s="137"/>
      <c r="W66" s="136"/>
      <c r="X66" s="137"/>
      <c r="Y66" s="138"/>
      <c r="Z66" s="139"/>
      <c r="AA66" s="140"/>
      <c r="AB66" s="141"/>
      <c r="AC66" s="125"/>
      <c r="AD66" s="131"/>
      <c r="AE66" s="125"/>
      <c r="AF66" s="153" t="s">
        <v>70</v>
      </c>
      <c r="AG66" s="164" t="s">
        <v>1281</v>
      </c>
      <c r="AH66" s="155"/>
      <c r="AI66" s="144"/>
      <c r="AJ66" s="153" t="s">
        <v>70</v>
      </c>
      <c r="AK66" s="164" t="s">
        <v>1282</v>
      </c>
      <c r="AL66" s="151"/>
      <c r="AM66" s="147"/>
      <c r="AN66" s="153" t="s">
        <v>70</v>
      </c>
      <c r="AO66" s="164" t="s">
        <v>1283</v>
      </c>
      <c r="AP66" s="155"/>
      <c r="AQ66" s="144"/>
      <c r="AR66" s="165" t="s">
        <v>70</v>
      </c>
      <c r="AS66" s="149" t="s">
        <v>1284</v>
      </c>
      <c r="AT66" s="151"/>
      <c r="AU66" s="160"/>
      <c r="AV66" s="165" t="s">
        <v>70</v>
      </c>
      <c r="AW66" s="166" t="s">
        <v>1285</v>
      </c>
      <c r="AX66" s="167"/>
      <c r="AY66" s="152"/>
      <c r="AZ66" s="153" t="s">
        <v>70</v>
      </c>
      <c r="BA66" s="166" t="s">
        <v>1286</v>
      </c>
      <c r="BB66" s="155"/>
      <c r="BC66" s="147"/>
      <c r="BD66" s="153" t="s">
        <v>70</v>
      </c>
      <c r="BE66" s="211" t="s">
        <v>1287</v>
      </c>
      <c r="BF66" s="155"/>
      <c r="BG66" s="147"/>
      <c r="BH66" s="153" t="s">
        <v>70</v>
      </c>
      <c r="BI66" s="164" t="s">
        <v>1288</v>
      </c>
      <c r="BJ66" s="155"/>
      <c r="BK66" s="144"/>
      <c r="BL66" s="153" t="s">
        <v>70</v>
      </c>
      <c r="BM66" s="164" t="s">
        <v>1289</v>
      </c>
      <c r="BN66" s="168"/>
      <c r="BO66" s="157"/>
      <c r="BP66" s="153" t="s">
        <v>70</v>
      </c>
      <c r="BQ66" s="164" t="s">
        <v>1290</v>
      </c>
      <c r="BR66" s="167"/>
      <c r="BS66" s="160"/>
      <c r="BT66" s="153" t="s">
        <v>70</v>
      </c>
      <c r="BU66" s="164" t="s">
        <v>1291</v>
      </c>
      <c r="BV66" s="155"/>
      <c r="BW66" s="144"/>
      <c r="BX66" s="153" t="s">
        <v>70</v>
      </c>
      <c r="BY66" s="164" t="s">
        <v>1292</v>
      </c>
      <c r="BZ66" s="151"/>
      <c r="CA66" s="144"/>
      <c r="CB66" s="153" t="s">
        <v>70</v>
      </c>
      <c r="CC66" s="166" t="s">
        <v>1293</v>
      </c>
      <c r="CD66" s="155"/>
      <c r="CE66" s="157"/>
      <c r="CF66" s="169"/>
      <c r="CG66" s="166"/>
      <c r="CH66" s="155"/>
      <c r="CI66" s="157"/>
    </row>
    <row r="67" spans="1:87" s="119" customFormat="1" ht="211.9" customHeight="1">
      <c r="A67" s="120" t="s">
        <v>1294</v>
      </c>
      <c r="B67" s="121"/>
      <c r="C67" s="136"/>
      <c r="D67" s="124" t="s">
        <v>70</v>
      </c>
      <c r="E67" s="124"/>
      <c r="F67" s="125"/>
      <c r="G67" s="161" t="s">
        <v>1295</v>
      </c>
      <c r="H67" s="136"/>
      <c r="I67" s="137" t="s">
        <v>70</v>
      </c>
      <c r="J67" s="132" t="s">
        <v>664</v>
      </c>
      <c r="K67" s="162">
        <v>3</v>
      </c>
      <c r="L67" s="163" t="s">
        <v>664</v>
      </c>
      <c r="M67" s="135">
        <v>7</v>
      </c>
      <c r="N67" s="139" t="s">
        <v>70</v>
      </c>
      <c r="O67" s="137"/>
      <c r="P67" s="131"/>
      <c r="Q67" s="132"/>
      <c r="R67" s="133"/>
      <c r="S67" s="134"/>
      <c r="T67" s="135"/>
      <c r="U67" s="136"/>
      <c r="V67" s="137"/>
      <c r="W67" s="136"/>
      <c r="X67" s="137"/>
      <c r="Y67" s="138"/>
      <c r="Z67" s="139"/>
      <c r="AA67" s="140"/>
      <c r="AB67" s="141"/>
      <c r="AC67" s="125"/>
      <c r="AD67" s="131"/>
      <c r="AE67" s="125"/>
      <c r="AF67" s="153" t="s">
        <v>70</v>
      </c>
      <c r="AG67" s="164" t="s">
        <v>1296</v>
      </c>
      <c r="AH67" s="155" t="s">
        <v>70</v>
      </c>
      <c r="AI67" s="144" t="s">
        <v>1297</v>
      </c>
      <c r="AJ67" s="153" t="s">
        <v>70</v>
      </c>
      <c r="AK67" s="164" t="s">
        <v>1298</v>
      </c>
      <c r="AL67" s="151"/>
      <c r="AM67" s="147"/>
      <c r="AN67" s="153" t="s">
        <v>70</v>
      </c>
      <c r="AO67" s="164" t="s">
        <v>1299</v>
      </c>
      <c r="AP67" s="155"/>
      <c r="AQ67" s="144"/>
      <c r="AR67" s="165" t="s">
        <v>70</v>
      </c>
      <c r="AS67" s="149" t="s">
        <v>1300</v>
      </c>
      <c r="AT67" s="151" t="s">
        <v>70</v>
      </c>
      <c r="AU67" s="160" t="s">
        <v>1301</v>
      </c>
      <c r="AV67" s="165" t="s">
        <v>70</v>
      </c>
      <c r="AW67" s="166" t="s">
        <v>1302</v>
      </c>
      <c r="AX67" s="167"/>
      <c r="AY67" s="152"/>
      <c r="AZ67" s="153" t="s">
        <v>70</v>
      </c>
      <c r="BA67" s="166" t="s">
        <v>1303</v>
      </c>
      <c r="BB67" s="155"/>
      <c r="BC67" s="147"/>
      <c r="BD67" s="153" t="s">
        <v>70</v>
      </c>
      <c r="BE67" s="164" t="s">
        <v>1304</v>
      </c>
      <c r="BF67" s="155"/>
      <c r="BG67" s="147"/>
      <c r="BH67" s="153" t="s">
        <v>70</v>
      </c>
      <c r="BI67" s="164" t="s">
        <v>1305</v>
      </c>
      <c r="BJ67" s="155"/>
      <c r="BK67" s="144"/>
      <c r="BL67" s="153" t="s">
        <v>70</v>
      </c>
      <c r="BM67" s="164" t="s">
        <v>1306</v>
      </c>
      <c r="BN67" s="168"/>
      <c r="BO67" s="157"/>
      <c r="BP67" s="153"/>
      <c r="BQ67" s="164"/>
      <c r="BR67" s="167"/>
      <c r="BS67" s="160"/>
      <c r="BT67" s="153" t="s">
        <v>70</v>
      </c>
      <c r="BU67" s="164" t="s">
        <v>1307</v>
      </c>
      <c r="BV67" s="155"/>
      <c r="BW67" s="144"/>
      <c r="BX67" s="153" t="s">
        <v>70</v>
      </c>
      <c r="BY67" s="164" t="s">
        <v>1308</v>
      </c>
      <c r="BZ67" s="151"/>
      <c r="CA67" s="144"/>
      <c r="CB67" s="153" t="s">
        <v>70</v>
      </c>
      <c r="CC67" s="166" t="s">
        <v>1309</v>
      </c>
      <c r="CD67" s="155"/>
      <c r="CE67" s="157"/>
      <c r="CF67" s="169" t="s">
        <v>70</v>
      </c>
      <c r="CG67" s="166" t="s">
        <v>1310</v>
      </c>
      <c r="CH67" s="155"/>
      <c r="CI67" s="157"/>
    </row>
    <row r="68" spans="1:87" s="119" customFormat="1" ht="104.5" customHeight="1">
      <c r="A68" s="780" t="s">
        <v>1311</v>
      </c>
      <c r="B68" s="780"/>
      <c r="C68" s="783" t="s">
        <v>70</v>
      </c>
      <c r="D68" s="786"/>
      <c r="E68" s="786"/>
      <c r="F68" s="789"/>
      <c r="G68" s="819" t="s">
        <v>1312</v>
      </c>
      <c r="H68" s="783" t="s">
        <v>70</v>
      </c>
      <c r="I68" s="789"/>
      <c r="J68" s="807" t="s">
        <v>681</v>
      </c>
      <c r="K68" s="809">
        <v>30</v>
      </c>
      <c r="L68" s="811" t="s">
        <v>664</v>
      </c>
      <c r="M68" s="813">
        <v>4</v>
      </c>
      <c r="N68" s="783" t="s">
        <v>70</v>
      </c>
      <c r="O68" s="789"/>
      <c r="P68" s="815"/>
      <c r="Q68" s="807"/>
      <c r="R68" s="809"/>
      <c r="S68" s="811"/>
      <c r="T68" s="813"/>
      <c r="U68" s="783"/>
      <c r="V68" s="789"/>
      <c r="W68" s="783"/>
      <c r="X68" s="789"/>
      <c r="Y68" s="819"/>
      <c r="Z68" s="783"/>
      <c r="AA68" s="786"/>
      <c r="AB68" s="789"/>
      <c r="AC68" s="815"/>
      <c r="AD68" s="815"/>
      <c r="AE68" s="815"/>
      <c r="AF68" s="444" t="s">
        <v>70</v>
      </c>
      <c r="AG68" s="403" t="s">
        <v>1313</v>
      </c>
      <c r="AH68" s="404"/>
      <c r="AI68" s="405"/>
      <c r="AJ68" s="402"/>
      <c r="AK68" s="403"/>
      <c r="AL68" s="406"/>
      <c r="AM68" s="407"/>
      <c r="AN68" s="402" t="s">
        <v>70</v>
      </c>
      <c r="AO68" s="403" t="s">
        <v>1314</v>
      </c>
      <c r="AP68" s="404"/>
      <c r="AQ68" s="405"/>
      <c r="AR68" s="444" t="s">
        <v>70</v>
      </c>
      <c r="AS68" s="474" t="s">
        <v>1315</v>
      </c>
      <c r="AT68" s="406"/>
      <c r="AU68" s="410"/>
      <c r="AV68" s="411" t="s">
        <v>70</v>
      </c>
      <c r="AW68" s="412" t="s">
        <v>1316</v>
      </c>
      <c r="AX68" s="406"/>
      <c r="AY68" s="413"/>
      <c r="AZ68" s="475" t="s">
        <v>70</v>
      </c>
      <c r="BA68" s="476" t="s">
        <v>1317</v>
      </c>
      <c r="BB68" s="404"/>
      <c r="BC68" s="407"/>
      <c r="BD68" s="475" t="s">
        <v>70</v>
      </c>
      <c r="BE68" s="477" t="s">
        <v>1318</v>
      </c>
      <c r="BF68" s="404"/>
      <c r="BG68" s="407"/>
      <c r="BH68" s="402" t="s">
        <v>70</v>
      </c>
      <c r="BI68" s="403" t="s">
        <v>1319</v>
      </c>
      <c r="BJ68" s="404"/>
      <c r="BK68" s="405"/>
      <c r="BL68" s="402" t="s">
        <v>70</v>
      </c>
      <c r="BM68" s="403" t="s">
        <v>1316</v>
      </c>
      <c r="BN68" s="404"/>
      <c r="BO68" s="405"/>
      <c r="BP68" s="402" t="s">
        <v>70</v>
      </c>
      <c r="BQ68" s="403" t="s">
        <v>1316</v>
      </c>
      <c r="BR68" s="406"/>
      <c r="BS68" s="410"/>
      <c r="BT68" s="402" t="s">
        <v>70</v>
      </c>
      <c r="BU68" s="403" t="s">
        <v>1320</v>
      </c>
      <c r="BV68" s="404"/>
      <c r="BW68" s="405"/>
      <c r="BX68" s="402" t="s">
        <v>70</v>
      </c>
      <c r="BY68" s="403" t="s">
        <v>1321</v>
      </c>
      <c r="BZ68" s="406"/>
      <c r="CA68" s="405"/>
      <c r="CB68" s="402" t="s">
        <v>70</v>
      </c>
      <c r="CC68" s="412" t="s">
        <v>1322</v>
      </c>
      <c r="CD68" s="404"/>
      <c r="CE68" s="405"/>
      <c r="CF68" s="411"/>
      <c r="CG68" s="412"/>
      <c r="CH68" s="404"/>
      <c r="CI68" s="405"/>
    </row>
    <row r="69" spans="1:87" s="119" customFormat="1" ht="104.5" customHeight="1">
      <c r="A69" s="782"/>
      <c r="B69" s="782"/>
      <c r="C69" s="785"/>
      <c r="D69" s="788"/>
      <c r="E69" s="788"/>
      <c r="F69" s="791"/>
      <c r="G69" s="820"/>
      <c r="H69" s="785"/>
      <c r="I69" s="791"/>
      <c r="J69" s="823"/>
      <c r="K69" s="824"/>
      <c r="L69" s="821"/>
      <c r="M69" s="822"/>
      <c r="N69" s="785"/>
      <c r="O69" s="791"/>
      <c r="P69" s="816"/>
      <c r="Q69" s="823"/>
      <c r="R69" s="824"/>
      <c r="S69" s="821"/>
      <c r="T69" s="822"/>
      <c r="U69" s="785"/>
      <c r="V69" s="791"/>
      <c r="W69" s="785"/>
      <c r="X69" s="791"/>
      <c r="Y69" s="820"/>
      <c r="Z69" s="785"/>
      <c r="AA69" s="788"/>
      <c r="AB69" s="791"/>
      <c r="AC69" s="816"/>
      <c r="AD69" s="816"/>
      <c r="AE69" s="816"/>
      <c r="AF69" s="153"/>
      <c r="AG69" s="164"/>
      <c r="AH69" s="155"/>
      <c r="AI69" s="144"/>
      <c r="AJ69" s="153"/>
      <c r="AK69" s="164"/>
      <c r="AL69" s="167"/>
      <c r="AM69" s="147"/>
      <c r="AN69" s="153"/>
      <c r="AO69" s="164"/>
      <c r="AP69" s="155"/>
      <c r="AQ69" s="144"/>
      <c r="AR69" s="197"/>
      <c r="AS69" s="149"/>
      <c r="AT69" s="167"/>
      <c r="AU69" s="160"/>
      <c r="AV69" s="429"/>
      <c r="AW69" s="285"/>
      <c r="AX69" s="167"/>
      <c r="AY69" s="152"/>
      <c r="AZ69" s="478" t="s">
        <v>70</v>
      </c>
      <c r="BA69" s="479" t="s">
        <v>1323</v>
      </c>
      <c r="BB69" s="480"/>
      <c r="BC69" s="147"/>
      <c r="BD69" s="481" t="s">
        <v>70</v>
      </c>
      <c r="BE69" s="482" t="s">
        <v>1324</v>
      </c>
      <c r="BF69" s="480"/>
      <c r="BG69" s="147"/>
      <c r="BH69" s="153"/>
      <c r="BI69" s="164"/>
      <c r="BJ69" s="155"/>
      <c r="BK69" s="144"/>
      <c r="BL69" s="153" t="s">
        <v>793</v>
      </c>
      <c r="BM69" s="164" t="s">
        <v>1325</v>
      </c>
      <c r="BN69" s="155"/>
      <c r="BO69" s="144"/>
      <c r="BP69" s="153"/>
      <c r="BQ69" s="164"/>
      <c r="BR69" s="167"/>
      <c r="BS69" s="160"/>
      <c r="BT69" s="153"/>
      <c r="BU69" s="164"/>
      <c r="BV69" s="155"/>
      <c r="BW69" s="144"/>
      <c r="BX69" s="153"/>
      <c r="BY69" s="164"/>
      <c r="BZ69" s="167"/>
      <c r="CA69" s="144"/>
      <c r="CB69" s="153"/>
      <c r="CC69" s="285"/>
      <c r="CD69" s="155"/>
      <c r="CE69" s="144"/>
      <c r="CF69" s="169"/>
      <c r="CG69" s="285"/>
      <c r="CH69" s="155"/>
      <c r="CI69" s="144"/>
    </row>
    <row r="70" spans="1:87" s="119" customFormat="1" ht="104.5" customHeight="1">
      <c r="A70" s="780" t="s">
        <v>126</v>
      </c>
      <c r="B70" s="120"/>
      <c r="C70" s="136" t="s">
        <v>70</v>
      </c>
      <c r="D70" s="400"/>
      <c r="E70" s="400"/>
      <c r="F70" s="125"/>
      <c r="G70" s="315" t="s">
        <v>1326</v>
      </c>
      <c r="H70" s="136" t="s">
        <v>70</v>
      </c>
      <c r="I70" s="137"/>
      <c r="J70" s="132" t="s">
        <v>872</v>
      </c>
      <c r="K70" s="162">
        <v>1</v>
      </c>
      <c r="L70" s="163" t="s">
        <v>872</v>
      </c>
      <c r="M70" s="135">
        <v>4</v>
      </c>
      <c r="N70" s="136" t="s">
        <v>70</v>
      </c>
      <c r="O70" s="137"/>
      <c r="P70" s="294"/>
      <c r="Q70" s="289"/>
      <c r="R70" s="295"/>
      <c r="S70" s="291"/>
      <c r="T70" s="292"/>
      <c r="U70" s="287"/>
      <c r="V70" s="288"/>
      <c r="W70" s="287"/>
      <c r="X70" s="136"/>
      <c r="Y70" s="296"/>
      <c r="Z70" s="293"/>
      <c r="AA70" s="297"/>
      <c r="AB70" s="288"/>
      <c r="AC70" s="298"/>
      <c r="AD70" s="294"/>
      <c r="AE70" s="298"/>
      <c r="AF70" s="402" t="s">
        <v>70</v>
      </c>
      <c r="AG70" s="403" t="s">
        <v>1327</v>
      </c>
      <c r="AH70" s="404"/>
      <c r="AI70" s="405"/>
      <c r="AJ70" s="402"/>
      <c r="AK70" s="403"/>
      <c r="AL70" s="406"/>
      <c r="AM70" s="407"/>
      <c r="AN70" s="402" t="s">
        <v>70</v>
      </c>
      <c r="AO70" s="403" t="s">
        <v>1328</v>
      </c>
      <c r="AP70" s="404" t="s">
        <v>70</v>
      </c>
      <c r="AQ70" s="405" t="s">
        <v>1329</v>
      </c>
      <c r="AR70" s="444" t="s">
        <v>70</v>
      </c>
      <c r="AS70" s="474" t="s">
        <v>1330</v>
      </c>
      <c r="AT70" s="406" t="s">
        <v>70</v>
      </c>
      <c r="AU70" s="410" t="s">
        <v>1331</v>
      </c>
      <c r="AV70" s="444" t="s">
        <v>70</v>
      </c>
      <c r="AW70" s="412" t="s">
        <v>1332</v>
      </c>
      <c r="AX70" s="406" t="s">
        <v>70</v>
      </c>
      <c r="AY70" s="413" t="s">
        <v>1333</v>
      </c>
      <c r="AZ70" s="444" t="s">
        <v>70</v>
      </c>
      <c r="BA70" s="474" t="s">
        <v>1334</v>
      </c>
      <c r="BB70" s="406" t="s">
        <v>70</v>
      </c>
      <c r="BC70" s="410" t="s">
        <v>1335</v>
      </c>
      <c r="BD70" s="402" t="s">
        <v>70</v>
      </c>
      <c r="BE70" s="483" t="s">
        <v>1336</v>
      </c>
      <c r="BF70" s="404" t="s">
        <v>70</v>
      </c>
      <c r="BG70" s="407" t="s">
        <v>1337</v>
      </c>
      <c r="BH70" s="402" t="s">
        <v>70</v>
      </c>
      <c r="BI70" s="483" t="s">
        <v>1338</v>
      </c>
      <c r="BJ70" s="404" t="s">
        <v>70</v>
      </c>
      <c r="BK70" s="405" t="s">
        <v>1339</v>
      </c>
      <c r="BL70" s="402" t="s">
        <v>70</v>
      </c>
      <c r="BM70" s="483" t="s">
        <v>1340</v>
      </c>
      <c r="BN70" s="404" t="s">
        <v>70</v>
      </c>
      <c r="BO70" s="405" t="s">
        <v>1341</v>
      </c>
      <c r="BP70" s="402" t="s">
        <v>70</v>
      </c>
      <c r="BQ70" s="403" t="s">
        <v>1340</v>
      </c>
      <c r="BR70" s="406" t="s">
        <v>70</v>
      </c>
      <c r="BS70" s="410" t="s">
        <v>1342</v>
      </c>
      <c r="BT70" s="402" t="s">
        <v>70</v>
      </c>
      <c r="BU70" s="403" t="s">
        <v>1343</v>
      </c>
      <c r="BV70" s="404" t="s">
        <v>70</v>
      </c>
      <c r="BW70" s="405" t="s">
        <v>1344</v>
      </c>
      <c r="BX70" s="402" t="s">
        <v>70</v>
      </c>
      <c r="BY70" s="403" t="s">
        <v>1345</v>
      </c>
      <c r="BZ70" s="406" t="s">
        <v>70</v>
      </c>
      <c r="CA70" s="405" t="s">
        <v>1346</v>
      </c>
      <c r="CB70" s="402" t="s">
        <v>70</v>
      </c>
      <c r="CC70" s="412" t="s">
        <v>1347</v>
      </c>
      <c r="CD70" s="404"/>
      <c r="CE70" s="405"/>
      <c r="CF70" s="411"/>
      <c r="CG70" s="412"/>
      <c r="CH70" s="404"/>
      <c r="CI70" s="405"/>
    </row>
    <row r="71" spans="1:87" s="119" customFormat="1" ht="104.5" customHeight="1">
      <c r="A71" s="781"/>
      <c r="B71" s="120"/>
      <c r="C71" s="136"/>
      <c r="D71" s="400"/>
      <c r="E71" s="400"/>
      <c r="F71" s="125"/>
      <c r="G71" s="315"/>
      <c r="H71" s="136"/>
      <c r="I71" s="137"/>
      <c r="J71" s="132"/>
      <c r="K71" s="162"/>
      <c r="L71" s="163"/>
      <c r="M71" s="135"/>
      <c r="N71" s="139"/>
      <c r="O71" s="137"/>
      <c r="P71" s="307"/>
      <c r="Q71" s="302"/>
      <c r="R71" s="308"/>
      <c r="S71" s="304"/>
      <c r="T71" s="305"/>
      <c r="U71" s="300"/>
      <c r="V71" s="301"/>
      <c r="W71" s="300"/>
      <c r="X71" s="301"/>
      <c r="Y71" s="309"/>
      <c r="Z71" s="306"/>
      <c r="AA71" s="310"/>
      <c r="AB71" s="301"/>
      <c r="AC71" s="311"/>
      <c r="AD71" s="307"/>
      <c r="AE71" s="311"/>
      <c r="AF71" s="415" t="s">
        <v>70</v>
      </c>
      <c r="AG71" s="416" t="s">
        <v>1348</v>
      </c>
      <c r="AH71" s="417" t="s">
        <v>70</v>
      </c>
      <c r="AI71" s="418" t="s">
        <v>1349</v>
      </c>
      <c r="AJ71" s="415"/>
      <c r="AK71" s="416"/>
      <c r="AL71" s="419"/>
      <c r="AM71" s="420"/>
      <c r="AN71" s="415"/>
      <c r="AO71" s="416"/>
      <c r="AP71" s="417"/>
      <c r="AQ71" s="418"/>
      <c r="AR71" s="450" t="s">
        <v>70</v>
      </c>
      <c r="AS71" s="451" t="s">
        <v>1350</v>
      </c>
      <c r="AT71" s="419" t="s">
        <v>70</v>
      </c>
      <c r="AU71" s="423" t="s">
        <v>1351</v>
      </c>
      <c r="AV71" s="424" t="s">
        <v>70</v>
      </c>
      <c r="AW71" s="425" t="s">
        <v>1352</v>
      </c>
      <c r="AX71" s="419"/>
      <c r="AY71" s="426"/>
      <c r="AZ71" s="415" t="s">
        <v>70</v>
      </c>
      <c r="BA71" s="425" t="s">
        <v>1353</v>
      </c>
      <c r="BB71" s="417"/>
      <c r="BC71" s="420"/>
      <c r="BD71" s="415" t="s">
        <v>70</v>
      </c>
      <c r="BE71" s="427" t="s">
        <v>1352</v>
      </c>
      <c r="BF71" s="417" t="s">
        <v>70</v>
      </c>
      <c r="BG71" s="420" t="s">
        <v>1354</v>
      </c>
      <c r="BH71" s="415" t="s">
        <v>70</v>
      </c>
      <c r="BI71" s="416" t="s">
        <v>1355</v>
      </c>
      <c r="BJ71" s="417" t="s">
        <v>70</v>
      </c>
      <c r="BK71" s="418" t="s">
        <v>1356</v>
      </c>
      <c r="BL71" s="415" t="s">
        <v>70</v>
      </c>
      <c r="BM71" s="416" t="s">
        <v>1332</v>
      </c>
      <c r="BN71" s="417" t="s">
        <v>793</v>
      </c>
      <c r="BO71" s="407" t="s">
        <v>1333</v>
      </c>
      <c r="BP71" s="415"/>
      <c r="BQ71" s="416"/>
      <c r="BR71" s="419"/>
      <c r="BS71" s="423"/>
      <c r="BT71" s="415" t="s">
        <v>70</v>
      </c>
      <c r="BU71" s="416" t="s">
        <v>1334</v>
      </c>
      <c r="BV71" s="417"/>
      <c r="BW71" s="418"/>
      <c r="BX71" s="415"/>
      <c r="BY71" s="416"/>
      <c r="BZ71" s="419"/>
      <c r="CA71" s="418"/>
      <c r="CB71" s="415"/>
      <c r="CC71" s="425"/>
      <c r="CD71" s="417"/>
      <c r="CE71" s="418"/>
      <c r="CF71" s="424"/>
      <c r="CG71" s="425"/>
      <c r="CH71" s="417"/>
      <c r="CI71" s="418"/>
    </row>
    <row r="72" spans="1:87" s="119" customFormat="1" ht="104.5" customHeight="1">
      <c r="A72" s="781"/>
      <c r="B72" s="120"/>
      <c r="C72" s="136"/>
      <c r="D72" s="400"/>
      <c r="E72" s="400"/>
      <c r="F72" s="125"/>
      <c r="G72" s="315"/>
      <c r="H72" s="136"/>
      <c r="I72" s="137"/>
      <c r="J72" s="132"/>
      <c r="K72" s="162"/>
      <c r="L72" s="163"/>
      <c r="M72" s="135"/>
      <c r="N72" s="139"/>
      <c r="O72" s="137"/>
      <c r="P72" s="307"/>
      <c r="Q72" s="302"/>
      <c r="R72" s="308"/>
      <c r="S72" s="304"/>
      <c r="T72" s="305"/>
      <c r="U72" s="300"/>
      <c r="V72" s="301"/>
      <c r="W72" s="300"/>
      <c r="X72" s="301"/>
      <c r="Y72" s="309"/>
      <c r="Z72" s="306"/>
      <c r="AA72" s="310"/>
      <c r="AB72" s="301"/>
      <c r="AC72" s="311"/>
      <c r="AD72" s="307"/>
      <c r="AE72" s="311"/>
      <c r="AF72" s="415"/>
      <c r="AG72" s="416"/>
      <c r="AH72" s="417"/>
      <c r="AI72" s="418"/>
      <c r="AJ72" s="415"/>
      <c r="AK72" s="416"/>
      <c r="AL72" s="419"/>
      <c r="AM72" s="420"/>
      <c r="AN72" s="415"/>
      <c r="AO72" s="416"/>
      <c r="AP72" s="417"/>
      <c r="AQ72" s="418"/>
      <c r="AR72" s="450" t="s">
        <v>70</v>
      </c>
      <c r="AS72" s="451" t="s">
        <v>1357</v>
      </c>
      <c r="AT72" s="419" t="s">
        <v>70</v>
      </c>
      <c r="AU72" s="423" t="s">
        <v>1358</v>
      </c>
      <c r="AV72" s="424"/>
      <c r="AW72" s="425"/>
      <c r="AX72" s="419"/>
      <c r="AY72" s="426"/>
      <c r="AZ72" s="415"/>
      <c r="BA72" s="425"/>
      <c r="BB72" s="417"/>
      <c r="BC72" s="420"/>
      <c r="BD72" s="415"/>
      <c r="BE72" s="427"/>
      <c r="BF72" s="417"/>
      <c r="BG72" s="420"/>
      <c r="BH72" s="415"/>
      <c r="BI72" s="416"/>
      <c r="BJ72" s="417"/>
      <c r="BK72" s="418"/>
      <c r="BL72" s="415" t="s">
        <v>70</v>
      </c>
      <c r="BM72" s="416" t="s">
        <v>1359</v>
      </c>
      <c r="BN72" s="417" t="s">
        <v>70</v>
      </c>
      <c r="BO72" s="418" t="s">
        <v>1360</v>
      </c>
      <c r="BP72" s="415"/>
      <c r="BQ72" s="416"/>
      <c r="BR72" s="419"/>
      <c r="BS72" s="423"/>
      <c r="BT72" s="415" t="s">
        <v>70</v>
      </c>
      <c r="BU72" s="416" t="s">
        <v>1361</v>
      </c>
      <c r="BV72" s="417" t="s">
        <v>70</v>
      </c>
      <c r="BW72" s="418" t="s">
        <v>1362</v>
      </c>
      <c r="BX72" s="415"/>
      <c r="BY72" s="416"/>
      <c r="BZ72" s="419"/>
      <c r="CA72" s="418"/>
      <c r="CB72" s="415"/>
      <c r="CC72" s="425"/>
      <c r="CD72" s="417"/>
      <c r="CE72" s="418"/>
      <c r="CF72" s="424"/>
      <c r="CG72" s="425"/>
      <c r="CH72" s="417"/>
      <c r="CI72" s="418"/>
    </row>
    <row r="73" spans="1:87" s="119" customFormat="1" ht="104.5" customHeight="1">
      <c r="A73" s="782"/>
      <c r="B73" s="120"/>
      <c r="C73" s="136"/>
      <c r="D73" s="400"/>
      <c r="E73" s="400"/>
      <c r="F73" s="125"/>
      <c r="G73" s="315"/>
      <c r="H73" s="136"/>
      <c r="I73" s="137"/>
      <c r="J73" s="132"/>
      <c r="K73" s="162"/>
      <c r="L73" s="163"/>
      <c r="M73" s="135"/>
      <c r="N73" s="139"/>
      <c r="O73" s="137"/>
      <c r="P73" s="307"/>
      <c r="Q73" s="302"/>
      <c r="R73" s="308"/>
      <c r="S73" s="304"/>
      <c r="T73" s="305"/>
      <c r="U73" s="300"/>
      <c r="V73" s="301"/>
      <c r="W73" s="300"/>
      <c r="X73" s="301"/>
      <c r="Y73" s="309"/>
      <c r="Z73" s="306"/>
      <c r="AA73" s="310"/>
      <c r="AB73" s="301"/>
      <c r="AC73" s="311"/>
      <c r="AD73" s="307"/>
      <c r="AE73" s="311"/>
      <c r="AF73" s="415"/>
      <c r="AG73" s="416"/>
      <c r="AH73" s="417"/>
      <c r="AI73" s="418"/>
      <c r="AJ73" s="415"/>
      <c r="AK73" s="416"/>
      <c r="AL73" s="419"/>
      <c r="AM73" s="420"/>
      <c r="AN73" s="415"/>
      <c r="AO73" s="416"/>
      <c r="AP73" s="417"/>
      <c r="AQ73" s="418"/>
      <c r="AR73" s="450" t="s">
        <v>70</v>
      </c>
      <c r="AS73" s="451" t="s">
        <v>1363</v>
      </c>
      <c r="AT73" s="419" t="s">
        <v>70</v>
      </c>
      <c r="AU73" s="423" t="s">
        <v>1364</v>
      </c>
      <c r="AV73" s="424"/>
      <c r="AW73" s="425"/>
      <c r="AX73" s="419"/>
      <c r="AY73" s="426"/>
      <c r="AZ73" s="415"/>
      <c r="BA73" s="425"/>
      <c r="BB73" s="417"/>
      <c r="BC73" s="420"/>
      <c r="BD73" s="415"/>
      <c r="BE73" s="427"/>
      <c r="BF73" s="417"/>
      <c r="BG73" s="420"/>
      <c r="BH73" s="415"/>
      <c r="BI73" s="416"/>
      <c r="BJ73" s="417"/>
      <c r="BK73" s="418"/>
      <c r="BL73" s="415"/>
      <c r="BM73" s="416"/>
      <c r="BN73" s="417"/>
      <c r="BO73" s="418"/>
      <c r="BP73" s="415"/>
      <c r="BQ73" s="416"/>
      <c r="BR73" s="419"/>
      <c r="BS73" s="423"/>
      <c r="BT73" s="415"/>
      <c r="BU73" s="416"/>
      <c r="BV73" s="417"/>
      <c r="BW73" s="418"/>
      <c r="BX73" s="415"/>
      <c r="BY73" s="416"/>
      <c r="BZ73" s="419"/>
      <c r="CA73" s="418"/>
      <c r="CB73" s="415"/>
      <c r="CC73" s="425"/>
      <c r="CD73" s="417"/>
      <c r="CE73" s="418"/>
      <c r="CF73" s="424"/>
      <c r="CG73" s="425"/>
      <c r="CH73" s="417"/>
      <c r="CI73" s="418"/>
    </row>
    <row r="74" spans="1:87" s="119" customFormat="1" ht="150.75" customHeight="1">
      <c r="A74" s="172" t="s">
        <v>127</v>
      </c>
      <c r="B74" s="121"/>
      <c r="C74" s="136" t="s">
        <v>70</v>
      </c>
      <c r="D74" s="400"/>
      <c r="E74" s="400"/>
      <c r="F74" s="125"/>
      <c r="G74" s="161" t="s">
        <v>1365</v>
      </c>
      <c r="H74" s="136" t="s">
        <v>70</v>
      </c>
      <c r="I74" s="137"/>
      <c r="J74" s="132" t="s">
        <v>1366</v>
      </c>
      <c r="K74" s="162">
        <v>3</v>
      </c>
      <c r="L74" s="163" t="s">
        <v>872</v>
      </c>
      <c r="M74" s="135">
        <v>7</v>
      </c>
      <c r="N74" s="139" t="s">
        <v>70</v>
      </c>
      <c r="O74" s="137"/>
      <c r="P74" s="131"/>
      <c r="Q74" s="132"/>
      <c r="R74" s="133"/>
      <c r="S74" s="134"/>
      <c r="T74" s="135"/>
      <c r="U74" s="136"/>
      <c r="V74" s="137"/>
      <c r="W74" s="136"/>
      <c r="X74" s="137"/>
      <c r="Y74" s="138"/>
      <c r="Z74" s="139"/>
      <c r="AA74" s="140"/>
      <c r="AB74" s="141"/>
      <c r="AC74" s="125"/>
      <c r="AD74" s="131"/>
      <c r="AE74" s="125"/>
      <c r="AF74" s="153" t="s">
        <v>70</v>
      </c>
      <c r="AG74" s="164" t="s">
        <v>1367</v>
      </c>
      <c r="AH74" s="155"/>
      <c r="AI74" s="144"/>
      <c r="AJ74" s="153" t="s">
        <v>70</v>
      </c>
      <c r="AK74" s="164" t="s">
        <v>1368</v>
      </c>
      <c r="AL74" s="151"/>
      <c r="AM74" s="147"/>
      <c r="AN74" s="153" t="s">
        <v>70</v>
      </c>
      <c r="AO74" s="164" t="s">
        <v>1369</v>
      </c>
      <c r="AP74" s="155"/>
      <c r="AQ74" s="144"/>
      <c r="AR74" s="165" t="s">
        <v>70</v>
      </c>
      <c r="AS74" s="149" t="s">
        <v>1370</v>
      </c>
      <c r="AT74" s="151"/>
      <c r="AU74" s="160"/>
      <c r="AV74" s="165" t="s">
        <v>70</v>
      </c>
      <c r="AW74" s="166" t="s">
        <v>1371</v>
      </c>
      <c r="AX74" s="167"/>
      <c r="AY74" s="152"/>
      <c r="AZ74" s="153" t="s">
        <v>70</v>
      </c>
      <c r="BA74" s="166" t="s">
        <v>1372</v>
      </c>
      <c r="BB74" s="155"/>
      <c r="BC74" s="147"/>
      <c r="BD74" s="153" t="s">
        <v>70</v>
      </c>
      <c r="BE74" s="166" t="s">
        <v>1373</v>
      </c>
      <c r="BF74" s="155"/>
      <c r="BG74" s="147"/>
      <c r="BH74" s="153" t="s">
        <v>70</v>
      </c>
      <c r="BI74" s="164" t="s">
        <v>1374</v>
      </c>
      <c r="BJ74" s="155"/>
      <c r="BK74" s="144"/>
      <c r="BL74" s="153" t="s">
        <v>70</v>
      </c>
      <c r="BM74" s="164" t="s">
        <v>1375</v>
      </c>
      <c r="BN74" s="168"/>
      <c r="BO74" s="157"/>
      <c r="BP74" s="153" t="s">
        <v>70</v>
      </c>
      <c r="BQ74" s="166" t="s">
        <v>1371</v>
      </c>
      <c r="BR74" s="167"/>
      <c r="BS74" s="160"/>
      <c r="BT74" s="153" t="s">
        <v>70</v>
      </c>
      <c r="BU74" s="164" t="s">
        <v>1376</v>
      </c>
      <c r="BV74" s="155"/>
      <c r="BW74" s="144"/>
      <c r="BX74" s="153" t="s">
        <v>70</v>
      </c>
      <c r="BY74" s="164" t="s">
        <v>1377</v>
      </c>
      <c r="BZ74" s="151"/>
      <c r="CA74" s="144"/>
      <c r="CB74" s="153" t="s">
        <v>70</v>
      </c>
      <c r="CC74" s="164" t="s">
        <v>1369</v>
      </c>
      <c r="CD74" s="155"/>
      <c r="CE74" s="157"/>
      <c r="CF74" s="169"/>
      <c r="CG74" s="166"/>
      <c r="CH74" s="155"/>
      <c r="CI74" s="157"/>
    </row>
    <row r="75" spans="1:87" s="119" customFormat="1" ht="104.5" customHeight="1">
      <c r="A75" s="120" t="s">
        <v>1378</v>
      </c>
      <c r="B75" s="121"/>
      <c r="C75" s="122" t="s">
        <v>70</v>
      </c>
      <c r="D75" s="484"/>
      <c r="E75" s="484"/>
      <c r="F75" s="485"/>
      <c r="G75" s="233" t="s">
        <v>1379</v>
      </c>
      <c r="H75" s="122" t="s">
        <v>70</v>
      </c>
      <c r="I75" s="485"/>
      <c r="J75" s="230" t="s">
        <v>664</v>
      </c>
      <c r="K75" s="231" t="s">
        <v>1380</v>
      </c>
      <c r="L75" s="230" t="s">
        <v>664</v>
      </c>
      <c r="M75" s="231">
        <v>4</v>
      </c>
      <c r="N75" s="122" t="s">
        <v>70</v>
      </c>
      <c r="O75" s="485"/>
      <c r="P75" s="222"/>
      <c r="Q75" s="230" t="s">
        <v>681</v>
      </c>
      <c r="R75" s="486"/>
      <c r="S75" s="487" t="s">
        <v>681</v>
      </c>
      <c r="T75" s="231"/>
      <c r="U75" s="122"/>
      <c r="V75" s="267"/>
      <c r="W75" s="122"/>
      <c r="X75" s="485"/>
      <c r="Y75" s="252"/>
      <c r="Z75" s="122"/>
      <c r="AA75" s="484"/>
      <c r="AB75" s="485"/>
      <c r="AC75" s="222"/>
      <c r="AD75" s="222"/>
      <c r="AE75" s="222"/>
      <c r="AF75" s="488" t="s">
        <v>70</v>
      </c>
      <c r="AG75" s="142" t="s">
        <v>1381</v>
      </c>
      <c r="AH75" s="142"/>
      <c r="AI75" s="192"/>
      <c r="AJ75" s="488" t="s">
        <v>70</v>
      </c>
      <c r="AK75" s="142" t="s">
        <v>1382</v>
      </c>
      <c r="AL75" s="142"/>
      <c r="AM75" s="192"/>
      <c r="AN75" s="488" t="s">
        <v>70</v>
      </c>
      <c r="AO75" s="142" t="s">
        <v>1383</v>
      </c>
      <c r="AP75" s="142"/>
      <c r="AQ75" s="192"/>
      <c r="AR75" s="488" t="s">
        <v>70</v>
      </c>
      <c r="AS75" s="142" t="s">
        <v>1384</v>
      </c>
      <c r="AT75" s="489" t="s">
        <v>70</v>
      </c>
      <c r="AU75" s="192" t="s">
        <v>1385</v>
      </c>
      <c r="AV75" s="488" t="s">
        <v>70</v>
      </c>
      <c r="AW75" s="142" t="s">
        <v>1386</v>
      </c>
      <c r="AX75" s="489" t="s">
        <v>70</v>
      </c>
      <c r="AY75" s="192" t="s">
        <v>1387</v>
      </c>
      <c r="AZ75" s="488" t="s">
        <v>70</v>
      </c>
      <c r="BA75" s="142" t="s">
        <v>1388</v>
      </c>
      <c r="BB75" s="142"/>
      <c r="BC75" s="192"/>
      <c r="BD75" s="488" t="s">
        <v>70</v>
      </c>
      <c r="BE75" s="142" t="s">
        <v>1389</v>
      </c>
      <c r="BF75" s="489" t="s">
        <v>70</v>
      </c>
      <c r="BG75" s="192" t="s">
        <v>1390</v>
      </c>
      <c r="BH75" s="488" t="s">
        <v>70</v>
      </c>
      <c r="BI75" s="142" t="s">
        <v>1391</v>
      </c>
      <c r="BJ75" s="489" t="s">
        <v>70</v>
      </c>
      <c r="BK75" s="192" t="s">
        <v>1392</v>
      </c>
      <c r="BL75" s="488" t="s">
        <v>70</v>
      </c>
      <c r="BM75" s="142" t="s">
        <v>1393</v>
      </c>
      <c r="BN75" s="142"/>
      <c r="BO75" s="192"/>
      <c r="BP75" s="488" t="s">
        <v>70</v>
      </c>
      <c r="BQ75" s="142" t="s">
        <v>1388</v>
      </c>
      <c r="BR75" s="142"/>
      <c r="BS75" s="192"/>
      <c r="BT75" s="488" t="s">
        <v>70</v>
      </c>
      <c r="BU75" s="142" t="s">
        <v>1394</v>
      </c>
      <c r="BV75" s="142"/>
      <c r="BW75" s="192" t="s">
        <v>1395</v>
      </c>
      <c r="BX75" s="488" t="s">
        <v>70</v>
      </c>
      <c r="BY75" s="142" t="s">
        <v>1396</v>
      </c>
      <c r="BZ75" s="489" t="s">
        <v>70</v>
      </c>
      <c r="CA75" s="192" t="s">
        <v>1397</v>
      </c>
      <c r="CB75" s="488" t="s">
        <v>70</v>
      </c>
      <c r="CC75" s="142" t="s">
        <v>1398</v>
      </c>
      <c r="CD75" s="489" t="s">
        <v>70</v>
      </c>
      <c r="CE75" s="192" t="s">
        <v>1399</v>
      </c>
      <c r="CF75" s="488"/>
      <c r="CG75" s="142"/>
      <c r="CH75" s="142"/>
      <c r="CI75" s="192"/>
    </row>
    <row r="76" spans="1:87" s="119" customFormat="1" ht="297">
      <c r="A76" s="120" t="s">
        <v>1400</v>
      </c>
      <c r="B76" s="121"/>
      <c r="C76" s="136" t="s">
        <v>70</v>
      </c>
      <c r="D76" s="124"/>
      <c r="E76" s="124"/>
      <c r="F76" s="125"/>
      <c r="G76" s="213" t="s">
        <v>1401</v>
      </c>
      <c r="H76" s="229" t="s">
        <v>70</v>
      </c>
      <c r="I76" s="229"/>
      <c r="J76" s="230" t="s">
        <v>872</v>
      </c>
      <c r="K76" s="231">
        <v>2</v>
      </c>
      <c r="L76" s="230" t="s">
        <v>759</v>
      </c>
      <c r="M76" s="231"/>
      <c r="N76" s="229" t="s">
        <v>70</v>
      </c>
      <c r="O76" s="229"/>
      <c r="P76" s="131"/>
      <c r="Q76" s="132"/>
      <c r="R76" s="133"/>
      <c r="S76" s="134"/>
      <c r="T76" s="135"/>
      <c r="U76" s="136"/>
      <c r="V76" s="137"/>
      <c r="W76" s="136"/>
      <c r="X76" s="137"/>
      <c r="Y76" s="138"/>
      <c r="Z76" s="139"/>
      <c r="AA76" s="140"/>
      <c r="AB76" s="141"/>
      <c r="AC76" s="125"/>
      <c r="AD76" s="131"/>
      <c r="AE76" s="125"/>
      <c r="AF76" s="222" t="s">
        <v>70</v>
      </c>
      <c r="AG76" s="126" t="s">
        <v>1402</v>
      </c>
      <c r="AH76" s="222" t="s">
        <v>70</v>
      </c>
      <c r="AI76" s="126" t="s">
        <v>1403</v>
      </c>
      <c r="AJ76" s="222"/>
      <c r="AK76" s="222"/>
      <c r="AL76" s="222"/>
      <c r="AM76" s="222"/>
      <c r="AN76" s="229" t="s">
        <v>70</v>
      </c>
      <c r="AO76" s="126" t="s">
        <v>1404</v>
      </c>
      <c r="AP76" s="222"/>
      <c r="AQ76" s="222"/>
      <c r="AR76" s="222" t="s">
        <v>70</v>
      </c>
      <c r="AS76" s="126" t="s">
        <v>1405</v>
      </c>
      <c r="AT76" s="222"/>
      <c r="AU76" s="222"/>
      <c r="AV76" s="222" t="s">
        <v>70</v>
      </c>
      <c r="AW76" s="126" t="s">
        <v>1406</v>
      </c>
      <c r="AX76" s="222"/>
      <c r="AY76" s="222"/>
      <c r="AZ76" s="222" t="s">
        <v>70</v>
      </c>
      <c r="BA76" s="126" t="s">
        <v>1407</v>
      </c>
      <c r="BB76" s="222"/>
      <c r="BC76" s="222"/>
      <c r="BD76" s="222" t="s">
        <v>70</v>
      </c>
      <c r="BE76" s="126" t="s">
        <v>1408</v>
      </c>
      <c r="BF76" s="222" t="s">
        <v>70</v>
      </c>
      <c r="BG76" s="126" t="s">
        <v>1409</v>
      </c>
      <c r="BH76" s="222" t="s">
        <v>70</v>
      </c>
      <c r="BI76" s="126" t="s">
        <v>1410</v>
      </c>
      <c r="BJ76" s="222"/>
      <c r="BK76" s="222"/>
      <c r="BL76" s="222" t="s">
        <v>70</v>
      </c>
      <c r="BM76" s="126" t="s">
        <v>1411</v>
      </c>
      <c r="BN76" s="222"/>
      <c r="BO76" s="222"/>
      <c r="BP76" s="222"/>
      <c r="BQ76" s="222"/>
      <c r="BR76" s="222"/>
      <c r="BS76" s="222"/>
      <c r="BT76" s="222" t="s">
        <v>70</v>
      </c>
      <c r="BU76" s="126" t="s">
        <v>1412</v>
      </c>
      <c r="BV76" s="222"/>
      <c r="BW76" s="126"/>
      <c r="BX76" s="222" t="s">
        <v>70</v>
      </c>
      <c r="BY76" s="126" t="s">
        <v>1413</v>
      </c>
      <c r="BZ76" s="222"/>
      <c r="CA76" s="222"/>
      <c r="CB76" s="222" t="s">
        <v>70</v>
      </c>
      <c r="CC76" s="126" t="s">
        <v>1414</v>
      </c>
      <c r="CD76" s="222"/>
      <c r="CE76" s="222"/>
      <c r="CF76" s="222" t="s">
        <v>70</v>
      </c>
      <c r="CG76" s="126" t="s">
        <v>1415</v>
      </c>
      <c r="CH76" s="222"/>
      <c r="CI76" s="222"/>
    </row>
    <row r="77" spans="1:87" s="119" customFormat="1" ht="197.5" customHeight="1">
      <c r="A77" s="120" t="s">
        <v>1416</v>
      </c>
      <c r="B77" s="121"/>
      <c r="C77" s="136" t="s">
        <v>70</v>
      </c>
      <c r="D77" s="124"/>
      <c r="E77" s="124"/>
      <c r="F77" s="125"/>
      <c r="G77" s="161" t="s">
        <v>1417</v>
      </c>
      <c r="H77" s="136" t="s">
        <v>70</v>
      </c>
      <c r="I77" s="137"/>
      <c r="J77" s="132" t="s">
        <v>802</v>
      </c>
      <c r="K77" s="162">
        <v>29</v>
      </c>
      <c r="L77" s="163" t="s">
        <v>780</v>
      </c>
      <c r="M77" s="135">
        <v>3</v>
      </c>
      <c r="N77" s="139" t="s">
        <v>70</v>
      </c>
      <c r="O77" s="137"/>
      <c r="P77" s="131"/>
      <c r="Q77" s="132"/>
      <c r="R77" s="133"/>
      <c r="S77" s="134"/>
      <c r="T77" s="135"/>
      <c r="U77" s="136"/>
      <c r="V77" s="137"/>
      <c r="W77" s="136"/>
      <c r="X77" s="137"/>
      <c r="Y77" s="138"/>
      <c r="Z77" s="139"/>
      <c r="AA77" s="140"/>
      <c r="AB77" s="141"/>
      <c r="AC77" s="125"/>
      <c r="AD77" s="131"/>
      <c r="AE77" s="125"/>
      <c r="AF77" s="153" t="s">
        <v>70</v>
      </c>
      <c r="AG77" s="164" t="s">
        <v>1418</v>
      </c>
      <c r="AH77" s="155" t="s">
        <v>70</v>
      </c>
      <c r="AI77" s="144" t="s">
        <v>1419</v>
      </c>
      <c r="AJ77" s="153"/>
      <c r="AK77" s="164"/>
      <c r="AL77" s="151"/>
      <c r="AM77" s="147"/>
      <c r="AN77" s="153" t="s">
        <v>70</v>
      </c>
      <c r="AO77" s="164" t="s">
        <v>1420</v>
      </c>
      <c r="AP77" s="155"/>
      <c r="AQ77" s="144"/>
      <c r="AR77" s="165" t="s">
        <v>70</v>
      </c>
      <c r="AS77" s="149" t="s">
        <v>1421</v>
      </c>
      <c r="AT77" s="151"/>
      <c r="AU77" s="160"/>
      <c r="AV77" s="165" t="s">
        <v>70</v>
      </c>
      <c r="AW77" s="166" t="s">
        <v>1422</v>
      </c>
      <c r="AX77" s="167"/>
      <c r="AY77" s="152"/>
      <c r="AZ77" s="153" t="s">
        <v>70</v>
      </c>
      <c r="BA77" s="166" t="s">
        <v>1423</v>
      </c>
      <c r="BB77" s="155"/>
      <c r="BC77" s="147"/>
      <c r="BD77" s="153" t="s">
        <v>70</v>
      </c>
      <c r="BE77" s="171" t="s">
        <v>1424</v>
      </c>
      <c r="BF77" s="155"/>
      <c r="BG77" s="147"/>
      <c r="BH77" s="153" t="s">
        <v>70</v>
      </c>
      <c r="BI77" s="164" t="s">
        <v>1425</v>
      </c>
      <c r="BJ77" s="155" t="s">
        <v>70</v>
      </c>
      <c r="BK77" s="144" t="s">
        <v>1426</v>
      </c>
      <c r="BL77" s="153" t="s">
        <v>70</v>
      </c>
      <c r="BM77" s="164" t="s">
        <v>1427</v>
      </c>
      <c r="BN77" s="168"/>
      <c r="BO77" s="157"/>
      <c r="BP77" s="153"/>
      <c r="BQ77" s="164"/>
      <c r="BR77" s="167"/>
      <c r="BS77" s="160"/>
      <c r="BT77" s="153" t="s">
        <v>70</v>
      </c>
      <c r="BU77" s="164" t="s">
        <v>1428</v>
      </c>
      <c r="BV77" s="155"/>
      <c r="BW77" s="144"/>
      <c r="BX77" s="153" t="s">
        <v>70</v>
      </c>
      <c r="BY77" s="164" t="s">
        <v>1429</v>
      </c>
      <c r="BZ77" s="151"/>
      <c r="CA77" s="144"/>
      <c r="CB77" s="153" t="s">
        <v>70</v>
      </c>
      <c r="CC77" s="166" t="s">
        <v>1430</v>
      </c>
      <c r="CD77" s="155"/>
      <c r="CE77" s="157"/>
      <c r="CF77" s="169" t="s">
        <v>70</v>
      </c>
      <c r="CG77" s="166" t="s">
        <v>1431</v>
      </c>
      <c r="CH77" s="155" t="s">
        <v>70</v>
      </c>
      <c r="CI77" s="157" t="s">
        <v>1432</v>
      </c>
    </row>
    <row r="78" spans="1:87" s="119" customFormat="1" ht="159" customHeight="1">
      <c r="A78" s="780" t="s">
        <v>1433</v>
      </c>
      <c r="B78" s="780"/>
      <c r="C78" s="783" t="s">
        <v>70</v>
      </c>
      <c r="D78" s="786"/>
      <c r="E78" s="786"/>
      <c r="F78" s="789"/>
      <c r="G78" s="817" t="s">
        <v>1434</v>
      </c>
      <c r="H78" s="783" t="s">
        <v>70</v>
      </c>
      <c r="I78" s="789"/>
      <c r="J78" s="807" t="s">
        <v>681</v>
      </c>
      <c r="K78" s="809">
        <v>31</v>
      </c>
      <c r="L78" s="811" t="s">
        <v>664</v>
      </c>
      <c r="M78" s="813">
        <v>4</v>
      </c>
      <c r="N78" s="783" t="s">
        <v>70</v>
      </c>
      <c r="O78" s="789"/>
      <c r="P78" s="490"/>
      <c r="Q78" s="491"/>
      <c r="R78" s="492"/>
      <c r="S78" s="493"/>
      <c r="T78" s="494"/>
      <c r="U78" s="287"/>
      <c r="V78" s="288"/>
      <c r="W78" s="287"/>
      <c r="X78" s="288"/>
      <c r="Y78" s="296"/>
      <c r="Z78" s="293"/>
      <c r="AA78" s="297"/>
      <c r="AB78" s="288"/>
      <c r="AC78" s="298"/>
      <c r="AD78" s="294"/>
      <c r="AE78" s="298"/>
      <c r="AF78" s="402" t="s">
        <v>70</v>
      </c>
      <c r="AG78" s="403" t="s">
        <v>1435</v>
      </c>
      <c r="AH78" s="404"/>
      <c r="AI78" s="405"/>
      <c r="AJ78" s="402" t="s">
        <v>70</v>
      </c>
      <c r="AK78" s="403" t="s">
        <v>1436</v>
      </c>
      <c r="AL78" s="406"/>
      <c r="AM78" s="407"/>
      <c r="AN78" s="402"/>
      <c r="AO78" s="403"/>
      <c r="AP78" s="404"/>
      <c r="AQ78" s="405"/>
      <c r="AR78" s="444" t="s">
        <v>70</v>
      </c>
      <c r="AS78" s="474" t="s">
        <v>1437</v>
      </c>
      <c r="AT78" s="406"/>
      <c r="AU78" s="410"/>
      <c r="AV78" s="411" t="s">
        <v>70</v>
      </c>
      <c r="AW78" s="412" t="s">
        <v>1438</v>
      </c>
      <c r="AX78" s="406"/>
      <c r="AY78" s="413"/>
      <c r="AZ78" s="444" t="s">
        <v>70</v>
      </c>
      <c r="BA78" s="474" t="s">
        <v>1437</v>
      </c>
      <c r="BB78" s="404"/>
      <c r="BC78" s="407"/>
      <c r="BD78" s="402" t="s">
        <v>70</v>
      </c>
      <c r="BE78" s="495" t="s">
        <v>1439</v>
      </c>
      <c r="BF78" s="404"/>
      <c r="BG78" s="407"/>
      <c r="BH78" s="402" t="s">
        <v>70</v>
      </c>
      <c r="BI78" s="403" t="s">
        <v>1440</v>
      </c>
      <c r="BJ78" s="404"/>
      <c r="BK78" s="405"/>
      <c r="BL78" s="402" t="s">
        <v>70</v>
      </c>
      <c r="BM78" s="403" t="s">
        <v>1441</v>
      </c>
      <c r="BN78" s="404"/>
      <c r="BO78" s="405"/>
      <c r="BP78" s="402"/>
      <c r="BQ78" s="403"/>
      <c r="BR78" s="406"/>
      <c r="BS78" s="410"/>
      <c r="BT78" s="402" t="s">
        <v>70</v>
      </c>
      <c r="BU78" s="403" t="s">
        <v>1442</v>
      </c>
      <c r="BV78" s="404"/>
      <c r="BW78" s="405"/>
      <c r="BX78" s="402" t="s">
        <v>70</v>
      </c>
      <c r="BY78" s="403" t="s">
        <v>1443</v>
      </c>
      <c r="BZ78" s="406"/>
      <c r="CA78" s="405"/>
      <c r="CB78" s="402"/>
      <c r="CC78" s="412"/>
      <c r="CD78" s="404"/>
      <c r="CE78" s="405"/>
      <c r="CF78" s="411" t="s">
        <v>70</v>
      </c>
      <c r="CG78" s="412" t="s">
        <v>1444</v>
      </c>
      <c r="CH78" s="404"/>
      <c r="CI78" s="405"/>
    </row>
    <row r="79" spans="1:87" s="119" customFormat="1" ht="147" customHeight="1">
      <c r="A79" s="781"/>
      <c r="B79" s="781"/>
      <c r="C79" s="784"/>
      <c r="D79" s="787"/>
      <c r="E79" s="787"/>
      <c r="F79" s="790"/>
      <c r="G79" s="818"/>
      <c r="H79" s="784"/>
      <c r="I79" s="790"/>
      <c r="J79" s="808"/>
      <c r="K79" s="810"/>
      <c r="L79" s="812"/>
      <c r="M79" s="814"/>
      <c r="N79" s="784"/>
      <c r="O79" s="790"/>
      <c r="P79" s="496"/>
      <c r="Q79" s="497"/>
      <c r="R79" s="498"/>
      <c r="S79" s="499"/>
      <c r="T79" s="500"/>
      <c r="U79" s="501"/>
      <c r="V79" s="502"/>
      <c r="W79" s="501"/>
      <c r="X79" s="502"/>
      <c r="Y79" s="503"/>
      <c r="Z79" s="504"/>
      <c r="AA79" s="505"/>
      <c r="AB79" s="502"/>
      <c r="AC79" s="506"/>
      <c r="AD79" s="507"/>
      <c r="AE79" s="506"/>
      <c r="AF79" s="508"/>
      <c r="AG79" s="509"/>
      <c r="AH79" s="510"/>
      <c r="AI79" s="511"/>
      <c r="AJ79" s="508"/>
      <c r="AK79" s="509"/>
      <c r="AL79" s="512"/>
      <c r="AM79" s="513"/>
      <c r="AN79" s="508"/>
      <c r="AO79" s="509"/>
      <c r="AP79" s="510"/>
      <c r="AQ79" s="511"/>
      <c r="AR79" s="514"/>
      <c r="AS79" s="515"/>
      <c r="AT79" s="512"/>
      <c r="AU79" s="516"/>
      <c r="AV79" s="517"/>
      <c r="AW79" s="518"/>
      <c r="AX79" s="512"/>
      <c r="AY79" s="519"/>
      <c r="AZ79" s="508"/>
      <c r="BA79" s="518"/>
      <c r="BB79" s="510"/>
      <c r="BC79" s="513"/>
      <c r="BD79" s="508"/>
      <c r="BE79" s="520"/>
      <c r="BF79" s="510"/>
      <c r="BG79" s="513"/>
      <c r="BH79" s="508" t="s">
        <v>70</v>
      </c>
      <c r="BI79" s="509" t="s">
        <v>1445</v>
      </c>
      <c r="BJ79" s="510"/>
      <c r="BK79" s="511"/>
      <c r="BL79" s="508"/>
      <c r="BM79" s="509"/>
      <c r="BN79" s="510"/>
      <c r="BO79" s="511"/>
      <c r="BP79" s="508"/>
      <c r="BQ79" s="509"/>
      <c r="BR79" s="512"/>
      <c r="BS79" s="516"/>
      <c r="BT79" s="508" t="s">
        <v>70</v>
      </c>
      <c r="BU79" s="509" t="s">
        <v>1446</v>
      </c>
      <c r="BV79" s="510"/>
      <c r="BW79" s="511"/>
      <c r="BX79" s="508" t="s">
        <v>70</v>
      </c>
      <c r="BY79" s="509" t="s">
        <v>1447</v>
      </c>
      <c r="BZ79" s="512"/>
      <c r="CA79" s="511"/>
      <c r="CB79" s="508"/>
      <c r="CC79" s="518"/>
      <c r="CD79" s="510"/>
      <c r="CE79" s="511"/>
      <c r="CF79" s="517"/>
      <c r="CG79" s="518"/>
      <c r="CH79" s="510"/>
      <c r="CI79" s="511"/>
    </row>
    <row r="80" spans="1:87" s="521" customFormat="1" ht="90" customHeight="1">
      <c r="A80" s="172" t="s">
        <v>1448</v>
      </c>
      <c r="B80" s="173"/>
      <c r="C80" s="174" t="s">
        <v>70</v>
      </c>
      <c r="D80" s="124"/>
      <c r="E80" s="124"/>
      <c r="F80" s="175"/>
      <c r="G80" s="176" t="s">
        <v>1449</v>
      </c>
      <c r="H80" s="174" t="s">
        <v>70</v>
      </c>
      <c r="I80" s="141"/>
      <c r="J80" s="177" t="s">
        <v>664</v>
      </c>
      <c r="K80" s="178">
        <v>3</v>
      </c>
      <c r="L80" s="134" t="s">
        <v>664</v>
      </c>
      <c r="M80" s="179">
        <v>7</v>
      </c>
      <c r="N80" s="180" t="s">
        <v>70</v>
      </c>
      <c r="O80" s="141"/>
      <c r="P80" s="181"/>
      <c r="Q80" s="177" t="s">
        <v>681</v>
      </c>
      <c r="R80" s="133"/>
      <c r="S80" s="134" t="s">
        <v>681</v>
      </c>
      <c r="T80" s="179"/>
      <c r="U80" s="174"/>
      <c r="V80" s="141"/>
      <c r="W80" s="174"/>
      <c r="X80" s="141"/>
      <c r="Y80" s="182"/>
      <c r="Z80" s="180"/>
      <c r="AA80" s="183"/>
      <c r="AB80" s="141"/>
      <c r="AC80" s="175"/>
      <c r="AD80" s="181"/>
      <c r="AE80" s="175"/>
      <c r="AF80" s="184" t="s">
        <v>70</v>
      </c>
      <c r="AG80" s="185" t="s">
        <v>1450</v>
      </c>
      <c r="AH80" s="168"/>
      <c r="AI80" s="157"/>
      <c r="AJ80" s="184" t="s">
        <v>70</v>
      </c>
      <c r="AK80" s="185" t="s">
        <v>1451</v>
      </c>
      <c r="AL80" s="151"/>
      <c r="AM80" s="186"/>
      <c r="AN80" s="184" t="s">
        <v>70</v>
      </c>
      <c r="AO80" s="185" t="s">
        <v>1452</v>
      </c>
      <c r="AP80" s="168"/>
      <c r="AQ80" s="157"/>
      <c r="AR80" s="165" t="s">
        <v>70</v>
      </c>
      <c r="AS80" s="187" t="s">
        <v>1453</v>
      </c>
      <c r="AT80" s="151"/>
      <c r="AU80" s="188"/>
      <c r="AV80" s="150" t="s">
        <v>70</v>
      </c>
      <c r="AW80" s="166" t="s">
        <v>1454</v>
      </c>
      <c r="AX80" s="151"/>
      <c r="AY80" s="199"/>
      <c r="AZ80" s="184" t="s">
        <v>70</v>
      </c>
      <c r="BA80" s="166" t="s">
        <v>1455</v>
      </c>
      <c r="BB80" s="168"/>
      <c r="BC80" s="186"/>
      <c r="BD80" s="184" t="s">
        <v>70</v>
      </c>
      <c r="BE80" s="185" t="s">
        <v>1456</v>
      </c>
      <c r="BF80" s="168"/>
      <c r="BG80" s="186"/>
      <c r="BH80" s="184" t="s">
        <v>70</v>
      </c>
      <c r="BI80" s="185" t="s">
        <v>1457</v>
      </c>
      <c r="BJ80" s="168"/>
      <c r="BK80" s="157"/>
      <c r="BL80" s="184" t="s">
        <v>70</v>
      </c>
      <c r="BM80" s="185" t="s">
        <v>1458</v>
      </c>
      <c r="BN80" s="168"/>
      <c r="BO80" s="157"/>
      <c r="BP80" s="184" t="s">
        <v>70</v>
      </c>
      <c r="BQ80" s="185" t="s">
        <v>1459</v>
      </c>
      <c r="BR80" s="151"/>
      <c r="BS80" s="188"/>
      <c r="BT80" s="184" t="s">
        <v>70</v>
      </c>
      <c r="BU80" s="185" t="s">
        <v>1460</v>
      </c>
      <c r="BV80" s="168"/>
      <c r="BW80" s="157"/>
      <c r="BX80" s="184" t="s">
        <v>70</v>
      </c>
      <c r="BY80" s="185" t="s">
        <v>1461</v>
      </c>
      <c r="BZ80" s="151"/>
      <c r="CA80" s="157"/>
      <c r="CB80" s="184" t="s">
        <v>70</v>
      </c>
      <c r="CC80" s="166" t="s">
        <v>1462</v>
      </c>
      <c r="CD80" s="168"/>
      <c r="CE80" s="157"/>
      <c r="CF80" s="150" t="s">
        <v>70</v>
      </c>
      <c r="CG80" s="166" t="s">
        <v>1463</v>
      </c>
      <c r="CH80" s="168"/>
      <c r="CI80" s="157"/>
    </row>
    <row r="81" spans="1:87" s="119" customFormat="1" ht="85.5" customHeight="1">
      <c r="A81" s="780" t="s">
        <v>1464</v>
      </c>
      <c r="B81" s="780"/>
      <c r="C81" s="741" t="s">
        <v>70</v>
      </c>
      <c r="D81" s="747" t="s">
        <v>70</v>
      </c>
      <c r="E81" s="786"/>
      <c r="F81" s="789"/>
      <c r="G81" s="126" t="s">
        <v>1465</v>
      </c>
      <c r="H81" s="158" t="s">
        <v>70</v>
      </c>
      <c r="I81" s="485"/>
      <c r="J81" s="230" t="s">
        <v>664</v>
      </c>
      <c r="K81" s="486">
        <v>3</v>
      </c>
      <c r="L81" s="487" t="s">
        <v>664</v>
      </c>
      <c r="M81" s="231">
        <v>5</v>
      </c>
      <c r="N81" s="158" t="s">
        <v>70</v>
      </c>
      <c r="O81" s="485"/>
      <c r="P81" s="239"/>
      <c r="Q81" s="244" t="s">
        <v>681</v>
      </c>
      <c r="R81" s="522"/>
      <c r="S81" s="523" t="s">
        <v>681</v>
      </c>
      <c r="T81" s="245"/>
      <c r="U81" s="524"/>
      <c r="V81" s="525"/>
      <c r="W81" s="524"/>
      <c r="X81" s="525"/>
      <c r="Y81" s="238"/>
      <c r="Z81" s="524"/>
      <c r="AA81" s="526"/>
      <c r="AB81" s="266"/>
      <c r="AC81" s="239"/>
      <c r="AD81" s="239"/>
      <c r="AE81" s="239"/>
      <c r="AF81" s="741" t="s">
        <v>70</v>
      </c>
      <c r="AG81" s="801" t="s">
        <v>1466</v>
      </c>
      <c r="AH81" s="747" t="s">
        <v>70</v>
      </c>
      <c r="AI81" s="804" t="s">
        <v>1467</v>
      </c>
      <c r="AJ81" s="741"/>
      <c r="AK81" s="795"/>
      <c r="AL81" s="747"/>
      <c r="AM81" s="765"/>
      <c r="AN81" s="741" t="s">
        <v>70</v>
      </c>
      <c r="AO81" s="792" t="s">
        <v>1468</v>
      </c>
      <c r="AP81" s="747"/>
      <c r="AQ81" s="765"/>
      <c r="AR81" s="741" t="s">
        <v>70</v>
      </c>
      <c r="AS81" s="792" t="s">
        <v>1469</v>
      </c>
      <c r="AT81" s="747"/>
      <c r="AU81" s="765"/>
      <c r="AV81" s="741" t="s">
        <v>70</v>
      </c>
      <c r="AW81" s="792" t="s">
        <v>1470</v>
      </c>
      <c r="AX81" s="747"/>
      <c r="AY81" s="765"/>
      <c r="AZ81" s="741" t="s">
        <v>70</v>
      </c>
      <c r="BA81" s="798" t="s">
        <v>1471</v>
      </c>
      <c r="BB81" s="747"/>
      <c r="BC81" s="765"/>
      <c r="BD81" s="741" t="s">
        <v>70</v>
      </c>
      <c r="BE81" s="798" t="s">
        <v>1472</v>
      </c>
      <c r="BF81" s="747"/>
      <c r="BG81" s="765"/>
      <c r="BH81" s="741" t="s">
        <v>70</v>
      </c>
      <c r="BI81" s="792" t="s">
        <v>1473</v>
      </c>
      <c r="BJ81" s="747"/>
      <c r="BK81" s="765"/>
      <c r="BL81" s="741" t="s">
        <v>70</v>
      </c>
      <c r="BM81" s="792" t="s">
        <v>1474</v>
      </c>
      <c r="BN81" s="747"/>
      <c r="BO81" s="765"/>
      <c r="BP81" s="741"/>
      <c r="BQ81" s="795"/>
      <c r="BR81" s="747"/>
      <c r="BS81" s="765"/>
      <c r="BT81" s="741" t="s">
        <v>70</v>
      </c>
      <c r="BU81" s="792" t="s">
        <v>1475</v>
      </c>
      <c r="BV81" s="747"/>
      <c r="BW81" s="765"/>
      <c r="BX81" s="741" t="s">
        <v>70</v>
      </c>
      <c r="BY81" s="792" t="s">
        <v>1476</v>
      </c>
      <c r="BZ81" s="747"/>
      <c r="CA81" s="765"/>
      <c r="CB81" s="741" t="s">
        <v>70</v>
      </c>
      <c r="CC81" s="792" t="s">
        <v>1477</v>
      </c>
      <c r="CD81" s="747"/>
      <c r="CE81" s="765"/>
      <c r="CF81" s="741"/>
      <c r="CG81" s="774"/>
      <c r="CH81" s="774"/>
      <c r="CI81" s="777"/>
    </row>
    <row r="82" spans="1:87" s="119" customFormat="1" ht="91.5" customHeight="1">
      <c r="A82" s="781"/>
      <c r="B82" s="781"/>
      <c r="C82" s="742"/>
      <c r="D82" s="748"/>
      <c r="E82" s="787"/>
      <c r="F82" s="790"/>
      <c r="G82" s="126" t="s">
        <v>1478</v>
      </c>
      <c r="H82" s="158" t="s">
        <v>70</v>
      </c>
      <c r="I82" s="485"/>
      <c r="J82" s="230" t="s">
        <v>681</v>
      </c>
      <c r="K82" s="486">
        <v>28</v>
      </c>
      <c r="L82" s="487" t="s">
        <v>664</v>
      </c>
      <c r="M82" s="231"/>
      <c r="N82" s="158" t="s">
        <v>70</v>
      </c>
      <c r="O82" s="485"/>
      <c r="P82" s="239"/>
      <c r="Q82" s="244" t="s">
        <v>681</v>
      </c>
      <c r="R82" s="522"/>
      <c r="S82" s="523" t="s">
        <v>681</v>
      </c>
      <c r="T82" s="245"/>
      <c r="U82" s="524"/>
      <c r="V82" s="525"/>
      <c r="W82" s="524"/>
      <c r="X82" s="525"/>
      <c r="Y82" s="238"/>
      <c r="Z82" s="524"/>
      <c r="AA82" s="526"/>
      <c r="AB82" s="266"/>
      <c r="AC82" s="239"/>
      <c r="AD82" s="239"/>
      <c r="AE82" s="239"/>
      <c r="AF82" s="742"/>
      <c r="AG82" s="802"/>
      <c r="AH82" s="748"/>
      <c r="AI82" s="805"/>
      <c r="AJ82" s="742"/>
      <c r="AK82" s="796"/>
      <c r="AL82" s="748"/>
      <c r="AM82" s="766"/>
      <c r="AN82" s="742"/>
      <c r="AO82" s="793"/>
      <c r="AP82" s="748"/>
      <c r="AQ82" s="766"/>
      <c r="AR82" s="742"/>
      <c r="AS82" s="793"/>
      <c r="AT82" s="748"/>
      <c r="AU82" s="766"/>
      <c r="AV82" s="742"/>
      <c r="AW82" s="793"/>
      <c r="AX82" s="748"/>
      <c r="AY82" s="766"/>
      <c r="AZ82" s="742"/>
      <c r="BA82" s="799"/>
      <c r="BB82" s="748"/>
      <c r="BC82" s="766"/>
      <c r="BD82" s="742"/>
      <c r="BE82" s="799"/>
      <c r="BF82" s="748"/>
      <c r="BG82" s="766"/>
      <c r="BH82" s="742"/>
      <c r="BI82" s="793"/>
      <c r="BJ82" s="748"/>
      <c r="BK82" s="766"/>
      <c r="BL82" s="742"/>
      <c r="BM82" s="793"/>
      <c r="BN82" s="748"/>
      <c r="BO82" s="766"/>
      <c r="BP82" s="742"/>
      <c r="BQ82" s="796"/>
      <c r="BR82" s="748"/>
      <c r="BS82" s="766"/>
      <c r="BT82" s="742"/>
      <c r="BU82" s="793"/>
      <c r="BV82" s="748"/>
      <c r="BW82" s="766"/>
      <c r="BX82" s="742"/>
      <c r="BY82" s="793"/>
      <c r="BZ82" s="748"/>
      <c r="CA82" s="766"/>
      <c r="CB82" s="742"/>
      <c r="CC82" s="793"/>
      <c r="CD82" s="748"/>
      <c r="CE82" s="766"/>
      <c r="CF82" s="742"/>
      <c r="CG82" s="775"/>
      <c r="CH82" s="775"/>
      <c r="CI82" s="778"/>
    </row>
    <row r="83" spans="1:87" s="119" customFormat="1" ht="71.25" customHeight="1">
      <c r="A83" s="782"/>
      <c r="B83" s="782"/>
      <c r="C83" s="743"/>
      <c r="D83" s="749"/>
      <c r="E83" s="788"/>
      <c r="F83" s="791"/>
      <c r="G83" s="126" t="s">
        <v>1466</v>
      </c>
      <c r="H83" s="158"/>
      <c r="I83" s="485" t="s">
        <v>70</v>
      </c>
      <c r="J83" s="230" t="s">
        <v>664</v>
      </c>
      <c r="K83" s="486">
        <v>2</v>
      </c>
      <c r="L83" s="487" t="s">
        <v>664</v>
      </c>
      <c r="M83" s="231">
        <v>6</v>
      </c>
      <c r="N83" s="158" t="s">
        <v>70</v>
      </c>
      <c r="O83" s="485"/>
      <c r="P83" s="222"/>
      <c r="Q83" s="230" t="s">
        <v>681</v>
      </c>
      <c r="R83" s="486"/>
      <c r="S83" s="487" t="s">
        <v>681</v>
      </c>
      <c r="T83" s="231"/>
      <c r="U83" s="158"/>
      <c r="V83" s="485"/>
      <c r="W83" s="158"/>
      <c r="X83" s="485"/>
      <c r="Y83" s="228"/>
      <c r="Z83" s="158"/>
      <c r="AA83" s="484"/>
      <c r="AB83" s="267"/>
      <c r="AC83" s="222"/>
      <c r="AD83" s="222"/>
      <c r="AE83" s="222"/>
      <c r="AF83" s="743"/>
      <c r="AG83" s="803"/>
      <c r="AH83" s="749"/>
      <c r="AI83" s="806"/>
      <c r="AJ83" s="743"/>
      <c r="AK83" s="797"/>
      <c r="AL83" s="749"/>
      <c r="AM83" s="767"/>
      <c r="AN83" s="743"/>
      <c r="AO83" s="794"/>
      <c r="AP83" s="749"/>
      <c r="AQ83" s="767"/>
      <c r="AR83" s="743"/>
      <c r="AS83" s="794"/>
      <c r="AT83" s="749"/>
      <c r="AU83" s="767"/>
      <c r="AV83" s="743"/>
      <c r="AW83" s="794"/>
      <c r="AX83" s="749"/>
      <c r="AY83" s="767"/>
      <c r="AZ83" s="743"/>
      <c r="BA83" s="800"/>
      <c r="BB83" s="749"/>
      <c r="BC83" s="767"/>
      <c r="BD83" s="743"/>
      <c r="BE83" s="800"/>
      <c r="BF83" s="749"/>
      <c r="BG83" s="767"/>
      <c r="BH83" s="743"/>
      <c r="BI83" s="794"/>
      <c r="BJ83" s="749"/>
      <c r="BK83" s="767"/>
      <c r="BL83" s="743"/>
      <c r="BM83" s="794"/>
      <c r="BN83" s="749"/>
      <c r="BO83" s="767"/>
      <c r="BP83" s="743"/>
      <c r="BQ83" s="797"/>
      <c r="BR83" s="749"/>
      <c r="BS83" s="767"/>
      <c r="BT83" s="743"/>
      <c r="BU83" s="794"/>
      <c r="BV83" s="749"/>
      <c r="BW83" s="767"/>
      <c r="BX83" s="743"/>
      <c r="BY83" s="794"/>
      <c r="BZ83" s="749"/>
      <c r="CA83" s="767"/>
      <c r="CB83" s="743"/>
      <c r="CC83" s="794"/>
      <c r="CD83" s="749"/>
      <c r="CE83" s="767"/>
      <c r="CF83" s="743"/>
      <c r="CG83" s="776"/>
      <c r="CH83" s="776"/>
      <c r="CI83" s="779"/>
    </row>
    <row r="84" spans="1:87" s="119" customFormat="1" ht="171" customHeight="1">
      <c r="A84" s="120" t="s">
        <v>1479</v>
      </c>
      <c r="B84" s="121"/>
      <c r="C84" s="136" t="s">
        <v>70</v>
      </c>
      <c r="D84" s="124"/>
      <c r="E84" s="124"/>
      <c r="F84" s="125"/>
      <c r="G84" s="161" t="s">
        <v>1480</v>
      </c>
      <c r="H84" s="136" t="s">
        <v>70</v>
      </c>
      <c r="I84" s="137"/>
      <c r="J84" s="132" t="s">
        <v>664</v>
      </c>
      <c r="K84" s="162">
        <v>2</v>
      </c>
      <c r="L84" s="163" t="s">
        <v>664</v>
      </c>
      <c r="M84" s="135">
        <v>6</v>
      </c>
      <c r="N84" s="139" t="s">
        <v>70</v>
      </c>
      <c r="O84" s="137"/>
      <c r="P84" s="131"/>
      <c r="Q84" s="132"/>
      <c r="R84" s="133"/>
      <c r="S84" s="134"/>
      <c r="T84" s="135"/>
      <c r="U84" s="136"/>
      <c r="V84" s="137"/>
      <c r="W84" s="136"/>
      <c r="X84" s="137"/>
      <c r="Y84" s="138"/>
      <c r="Z84" s="139"/>
      <c r="AA84" s="140"/>
      <c r="AB84" s="141"/>
      <c r="AC84" s="125"/>
      <c r="AD84" s="131"/>
      <c r="AE84" s="125"/>
      <c r="AF84" s="153"/>
      <c r="AG84" s="164"/>
      <c r="AH84" s="155"/>
      <c r="AI84" s="144"/>
      <c r="AJ84" s="153"/>
      <c r="AK84" s="164"/>
      <c r="AL84" s="151"/>
      <c r="AM84" s="147"/>
      <c r="AN84" s="153" t="s">
        <v>70</v>
      </c>
      <c r="AO84" s="164" t="s">
        <v>1481</v>
      </c>
      <c r="AP84" s="155" t="s">
        <v>793</v>
      </c>
      <c r="AQ84" s="144" t="s">
        <v>1482</v>
      </c>
      <c r="AR84" s="165" t="s">
        <v>70</v>
      </c>
      <c r="AS84" s="149" t="s">
        <v>1483</v>
      </c>
      <c r="AT84" s="151" t="s">
        <v>793</v>
      </c>
      <c r="AU84" s="160" t="s">
        <v>1484</v>
      </c>
      <c r="AV84" s="169" t="s">
        <v>70</v>
      </c>
      <c r="AW84" s="166" t="s">
        <v>1485</v>
      </c>
      <c r="AX84" s="167" t="s">
        <v>793</v>
      </c>
      <c r="AY84" s="160" t="s">
        <v>1486</v>
      </c>
      <c r="AZ84" s="153" t="s">
        <v>70</v>
      </c>
      <c r="BA84" s="166" t="s">
        <v>1487</v>
      </c>
      <c r="BB84" s="155" t="s">
        <v>793</v>
      </c>
      <c r="BC84" s="144" t="s">
        <v>1488</v>
      </c>
      <c r="BD84" s="153" t="s">
        <v>70</v>
      </c>
      <c r="BE84" s="164" t="s">
        <v>1489</v>
      </c>
      <c r="BF84" s="155"/>
      <c r="BG84" s="147"/>
      <c r="BH84" s="153" t="s">
        <v>70</v>
      </c>
      <c r="BI84" s="164" t="s">
        <v>1490</v>
      </c>
      <c r="BJ84" s="155"/>
      <c r="BK84" s="144"/>
      <c r="BL84" s="153" t="s">
        <v>70</v>
      </c>
      <c r="BM84" s="164" t="s">
        <v>1491</v>
      </c>
      <c r="BN84" s="168" t="s">
        <v>793</v>
      </c>
      <c r="BO84" s="157" t="s">
        <v>1492</v>
      </c>
      <c r="BP84" s="153"/>
      <c r="BQ84" s="164"/>
      <c r="BR84" s="167"/>
      <c r="BS84" s="160"/>
      <c r="BT84" s="153" t="s">
        <v>70</v>
      </c>
      <c r="BU84" s="164" t="s">
        <v>1493</v>
      </c>
      <c r="BV84" s="155" t="s">
        <v>793</v>
      </c>
      <c r="BW84" s="144" t="s">
        <v>1494</v>
      </c>
      <c r="BX84" s="153"/>
      <c r="BY84" s="164"/>
      <c r="BZ84" s="151"/>
      <c r="CA84" s="144"/>
      <c r="CB84" s="153"/>
      <c r="CC84" s="166"/>
      <c r="CD84" s="155"/>
      <c r="CE84" s="157"/>
      <c r="CF84" s="169" t="s">
        <v>70</v>
      </c>
      <c r="CG84" s="166" t="s">
        <v>1495</v>
      </c>
      <c r="CH84" s="155" t="s">
        <v>793</v>
      </c>
      <c r="CI84" s="157" t="s">
        <v>1496</v>
      </c>
    </row>
    <row r="85" spans="1:87" s="119" customFormat="1" ht="187">
      <c r="A85" s="780" t="s">
        <v>1497</v>
      </c>
      <c r="B85" s="780"/>
      <c r="C85" s="783" t="s">
        <v>70</v>
      </c>
      <c r="D85" s="786"/>
      <c r="E85" s="786"/>
      <c r="F85" s="789"/>
      <c r="G85" s="527" t="s">
        <v>1498</v>
      </c>
      <c r="H85" s="528" t="s">
        <v>70</v>
      </c>
      <c r="I85" s="529"/>
      <c r="J85" s="530" t="s">
        <v>664</v>
      </c>
      <c r="K85" s="531">
        <v>1</v>
      </c>
      <c r="L85" s="532" t="s">
        <v>664</v>
      </c>
      <c r="M85" s="533">
        <v>4</v>
      </c>
      <c r="N85" s="528" t="s">
        <v>70</v>
      </c>
      <c r="O85" s="529"/>
      <c r="P85" s="294"/>
      <c r="Q85" s="289"/>
      <c r="R85" s="295"/>
      <c r="S85" s="291"/>
      <c r="T85" s="292"/>
      <c r="U85" s="287"/>
      <c r="V85" s="288"/>
      <c r="W85" s="287"/>
      <c r="X85" s="288"/>
      <c r="Y85" s="296"/>
      <c r="Z85" s="293"/>
      <c r="AA85" s="297"/>
      <c r="AB85" s="288"/>
      <c r="AC85" s="298"/>
      <c r="AD85" s="294"/>
      <c r="AE85" s="298"/>
      <c r="AF85" s="402" t="s">
        <v>70</v>
      </c>
      <c r="AG85" s="403" t="s">
        <v>781</v>
      </c>
      <c r="AH85" s="404" t="s">
        <v>70</v>
      </c>
      <c r="AI85" s="405" t="s">
        <v>1499</v>
      </c>
      <c r="AJ85" s="402" t="s">
        <v>70</v>
      </c>
      <c r="AK85" s="403" t="s">
        <v>1500</v>
      </c>
      <c r="AL85" s="406"/>
      <c r="AM85" s="407"/>
      <c r="AN85" s="402" t="s">
        <v>70</v>
      </c>
      <c r="AO85" s="403" t="s">
        <v>1501</v>
      </c>
      <c r="AP85" s="404"/>
      <c r="AQ85" s="405"/>
      <c r="AR85" s="444" t="s">
        <v>70</v>
      </c>
      <c r="AS85" s="474" t="s">
        <v>1502</v>
      </c>
      <c r="AT85" s="406" t="s">
        <v>70</v>
      </c>
      <c r="AU85" s="410" t="s">
        <v>1503</v>
      </c>
      <c r="AV85" s="411" t="s">
        <v>70</v>
      </c>
      <c r="AW85" s="412" t="s">
        <v>1504</v>
      </c>
      <c r="AX85" s="406"/>
      <c r="AY85" s="413"/>
      <c r="AZ85" s="402" t="s">
        <v>70</v>
      </c>
      <c r="BA85" s="412" t="s">
        <v>1505</v>
      </c>
      <c r="BB85" s="404" t="s">
        <v>70</v>
      </c>
      <c r="BC85" s="405" t="s">
        <v>1506</v>
      </c>
      <c r="BD85" s="402" t="s">
        <v>70</v>
      </c>
      <c r="BE85" s="403" t="s">
        <v>1507</v>
      </c>
      <c r="BF85" s="404"/>
      <c r="BG85" s="407"/>
      <c r="BH85" s="402" t="s">
        <v>70</v>
      </c>
      <c r="BI85" s="403" t="s">
        <v>1508</v>
      </c>
      <c r="BJ85" s="404"/>
      <c r="BK85" s="405"/>
      <c r="BL85" s="402" t="s">
        <v>70</v>
      </c>
      <c r="BM85" s="403" t="s">
        <v>1509</v>
      </c>
      <c r="BN85" s="404"/>
      <c r="BO85" s="405"/>
      <c r="BP85" s="402" t="s">
        <v>70</v>
      </c>
      <c r="BQ85" s="403" t="s">
        <v>1510</v>
      </c>
      <c r="BR85" s="406"/>
      <c r="BS85" s="410"/>
      <c r="BT85" s="402" t="s">
        <v>70</v>
      </c>
      <c r="BU85" s="403" t="s">
        <v>1511</v>
      </c>
      <c r="BV85" s="404" t="s">
        <v>70</v>
      </c>
      <c r="BW85" s="405" t="s">
        <v>1512</v>
      </c>
      <c r="BX85" s="402" t="s">
        <v>70</v>
      </c>
      <c r="BY85" s="403" t="s">
        <v>1513</v>
      </c>
      <c r="BZ85" s="406"/>
      <c r="CA85" s="405"/>
      <c r="CB85" s="402" t="s">
        <v>70</v>
      </c>
      <c r="CC85" s="412" t="s">
        <v>1514</v>
      </c>
      <c r="CD85" s="404"/>
      <c r="CE85" s="405"/>
      <c r="CF85" s="411" t="s">
        <v>70</v>
      </c>
      <c r="CG85" s="412" t="s">
        <v>1515</v>
      </c>
      <c r="CH85" s="404" t="s">
        <v>70</v>
      </c>
      <c r="CI85" s="405" t="s">
        <v>1516</v>
      </c>
    </row>
    <row r="86" spans="1:87" s="119" customFormat="1" ht="103.5" customHeight="1">
      <c r="A86" s="781"/>
      <c r="B86" s="781"/>
      <c r="C86" s="784"/>
      <c r="D86" s="787"/>
      <c r="E86" s="787"/>
      <c r="F86" s="790"/>
      <c r="G86" s="527"/>
      <c r="H86" s="528"/>
      <c r="I86" s="529"/>
      <c r="J86" s="530"/>
      <c r="K86" s="531"/>
      <c r="L86" s="532"/>
      <c r="M86" s="533"/>
      <c r="N86" s="528"/>
      <c r="O86" s="529"/>
      <c r="P86" s="294"/>
      <c r="Q86" s="289"/>
      <c r="R86" s="295"/>
      <c r="S86" s="291"/>
      <c r="T86" s="292"/>
      <c r="U86" s="287"/>
      <c r="V86" s="288"/>
      <c r="W86" s="287"/>
      <c r="X86" s="288"/>
      <c r="Y86" s="296"/>
      <c r="Z86" s="293"/>
      <c r="AA86" s="297"/>
      <c r="AB86" s="288"/>
      <c r="AC86" s="298"/>
      <c r="AD86" s="294"/>
      <c r="AE86" s="298"/>
      <c r="AF86" s="402"/>
      <c r="AG86" s="403"/>
      <c r="AH86" s="404"/>
      <c r="AI86" s="405"/>
      <c r="AJ86" s="402"/>
      <c r="AK86" s="403"/>
      <c r="AL86" s="406"/>
      <c r="AM86" s="407"/>
      <c r="AN86" s="402" t="s">
        <v>70</v>
      </c>
      <c r="AO86" s="403" t="s">
        <v>1517</v>
      </c>
      <c r="AP86" s="404"/>
      <c r="AQ86" s="405"/>
      <c r="AR86" s="444"/>
      <c r="AS86" s="474"/>
      <c r="AT86" s="406"/>
      <c r="AU86" s="410"/>
      <c r="AV86" s="402" t="s">
        <v>70</v>
      </c>
      <c r="AW86" s="412" t="s">
        <v>1518</v>
      </c>
      <c r="AX86" s="406"/>
      <c r="AY86" s="413"/>
      <c r="AZ86" s="402"/>
      <c r="BA86" s="412"/>
      <c r="BB86" s="404"/>
      <c r="BC86" s="407"/>
      <c r="BD86" s="402" t="s">
        <v>70</v>
      </c>
      <c r="BE86" s="403" t="s">
        <v>1519</v>
      </c>
      <c r="BF86" s="404"/>
      <c r="BG86" s="407"/>
      <c r="BH86" s="402" t="s">
        <v>70</v>
      </c>
      <c r="BI86" s="403" t="s">
        <v>1520</v>
      </c>
      <c r="BJ86" s="404"/>
      <c r="BK86" s="405"/>
      <c r="BL86" s="402" t="s">
        <v>70</v>
      </c>
      <c r="BM86" s="403" t="s">
        <v>1521</v>
      </c>
      <c r="BN86" s="404"/>
      <c r="BO86" s="405"/>
      <c r="BP86" s="402" t="s">
        <v>70</v>
      </c>
      <c r="BQ86" s="403" t="s">
        <v>1522</v>
      </c>
      <c r="BR86" s="406"/>
      <c r="BS86" s="410"/>
      <c r="BT86" s="402" t="s">
        <v>70</v>
      </c>
      <c r="BU86" s="403" t="s">
        <v>1523</v>
      </c>
      <c r="BV86" s="404" t="s">
        <v>70</v>
      </c>
      <c r="BW86" s="405" t="s">
        <v>1524</v>
      </c>
      <c r="BX86" s="402" t="s">
        <v>70</v>
      </c>
      <c r="BY86" s="403" t="s">
        <v>1525</v>
      </c>
      <c r="BZ86" s="406"/>
      <c r="CA86" s="405"/>
      <c r="CB86" s="402"/>
      <c r="CC86" s="412"/>
      <c r="CD86" s="404"/>
      <c r="CE86" s="405"/>
      <c r="CF86" s="411"/>
      <c r="CG86" s="412"/>
      <c r="CH86" s="404"/>
      <c r="CI86" s="405"/>
    </row>
    <row r="87" spans="1:87" s="119" customFormat="1" ht="103.5" customHeight="1">
      <c r="A87" s="782"/>
      <c r="B87" s="782"/>
      <c r="C87" s="785"/>
      <c r="D87" s="788"/>
      <c r="E87" s="788"/>
      <c r="F87" s="791"/>
      <c r="G87" s="534"/>
      <c r="H87" s="535"/>
      <c r="I87" s="536"/>
      <c r="J87" s="537"/>
      <c r="K87" s="538"/>
      <c r="L87" s="539"/>
      <c r="M87" s="540"/>
      <c r="N87" s="541"/>
      <c r="O87" s="536"/>
      <c r="P87" s="294"/>
      <c r="Q87" s="289"/>
      <c r="R87" s="295"/>
      <c r="S87" s="291"/>
      <c r="T87" s="292"/>
      <c r="U87" s="287"/>
      <c r="V87" s="288"/>
      <c r="W87" s="287"/>
      <c r="X87" s="288"/>
      <c r="Y87" s="296"/>
      <c r="Z87" s="293"/>
      <c r="AA87" s="297"/>
      <c r="AB87" s="288"/>
      <c r="AC87" s="298"/>
      <c r="AD87" s="294"/>
      <c r="AE87" s="298"/>
      <c r="AF87" s="402"/>
      <c r="AG87" s="403"/>
      <c r="AH87" s="404"/>
      <c r="AI87" s="405"/>
      <c r="AJ87" s="402"/>
      <c r="AK87" s="403"/>
      <c r="AL87" s="406"/>
      <c r="AM87" s="407"/>
      <c r="AN87" s="402" t="s">
        <v>70</v>
      </c>
      <c r="AO87" s="403" t="s">
        <v>1526</v>
      </c>
      <c r="AP87" s="404"/>
      <c r="AQ87" s="405"/>
      <c r="AR87" s="444"/>
      <c r="AS87" s="474"/>
      <c r="AT87" s="406"/>
      <c r="AU87" s="410"/>
      <c r="AV87" s="411"/>
      <c r="AW87" s="412"/>
      <c r="AX87" s="406"/>
      <c r="AY87" s="413"/>
      <c r="AZ87" s="402"/>
      <c r="BA87" s="412"/>
      <c r="BB87" s="404"/>
      <c r="BC87" s="407"/>
      <c r="BD87" s="402"/>
      <c r="BE87" s="403"/>
      <c r="BF87" s="404"/>
      <c r="BG87" s="407"/>
      <c r="BH87" s="542"/>
      <c r="BI87" s="543"/>
      <c r="BJ87" s="404"/>
      <c r="BK87" s="405"/>
      <c r="BL87" s="402"/>
      <c r="BM87" s="403"/>
      <c r="BN87" s="404"/>
      <c r="BO87" s="405"/>
      <c r="BP87" s="402"/>
      <c r="BQ87" s="403"/>
      <c r="BR87" s="406"/>
      <c r="BS87" s="410"/>
      <c r="BT87" s="402" t="s">
        <v>70</v>
      </c>
      <c r="BU87" s="403" t="s">
        <v>1527</v>
      </c>
      <c r="BV87" s="404"/>
      <c r="BW87" s="405"/>
      <c r="BX87" s="402"/>
      <c r="BY87" s="403"/>
      <c r="BZ87" s="406"/>
      <c r="CA87" s="405"/>
      <c r="CB87" s="402"/>
      <c r="CC87" s="412"/>
      <c r="CD87" s="404"/>
      <c r="CE87" s="405"/>
      <c r="CF87" s="411"/>
      <c r="CG87" s="412"/>
      <c r="CH87" s="404"/>
      <c r="CI87" s="405"/>
    </row>
    <row r="88" spans="1:87" s="521" customFormat="1" ht="72.75" customHeight="1">
      <c r="A88" s="771" t="s">
        <v>1528</v>
      </c>
      <c r="B88" s="544"/>
      <c r="C88" s="741" t="s">
        <v>70</v>
      </c>
      <c r="D88" s="747" t="s">
        <v>70</v>
      </c>
      <c r="E88" s="747"/>
      <c r="F88" s="765"/>
      <c r="G88" s="222" t="s">
        <v>1529</v>
      </c>
      <c r="H88" s="158" t="s">
        <v>70</v>
      </c>
      <c r="I88" s="485"/>
      <c r="J88" s="230" t="s">
        <v>923</v>
      </c>
      <c r="K88" s="128">
        <v>24</v>
      </c>
      <c r="L88" s="268"/>
      <c r="M88" s="231"/>
      <c r="N88" s="158" t="s">
        <v>70</v>
      </c>
      <c r="O88" s="485"/>
      <c r="P88" s="222"/>
      <c r="Q88" s="230"/>
      <c r="R88" s="128"/>
      <c r="S88" s="268"/>
      <c r="T88" s="545"/>
      <c r="U88" s="158"/>
      <c r="V88" s="485"/>
      <c r="W88" s="741"/>
      <c r="X88" s="765"/>
      <c r="Y88" s="768"/>
      <c r="Z88" s="741"/>
      <c r="AA88" s="747"/>
      <c r="AB88" s="765"/>
      <c r="AC88" s="762"/>
      <c r="AD88" s="762"/>
      <c r="AE88" s="762"/>
      <c r="AF88" s="741" t="s">
        <v>70</v>
      </c>
      <c r="AG88" s="744" t="s">
        <v>1530</v>
      </c>
      <c r="AH88" s="747"/>
      <c r="AI88" s="753"/>
      <c r="AJ88" s="741" t="s">
        <v>70</v>
      </c>
      <c r="AK88" s="759" t="s">
        <v>1531</v>
      </c>
      <c r="AL88" s="747"/>
      <c r="AM88" s="750"/>
      <c r="AN88" s="741" t="s">
        <v>70</v>
      </c>
      <c r="AO88" s="759" t="s">
        <v>1532</v>
      </c>
      <c r="AP88" s="747"/>
      <c r="AQ88" s="750"/>
      <c r="AR88" s="741" t="s">
        <v>70</v>
      </c>
      <c r="AS88" s="744" t="s">
        <v>1533</v>
      </c>
      <c r="AT88" s="747"/>
      <c r="AU88" s="750"/>
      <c r="AV88" s="741" t="s">
        <v>70</v>
      </c>
      <c r="AW88" s="759" t="s">
        <v>1534</v>
      </c>
      <c r="AX88" s="747"/>
      <c r="AY88" s="750"/>
      <c r="AZ88" s="741" t="s">
        <v>70</v>
      </c>
      <c r="BA88" s="744" t="s">
        <v>1535</v>
      </c>
      <c r="BB88" s="747"/>
      <c r="BC88" s="750"/>
      <c r="BD88" s="741" t="s">
        <v>70</v>
      </c>
      <c r="BE88" s="744" t="s">
        <v>1536</v>
      </c>
      <c r="BF88" s="747"/>
      <c r="BG88" s="750"/>
      <c r="BH88" s="741" t="s">
        <v>70</v>
      </c>
      <c r="BI88" s="759" t="s">
        <v>1537</v>
      </c>
      <c r="BJ88" s="747"/>
      <c r="BK88" s="750"/>
      <c r="BL88" s="741" t="s">
        <v>70</v>
      </c>
      <c r="BM88" s="744" t="s">
        <v>1538</v>
      </c>
      <c r="BN88" s="747"/>
      <c r="BO88" s="750"/>
      <c r="BP88" s="741"/>
      <c r="BQ88" s="744"/>
      <c r="BR88" s="747"/>
      <c r="BS88" s="750"/>
      <c r="BT88" s="741" t="s">
        <v>70</v>
      </c>
      <c r="BU88" s="744" t="s">
        <v>1539</v>
      </c>
      <c r="BV88" s="747" t="s">
        <v>70</v>
      </c>
      <c r="BW88" s="753" t="s">
        <v>1540</v>
      </c>
      <c r="BX88" s="741" t="s">
        <v>70</v>
      </c>
      <c r="BY88" s="756" t="s">
        <v>1541</v>
      </c>
      <c r="BZ88" s="747"/>
      <c r="CA88" s="750"/>
      <c r="CB88" s="741" t="s">
        <v>70</v>
      </c>
      <c r="CC88" s="744" t="s">
        <v>1542</v>
      </c>
      <c r="CD88" s="747"/>
      <c r="CE88" s="750"/>
      <c r="CF88" s="741"/>
      <c r="CG88" s="744"/>
      <c r="CH88" s="747"/>
      <c r="CI88" s="750"/>
    </row>
    <row r="89" spans="1:87" s="521" customFormat="1" ht="72.75" customHeight="1">
      <c r="A89" s="772"/>
      <c r="B89" s="546"/>
      <c r="C89" s="742"/>
      <c r="D89" s="748"/>
      <c r="E89" s="748"/>
      <c r="F89" s="766"/>
      <c r="G89" s="222" t="s">
        <v>1543</v>
      </c>
      <c r="H89" s="158"/>
      <c r="I89" s="485" t="s">
        <v>70</v>
      </c>
      <c r="J89" s="230" t="s">
        <v>923</v>
      </c>
      <c r="K89" s="128">
        <v>16</v>
      </c>
      <c r="L89" s="268"/>
      <c r="M89" s="231"/>
      <c r="N89" s="158" t="s">
        <v>70</v>
      </c>
      <c r="O89" s="485"/>
      <c r="P89" s="222"/>
      <c r="Q89" s="230"/>
      <c r="R89" s="128"/>
      <c r="S89" s="268"/>
      <c r="T89" s="545"/>
      <c r="U89" s="158"/>
      <c r="V89" s="485"/>
      <c r="W89" s="742"/>
      <c r="X89" s="766"/>
      <c r="Y89" s="769"/>
      <c r="Z89" s="742"/>
      <c r="AA89" s="748"/>
      <c r="AB89" s="766"/>
      <c r="AC89" s="763"/>
      <c r="AD89" s="763"/>
      <c r="AE89" s="763"/>
      <c r="AF89" s="742"/>
      <c r="AG89" s="745"/>
      <c r="AH89" s="748"/>
      <c r="AI89" s="754"/>
      <c r="AJ89" s="742"/>
      <c r="AK89" s="760"/>
      <c r="AL89" s="748"/>
      <c r="AM89" s="751"/>
      <c r="AN89" s="742"/>
      <c r="AO89" s="760"/>
      <c r="AP89" s="748"/>
      <c r="AQ89" s="751"/>
      <c r="AR89" s="742"/>
      <c r="AS89" s="745"/>
      <c r="AT89" s="748"/>
      <c r="AU89" s="751"/>
      <c r="AV89" s="742"/>
      <c r="AW89" s="760"/>
      <c r="AX89" s="748"/>
      <c r="AY89" s="751"/>
      <c r="AZ89" s="742"/>
      <c r="BA89" s="745"/>
      <c r="BB89" s="748"/>
      <c r="BC89" s="751"/>
      <c r="BD89" s="742"/>
      <c r="BE89" s="745"/>
      <c r="BF89" s="748"/>
      <c r="BG89" s="751"/>
      <c r="BH89" s="742"/>
      <c r="BI89" s="760"/>
      <c r="BJ89" s="748"/>
      <c r="BK89" s="751"/>
      <c r="BL89" s="742"/>
      <c r="BM89" s="745"/>
      <c r="BN89" s="748"/>
      <c r="BO89" s="751"/>
      <c r="BP89" s="742"/>
      <c r="BQ89" s="745"/>
      <c r="BR89" s="748"/>
      <c r="BS89" s="751"/>
      <c r="BT89" s="742"/>
      <c r="BU89" s="745"/>
      <c r="BV89" s="748"/>
      <c r="BW89" s="754"/>
      <c r="BX89" s="742"/>
      <c r="BY89" s="757"/>
      <c r="BZ89" s="748"/>
      <c r="CA89" s="751"/>
      <c r="CB89" s="742"/>
      <c r="CC89" s="745"/>
      <c r="CD89" s="748"/>
      <c r="CE89" s="751"/>
      <c r="CF89" s="742"/>
      <c r="CG89" s="745"/>
      <c r="CH89" s="748"/>
      <c r="CI89" s="751"/>
    </row>
    <row r="90" spans="1:87" s="521" customFormat="1" ht="72.75" customHeight="1">
      <c r="A90" s="772"/>
      <c r="B90" s="546"/>
      <c r="C90" s="742"/>
      <c r="D90" s="748"/>
      <c r="E90" s="748"/>
      <c r="F90" s="766"/>
      <c r="G90" s="222" t="s">
        <v>1544</v>
      </c>
      <c r="H90" s="158"/>
      <c r="I90" s="485" t="s">
        <v>70</v>
      </c>
      <c r="J90" s="230" t="s">
        <v>923</v>
      </c>
      <c r="K90" s="128">
        <v>16</v>
      </c>
      <c r="L90" s="268"/>
      <c r="M90" s="231"/>
      <c r="N90" s="158" t="s">
        <v>70</v>
      </c>
      <c r="O90" s="485"/>
      <c r="P90" s="222"/>
      <c r="Q90" s="230"/>
      <c r="R90" s="128"/>
      <c r="S90" s="268"/>
      <c r="T90" s="545"/>
      <c r="U90" s="158"/>
      <c r="V90" s="485"/>
      <c r="W90" s="742"/>
      <c r="X90" s="766"/>
      <c r="Y90" s="769"/>
      <c r="Z90" s="742"/>
      <c r="AA90" s="748"/>
      <c r="AB90" s="766"/>
      <c r="AC90" s="763"/>
      <c r="AD90" s="763"/>
      <c r="AE90" s="763"/>
      <c r="AF90" s="742"/>
      <c r="AG90" s="745"/>
      <c r="AH90" s="748"/>
      <c r="AI90" s="754"/>
      <c r="AJ90" s="742"/>
      <c r="AK90" s="760"/>
      <c r="AL90" s="748"/>
      <c r="AM90" s="751"/>
      <c r="AN90" s="742"/>
      <c r="AO90" s="760"/>
      <c r="AP90" s="748"/>
      <c r="AQ90" s="751"/>
      <c r="AR90" s="742"/>
      <c r="AS90" s="745"/>
      <c r="AT90" s="748"/>
      <c r="AU90" s="751"/>
      <c r="AV90" s="742"/>
      <c r="AW90" s="760"/>
      <c r="AX90" s="748"/>
      <c r="AY90" s="751"/>
      <c r="AZ90" s="742"/>
      <c r="BA90" s="745"/>
      <c r="BB90" s="748"/>
      <c r="BC90" s="751"/>
      <c r="BD90" s="742"/>
      <c r="BE90" s="745"/>
      <c r="BF90" s="748"/>
      <c r="BG90" s="751"/>
      <c r="BH90" s="742"/>
      <c r="BI90" s="760"/>
      <c r="BJ90" s="748"/>
      <c r="BK90" s="751"/>
      <c r="BL90" s="742"/>
      <c r="BM90" s="745"/>
      <c r="BN90" s="748"/>
      <c r="BO90" s="751"/>
      <c r="BP90" s="742"/>
      <c r="BQ90" s="745"/>
      <c r="BR90" s="748"/>
      <c r="BS90" s="751"/>
      <c r="BT90" s="742"/>
      <c r="BU90" s="745"/>
      <c r="BV90" s="748"/>
      <c r="BW90" s="754"/>
      <c r="BX90" s="742"/>
      <c r="BY90" s="757"/>
      <c r="BZ90" s="748"/>
      <c r="CA90" s="751"/>
      <c r="CB90" s="742"/>
      <c r="CC90" s="745"/>
      <c r="CD90" s="748"/>
      <c r="CE90" s="751"/>
      <c r="CF90" s="742"/>
      <c r="CG90" s="745"/>
      <c r="CH90" s="748"/>
      <c r="CI90" s="751"/>
    </row>
    <row r="91" spans="1:87" s="521" customFormat="1" ht="155.25" customHeight="1">
      <c r="A91" s="773"/>
      <c r="B91" s="547"/>
      <c r="C91" s="743"/>
      <c r="D91" s="749"/>
      <c r="E91" s="749"/>
      <c r="F91" s="767"/>
      <c r="G91" s="222" t="s">
        <v>1545</v>
      </c>
      <c r="H91" s="158"/>
      <c r="I91" s="485" t="s">
        <v>70</v>
      </c>
      <c r="J91" s="230" t="s">
        <v>923</v>
      </c>
      <c r="K91" s="128">
        <v>17</v>
      </c>
      <c r="L91" s="268"/>
      <c r="M91" s="231"/>
      <c r="N91" s="158" t="s">
        <v>70</v>
      </c>
      <c r="O91" s="485"/>
      <c r="P91" s="222"/>
      <c r="Q91" s="230"/>
      <c r="R91" s="128"/>
      <c r="S91" s="268"/>
      <c r="T91" s="545"/>
      <c r="U91" s="158"/>
      <c r="V91" s="485"/>
      <c r="W91" s="743"/>
      <c r="X91" s="767"/>
      <c r="Y91" s="770"/>
      <c r="Z91" s="743"/>
      <c r="AA91" s="749"/>
      <c r="AB91" s="767"/>
      <c r="AC91" s="764"/>
      <c r="AD91" s="764"/>
      <c r="AE91" s="764"/>
      <c r="AF91" s="743"/>
      <c r="AG91" s="746"/>
      <c r="AH91" s="749"/>
      <c r="AI91" s="755"/>
      <c r="AJ91" s="743"/>
      <c r="AK91" s="761"/>
      <c r="AL91" s="749"/>
      <c r="AM91" s="752"/>
      <c r="AN91" s="743"/>
      <c r="AO91" s="761"/>
      <c r="AP91" s="749"/>
      <c r="AQ91" s="752"/>
      <c r="AR91" s="743"/>
      <c r="AS91" s="746"/>
      <c r="AT91" s="749"/>
      <c r="AU91" s="752"/>
      <c r="AV91" s="743"/>
      <c r="AW91" s="761"/>
      <c r="AX91" s="749"/>
      <c r="AY91" s="752"/>
      <c r="AZ91" s="743"/>
      <c r="BA91" s="746"/>
      <c r="BB91" s="749"/>
      <c r="BC91" s="752"/>
      <c r="BD91" s="743"/>
      <c r="BE91" s="746"/>
      <c r="BF91" s="749"/>
      <c r="BG91" s="752"/>
      <c r="BH91" s="743"/>
      <c r="BI91" s="761"/>
      <c r="BJ91" s="749"/>
      <c r="BK91" s="752"/>
      <c r="BL91" s="743"/>
      <c r="BM91" s="746"/>
      <c r="BN91" s="749"/>
      <c r="BO91" s="752"/>
      <c r="BP91" s="743"/>
      <c r="BQ91" s="746"/>
      <c r="BR91" s="749"/>
      <c r="BS91" s="752"/>
      <c r="BT91" s="743"/>
      <c r="BU91" s="746"/>
      <c r="BV91" s="749"/>
      <c r="BW91" s="755"/>
      <c r="BX91" s="743"/>
      <c r="BY91" s="758"/>
      <c r="BZ91" s="749"/>
      <c r="CA91" s="752"/>
      <c r="CB91" s="743"/>
      <c r="CC91" s="746"/>
      <c r="CD91" s="749"/>
      <c r="CE91" s="752"/>
      <c r="CF91" s="743"/>
      <c r="CG91" s="746"/>
      <c r="CH91" s="749"/>
      <c r="CI91" s="752"/>
    </row>
    <row r="92" spans="1:87" s="119" customFormat="1" ht="295.5" customHeight="1">
      <c r="A92" s="120" t="s">
        <v>1546</v>
      </c>
      <c r="B92" s="121"/>
      <c r="C92" s="136" t="s">
        <v>70</v>
      </c>
      <c r="D92" s="124"/>
      <c r="E92" s="124"/>
      <c r="F92" s="125"/>
      <c r="G92" s="161" t="s">
        <v>1547</v>
      </c>
      <c r="H92" s="136" t="s">
        <v>70</v>
      </c>
      <c r="I92" s="137"/>
      <c r="J92" s="132" t="s">
        <v>802</v>
      </c>
      <c r="K92" s="162">
        <v>30</v>
      </c>
      <c r="L92" s="163" t="s">
        <v>780</v>
      </c>
      <c r="M92" s="135">
        <v>3</v>
      </c>
      <c r="N92" s="139" t="s">
        <v>70</v>
      </c>
      <c r="O92" s="137"/>
      <c r="P92" s="131"/>
      <c r="Q92" s="132"/>
      <c r="R92" s="133"/>
      <c r="S92" s="134"/>
      <c r="T92" s="135"/>
      <c r="U92" s="136"/>
      <c r="V92" s="137"/>
      <c r="W92" s="136"/>
      <c r="X92" s="137"/>
      <c r="Y92" s="138"/>
      <c r="Z92" s="139"/>
      <c r="AA92" s="140"/>
      <c r="AB92" s="141"/>
      <c r="AC92" s="125"/>
      <c r="AD92" s="131"/>
      <c r="AE92" s="125"/>
      <c r="AF92" s="153" t="s">
        <v>70</v>
      </c>
      <c r="AG92" s="164" t="s">
        <v>1548</v>
      </c>
      <c r="AH92" s="155" t="s">
        <v>70</v>
      </c>
      <c r="AI92" s="144" t="s">
        <v>1549</v>
      </c>
      <c r="AJ92" s="153"/>
      <c r="AK92" s="164"/>
      <c r="AL92" s="151"/>
      <c r="AM92" s="147"/>
      <c r="AN92" s="153"/>
      <c r="AO92" s="164"/>
      <c r="AP92" s="155"/>
      <c r="AQ92" s="144"/>
      <c r="AR92" s="165"/>
      <c r="AS92" s="149"/>
      <c r="AT92" s="151"/>
      <c r="AU92" s="160"/>
      <c r="AV92" s="169" t="s">
        <v>70</v>
      </c>
      <c r="AW92" s="166" t="s">
        <v>1550</v>
      </c>
      <c r="AX92" s="167" t="s">
        <v>70</v>
      </c>
      <c r="AY92" s="152" t="s">
        <v>1551</v>
      </c>
      <c r="AZ92" s="153" t="s">
        <v>70</v>
      </c>
      <c r="BA92" s="166" t="s">
        <v>1552</v>
      </c>
      <c r="BB92" s="155" t="s">
        <v>70</v>
      </c>
      <c r="BC92" s="147" t="s">
        <v>1553</v>
      </c>
      <c r="BD92" s="153" t="s">
        <v>70</v>
      </c>
      <c r="BE92" s="171" t="s">
        <v>1554</v>
      </c>
      <c r="BF92" s="155" t="s">
        <v>70</v>
      </c>
      <c r="BG92" s="147" t="s">
        <v>1555</v>
      </c>
      <c r="BH92" s="153" t="s">
        <v>70</v>
      </c>
      <c r="BI92" s="164" t="s">
        <v>1556</v>
      </c>
      <c r="BJ92" s="155" t="s">
        <v>70</v>
      </c>
      <c r="BK92" s="144" t="s">
        <v>1557</v>
      </c>
      <c r="BL92" s="153" t="s">
        <v>70</v>
      </c>
      <c r="BM92" s="164" t="s">
        <v>1558</v>
      </c>
      <c r="BN92" s="168" t="s">
        <v>70</v>
      </c>
      <c r="BO92" s="157" t="s">
        <v>1559</v>
      </c>
      <c r="BP92" s="153" t="s">
        <v>70</v>
      </c>
      <c r="BQ92" s="164" t="s">
        <v>1560</v>
      </c>
      <c r="BR92" s="167" t="s">
        <v>70</v>
      </c>
      <c r="BS92" s="160" t="s">
        <v>1561</v>
      </c>
      <c r="BT92" s="153" t="s">
        <v>70</v>
      </c>
      <c r="BU92" s="164" t="s">
        <v>1562</v>
      </c>
      <c r="BV92" s="155" t="s">
        <v>70</v>
      </c>
      <c r="BW92" s="144" t="s">
        <v>1563</v>
      </c>
      <c r="BX92" s="153" t="s">
        <v>70</v>
      </c>
      <c r="BY92" s="164" t="s">
        <v>1564</v>
      </c>
      <c r="BZ92" s="151" t="s">
        <v>70</v>
      </c>
      <c r="CA92" s="144" t="s">
        <v>1565</v>
      </c>
      <c r="CB92" s="153" t="s">
        <v>70</v>
      </c>
      <c r="CC92" s="166" t="s">
        <v>897</v>
      </c>
      <c r="CD92" s="155" t="s">
        <v>70</v>
      </c>
      <c r="CE92" s="157" t="s">
        <v>1566</v>
      </c>
      <c r="CF92" s="169" t="s">
        <v>70</v>
      </c>
      <c r="CG92" s="166" t="s">
        <v>1567</v>
      </c>
      <c r="CH92" s="155" t="s">
        <v>70</v>
      </c>
      <c r="CI92" s="157" t="s">
        <v>1568</v>
      </c>
    </row>
    <row r="93" spans="1:87" s="74" customFormat="1">
      <c r="A93" s="548" t="s">
        <v>1569</v>
      </c>
      <c r="B93" s="548"/>
      <c r="C93" s="548"/>
      <c r="D93" s="548"/>
      <c r="E93" s="548"/>
      <c r="F93" s="548"/>
      <c r="G93" s="548"/>
      <c r="H93" s="548"/>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c r="AN93" s="548"/>
      <c r="AO93" s="548"/>
      <c r="AP93" s="548"/>
      <c r="AQ93" s="548"/>
      <c r="AR93" s="548"/>
      <c r="AS93" s="548"/>
      <c r="AT93" s="548"/>
      <c r="AU93" s="548"/>
      <c r="AV93" s="548"/>
      <c r="AW93" s="548"/>
      <c r="AX93" s="548"/>
      <c r="AY93" s="548"/>
      <c r="AZ93" s="548"/>
      <c r="BA93" s="548"/>
      <c r="BB93" s="548"/>
      <c r="BC93" s="548"/>
      <c r="BD93" s="548"/>
      <c r="BE93" s="548"/>
      <c r="BF93" s="548"/>
      <c r="BG93" s="548"/>
      <c r="BH93" s="548"/>
      <c r="BI93" s="548"/>
      <c r="BJ93" s="548"/>
      <c r="BK93" s="548"/>
      <c r="BL93" s="548"/>
      <c r="BM93" s="548"/>
      <c r="BN93" s="548"/>
      <c r="BO93" s="548"/>
      <c r="BP93" s="548"/>
      <c r="BQ93" s="548"/>
      <c r="BR93" s="548"/>
      <c r="BS93" s="548"/>
      <c r="BT93" s="548"/>
      <c r="BU93" s="548"/>
      <c r="BV93" s="548"/>
      <c r="BW93" s="548"/>
      <c r="BX93" s="548"/>
      <c r="BY93" s="548"/>
      <c r="BZ93" s="548"/>
      <c r="CA93" s="548"/>
      <c r="CB93" s="548"/>
      <c r="CC93" s="548"/>
      <c r="CD93" s="548"/>
      <c r="CE93" s="548"/>
      <c r="CF93" s="548"/>
      <c r="CG93" s="548"/>
      <c r="CH93" s="548"/>
      <c r="CI93" s="548"/>
    </row>
    <row r="94" spans="1:87" s="550" customFormat="1">
      <c r="A94" s="549" t="s">
        <v>1570</v>
      </c>
      <c r="B94" s="549"/>
      <c r="C94" s="549">
        <f>COUNTIF(C7:C92,"○")</f>
        <v>45</v>
      </c>
      <c r="D94" s="549">
        <f>COUNTIF(D7:D92,"○")</f>
        <v>14</v>
      </c>
      <c r="E94" s="549">
        <f t="shared" ref="E94:BP94" si="0">COUNTIF(E7:E92,"○")</f>
        <v>2</v>
      </c>
      <c r="F94" s="549">
        <f t="shared" si="0"/>
        <v>0</v>
      </c>
      <c r="G94" s="549">
        <f t="shared" si="0"/>
        <v>0</v>
      </c>
      <c r="H94" s="549">
        <f t="shared" si="0"/>
        <v>46</v>
      </c>
      <c r="I94" s="549">
        <f t="shared" si="0"/>
        <v>21</v>
      </c>
      <c r="J94" s="549">
        <f t="shared" si="0"/>
        <v>0</v>
      </c>
      <c r="K94" s="549">
        <f t="shared" si="0"/>
        <v>0</v>
      </c>
      <c r="L94" s="549">
        <f t="shared" si="0"/>
        <v>0</v>
      </c>
      <c r="M94" s="549">
        <f t="shared" si="0"/>
        <v>0</v>
      </c>
      <c r="N94" s="549">
        <f t="shared" si="0"/>
        <v>65</v>
      </c>
      <c r="O94" s="549">
        <f t="shared" si="0"/>
        <v>2</v>
      </c>
      <c r="P94" s="549">
        <f t="shared" si="0"/>
        <v>0</v>
      </c>
      <c r="Q94" s="549">
        <f t="shared" si="0"/>
        <v>0</v>
      </c>
      <c r="R94" s="549">
        <f t="shared" si="0"/>
        <v>0</v>
      </c>
      <c r="S94" s="549">
        <f t="shared" si="0"/>
        <v>0</v>
      </c>
      <c r="T94" s="549">
        <f t="shared" si="0"/>
        <v>0</v>
      </c>
      <c r="U94" s="549">
        <f t="shared" si="0"/>
        <v>1</v>
      </c>
      <c r="V94" s="549">
        <f t="shared" si="0"/>
        <v>1</v>
      </c>
      <c r="W94" s="549">
        <f t="shared" si="0"/>
        <v>0</v>
      </c>
      <c r="X94" s="549">
        <f t="shared" si="0"/>
        <v>0</v>
      </c>
      <c r="Y94" s="549">
        <f t="shared" si="0"/>
        <v>0</v>
      </c>
      <c r="Z94" s="549">
        <f t="shared" si="0"/>
        <v>0</v>
      </c>
      <c r="AA94" s="549">
        <f t="shared" si="0"/>
        <v>0</v>
      </c>
      <c r="AB94" s="549">
        <f t="shared" si="0"/>
        <v>0</v>
      </c>
      <c r="AC94" s="549">
        <f t="shared" si="0"/>
        <v>0</v>
      </c>
      <c r="AD94" s="549">
        <f t="shared" si="0"/>
        <v>0</v>
      </c>
      <c r="AE94" s="549">
        <f t="shared" si="0"/>
        <v>0</v>
      </c>
      <c r="AF94" s="549">
        <f t="shared" si="0"/>
        <v>45</v>
      </c>
      <c r="AG94" s="549">
        <f t="shared" si="0"/>
        <v>0</v>
      </c>
      <c r="AH94" s="549">
        <f t="shared" si="0"/>
        <v>17</v>
      </c>
      <c r="AI94" s="549">
        <f t="shared" si="0"/>
        <v>0</v>
      </c>
      <c r="AJ94" s="549">
        <f t="shared" si="0"/>
        <v>29</v>
      </c>
      <c r="AK94" s="549">
        <f t="shared" si="0"/>
        <v>0</v>
      </c>
      <c r="AL94" s="549">
        <f t="shared" si="0"/>
        <v>3</v>
      </c>
      <c r="AM94" s="549">
        <f t="shared" si="0"/>
        <v>0</v>
      </c>
      <c r="AN94" s="549">
        <f t="shared" si="0"/>
        <v>45</v>
      </c>
      <c r="AO94" s="549">
        <f t="shared" si="0"/>
        <v>0</v>
      </c>
      <c r="AP94" s="549">
        <f t="shared" si="0"/>
        <v>7</v>
      </c>
      <c r="AQ94" s="549">
        <f t="shared" si="0"/>
        <v>0</v>
      </c>
      <c r="AR94" s="549">
        <f t="shared" si="0"/>
        <v>54</v>
      </c>
      <c r="AS94" s="549">
        <f t="shared" si="0"/>
        <v>0</v>
      </c>
      <c r="AT94" s="549">
        <f t="shared" si="0"/>
        <v>21</v>
      </c>
      <c r="AU94" s="549">
        <f t="shared" si="0"/>
        <v>0</v>
      </c>
      <c r="AV94" s="549">
        <f t="shared" si="0"/>
        <v>54</v>
      </c>
      <c r="AW94" s="549">
        <f t="shared" si="0"/>
        <v>0</v>
      </c>
      <c r="AX94" s="549">
        <f t="shared" si="0"/>
        <v>13</v>
      </c>
      <c r="AY94" s="549">
        <f t="shared" si="0"/>
        <v>0</v>
      </c>
      <c r="AZ94" s="549">
        <f t="shared" si="0"/>
        <v>55</v>
      </c>
      <c r="BA94" s="549">
        <f t="shared" si="0"/>
        <v>0</v>
      </c>
      <c r="BB94" s="549">
        <f t="shared" si="0"/>
        <v>10</v>
      </c>
      <c r="BC94" s="549">
        <f t="shared" si="0"/>
        <v>0</v>
      </c>
      <c r="BD94" s="549">
        <f t="shared" si="0"/>
        <v>57</v>
      </c>
      <c r="BE94" s="549">
        <f t="shared" si="0"/>
        <v>0</v>
      </c>
      <c r="BF94" s="549">
        <f t="shared" si="0"/>
        <v>6</v>
      </c>
      <c r="BG94" s="549">
        <f t="shared" si="0"/>
        <v>0</v>
      </c>
      <c r="BH94" s="549">
        <f t="shared" si="0"/>
        <v>59</v>
      </c>
      <c r="BI94" s="549">
        <f t="shared" si="0"/>
        <v>0</v>
      </c>
      <c r="BJ94" s="549">
        <f t="shared" si="0"/>
        <v>11</v>
      </c>
      <c r="BK94" s="549">
        <f t="shared" si="0"/>
        <v>0</v>
      </c>
      <c r="BL94" s="549">
        <f t="shared" si="0"/>
        <v>58</v>
      </c>
      <c r="BM94" s="549">
        <f t="shared" si="0"/>
        <v>0</v>
      </c>
      <c r="BN94" s="549">
        <f t="shared" si="0"/>
        <v>16</v>
      </c>
      <c r="BO94" s="549">
        <f t="shared" si="0"/>
        <v>0</v>
      </c>
      <c r="BP94" s="549">
        <f t="shared" si="0"/>
        <v>25</v>
      </c>
      <c r="BQ94" s="549">
        <f t="shared" ref="BQ94:CI94" si="1">COUNTIF(BQ7:BQ92,"○")</f>
        <v>0</v>
      </c>
      <c r="BR94" s="549">
        <f t="shared" si="1"/>
        <v>4</v>
      </c>
      <c r="BS94" s="549">
        <f t="shared" si="1"/>
        <v>0</v>
      </c>
      <c r="BT94" s="549">
        <f t="shared" si="1"/>
        <v>54</v>
      </c>
      <c r="BU94" s="549">
        <f t="shared" si="1"/>
        <v>0</v>
      </c>
      <c r="BV94" s="549">
        <f t="shared" si="1"/>
        <v>19</v>
      </c>
      <c r="BW94" s="549">
        <f t="shared" si="1"/>
        <v>0</v>
      </c>
      <c r="BX94" s="549">
        <f t="shared" si="1"/>
        <v>46</v>
      </c>
      <c r="BY94" s="549">
        <f t="shared" si="1"/>
        <v>0</v>
      </c>
      <c r="BZ94" s="549">
        <f t="shared" si="1"/>
        <v>10</v>
      </c>
      <c r="CA94" s="549">
        <f t="shared" si="1"/>
        <v>0</v>
      </c>
      <c r="CB94" s="549">
        <f t="shared" si="1"/>
        <v>42</v>
      </c>
      <c r="CC94" s="549">
        <f t="shared" si="1"/>
        <v>0</v>
      </c>
      <c r="CD94" s="549">
        <f t="shared" si="1"/>
        <v>6</v>
      </c>
      <c r="CE94" s="549">
        <f t="shared" si="1"/>
        <v>0</v>
      </c>
      <c r="CF94" s="549">
        <f t="shared" si="1"/>
        <v>22</v>
      </c>
      <c r="CG94" s="549">
        <f t="shared" si="1"/>
        <v>0</v>
      </c>
      <c r="CH94" s="549">
        <f t="shared" si="1"/>
        <v>9</v>
      </c>
      <c r="CI94" s="549">
        <f t="shared" si="1"/>
        <v>0</v>
      </c>
    </row>
    <row r="95" spans="1:87">
      <c r="N95" s="552"/>
      <c r="Q95" s="552"/>
      <c r="AD95" s="552"/>
      <c r="AE95" s="552"/>
      <c r="AF95" s="552"/>
      <c r="AG95" s="552"/>
      <c r="AH95" s="552"/>
      <c r="AI95" s="552"/>
      <c r="AJ95" s="552"/>
      <c r="AK95" s="552"/>
      <c r="AL95" s="552"/>
      <c r="AM95" s="552"/>
      <c r="AN95" s="552"/>
      <c r="AO95" s="552"/>
      <c r="AP95" s="552"/>
      <c r="AQ95" s="552"/>
      <c r="AR95" s="552"/>
      <c r="AS95" s="552"/>
      <c r="AT95" s="552"/>
      <c r="AU95" s="552"/>
      <c r="AV95" s="552"/>
      <c r="AW95" s="552"/>
      <c r="AX95" s="552"/>
      <c r="AY95" s="552"/>
      <c r="AZ95" s="552"/>
      <c r="BA95" s="552"/>
      <c r="BB95" s="552"/>
      <c r="BC95" s="552"/>
      <c r="BD95" s="552"/>
      <c r="BE95" s="552"/>
      <c r="BF95" s="552"/>
      <c r="BG95" s="552"/>
      <c r="BH95" s="552"/>
      <c r="BI95" s="552"/>
      <c r="BJ95" s="552"/>
      <c r="BK95" s="552"/>
      <c r="BL95" s="552"/>
      <c r="BM95" s="552"/>
      <c r="BN95" s="552"/>
      <c r="BO95" s="552"/>
      <c r="BP95" s="552"/>
      <c r="BQ95" s="552"/>
      <c r="BR95" s="552"/>
      <c r="BS95" s="552"/>
      <c r="BT95" s="552"/>
      <c r="BU95" s="552"/>
      <c r="BV95" s="552"/>
      <c r="BW95" s="552"/>
      <c r="BX95" s="552"/>
      <c r="BY95" s="552"/>
      <c r="BZ95" s="552"/>
      <c r="CA95" s="552"/>
      <c r="CB95" s="552"/>
      <c r="CC95" s="552"/>
      <c r="CD95" s="552"/>
      <c r="CE95" s="552"/>
      <c r="CF95" s="552"/>
      <c r="CG95" s="552"/>
      <c r="CH95" s="552"/>
      <c r="CI95" s="552"/>
    </row>
    <row r="96" spans="1:87">
      <c r="N96" s="552"/>
      <c r="Q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2"/>
      <c r="BX96" s="552"/>
      <c r="BY96" s="552"/>
      <c r="BZ96" s="552"/>
      <c r="CA96" s="552"/>
      <c r="CB96" s="552"/>
      <c r="CC96" s="552"/>
      <c r="CD96" s="552"/>
      <c r="CE96" s="552"/>
      <c r="CF96" s="552"/>
      <c r="CG96" s="552"/>
      <c r="CH96" s="552"/>
      <c r="CI96" s="552"/>
    </row>
    <row r="97" spans="14:87">
      <c r="N97" s="552"/>
      <c r="Q97" s="552"/>
      <c r="AD97" s="552"/>
      <c r="AE97" s="552"/>
      <c r="AF97" s="552"/>
      <c r="AG97" s="552"/>
      <c r="AH97" s="552"/>
      <c r="AI97" s="552"/>
      <c r="AJ97" s="552"/>
      <c r="AK97" s="552"/>
      <c r="AL97" s="552"/>
      <c r="AM97" s="552"/>
      <c r="AN97" s="552"/>
      <c r="AO97" s="552"/>
      <c r="AP97" s="552"/>
      <c r="AQ97" s="552"/>
      <c r="AR97" s="552"/>
      <c r="AS97" s="552"/>
      <c r="AT97" s="552"/>
      <c r="AU97" s="552"/>
      <c r="AV97" s="552"/>
      <c r="AW97" s="552"/>
      <c r="AX97" s="552"/>
      <c r="AY97" s="552"/>
      <c r="AZ97" s="552"/>
      <c r="BA97" s="552"/>
      <c r="BB97" s="552"/>
      <c r="BC97" s="552"/>
      <c r="BD97" s="552"/>
      <c r="BE97" s="552"/>
      <c r="BF97" s="552"/>
      <c r="BG97" s="552"/>
      <c r="BH97" s="552"/>
      <c r="BI97" s="552"/>
      <c r="BJ97" s="552"/>
      <c r="BK97" s="552"/>
      <c r="BL97" s="552"/>
      <c r="BM97" s="552"/>
      <c r="BN97" s="552"/>
      <c r="BO97" s="552"/>
      <c r="BP97" s="552"/>
      <c r="BQ97" s="552"/>
      <c r="BR97" s="552"/>
      <c r="BS97" s="552"/>
      <c r="BT97" s="552"/>
      <c r="BU97" s="552"/>
      <c r="BV97" s="552"/>
      <c r="BW97" s="552"/>
      <c r="BX97" s="552"/>
      <c r="BY97" s="552"/>
      <c r="BZ97" s="552"/>
      <c r="CA97" s="552"/>
      <c r="CB97" s="552"/>
      <c r="CC97" s="552"/>
      <c r="CD97" s="552"/>
      <c r="CE97" s="552"/>
      <c r="CF97" s="552"/>
      <c r="CG97" s="552"/>
      <c r="CH97" s="552"/>
      <c r="CI97" s="552"/>
    </row>
    <row r="98" spans="14:87">
      <c r="N98" s="552"/>
      <c r="Q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2"/>
      <c r="BB98" s="552"/>
      <c r="BC98" s="552"/>
      <c r="BD98" s="552"/>
      <c r="BE98" s="552"/>
      <c r="BF98" s="552"/>
      <c r="BG98" s="552"/>
      <c r="BH98" s="552"/>
      <c r="BI98" s="552"/>
      <c r="BJ98" s="552"/>
      <c r="BK98" s="552"/>
      <c r="BL98" s="552"/>
      <c r="BM98" s="552"/>
      <c r="BN98" s="552"/>
      <c r="BO98" s="552"/>
      <c r="BP98" s="552"/>
      <c r="BQ98" s="552"/>
      <c r="BR98" s="552"/>
      <c r="BS98" s="552"/>
      <c r="BT98" s="552"/>
      <c r="BU98" s="552"/>
      <c r="BV98" s="552"/>
      <c r="BW98" s="552"/>
      <c r="BX98" s="552"/>
      <c r="BY98" s="552"/>
      <c r="BZ98" s="552"/>
      <c r="CA98" s="552"/>
      <c r="CB98" s="552"/>
      <c r="CC98" s="552"/>
      <c r="CD98" s="552"/>
      <c r="CE98" s="552"/>
      <c r="CF98" s="552"/>
      <c r="CG98" s="552"/>
      <c r="CH98" s="552"/>
      <c r="CI98" s="552"/>
    </row>
    <row r="99" spans="14:87">
      <c r="N99" s="552"/>
      <c r="Q99" s="552"/>
      <c r="AD99" s="552"/>
      <c r="AE99" s="552"/>
      <c r="AF99" s="552"/>
      <c r="AG99" s="552"/>
      <c r="AH99" s="552"/>
      <c r="AI99" s="552"/>
      <c r="AJ99" s="552"/>
      <c r="AK99" s="552"/>
      <c r="AL99" s="552"/>
      <c r="AM99" s="552"/>
      <c r="AN99" s="552"/>
      <c r="AO99" s="552"/>
      <c r="AP99" s="552"/>
      <c r="AQ99" s="552"/>
      <c r="AR99" s="552"/>
      <c r="AS99" s="552"/>
      <c r="AT99" s="552"/>
      <c r="AU99" s="552"/>
      <c r="AV99" s="552"/>
      <c r="AW99" s="552"/>
      <c r="AX99" s="552"/>
      <c r="AY99" s="552"/>
      <c r="AZ99" s="552"/>
      <c r="BA99" s="552"/>
      <c r="BB99" s="552"/>
      <c r="BC99" s="552"/>
      <c r="BD99" s="552"/>
      <c r="BE99" s="552"/>
      <c r="BF99" s="552"/>
      <c r="BG99" s="552"/>
      <c r="BH99" s="552"/>
      <c r="BI99" s="552"/>
      <c r="BJ99" s="552"/>
      <c r="BK99" s="552"/>
      <c r="BL99" s="552"/>
      <c r="BM99" s="552"/>
      <c r="BN99" s="552"/>
      <c r="BO99" s="552"/>
      <c r="BP99" s="552"/>
      <c r="BQ99" s="552"/>
      <c r="BR99" s="552"/>
      <c r="BS99" s="552"/>
      <c r="BT99" s="552"/>
      <c r="BU99" s="552"/>
      <c r="BV99" s="552"/>
      <c r="BW99" s="552"/>
      <c r="BX99" s="552"/>
      <c r="BY99" s="552"/>
      <c r="BZ99" s="552"/>
      <c r="CA99" s="552"/>
      <c r="CB99" s="552"/>
      <c r="CC99" s="552"/>
      <c r="CD99" s="552"/>
      <c r="CE99" s="552"/>
      <c r="CF99" s="552"/>
      <c r="CG99" s="552"/>
      <c r="CH99" s="552"/>
      <c r="CI99" s="552"/>
    </row>
    <row r="100" spans="14:87">
      <c r="N100" s="552"/>
      <c r="Q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2"/>
      <c r="CA100" s="552"/>
      <c r="CB100" s="552"/>
      <c r="CC100" s="552"/>
      <c r="CD100" s="552"/>
      <c r="CE100" s="552"/>
      <c r="CF100" s="552"/>
      <c r="CG100" s="552"/>
      <c r="CH100" s="552"/>
      <c r="CI100" s="552"/>
    </row>
    <row r="101" spans="14:87">
      <c r="N101" s="552"/>
      <c r="Q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2"/>
      <c r="AY101" s="552"/>
      <c r="AZ101" s="552"/>
      <c r="BA101" s="552"/>
      <c r="BB101" s="552"/>
      <c r="BC101" s="552"/>
      <c r="BD101" s="552"/>
      <c r="BE101" s="552"/>
      <c r="BF101" s="552"/>
      <c r="BG101" s="552"/>
      <c r="BH101" s="552"/>
      <c r="BI101" s="552"/>
      <c r="BJ101" s="552"/>
      <c r="BK101" s="552"/>
      <c r="BL101" s="552"/>
      <c r="BM101" s="552"/>
      <c r="BN101" s="552"/>
      <c r="BO101" s="552"/>
      <c r="BP101" s="552"/>
      <c r="BQ101" s="552"/>
      <c r="BR101" s="552"/>
      <c r="BS101" s="552"/>
      <c r="BT101" s="552"/>
      <c r="BU101" s="552"/>
      <c r="BV101" s="552"/>
      <c r="BW101" s="552"/>
      <c r="BX101" s="552"/>
      <c r="BY101" s="552"/>
      <c r="BZ101" s="552"/>
      <c r="CA101" s="552"/>
      <c r="CB101" s="552"/>
      <c r="CC101" s="552"/>
      <c r="CD101" s="552"/>
      <c r="CE101" s="552"/>
      <c r="CF101" s="552"/>
      <c r="CG101" s="552"/>
      <c r="CH101" s="552"/>
      <c r="CI101" s="552"/>
    </row>
    <row r="102" spans="14:87">
      <c r="N102" s="552"/>
      <c r="Q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2"/>
      <c r="AY102" s="552"/>
      <c r="AZ102" s="552"/>
      <c r="BA102" s="552"/>
      <c r="BB102" s="552"/>
      <c r="BC102" s="552"/>
      <c r="BD102" s="552"/>
      <c r="BE102" s="552"/>
      <c r="BF102" s="552"/>
      <c r="BG102" s="552"/>
      <c r="BH102" s="552"/>
      <c r="BI102" s="552"/>
      <c r="BJ102" s="552"/>
      <c r="BK102" s="552"/>
      <c r="BL102" s="552"/>
      <c r="BM102" s="552"/>
      <c r="BN102" s="552"/>
      <c r="BO102" s="552"/>
      <c r="BP102" s="552"/>
      <c r="BQ102" s="552"/>
      <c r="BR102" s="552"/>
      <c r="BS102" s="552"/>
      <c r="BT102" s="552"/>
      <c r="BU102" s="552"/>
      <c r="BV102" s="552"/>
      <c r="BW102" s="552"/>
      <c r="BX102" s="552"/>
      <c r="BY102" s="552"/>
      <c r="BZ102" s="552"/>
      <c r="CA102" s="552"/>
      <c r="CB102" s="552"/>
      <c r="CC102" s="552"/>
      <c r="CD102" s="552"/>
      <c r="CE102" s="552"/>
      <c r="CF102" s="552"/>
      <c r="CG102" s="552"/>
      <c r="CH102" s="552"/>
      <c r="CI102" s="552"/>
    </row>
    <row r="103" spans="14:87">
      <c r="N103" s="552"/>
      <c r="Q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552"/>
      <c r="BE103" s="552"/>
      <c r="BF103" s="552"/>
      <c r="BG103" s="552"/>
      <c r="BH103" s="552"/>
      <c r="BI103" s="552"/>
      <c r="BJ103" s="552"/>
      <c r="BK103" s="552"/>
      <c r="BL103" s="552"/>
      <c r="BM103" s="552"/>
      <c r="BN103" s="552"/>
      <c r="BO103" s="552"/>
      <c r="BP103" s="552"/>
      <c r="BQ103" s="552"/>
      <c r="BR103" s="552"/>
      <c r="BS103" s="552"/>
      <c r="BT103" s="552"/>
      <c r="BU103" s="552"/>
      <c r="BV103" s="552"/>
      <c r="BW103" s="552"/>
      <c r="BX103" s="552"/>
      <c r="BY103" s="552"/>
      <c r="BZ103" s="552"/>
      <c r="CA103" s="552"/>
      <c r="CB103" s="552"/>
      <c r="CC103" s="552"/>
      <c r="CD103" s="552"/>
      <c r="CE103" s="552"/>
      <c r="CF103" s="552"/>
      <c r="CG103" s="552"/>
      <c r="CH103" s="552"/>
      <c r="CI103" s="552"/>
    </row>
    <row r="104" spans="14:87">
      <c r="N104" s="552"/>
      <c r="Q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52"/>
      <c r="BX104" s="552"/>
      <c r="BY104" s="552"/>
      <c r="BZ104" s="552"/>
      <c r="CA104" s="552"/>
      <c r="CB104" s="552"/>
      <c r="CC104" s="552"/>
      <c r="CD104" s="552"/>
      <c r="CE104" s="552"/>
      <c r="CF104" s="552"/>
      <c r="CG104" s="552"/>
      <c r="CH104" s="552"/>
      <c r="CI104" s="552"/>
    </row>
    <row r="105" spans="14:87">
      <c r="N105" s="552"/>
      <c r="Q105" s="552"/>
      <c r="AD105" s="552"/>
      <c r="AE105" s="552"/>
      <c r="AF105" s="552"/>
      <c r="AG105" s="552"/>
      <c r="AH105" s="552"/>
      <c r="AI105" s="552"/>
      <c r="AJ105" s="552"/>
      <c r="AK105" s="552"/>
      <c r="AL105" s="552"/>
      <c r="AM105" s="552"/>
      <c r="AN105" s="552"/>
      <c r="AO105" s="552"/>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2"/>
      <c r="BK105" s="552"/>
      <c r="BL105" s="552"/>
      <c r="BM105" s="552"/>
      <c r="BN105" s="552"/>
      <c r="BO105" s="552"/>
      <c r="BP105" s="552"/>
      <c r="BQ105" s="552"/>
      <c r="BR105" s="552"/>
      <c r="BS105" s="552"/>
      <c r="BT105" s="552"/>
      <c r="BU105" s="552"/>
      <c r="BV105" s="552"/>
      <c r="BW105" s="552"/>
      <c r="BX105" s="552"/>
      <c r="BY105" s="552"/>
      <c r="BZ105" s="552"/>
      <c r="CA105" s="552"/>
      <c r="CB105" s="552"/>
      <c r="CC105" s="552"/>
      <c r="CD105" s="552"/>
      <c r="CE105" s="552"/>
      <c r="CF105" s="552"/>
      <c r="CG105" s="552"/>
      <c r="CH105" s="552"/>
      <c r="CI105" s="552"/>
    </row>
    <row r="106" spans="14:87">
      <c r="N106" s="552"/>
      <c r="Q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2"/>
      <c r="AX106" s="552"/>
      <c r="AY106" s="552"/>
      <c r="AZ106" s="552"/>
      <c r="BA106" s="552"/>
      <c r="BB106" s="552"/>
      <c r="BC106" s="552"/>
      <c r="BD106" s="552"/>
      <c r="BE106" s="552"/>
      <c r="BF106" s="552"/>
      <c r="BG106" s="552"/>
      <c r="BH106" s="552"/>
      <c r="BI106" s="552"/>
      <c r="BJ106" s="552"/>
      <c r="BK106" s="552"/>
      <c r="BL106" s="552"/>
      <c r="BM106" s="552"/>
      <c r="BN106" s="552"/>
      <c r="BO106" s="552"/>
      <c r="BP106" s="552"/>
      <c r="BQ106" s="552"/>
      <c r="BR106" s="552"/>
      <c r="BS106" s="552"/>
      <c r="BT106" s="552"/>
      <c r="BU106" s="552"/>
      <c r="BV106" s="552"/>
      <c r="BW106" s="552"/>
      <c r="BX106" s="552"/>
      <c r="BY106" s="552"/>
      <c r="BZ106" s="552"/>
      <c r="CA106" s="552"/>
      <c r="CB106" s="552"/>
      <c r="CC106" s="552"/>
      <c r="CD106" s="552"/>
      <c r="CE106" s="552"/>
      <c r="CF106" s="552"/>
      <c r="CG106" s="552"/>
      <c r="CH106" s="552"/>
      <c r="CI106" s="552"/>
    </row>
    <row r="107" spans="14:87">
      <c r="N107" s="552"/>
      <c r="Q107" s="552"/>
      <c r="AD107" s="552"/>
      <c r="AE107" s="552"/>
      <c r="AF107" s="552"/>
      <c r="AG107" s="552"/>
      <c r="AH107" s="552"/>
      <c r="AI107" s="552"/>
      <c r="AJ107" s="552"/>
      <c r="AK107" s="552"/>
      <c r="AL107" s="552"/>
      <c r="AM107" s="552"/>
      <c r="AN107" s="552"/>
      <c r="AO107" s="552"/>
      <c r="AP107" s="552"/>
      <c r="AQ107" s="552"/>
      <c r="AR107" s="552"/>
      <c r="AS107" s="552"/>
      <c r="AT107" s="552"/>
      <c r="AU107" s="552"/>
      <c r="AV107" s="552"/>
      <c r="AW107" s="552"/>
      <c r="AX107" s="552"/>
      <c r="AY107" s="552"/>
      <c r="AZ107" s="552"/>
      <c r="BA107" s="552"/>
      <c r="BB107" s="552"/>
      <c r="BC107" s="552"/>
      <c r="BD107" s="552"/>
      <c r="BE107" s="552"/>
      <c r="BF107" s="552"/>
      <c r="BG107" s="552"/>
      <c r="BH107" s="552"/>
      <c r="BI107" s="552"/>
      <c r="BJ107" s="552"/>
      <c r="BK107" s="552"/>
      <c r="BL107" s="552"/>
      <c r="BM107" s="552"/>
      <c r="BN107" s="552"/>
      <c r="BO107" s="552"/>
      <c r="BP107" s="552"/>
      <c r="BQ107" s="552"/>
      <c r="BR107" s="552"/>
      <c r="BS107" s="552"/>
      <c r="BT107" s="552"/>
      <c r="BU107" s="552"/>
      <c r="BV107" s="552"/>
      <c r="BW107" s="552"/>
      <c r="BX107" s="552"/>
      <c r="BY107" s="552"/>
      <c r="BZ107" s="552"/>
      <c r="CA107" s="552"/>
      <c r="CB107" s="552"/>
      <c r="CC107" s="552"/>
      <c r="CD107" s="552"/>
      <c r="CE107" s="552"/>
      <c r="CF107" s="552"/>
      <c r="CG107" s="552"/>
      <c r="CH107" s="552"/>
      <c r="CI107" s="552"/>
    </row>
    <row r="108" spans="14:87">
      <c r="N108" s="552"/>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2"/>
      <c r="AY108" s="552"/>
      <c r="AZ108" s="552"/>
      <c r="BA108" s="552"/>
      <c r="BB108" s="552"/>
      <c r="BC108" s="552"/>
      <c r="BD108" s="552"/>
      <c r="BE108" s="552"/>
      <c r="BF108" s="552"/>
      <c r="BG108" s="552"/>
      <c r="BH108" s="552"/>
      <c r="BI108" s="552"/>
      <c r="BJ108" s="552"/>
      <c r="BK108" s="552"/>
      <c r="BL108" s="552"/>
      <c r="BM108" s="552"/>
      <c r="BN108" s="552"/>
      <c r="BO108" s="552"/>
      <c r="BP108" s="552"/>
      <c r="BQ108" s="552"/>
      <c r="BR108" s="552"/>
      <c r="BS108" s="552"/>
      <c r="BT108" s="552"/>
      <c r="BU108" s="552"/>
      <c r="BV108" s="552"/>
      <c r="BW108" s="552"/>
      <c r="BX108" s="552"/>
      <c r="BY108" s="552"/>
      <c r="BZ108" s="552"/>
      <c r="CA108" s="552"/>
      <c r="CB108" s="552"/>
      <c r="CC108" s="552"/>
      <c r="CD108" s="552"/>
      <c r="CE108" s="552"/>
      <c r="CF108" s="552"/>
      <c r="CG108" s="552"/>
      <c r="CH108" s="552"/>
      <c r="CI108" s="552"/>
    </row>
    <row r="109" spans="14:87">
      <c r="N109" s="552"/>
      <c r="AE109" s="552"/>
      <c r="AF109" s="552"/>
      <c r="AG109" s="552"/>
      <c r="AH109" s="552"/>
      <c r="AI109" s="552"/>
      <c r="AJ109" s="552"/>
      <c r="AK109" s="552"/>
      <c r="AL109" s="552"/>
      <c r="AM109" s="552"/>
      <c r="AN109" s="552"/>
      <c r="AO109" s="552"/>
      <c r="AP109" s="552"/>
      <c r="AQ109" s="552"/>
      <c r="AR109" s="552"/>
      <c r="AS109" s="552"/>
      <c r="AT109" s="552"/>
      <c r="AU109" s="552"/>
      <c r="AV109" s="552"/>
      <c r="AW109" s="552"/>
      <c r="AX109" s="552"/>
      <c r="AY109" s="552"/>
      <c r="AZ109" s="552"/>
      <c r="BA109" s="552"/>
      <c r="BB109" s="552"/>
      <c r="BC109" s="552"/>
      <c r="BD109" s="552"/>
      <c r="BE109" s="552"/>
      <c r="BF109" s="552"/>
      <c r="BG109" s="552"/>
      <c r="BH109" s="552"/>
      <c r="BI109" s="552"/>
      <c r="BJ109" s="552"/>
      <c r="BK109" s="552"/>
      <c r="BL109" s="552"/>
      <c r="BM109" s="552"/>
      <c r="BN109" s="552"/>
      <c r="BO109" s="552"/>
      <c r="BP109" s="552"/>
      <c r="BQ109" s="552"/>
      <c r="BR109" s="552"/>
      <c r="BS109" s="552"/>
      <c r="BT109" s="552"/>
      <c r="BU109" s="552"/>
      <c r="BV109" s="552"/>
      <c r="BW109" s="552"/>
      <c r="BX109" s="552"/>
      <c r="BY109" s="552"/>
      <c r="BZ109" s="552"/>
      <c r="CA109" s="552"/>
      <c r="CB109" s="552"/>
      <c r="CC109" s="552"/>
      <c r="CD109" s="552"/>
      <c r="CE109" s="552"/>
      <c r="CF109" s="552"/>
      <c r="CG109" s="552"/>
      <c r="CH109" s="552"/>
      <c r="CI109" s="552"/>
    </row>
    <row r="110" spans="14:87">
      <c r="N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2"/>
      <c r="BF110" s="552"/>
      <c r="BG110" s="552"/>
      <c r="BH110" s="552"/>
      <c r="BI110" s="552"/>
      <c r="BJ110" s="552"/>
      <c r="BK110" s="552"/>
      <c r="BL110" s="552"/>
      <c r="BM110" s="552"/>
      <c r="BN110" s="552"/>
      <c r="BO110" s="552"/>
      <c r="BP110" s="552"/>
      <c r="BQ110" s="552"/>
      <c r="BR110" s="552"/>
      <c r="BS110" s="552"/>
      <c r="BT110" s="552"/>
      <c r="BU110" s="552"/>
      <c r="BV110" s="552"/>
      <c r="BW110" s="552"/>
      <c r="BX110" s="552"/>
      <c r="BY110" s="552"/>
      <c r="BZ110" s="552"/>
      <c r="CA110" s="552"/>
      <c r="CB110" s="552"/>
      <c r="CC110" s="552"/>
      <c r="CD110" s="552"/>
      <c r="CE110" s="552"/>
      <c r="CF110" s="552"/>
      <c r="CG110" s="552"/>
      <c r="CH110" s="552"/>
      <c r="CI110" s="552"/>
    </row>
    <row r="111" spans="14:87">
      <c r="N111" s="552"/>
      <c r="AE111" s="552"/>
      <c r="AF111" s="552"/>
      <c r="AG111" s="552"/>
      <c r="AH111" s="552"/>
      <c r="AI111" s="552"/>
      <c r="AJ111" s="552"/>
      <c r="AK111" s="552"/>
      <c r="AL111" s="552"/>
      <c r="AM111" s="552"/>
      <c r="AN111" s="552"/>
      <c r="AO111" s="552"/>
      <c r="AP111" s="552"/>
      <c r="AQ111" s="552"/>
      <c r="AR111" s="552"/>
      <c r="AS111" s="552"/>
      <c r="AT111" s="552"/>
      <c r="AU111" s="552"/>
      <c r="AV111" s="552"/>
      <c r="AW111" s="552"/>
      <c r="AX111" s="552"/>
      <c r="AY111" s="552"/>
      <c r="AZ111" s="552"/>
      <c r="BA111" s="552"/>
      <c r="BB111" s="552"/>
      <c r="BC111" s="552"/>
      <c r="BD111" s="552"/>
      <c r="BE111" s="552"/>
      <c r="BF111" s="552"/>
      <c r="BG111" s="552"/>
      <c r="BH111" s="552"/>
      <c r="BI111" s="552"/>
      <c r="BJ111" s="552"/>
      <c r="BK111" s="552"/>
      <c r="BL111" s="552"/>
      <c r="BM111" s="552"/>
      <c r="BN111" s="552"/>
      <c r="BO111" s="552"/>
      <c r="BP111" s="552"/>
      <c r="BQ111" s="552"/>
      <c r="BR111" s="552"/>
      <c r="BS111" s="552"/>
      <c r="BT111" s="552"/>
      <c r="BU111" s="552"/>
      <c r="BV111" s="552"/>
      <c r="BW111" s="552"/>
      <c r="BX111" s="552"/>
      <c r="BY111" s="552"/>
      <c r="BZ111" s="552"/>
      <c r="CA111" s="552"/>
      <c r="CB111" s="552"/>
      <c r="CC111" s="552"/>
      <c r="CD111" s="552"/>
      <c r="CE111" s="552"/>
      <c r="CF111" s="552"/>
      <c r="CG111" s="552"/>
      <c r="CH111" s="552"/>
      <c r="CI111" s="552"/>
    </row>
    <row r="112" spans="14:87">
      <c r="N112" s="552"/>
      <c r="AE112" s="552"/>
      <c r="AF112" s="552"/>
      <c r="AG112" s="552"/>
      <c r="AH112" s="552"/>
      <c r="AI112" s="552"/>
      <c r="AJ112" s="552"/>
      <c r="AK112" s="552"/>
      <c r="AL112" s="552"/>
      <c r="AM112" s="552"/>
      <c r="AN112" s="552"/>
      <c r="AO112" s="552"/>
      <c r="AP112" s="552"/>
      <c r="AQ112" s="552"/>
      <c r="AR112" s="552"/>
      <c r="AS112" s="552"/>
      <c r="AT112" s="552"/>
      <c r="AU112" s="552"/>
      <c r="AV112" s="552"/>
      <c r="AW112" s="552"/>
      <c r="AX112" s="552"/>
      <c r="AY112" s="552"/>
      <c r="AZ112" s="552"/>
      <c r="BA112" s="552"/>
      <c r="BB112" s="552"/>
      <c r="BC112" s="552"/>
      <c r="BD112" s="552"/>
      <c r="BE112" s="552"/>
      <c r="BF112" s="552"/>
      <c r="BG112" s="552"/>
      <c r="BH112" s="552"/>
      <c r="BI112" s="552"/>
      <c r="BJ112" s="552"/>
      <c r="BK112" s="552"/>
      <c r="BL112" s="552"/>
      <c r="BM112" s="552"/>
      <c r="BN112" s="552"/>
      <c r="BO112" s="552"/>
      <c r="BP112" s="552"/>
      <c r="BQ112" s="552"/>
      <c r="BR112" s="552"/>
      <c r="BS112" s="552"/>
      <c r="BT112" s="552"/>
      <c r="BU112" s="552"/>
      <c r="BV112" s="552"/>
      <c r="BW112" s="552"/>
      <c r="BX112" s="552"/>
      <c r="BY112" s="552"/>
      <c r="BZ112" s="552"/>
      <c r="CA112" s="552"/>
      <c r="CB112" s="552"/>
      <c r="CC112" s="552"/>
      <c r="CD112" s="552"/>
      <c r="CE112" s="552"/>
      <c r="CF112" s="552"/>
      <c r="CG112" s="552"/>
      <c r="CH112" s="552"/>
      <c r="CI112" s="552"/>
    </row>
    <row r="113" spans="14:87">
      <c r="N113" s="552"/>
      <c r="AE113" s="552"/>
      <c r="AF113" s="552"/>
      <c r="AG113" s="552"/>
      <c r="AH113" s="552"/>
      <c r="AI113" s="552"/>
      <c r="AJ113" s="552"/>
      <c r="AK113" s="552"/>
      <c r="AL113" s="552"/>
      <c r="AM113" s="552"/>
      <c r="AN113" s="552"/>
      <c r="AO113" s="552"/>
      <c r="AP113" s="552"/>
      <c r="AQ113" s="552"/>
      <c r="AR113" s="552"/>
      <c r="AS113" s="552"/>
      <c r="AT113" s="552"/>
      <c r="AU113" s="552"/>
      <c r="AV113" s="552"/>
      <c r="AW113" s="552"/>
      <c r="AX113" s="552"/>
      <c r="AY113" s="552"/>
      <c r="AZ113" s="552"/>
      <c r="BA113" s="552"/>
      <c r="BB113" s="552"/>
      <c r="BC113" s="552"/>
      <c r="BD113" s="552"/>
      <c r="BE113" s="552"/>
      <c r="BF113" s="552"/>
      <c r="BG113" s="552"/>
      <c r="BH113" s="552"/>
      <c r="BI113" s="552"/>
      <c r="BJ113" s="552"/>
      <c r="BK113" s="552"/>
      <c r="BL113" s="552"/>
      <c r="BM113" s="552"/>
      <c r="BN113" s="552"/>
      <c r="BO113" s="552"/>
      <c r="BP113" s="552"/>
      <c r="BQ113" s="552"/>
      <c r="BR113" s="552"/>
      <c r="BS113" s="552"/>
      <c r="BT113" s="552"/>
      <c r="BU113" s="552"/>
      <c r="BV113" s="552"/>
      <c r="BW113" s="552"/>
      <c r="BX113" s="552"/>
      <c r="BY113" s="552"/>
      <c r="BZ113" s="552"/>
      <c r="CA113" s="552"/>
      <c r="CB113" s="552"/>
      <c r="CC113" s="552"/>
      <c r="CD113" s="552"/>
      <c r="CE113" s="552"/>
      <c r="CF113" s="552"/>
      <c r="CG113" s="552"/>
      <c r="CH113" s="552"/>
      <c r="CI113" s="552"/>
    </row>
    <row r="114" spans="14:87">
      <c r="N114" s="552"/>
    </row>
    <row r="115" spans="14:87">
      <c r="N115" s="552"/>
    </row>
    <row r="116" spans="14:87">
      <c r="N116" s="552"/>
    </row>
    <row r="117" spans="14:87">
      <c r="N117" s="552"/>
    </row>
    <row r="118" spans="14:87">
      <c r="N118" s="552"/>
    </row>
    <row r="119" spans="14:87">
      <c r="N119" s="552"/>
    </row>
    <row r="120" spans="14:87">
      <c r="N120" s="552"/>
    </row>
    <row r="121" spans="14:87">
      <c r="N121" s="552"/>
    </row>
    <row r="122" spans="14:87">
      <c r="N122" s="552"/>
    </row>
    <row r="123" spans="14:87">
      <c r="N123" s="552"/>
    </row>
    <row r="124" spans="14:87">
      <c r="N124" s="552"/>
    </row>
    <row r="125" spans="14:87">
      <c r="N125" s="552"/>
    </row>
    <row r="126" spans="14:87">
      <c r="N126" s="552"/>
    </row>
    <row r="127" spans="14:87">
      <c r="N127" s="552"/>
    </row>
    <row r="128" spans="14:87">
      <c r="N128" s="552"/>
    </row>
    <row r="129" spans="14:14">
      <c r="N129" s="552"/>
    </row>
    <row r="130" spans="14:14">
      <c r="N130" s="552"/>
    </row>
    <row r="131" spans="14:14">
      <c r="N131" s="552"/>
    </row>
    <row r="132" spans="14:14">
      <c r="N132" s="552"/>
    </row>
    <row r="133" spans="14:14">
      <c r="N133" s="552"/>
    </row>
    <row r="134" spans="14:14">
      <c r="N134" s="552"/>
    </row>
    <row r="135" spans="14:14">
      <c r="N135" s="552"/>
    </row>
    <row r="136" spans="14:14">
      <c r="N136" s="552"/>
    </row>
    <row r="137" spans="14:14">
      <c r="N137" s="552"/>
    </row>
    <row r="138" spans="14:14">
      <c r="N138" s="552"/>
    </row>
    <row r="139" spans="14:14">
      <c r="N139" s="552"/>
    </row>
    <row r="140" spans="14:14">
      <c r="N140" s="552"/>
    </row>
  </sheetData>
  <sheetProtection insertRows="0" deleteRows="0"/>
  <autoFilter ref="A7:CI94" xr:uid="{00000000-0009-0000-0000-000000000000}">
    <filterColumn colId="9" showButton="0"/>
    <filterColumn colId="11" showButton="0"/>
    <filterColumn colId="16" showButton="0"/>
    <filterColumn colId="18" showButton="0"/>
  </autoFilter>
  <mergeCells count="355">
    <mergeCell ref="AF2:CI2"/>
    <mergeCell ref="A3:A5"/>
    <mergeCell ref="B3:B5"/>
    <mergeCell ref="C3:F3"/>
    <mergeCell ref="G3:I3"/>
    <mergeCell ref="J3:M3"/>
    <mergeCell ref="N3:O3"/>
    <mergeCell ref="Q3:T3"/>
    <mergeCell ref="U3:V3"/>
    <mergeCell ref="W3:X3"/>
    <mergeCell ref="C2:F2"/>
    <mergeCell ref="G2:O2"/>
    <mergeCell ref="P2:V2"/>
    <mergeCell ref="W2:X2"/>
    <mergeCell ref="Y2:AC2"/>
    <mergeCell ref="AD2:AE2"/>
    <mergeCell ref="W4:X5"/>
    <mergeCell ref="Y4:Y5"/>
    <mergeCell ref="Z4:AB5"/>
    <mergeCell ref="AC4:AC5"/>
    <mergeCell ref="Z3:AC3"/>
    <mergeCell ref="AF3:CI3"/>
    <mergeCell ref="C4:F5"/>
    <mergeCell ref="G4:G5"/>
    <mergeCell ref="H4:I5"/>
    <mergeCell ref="J4:K5"/>
    <mergeCell ref="L4:M5"/>
    <mergeCell ref="N4:O5"/>
    <mergeCell ref="P4:P5"/>
    <mergeCell ref="Q4:R5"/>
    <mergeCell ref="CF5:CI5"/>
    <mergeCell ref="J7:K7"/>
    <mergeCell ref="L7:M7"/>
    <mergeCell ref="Q7:R7"/>
    <mergeCell ref="S7:T7"/>
    <mergeCell ref="A9:A10"/>
    <mergeCell ref="BH5:BK5"/>
    <mergeCell ref="BL5:BO5"/>
    <mergeCell ref="BP5:BS5"/>
    <mergeCell ref="BT5:BW5"/>
    <mergeCell ref="BX5:CA5"/>
    <mergeCell ref="CB5:CE5"/>
    <mergeCell ref="AD4:AD5"/>
    <mergeCell ref="AE4:AE5"/>
    <mergeCell ref="AF4:CI4"/>
    <mergeCell ref="AF5:AI5"/>
    <mergeCell ref="AJ5:AM5"/>
    <mergeCell ref="AN5:AQ5"/>
    <mergeCell ref="AR5:AU5"/>
    <mergeCell ref="AV5:AY5"/>
    <mergeCell ref="AZ5:BC5"/>
    <mergeCell ref="BD5:BG5"/>
    <mergeCell ref="S4:T5"/>
    <mergeCell ref="U4:V5"/>
    <mergeCell ref="A23:A27"/>
    <mergeCell ref="B23:B27"/>
    <mergeCell ref="A28:A29"/>
    <mergeCell ref="A30:A32"/>
    <mergeCell ref="B30:B32"/>
    <mergeCell ref="AK30:AK32"/>
    <mergeCell ref="A12:A13"/>
    <mergeCell ref="C12:C13"/>
    <mergeCell ref="D12:D13"/>
    <mergeCell ref="E12:E13"/>
    <mergeCell ref="F12:F13"/>
    <mergeCell ref="A20:A21"/>
    <mergeCell ref="AH33:AH36"/>
    <mergeCell ref="AI33:AI36"/>
    <mergeCell ref="AJ33:AJ36"/>
    <mergeCell ref="AK33:AK36"/>
    <mergeCell ref="AL33:AL36"/>
    <mergeCell ref="AM33:AM36"/>
    <mergeCell ref="CB30:CB32"/>
    <mergeCell ref="CC30:CC32"/>
    <mergeCell ref="A33:A36"/>
    <mergeCell ref="B33:B36"/>
    <mergeCell ref="C33:C36"/>
    <mergeCell ref="D33:D36"/>
    <mergeCell ref="E33:E36"/>
    <mergeCell ref="F33:F36"/>
    <mergeCell ref="AF33:AF36"/>
    <mergeCell ref="AG33:AG36"/>
    <mergeCell ref="AN30:AN32"/>
    <mergeCell ref="AO30:AO32"/>
    <mergeCell ref="AV30:AV32"/>
    <mergeCell ref="BI30:BI32"/>
    <mergeCell ref="BL30:BL32"/>
    <mergeCell ref="BM30:BM32"/>
    <mergeCell ref="AT33:AT36"/>
    <mergeCell ref="AU33:AU36"/>
    <mergeCell ref="AV33:AV36"/>
    <mergeCell ref="AW33:AW36"/>
    <mergeCell ref="AX33:AX36"/>
    <mergeCell ref="AY33:AY36"/>
    <mergeCell ref="AN33:AN36"/>
    <mergeCell ref="AO33:AO36"/>
    <mergeCell ref="AP33:AP36"/>
    <mergeCell ref="AQ33:AQ36"/>
    <mergeCell ref="AR33:AR36"/>
    <mergeCell ref="AS33:AS36"/>
    <mergeCell ref="BI33:BI36"/>
    <mergeCell ref="BJ33:BJ36"/>
    <mergeCell ref="BK33:BK36"/>
    <mergeCell ref="AZ33:AZ36"/>
    <mergeCell ref="BA33:BA36"/>
    <mergeCell ref="BB33:BB36"/>
    <mergeCell ref="BC33:BC36"/>
    <mergeCell ref="BD33:BD36"/>
    <mergeCell ref="BE33:BE36"/>
    <mergeCell ref="CG33:CG36"/>
    <mergeCell ref="CH33:CH36"/>
    <mergeCell ref="CI33:CI36"/>
    <mergeCell ref="BX33:BX36"/>
    <mergeCell ref="BY33:BY36"/>
    <mergeCell ref="BZ33:BZ36"/>
    <mergeCell ref="CA33:CA36"/>
    <mergeCell ref="CB33:CB36"/>
    <mergeCell ref="CC33:CC36"/>
    <mergeCell ref="A40:A41"/>
    <mergeCell ref="B40:B41"/>
    <mergeCell ref="A45:A48"/>
    <mergeCell ref="B45:B48"/>
    <mergeCell ref="C45:C48"/>
    <mergeCell ref="D45:D48"/>
    <mergeCell ref="CD33:CD36"/>
    <mergeCell ref="CE33:CE36"/>
    <mergeCell ref="CF33:CF36"/>
    <mergeCell ref="BR33:BR36"/>
    <mergeCell ref="BS33:BS36"/>
    <mergeCell ref="BT33:BT36"/>
    <mergeCell ref="BU33:BU36"/>
    <mergeCell ref="BV33:BV36"/>
    <mergeCell ref="BW33:BW36"/>
    <mergeCell ref="BL33:BL36"/>
    <mergeCell ref="BM33:BM36"/>
    <mergeCell ref="BN33:BN36"/>
    <mergeCell ref="BO33:BO36"/>
    <mergeCell ref="BP33:BP36"/>
    <mergeCell ref="BQ33:BQ36"/>
    <mergeCell ref="BF33:BF36"/>
    <mergeCell ref="BG33:BG36"/>
    <mergeCell ref="BH33:BH36"/>
    <mergeCell ref="K45:K48"/>
    <mergeCell ref="L45:L48"/>
    <mergeCell ref="M45:M48"/>
    <mergeCell ref="N45:N48"/>
    <mergeCell ref="O45:O48"/>
    <mergeCell ref="A49:A54"/>
    <mergeCell ref="B49:B54"/>
    <mergeCell ref="C49:C54"/>
    <mergeCell ref="D49:D54"/>
    <mergeCell ref="E49:E54"/>
    <mergeCell ref="E45:E48"/>
    <mergeCell ref="F45:F48"/>
    <mergeCell ref="G45:G48"/>
    <mergeCell ref="H45:H48"/>
    <mergeCell ref="I45:I48"/>
    <mergeCell ref="J45:J48"/>
    <mergeCell ref="O49:O54"/>
    <mergeCell ref="A58:A62"/>
    <mergeCell ref="B58:B62"/>
    <mergeCell ref="F49:F54"/>
    <mergeCell ref="G49:G54"/>
    <mergeCell ref="H49:H54"/>
    <mergeCell ref="I49:I54"/>
    <mergeCell ref="J49:J54"/>
    <mergeCell ref="K49:K54"/>
    <mergeCell ref="A68:A69"/>
    <mergeCell ref="B68:B69"/>
    <mergeCell ref="C68:C69"/>
    <mergeCell ref="D68:D69"/>
    <mergeCell ref="E68:E69"/>
    <mergeCell ref="F68:F69"/>
    <mergeCell ref="L49:L54"/>
    <mergeCell ref="M49:M54"/>
    <mergeCell ref="N49:N54"/>
    <mergeCell ref="O68:O69"/>
    <mergeCell ref="P68:P69"/>
    <mergeCell ref="Q68:Q69"/>
    <mergeCell ref="R68:R69"/>
    <mergeCell ref="G68:G69"/>
    <mergeCell ref="H68:H69"/>
    <mergeCell ref="I68:I69"/>
    <mergeCell ref="J68:J69"/>
    <mergeCell ref="K68:K69"/>
    <mergeCell ref="L68:L69"/>
    <mergeCell ref="AE68:AE69"/>
    <mergeCell ref="A70:A73"/>
    <mergeCell ref="A78:A79"/>
    <mergeCell ref="B78:B79"/>
    <mergeCell ref="C78:C79"/>
    <mergeCell ref="D78:D79"/>
    <mergeCell ref="E78:E79"/>
    <mergeCell ref="F78:F79"/>
    <mergeCell ref="G78:G79"/>
    <mergeCell ref="H78:H79"/>
    <mergeCell ref="Y68:Y69"/>
    <mergeCell ref="Z68:Z69"/>
    <mergeCell ref="AA68:AA69"/>
    <mergeCell ref="AB68:AB69"/>
    <mergeCell ref="AC68:AC69"/>
    <mergeCell ref="AD68:AD69"/>
    <mergeCell ref="S68:S69"/>
    <mergeCell ref="T68:T69"/>
    <mergeCell ref="U68:U69"/>
    <mergeCell ref="V68:V69"/>
    <mergeCell ref="W68:W69"/>
    <mergeCell ref="X68:X69"/>
    <mergeCell ref="M68:M69"/>
    <mergeCell ref="N68:N69"/>
    <mergeCell ref="O78:O79"/>
    <mergeCell ref="A81:A83"/>
    <mergeCell ref="B81:B83"/>
    <mergeCell ref="C81:C83"/>
    <mergeCell ref="D81:D83"/>
    <mergeCell ref="E81:E83"/>
    <mergeCell ref="F81:F83"/>
    <mergeCell ref="I78:I79"/>
    <mergeCell ref="J78:J79"/>
    <mergeCell ref="K78:K79"/>
    <mergeCell ref="L78:L79"/>
    <mergeCell ref="M78:M79"/>
    <mergeCell ref="N78:N79"/>
    <mergeCell ref="AL81:AL83"/>
    <mergeCell ref="AM81:AM83"/>
    <mergeCell ref="AN81:AN83"/>
    <mergeCell ref="AO81:AO83"/>
    <mergeCell ref="AP81:AP83"/>
    <mergeCell ref="AQ81:AQ83"/>
    <mergeCell ref="AF81:AF83"/>
    <mergeCell ref="AG81:AG83"/>
    <mergeCell ref="AH81:AH83"/>
    <mergeCell ref="AI81:AI83"/>
    <mergeCell ref="AJ81:AJ83"/>
    <mergeCell ref="AK81:AK83"/>
    <mergeCell ref="AX81:AX83"/>
    <mergeCell ref="AY81:AY83"/>
    <mergeCell ref="AZ81:AZ83"/>
    <mergeCell ref="BA81:BA83"/>
    <mergeCell ref="BB81:BB83"/>
    <mergeCell ref="BC81:BC83"/>
    <mergeCell ref="AR81:AR83"/>
    <mergeCell ref="AS81:AS83"/>
    <mergeCell ref="AT81:AT83"/>
    <mergeCell ref="AU81:AU83"/>
    <mergeCell ref="AV81:AV83"/>
    <mergeCell ref="AW81:AW83"/>
    <mergeCell ref="BT81:BT83"/>
    <mergeCell ref="BU81:BU83"/>
    <mergeCell ref="BJ81:BJ83"/>
    <mergeCell ref="BK81:BK83"/>
    <mergeCell ref="BL81:BL83"/>
    <mergeCell ref="BM81:BM83"/>
    <mergeCell ref="BN81:BN83"/>
    <mergeCell ref="BO81:BO83"/>
    <mergeCell ref="BD81:BD83"/>
    <mergeCell ref="BE81:BE83"/>
    <mergeCell ref="BF81:BF83"/>
    <mergeCell ref="BG81:BG83"/>
    <mergeCell ref="BH81:BH83"/>
    <mergeCell ref="BI81:BI83"/>
    <mergeCell ref="CH81:CH83"/>
    <mergeCell ref="CI81:CI83"/>
    <mergeCell ref="A85:A87"/>
    <mergeCell ref="B85:B87"/>
    <mergeCell ref="C85:C87"/>
    <mergeCell ref="D85:D87"/>
    <mergeCell ref="E85:E87"/>
    <mergeCell ref="F85:F87"/>
    <mergeCell ref="CB81:CB83"/>
    <mergeCell ref="CC81:CC83"/>
    <mergeCell ref="CD81:CD83"/>
    <mergeCell ref="CE81:CE83"/>
    <mergeCell ref="CF81:CF83"/>
    <mergeCell ref="CG81:CG83"/>
    <mergeCell ref="BV81:BV83"/>
    <mergeCell ref="BW81:BW83"/>
    <mergeCell ref="BX81:BX83"/>
    <mergeCell ref="BY81:BY83"/>
    <mergeCell ref="BZ81:BZ83"/>
    <mergeCell ref="CA81:CA83"/>
    <mergeCell ref="BP81:BP83"/>
    <mergeCell ref="BQ81:BQ83"/>
    <mergeCell ref="BR81:BR83"/>
    <mergeCell ref="BS81:BS83"/>
    <mergeCell ref="X88:X91"/>
    <mergeCell ref="Y88:Y91"/>
    <mergeCell ref="Z88:Z91"/>
    <mergeCell ref="AA88:AA91"/>
    <mergeCell ref="AB88:AB91"/>
    <mergeCell ref="AC88:AC91"/>
    <mergeCell ref="A88:A91"/>
    <mergeCell ref="C88:C91"/>
    <mergeCell ref="D88:D91"/>
    <mergeCell ref="E88:E91"/>
    <mergeCell ref="F88:F91"/>
    <mergeCell ref="W88:W91"/>
    <mergeCell ref="AJ88:AJ91"/>
    <mergeCell ref="AK88:AK91"/>
    <mergeCell ref="AL88:AL91"/>
    <mergeCell ref="AM88:AM91"/>
    <mergeCell ref="AN88:AN91"/>
    <mergeCell ref="AO88:AO91"/>
    <mergeCell ref="AD88:AD91"/>
    <mergeCell ref="AE88:AE91"/>
    <mergeCell ref="AF88:AF91"/>
    <mergeCell ref="AG88:AG91"/>
    <mergeCell ref="AH88:AH91"/>
    <mergeCell ref="AI88:AI91"/>
    <mergeCell ref="AV88:AV91"/>
    <mergeCell ref="AW88:AW91"/>
    <mergeCell ref="AX88:AX91"/>
    <mergeCell ref="AY88:AY91"/>
    <mergeCell ref="AZ88:AZ91"/>
    <mergeCell ref="BA88:BA91"/>
    <mergeCell ref="AP88:AP91"/>
    <mergeCell ref="AQ88:AQ91"/>
    <mergeCell ref="AR88:AR91"/>
    <mergeCell ref="AS88:AS91"/>
    <mergeCell ref="AT88:AT91"/>
    <mergeCell ref="AU88:AU91"/>
    <mergeCell ref="BH88:BH91"/>
    <mergeCell ref="BI88:BI91"/>
    <mergeCell ref="BJ88:BJ91"/>
    <mergeCell ref="BK88:BK91"/>
    <mergeCell ref="BL88:BL91"/>
    <mergeCell ref="BM88:BM91"/>
    <mergeCell ref="BB88:BB91"/>
    <mergeCell ref="BC88:BC91"/>
    <mergeCell ref="BD88:BD91"/>
    <mergeCell ref="BE88:BE91"/>
    <mergeCell ref="BF88:BF91"/>
    <mergeCell ref="BG88:BG91"/>
    <mergeCell ref="BT88:BT91"/>
    <mergeCell ref="BU88:BU91"/>
    <mergeCell ref="BV88:BV91"/>
    <mergeCell ref="BW88:BW91"/>
    <mergeCell ref="BX88:BX91"/>
    <mergeCell ref="BY88:BY91"/>
    <mergeCell ref="BN88:BN91"/>
    <mergeCell ref="BO88:BO91"/>
    <mergeCell ref="BP88:BP91"/>
    <mergeCell ref="BQ88:BQ91"/>
    <mergeCell ref="BR88:BR91"/>
    <mergeCell ref="BS88:BS91"/>
    <mergeCell ref="CF88:CF91"/>
    <mergeCell ref="CG88:CG91"/>
    <mergeCell ref="CH88:CH91"/>
    <mergeCell ref="CI88:CI91"/>
    <mergeCell ref="BZ88:BZ91"/>
    <mergeCell ref="CA88:CA91"/>
    <mergeCell ref="CB88:CB91"/>
    <mergeCell ref="CC88:CC91"/>
    <mergeCell ref="CD88:CD91"/>
    <mergeCell ref="CE88:CE91"/>
  </mergeCells>
  <phoneticPr fontId="3"/>
  <dataValidations count="3">
    <dataValidation allowBlank="1" showInputMessage="1" showErrorMessage="1" sqref="U74:X74 N74:P74 A74:F74 H74:I74 Z74:CI74" xr:uid="{67AF446A-ECF8-4C27-BF7D-4451A0736E5F}">
      <formula1>0</formula1>
      <formula2>0</formula2>
    </dataValidation>
    <dataValidation imeMode="on" allowBlank="1" showInputMessage="1" showErrorMessage="1" sqref="A3:A5 B3:E3 C4:E4 H4 A1:F1 A94:XFD65571 Z7:CI7 N7:P7 H7:I7 C7:F7 AS13 AF77:CI79 N77:O78 AF17:CI17 N40:O40 N58:P68 I8 D8:F8 O8:P8 AP8:AQ8 AT8:AV8 AX8:AZ8 C92:F92 Z92:CI92 N92:P92 AU13 BE13 C37:F39 AF37:CI38 CD40:CE41 H49:I49 N49:O49 C23:F29 CH40:CI41 BI13 AT40:BW41 U84:X87 Z84:CI87 C84:F85 H77:I78 H84:I87 BB8:BC8 BF8:BG8 BJ8:BK8 BN8:BO8 BR8:BS8 BV8:BW8 BZ8:CA8 P71:P73 N33:P39 Z70:AE73 AN30:AO30 U70:X73 AF65:BH65 Z45:AM48 AN48:AO48 AP45:AQ48 AR48:AS48 H33:I40 H42:I45 N42:O45 C42:F45 N84:P87 P40:P57 U33:X68 N55:O57 H55:I68 Z49:CI63 Z14:CI15 C63:F68 Z67:CI67 U7:X21 Z8:AE11 C40 E40:F40 Z40:AM41 AP40:AQ41 CF41:CG41 BX41:BY41 BZ40:CA41 CB41:CC41 C70:F70 H70:I70 N70:P70 BJ65:CI65 CC13 C9:F12 Z68:AE68 Z64:AE66 Z16:AE21 AF20:CI21 CD8:CE8 AT45:CI48 CH8:CI8 AL8:AM8 AH8:AI8 BN12:BP13 BV12:BV13 BX12:BX13 BZ12:CB13 BR12:BT13 BJ12:BL13 Z12:AF13 AH12:AH13 AJ12:AJ13 AL12:AN13 AK12 AP12:AP13 AR12:AR13 AT12:AT13 AV12:AV13 BB12:BD13 BF12:BH13 AX12:AZ13 CD12:CI13 BQ13 AI13 AO13 AQ13 BR30:BS32 BP30:BQ30 BP32:BQ32 BQ31 CF30:CI32 AF64:CI64 AF18:BK18 AF11:AI11 C55:F58 AK11:AN11 AP11:CI11 Z76:AE79 C76:F78 P76:P78 BX28:CI29 AF68:CI73 BP18:BS18 CB18:CI18 C49:F49 U76:X79 J35 Z39:CI39 AF9:CI10 Z42:CI44 U92:X92 AF66:CI66 H92:I92 U28:X29 H28:I29 N28:P29 Z28:BS29 BT28:BW28 AF33:CI33 C33:F33 Z33:AE38 BZ16:CA16 CD16:CE16 CH16:CI16 AH16:AI16 AL16:AM16 AP16:AQ16 AT16:AU16 AX16:AY16 BB16:BC16 BF16:BG16 BJ16:BK16 BN16:BO16 BR16:BS16 BV16:BW16 H9:I21 N9:P21 C14:F21 E81:F81" xr:uid="{8E074EF6-B8D1-4EC2-9F8B-A3F45101C644}"/>
    <dataValidation imeMode="off" allowBlank="1" showInputMessage="1" showErrorMessage="1" sqref="Z6:AB6 N6:P6 U6:X6 AD6:AF6 AH6 CD6 CB6 AL6 AJ6 AP6 AN6 AT6 AR6 AX6 AV6 BB6 AZ6 BF6 BD6 BJ6 BH6 BN6 BL6 BV6 BT6 CH6 CF6 BZ6 BX6 BR6 BP6 A9 A28 A42:B45 A16:B19 A11:B12 A55:B58 A70:B70 A37:B40 A14:B14 A23:B23 A92:B92 A84:B85 A30:B30 A63:B68 A75:B78 B28:B29 A6:B8 A20 B20:B21 A49:B49 B9:B10 A81:B81" xr:uid="{E29DD531-5358-4F63-97E3-5FD493C4B527}"/>
  </dataValidations>
  <printOptions horizontalCentered="1"/>
  <pageMargins left="0.19685039370078741" right="0.19685039370078741" top="0.39370078740157483" bottom="0.39370078740157483" header="0.39370078740157483" footer="0.19685039370078741"/>
  <pageSetup paperSize="8" scale="45" fitToWidth="2" fitToHeight="0" orientation="landscape" r:id="rId1"/>
  <headerFooter>
    <oddFooter xml:space="preserve">&amp;C&amp;P / &amp;N </oddFooter>
  </headerFooter>
  <colBreaks count="1" manualBreakCount="1">
    <brk id="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34B48-D772-43A9-98CA-6CE4C9EB4856}">
  <sheetPr>
    <pageSetUpPr fitToPage="1"/>
  </sheetPr>
  <dimension ref="A1:XFD70"/>
  <sheetViews>
    <sheetView showGridLines="0" view="pageBreakPreview" zoomScale="60" zoomScaleNormal="70" zoomScalePageLayoutView="20" workbookViewId="0">
      <pane xSplit="2" ySplit="4" topLeftCell="D5" activePane="bottomRight" state="frozen"/>
      <selection pane="topRight" activeCell="C1" sqref="C1"/>
      <selection pane="bottomLeft" activeCell="A5" sqref="A5"/>
      <selection pane="bottomRight" activeCell="K29" sqref="K29"/>
    </sheetView>
  </sheetViews>
  <sheetFormatPr defaultColWidth="9" defaultRowHeight="13"/>
  <cols>
    <col min="1" max="3" width="7.453125" style="554" customWidth="1"/>
    <col min="4" max="9" width="3.81640625" style="554" customWidth="1"/>
    <col min="10" max="10" width="4.36328125" style="554" customWidth="1"/>
    <col min="11" max="17" width="3.81640625" style="554" customWidth="1"/>
    <col min="18" max="18" width="15.81640625" style="554" customWidth="1"/>
    <col min="19" max="19" width="33.90625" style="554" customWidth="1"/>
    <col min="20" max="20" width="26.1796875" style="554" customWidth="1"/>
    <col min="21" max="21" width="36.453125" style="554" customWidth="1"/>
    <col min="22" max="22" width="36.6328125" style="554" customWidth="1"/>
    <col min="23" max="23" width="26.1796875" style="554" customWidth="1"/>
    <col min="24" max="24" width="20" style="554" customWidth="1"/>
    <col min="25" max="29" width="5.6328125" style="554" customWidth="1"/>
    <col min="30" max="30" width="37.7265625" style="554" customWidth="1"/>
    <col min="31" max="31" width="17.08984375" style="554" customWidth="1"/>
    <col min="32" max="32" width="34.81640625" style="554" customWidth="1"/>
    <col min="33" max="136" width="9" style="554"/>
    <col min="137" max="137" width="9" style="554" customWidth="1"/>
    <col min="138" max="16384" width="9" style="554"/>
  </cols>
  <sheetData>
    <row r="1" spans="1:32" ht="19.25" customHeight="1">
      <c r="A1" s="553" t="s">
        <v>1571</v>
      </c>
    </row>
    <row r="2" spans="1:32" ht="40.75" customHeight="1">
      <c r="A2" s="902" t="s">
        <v>1572</v>
      </c>
      <c r="B2" s="902" t="s">
        <v>594</v>
      </c>
      <c r="C2" s="902" t="s">
        <v>1573</v>
      </c>
      <c r="D2" s="903" t="s">
        <v>1574</v>
      </c>
      <c r="E2" s="904"/>
      <c r="F2" s="904"/>
      <c r="G2" s="904"/>
      <c r="H2" s="904"/>
      <c r="I2" s="904"/>
      <c r="J2" s="904"/>
      <c r="K2" s="904"/>
      <c r="L2" s="904"/>
      <c r="M2" s="904"/>
      <c r="N2" s="904"/>
      <c r="O2" s="904"/>
      <c r="P2" s="904"/>
      <c r="Q2" s="904"/>
      <c r="R2" s="899" t="s">
        <v>1575</v>
      </c>
      <c r="S2" s="899" t="s">
        <v>1576</v>
      </c>
      <c r="T2" s="899" t="s">
        <v>1577</v>
      </c>
      <c r="U2" s="899" t="s">
        <v>1578</v>
      </c>
      <c r="V2" s="899" t="s">
        <v>1579</v>
      </c>
      <c r="W2" s="899" t="s">
        <v>1580</v>
      </c>
      <c r="X2" s="899" t="s">
        <v>1581</v>
      </c>
      <c r="Y2" s="899" t="s">
        <v>1582</v>
      </c>
      <c r="Z2" s="901"/>
      <c r="AA2" s="901"/>
      <c r="AB2" s="901"/>
      <c r="AC2" s="901"/>
      <c r="AD2" s="901"/>
      <c r="AE2" s="898" t="s">
        <v>1583</v>
      </c>
      <c r="AF2" s="899" t="s">
        <v>1584</v>
      </c>
    </row>
    <row r="3" spans="1:32" ht="54.5" customHeight="1">
      <c r="A3" s="902"/>
      <c r="B3" s="902"/>
      <c r="C3" s="902"/>
      <c r="D3" s="896" t="s">
        <v>1585</v>
      </c>
      <c r="E3" s="896" t="s">
        <v>1586</v>
      </c>
      <c r="F3" s="896" t="s">
        <v>1587</v>
      </c>
      <c r="G3" s="896" t="s">
        <v>1588</v>
      </c>
      <c r="H3" s="896" t="s">
        <v>1589</v>
      </c>
      <c r="I3" s="896" t="s">
        <v>1590</v>
      </c>
      <c r="J3" s="896" t="s">
        <v>632</v>
      </c>
      <c r="K3" s="896" t="s">
        <v>1591</v>
      </c>
      <c r="L3" s="896" t="s">
        <v>634</v>
      </c>
      <c r="M3" s="896" t="s">
        <v>1592</v>
      </c>
      <c r="N3" s="896" t="s">
        <v>636</v>
      </c>
      <c r="O3" s="896" t="s">
        <v>1593</v>
      </c>
      <c r="P3" s="896" t="s">
        <v>1594</v>
      </c>
      <c r="Q3" s="896" t="s">
        <v>1595</v>
      </c>
      <c r="R3" s="900"/>
      <c r="S3" s="899"/>
      <c r="T3" s="899"/>
      <c r="U3" s="899"/>
      <c r="V3" s="899"/>
      <c r="W3" s="899"/>
      <c r="X3" s="899"/>
      <c r="Y3" s="897" t="s">
        <v>1596</v>
      </c>
      <c r="Z3" s="897" t="s">
        <v>1597</v>
      </c>
      <c r="AA3" s="897" t="s">
        <v>1598</v>
      </c>
      <c r="AB3" s="897" t="s">
        <v>1599</v>
      </c>
      <c r="AC3" s="897" t="s">
        <v>1600</v>
      </c>
      <c r="AD3" s="899" t="s">
        <v>1601</v>
      </c>
      <c r="AE3" s="898"/>
      <c r="AF3" s="900"/>
    </row>
    <row r="4" spans="1:32" ht="163" customHeight="1">
      <c r="A4" s="902"/>
      <c r="B4" s="902"/>
      <c r="C4" s="902"/>
      <c r="D4" s="896"/>
      <c r="E4" s="896"/>
      <c r="F4" s="896"/>
      <c r="G4" s="896"/>
      <c r="H4" s="896"/>
      <c r="I4" s="896"/>
      <c r="J4" s="896"/>
      <c r="K4" s="896"/>
      <c r="L4" s="896"/>
      <c r="M4" s="896"/>
      <c r="N4" s="896"/>
      <c r="O4" s="896"/>
      <c r="P4" s="896"/>
      <c r="Q4" s="896"/>
      <c r="R4" s="900"/>
      <c r="S4" s="899"/>
      <c r="T4" s="899"/>
      <c r="U4" s="899"/>
      <c r="V4" s="899"/>
      <c r="W4" s="899"/>
      <c r="X4" s="899"/>
      <c r="Y4" s="897"/>
      <c r="Z4" s="897"/>
      <c r="AA4" s="897"/>
      <c r="AB4" s="897"/>
      <c r="AC4" s="897"/>
      <c r="AD4" s="901"/>
      <c r="AE4" s="555" t="s">
        <v>1602</v>
      </c>
      <c r="AF4" s="900"/>
    </row>
    <row r="5" spans="1:32" s="565" customFormat="1" ht="195" customHeight="1">
      <c r="A5" s="556" t="s">
        <v>567</v>
      </c>
      <c r="B5" s="557" t="s">
        <v>1603</v>
      </c>
      <c r="C5" s="557"/>
      <c r="D5" s="558"/>
      <c r="E5" s="558"/>
      <c r="F5" s="558"/>
      <c r="G5" s="558"/>
      <c r="H5" s="558" t="s">
        <v>70</v>
      </c>
      <c r="I5" s="558"/>
      <c r="J5" s="558"/>
      <c r="K5" s="558"/>
      <c r="L5" s="558"/>
      <c r="M5" s="558"/>
      <c r="N5" s="558"/>
      <c r="O5" s="558"/>
      <c r="P5" s="558"/>
      <c r="Q5" s="558"/>
      <c r="R5" s="559" t="s">
        <v>1604</v>
      </c>
      <c r="S5" s="559" t="s">
        <v>1605</v>
      </c>
      <c r="T5" s="560"/>
      <c r="U5" s="561" t="s">
        <v>1606</v>
      </c>
      <c r="V5" s="561" t="s">
        <v>1607</v>
      </c>
      <c r="W5" s="559" t="s">
        <v>1608</v>
      </c>
      <c r="X5" s="562"/>
      <c r="Y5" s="563"/>
      <c r="Z5" s="563" t="s">
        <v>70</v>
      </c>
      <c r="AA5" s="563"/>
      <c r="AB5" s="563" t="s">
        <v>70</v>
      </c>
      <c r="AC5" s="563"/>
      <c r="AD5" s="562" t="s">
        <v>1609</v>
      </c>
      <c r="AE5" s="563"/>
      <c r="AF5" s="564"/>
    </row>
    <row r="6" spans="1:32" s="565" customFormat="1" ht="248.25" customHeight="1">
      <c r="A6" s="556" t="s">
        <v>72</v>
      </c>
      <c r="B6" s="557" t="s">
        <v>1610</v>
      </c>
      <c r="C6" s="557"/>
      <c r="D6" s="558"/>
      <c r="E6" s="558"/>
      <c r="F6" s="558"/>
      <c r="G6" s="558"/>
      <c r="H6" s="558" t="s">
        <v>70</v>
      </c>
      <c r="I6" s="558"/>
      <c r="J6" s="558"/>
      <c r="K6" s="558"/>
      <c r="L6" s="558"/>
      <c r="M6" s="558"/>
      <c r="N6" s="558"/>
      <c r="O6" s="558"/>
      <c r="P6" s="558"/>
      <c r="Q6" s="558"/>
      <c r="R6" s="559" t="s">
        <v>1611</v>
      </c>
      <c r="S6" s="559" t="s">
        <v>1612</v>
      </c>
      <c r="T6" s="559"/>
      <c r="U6" s="566" t="s">
        <v>1613</v>
      </c>
      <c r="V6" s="561"/>
      <c r="W6" s="567"/>
      <c r="X6" s="562"/>
      <c r="Y6" s="563"/>
      <c r="Z6" s="563"/>
      <c r="AA6" s="563"/>
      <c r="AB6" s="563"/>
      <c r="AC6" s="563" t="s">
        <v>70</v>
      </c>
      <c r="AD6" s="562" t="s">
        <v>1614</v>
      </c>
      <c r="AE6" s="563"/>
      <c r="AF6" s="564"/>
    </row>
    <row r="7" spans="1:32" s="565" customFormat="1" ht="150" customHeight="1">
      <c r="A7" s="556" t="s">
        <v>568</v>
      </c>
      <c r="B7" s="557" t="s">
        <v>1615</v>
      </c>
      <c r="C7" s="557"/>
      <c r="D7" s="558"/>
      <c r="E7" s="558"/>
      <c r="F7" s="558"/>
      <c r="G7" s="558"/>
      <c r="H7" s="558"/>
      <c r="I7" s="558"/>
      <c r="J7" s="558" t="s">
        <v>70</v>
      </c>
      <c r="K7" s="558"/>
      <c r="L7" s="558"/>
      <c r="M7" s="558" t="s">
        <v>70</v>
      </c>
      <c r="N7" s="558"/>
      <c r="O7" s="558"/>
      <c r="P7" s="558"/>
      <c r="Q7" s="558"/>
      <c r="R7" s="559" t="s">
        <v>1616</v>
      </c>
      <c r="S7" s="559" t="s">
        <v>1617</v>
      </c>
      <c r="T7" s="559" t="s">
        <v>1618</v>
      </c>
      <c r="U7" s="561" t="s">
        <v>1619</v>
      </c>
      <c r="V7" s="561" t="s">
        <v>1620</v>
      </c>
      <c r="W7" s="559"/>
      <c r="X7" s="568" t="s">
        <v>1621</v>
      </c>
      <c r="Y7" s="563" t="s">
        <v>70</v>
      </c>
      <c r="Z7" s="563"/>
      <c r="AA7" s="563"/>
      <c r="AB7" s="563" t="s">
        <v>70</v>
      </c>
      <c r="AC7" s="563"/>
      <c r="AD7" s="568" t="s">
        <v>1622</v>
      </c>
      <c r="AE7" s="563"/>
      <c r="AF7" s="569"/>
    </row>
    <row r="8" spans="1:32" s="565" customFormat="1" ht="222.75" customHeight="1">
      <c r="A8" s="556" t="s">
        <v>569</v>
      </c>
      <c r="B8" s="557" t="s">
        <v>1623</v>
      </c>
      <c r="C8" s="557"/>
      <c r="D8" s="558"/>
      <c r="E8" s="558"/>
      <c r="F8" s="558"/>
      <c r="G8" s="558" t="s">
        <v>70</v>
      </c>
      <c r="H8" s="558"/>
      <c r="I8" s="558"/>
      <c r="J8" s="558"/>
      <c r="K8" s="558"/>
      <c r="L8" s="558"/>
      <c r="M8" s="558"/>
      <c r="N8" s="558"/>
      <c r="O8" s="558"/>
      <c r="P8" s="558"/>
      <c r="Q8" s="558"/>
      <c r="R8" s="559" t="s">
        <v>1624</v>
      </c>
      <c r="S8" s="559" t="s">
        <v>1625</v>
      </c>
      <c r="T8" s="570" t="s">
        <v>1626</v>
      </c>
      <c r="U8" s="571"/>
      <c r="V8" s="571"/>
      <c r="W8" s="559"/>
      <c r="X8" s="568" t="s">
        <v>1627</v>
      </c>
      <c r="Y8" s="563" t="s">
        <v>70</v>
      </c>
      <c r="Z8" s="563"/>
      <c r="AA8" s="563"/>
      <c r="AB8" s="563"/>
      <c r="AC8" s="563" t="s">
        <v>70</v>
      </c>
      <c r="AD8" s="572" t="s">
        <v>1628</v>
      </c>
      <c r="AE8" s="563"/>
      <c r="AF8" s="564"/>
    </row>
    <row r="9" spans="1:32" s="581" customFormat="1" ht="180.75" customHeight="1">
      <c r="A9" s="573" t="s">
        <v>76</v>
      </c>
      <c r="B9" s="574" t="s">
        <v>1629</v>
      </c>
      <c r="C9" s="574"/>
      <c r="D9" s="575"/>
      <c r="E9" s="575"/>
      <c r="F9" s="575"/>
      <c r="G9" s="575"/>
      <c r="H9" s="575"/>
      <c r="I9" s="575"/>
      <c r="J9" s="575"/>
      <c r="K9" s="575"/>
      <c r="L9" s="575" t="s">
        <v>70</v>
      </c>
      <c r="M9" s="575"/>
      <c r="N9" s="575"/>
      <c r="O9" s="575"/>
      <c r="P9" s="575"/>
      <c r="Q9" s="575"/>
      <c r="R9" s="576" t="s">
        <v>1630</v>
      </c>
      <c r="S9" s="576" t="s">
        <v>1631</v>
      </c>
      <c r="T9" s="576"/>
      <c r="U9" s="577" t="s">
        <v>1632</v>
      </c>
      <c r="V9" s="577"/>
      <c r="W9" s="576" t="s">
        <v>1633</v>
      </c>
      <c r="X9" s="577" t="s">
        <v>1634</v>
      </c>
      <c r="Y9" s="578"/>
      <c r="Z9" s="578" t="s">
        <v>70</v>
      </c>
      <c r="AA9" s="578" t="s">
        <v>70</v>
      </c>
      <c r="AB9" s="578" t="s">
        <v>70</v>
      </c>
      <c r="AC9" s="578"/>
      <c r="AD9" s="579" t="s">
        <v>1635</v>
      </c>
      <c r="AE9" s="578"/>
      <c r="AF9" s="580"/>
    </row>
    <row r="10" spans="1:32" s="565" customFormat="1" ht="150" customHeight="1">
      <c r="A10" s="556" t="s">
        <v>79</v>
      </c>
      <c r="B10" s="557" t="s">
        <v>1636</v>
      </c>
      <c r="C10" s="557"/>
      <c r="D10" s="558" t="s">
        <v>70</v>
      </c>
      <c r="E10" s="558" t="s">
        <v>70</v>
      </c>
      <c r="F10" s="558" t="s">
        <v>70</v>
      </c>
      <c r="G10" s="558" t="s">
        <v>70</v>
      </c>
      <c r="H10" s="558" t="s">
        <v>70</v>
      </c>
      <c r="I10" s="558" t="s">
        <v>70</v>
      </c>
      <c r="J10" s="558" t="s">
        <v>70</v>
      </c>
      <c r="K10" s="558" t="s">
        <v>70</v>
      </c>
      <c r="L10" s="558" t="s">
        <v>70</v>
      </c>
      <c r="M10" s="558" t="s">
        <v>70</v>
      </c>
      <c r="N10" s="558" t="s">
        <v>70</v>
      </c>
      <c r="O10" s="558" t="s">
        <v>70</v>
      </c>
      <c r="P10" s="558" t="s">
        <v>70</v>
      </c>
      <c r="Q10" s="558"/>
      <c r="R10" s="559" t="s">
        <v>1637</v>
      </c>
      <c r="S10" s="559" t="s">
        <v>1638</v>
      </c>
      <c r="T10" s="559"/>
      <c r="U10" s="561" t="s">
        <v>1639</v>
      </c>
      <c r="V10" s="561"/>
      <c r="W10" s="559"/>
      <c r="X10" s="568" t="s">
        <v>1640</v>
      </c>
      <c r="Y10" s="563"/>
      <c r="Z10" s="563" t="s">
        <v>70</v>
      </c>
      <c r="AA10" s="563"/>
      <c r="AB10" s="563"/>
      <c r="AC10" s="563"/>
      <c r="AD10" s="562" t="s">
        <v>1641</v>
      </c>
      <c r="AE10" s="563"/>
      <c r="AF10" s="564"/>
    </row>
    <row r="11" spans="1:32" s="565" customFormat="1" ht="150" customHeight="1">
      <c r="A11" s="556" t="s">
        <v>81</v>
      </c>
      <c r="B11" s="557" t="s">
        <v>1642</v>
      </c>
      <c r="C11" s="557"/>
      <c r="D11" s="558"/>
      <c r="E11" s="558"/>
      <c r="F11" s="558"/>
      <c r="G11" s="558"/>
      <c r="H11" s="558"/>
      <c r="I11" s="558" t="s">
        <v>70</v>
      </c>
      <c r="J11" s="558"/>
      <c r="K11" s="558"/>
      <c r="L11" s="558" t="s">
        <v>70</v>
      </c>
      <c r="M11" s="558"/>
      <c r="N11" s="558"/>
      <c r="O11" s="558"/>
      <c r="P11" s="558"/>
      <c r="Q11" s="558"/>
      <c r="R11" s="559" t="s">
        <v>1643</v>
      </c>
      <c r="S11" s="559" t="s">
        <v>1644</v>
      </c>
      <c r="T11" s="559"/>
      <c r="U11" s="561" t="s">
        <v>1645</v>
      </c>
      <c r="V11" s="561"/>
      <c r="W11" s="559" t="s">
        <v>1646</v>
      </c>
      <c r="X11" s="568" t="s">
        <v>1647</v>
      </c>
      <c r="Y11" s="563"/>
      <c r="Z11" s="563" t="s">
        <v>70</v>
      </c>
      <c r="AA11" s="563"/>
      <c r="AB11" s="563" t="s">
        <v>70</v>
      </c>
      <c r="AC11" s="563"/>
      <c r="AD11" s="572" t="s">
        <v>1646</v>
      </c>
      <c r="AE11" s="563"/>
      <c r="AF11" s="569"/>
    </row>
    <row r="12" spans="1:32" s="565" customFormat="1" ht="402" customHeight="1">
      <c r="A12" s="556" t="s">
        <v>570</v>
      </c>
      <c r="B12" s="557" t="s">
        <v>1648</v>
      </c>
      <c r="C12" s="557"/>
      <c r="D12" s="558"/>
      <c r="E12" s="558"/>
      <c r="F12" s="558"/>
      <c r="G12" s="558"/>
      <c r="H12" s="558"/>
      <c r="I12" s="558"/>
      <c r="J12" s="558"/>
      <c r="K12" s="558"/>
      <c r="L12" s="558" t="s">
        <v>70</v>
      </c>
      <c r="M12" s="558"/>
      <c r="N12" s="558"/>
      <c r="O12" s="558"/>
      <c r="P12" s="558"/>
      <c r="Q12" s="558"/>
      <c r="R12" s="559" t="s">
        <v>1649</v>
      </c>
      <c r="S12" s="559" t="s">
        <v>1650</v>
      </c>
      <c r="T12" s="559"/>
      <c r="U12" s="561" t="s">
        <v>1651</v>
      </c>
      <c r="V12" s="561" t="s">
        <v>1652</v>
      </c>
      <c r="W12" s="559" t="s">
        <v>1653</v>
      </c>
      <c r="X12" s="568" t="s">
        <v>1654</v>
      </c>
      <c r="Y12" s="563"/>
      <c r="Z12" s="563" t="s">
        <v>70</v>
      </c>
      <c r="AA12" s="563" t="s">
        <v>70</v>
      </c>
      <c r="AB12" s="563" t="s">
        <v>70</v>
      </c>
      <c r="AC12" s="563"/>
      <c r="AD12" s="562" t="s">
        <v>1655</v>
      </c>
      <c r="AE12" s="563"/>
      <c r="AF12" s="564"/>
    </row>
    <row r="13" spans="1:32" s="565" customFormat="1" ht="235.5" customHeight="1">
      <c r="A13" s="556" t="s">
        <v>571</v>
      </c>
      <c r="B13" s="557" t="s">
        <v>1656</v>
      </c>
      <c r="C13" s="557"/>
      <c r="D13" s="582"/>
      <c r="E13" s="582"/>
      <c r="F13" s="582"/>
      <c r="G13" s="582"/>
      <c r="H13" s="582"/>
      <c r="I13" s="582"/>
      <c r="J13" s="582"/>
      <c r="K13" s="582"/>
      <c r="L13" s="582"/>
      <c r="M13" s="582"/>
      <c r="N13" s="582"/>
      <c r="O13" s="582"/>
      <c r="P13" s="582"/>
      <c r="Q13" s="582" t="s">
        <v>70</v>
      </c>
      <c r="R13" s="567" t="s">
        <v>1657</v>
      </c>
      <c r="S13" s="567" t="s">
        <v>1658</v>
      </c>
      <c r="T13" s="567" t="s">
        <v>1659</v>
      </c>
      <c r="U13" s="583" t="s">
        <v>1660</v>
      </c>
      <c r="V13" s="583" t="s">
        <v>1661</v>
      </c>
      <c r="W13" s="559" t="s">
        <v>1662</v>
      </c>
      <c r="X13" s="568"/>
      <c r="Y13" s="584" t="s">
        <v>70</v>
      </c>
      <c r="Z13" s="584"/>
      <c r="AA13" s="584"/>
      <c r="AB13" s="584"/>
      <c r="AC13" s="584"/>
      <c r="AD13" s="585" t="s">
        <v>1663</v>
      </c>
      <c r="AE13" s="563"/>
      <c r="AF13" s="564"/>
    </row>
    <row r="14" spans="1:32" s="565" customFormat="1" ht="150" customHeight="1">
      <c r="A14" s="556">
        <v>100005</v>
      </c>
      <c r="B14" s="557" t="s">
        <v>1664</v>
      </c>
      <c r="C14" s="557"/>
      <c r="D14" s="582"/>
      <c r="E14" s="582"/>
      <c r="F14" s="582"/>
      <c r="G14" s="582"/>
      <c r="H14" s="582"/>
      <c r="I14" s="582"/>
      <c r="J14" s="582"/>
      <c r="K14" s="582" t="s">
        <v>70</v>
      </c>
      <c r="L14" s="582"/>
      <c r="M14" s="582"/>
      <c r="N14" s="582"/>
      <c r="O14" s="582"/>
      <c r="P14" s="582"/>
      <c r="Q14" s="582"/>
      <c r="R14" s="567" t="s">
        <v>1665</v>
      </c>
      <c r="S14" s="567" t="s">
        <v>1666</v>
      </c>
      <c r="T14" s="567" t="s">
        <v>1667</v>
      </c>
      <c r="U14" s="583" t="s">
        <v>1668</v>
      </c>
      <c r="V14" s="583" t="s">
        <v>1669</v>
      </c>
      <c r="W14" s="567" t="s">
        <v>1670</v>
      </c>
      <c r="X14" s="568"/>
      <c r="Y14" s="584" t="s">
        <v>70</v>
      </c>
      <c r="Z14" s="584"/>
      <c r="AA14" s="584" t="s">
        <v>70</v>
      </c>
      <c r="AB14" s="584"/>
      <c r="AC14" s="584"/>
      <c r="AD14" s="562" t="s">
        <v>1671</v>
      </c>
      <c r="AE14" s="584"/>
      <c r="AF14" s="586"/>
    </row>
    <row r="15" spans="1:32" s="592" customFormat="1" ht="207.65" customHeight="1">
      <c r="A15" s="556">
        <v>110001</v>
      </c>
      <c r="B15" s="557" t="s">
        <v>1672</v>
      </c>
      <c r="C15" s="557"/>
      <c r="D15" s="587" t="s">
        <v>70</v>
      </c>
      <c r="E15" s="587"/>
      <c r="F15" s="587"/>
      <c r="G15" s="587"/>
      <c r="H15" s="587"/>
      <c r="I15" s="587"/>
      <c r="J15" s="587" t="s">
        <v>70</v>
      </c>
      <c r="K15" s="587"/>
      <c r="L15" s="587"/>
      <c r="M15" s="587"/>
      <c r="N15" s="587"/>
      <c r="O15" s="587"/>
      <c r="P15" s="587"/>
      <c r="Q15" s="587"/>
      <c r="R15" s="588" t="s">
        <v>1673</v>
      </c>
      <c r="S15" s="588" t="s">
        <v>1674</v>
      </c>
      <c r="T15" s="588"/>
      <c r="U15" s="589" t="s">
        <v>1675</v>
      </c>
      <c r="V15" s="589" t="s">
        <v>1676</v>
      </c>
      <c r="W15" s="588" t="s">
        <v>1677</v>
      </c>
      <c r="X15" s="568" t="s">
        <v>1678</v>
      </c>
      <c r="Y15" s="590"/>
      <c r="Z15" s="590"/>
      <c r="AA15" s="590" t="s">
        <v>70</v>
      </c>
      <c r="AB15" s="590" t="s">
        <v>70</v>
      </c>
      <c r="AC15" s="590"/>
      <c r="AD15" s="562" t="s">
        <v>1679</v>
      </c>
      <c r="AE15" s="563"/>
      <c r="AF15" s="591"/>
    </row>
    <row r="16" spans="1:32" s="595" customFormat="1" ht="150" customHeight="1" thickBot="1">
      <c r="A16" s="593">
        <v>12</v>
      </c>
      <c r="B16" s="593" t="s">
        <v>1680</v>
      </c>
      <c r="C16" s="593"/>
      <c r="D16" s="582"/>
      <c r="E16" s="582"/>
      <c r="F16" s="582"/>
      <c r="G16" s="582"/>
      <c r="H16" s="582" t="s">
        <v>70</v>
      </c>
      <c r="I16" s="582"/>
      <c r="J16" s="582"/>
      <c r="K16" s="582"/>
      <c r="L16" s="582" t="s">
        <v>70</v>
      </c>
      <c r="M16" s="582"/>
      <c r="N16" s="582"/>
      <c r="O16" s="582"/>
      <c r="P16" s="582"/>
      <c r="Q16" s="582"/>
      <c r="R16" s="567" t="s">
        <v>1681</v>
      </c>
      <c r="S16" s="567" t="s">
        <v>1682</v>
      </c>
      <c r="T16" s="567"/>
      <c r="U16" s="583" t="s">
        <v>1683</v>
      </c>
      <c r="V16" s="583"/>
      <c r="W16" s="567"/>
      <c r="X16" s="568"/>
      <c r="Y16" s="584"/>
      <c r="Z16" s="584" t="s">
        <v>70</v>
      </c>
      <c r="AA16" s="584" t="s">
        <v>70</v>
      </c>
      <c r="AB16" s="584"/>
      <c r="AC16" s="584"/>
      <c r="AD16" s="562" t="s">
        <v>1684</v>
      </c>
      <c r="AE16" s="584"/>
      <c r="AF16" s="594"/>
    </row>
    <row r="17" spans="1:16384" s="565" customFormat="1" ht="228" customHeight="1" thickBot="1">
      <c r="A17" s="593">
        <v>130001</v>
      </c>
      <c r="B17" s="596" t="s">
        <v>1685</v>
      </c>
      <c r="C17" s="596"/>
      <c r="D17" s="597"/>
      <c r="E17" s="597"/>
      <c r="F17" s="597"/>
      <c r="G17" s="597" t="s">
        <v>70</v>
      </c>
      <c r="H17" s="597" t="s">
        <v>70</v>
      </c>
      <c r="I17" s="597" t="s">
        <v>70</v>
      </c>
      <c r="J17" s="597" t="s">
        <v>70</v>
      </c>
      <c r="K17" s="597" t="s">
        <v>70</v>
      </c>
      <c r="L17" s="597" t="s">
        <v>70</v>
      </c>
      <c r="M17" s="597" t="s">
        <v>70</v>
      </c>
      <c r="N17" s="597"/>
      <c r="O17" s="597"/>
      <c r="P17" s="597"/>
      <c r="Q17" s="597"/>
      <c r="R17" s="598" t="s">
        <v>1686</v>
      </c>
      <c r="S17" s="598" t="s">
        <v>1687</v>
      </c>
      <c r="T17" s="598" t="s">
        <v>1688</v>
      </c>
      <c r="U17" s="599" t="s">
        <v>1689</v>
      </c>
      <c r="V17" s="599" t="s">
        <v>1690</v>
      </c>
      <c r="W17" s="598" t="s">
        <v>1691</v>
      </c>
      <c r="X17" s="600" t="s">
        <v>1692</v>
      </c>
      <c r="Y17" s="601" t="s">
        <v>70</v>
      </c>
      <c r="Z17" s="602"/>
      <c r="AA17" s="602" t="s">
        <v>70</v>
      </c>
      <c r="AB17" s="602"/>
      <c r="AC17" s="602"/>
      <c r="AD17" s="603" t="s">
        <v>1693</v>
      </c>
      <c r="AE17" s="601"/>
      <c r="AF17" s="604"/>
    </row>
    <row r="18" spans="1:16384" s="565" customFormat="1" ht="117">
      <c r="A18" s="891" t="s">
        <v>1694</v>
      </c>
      <c r="B18" s="892" t="s">
        <v>1695</v>
      </c>
      <c r="C18" s="557"/>
      <c r="D18" s="558"/>
      <c r="E18" s="558"/>
      <c r="F18" s="558" t="s">
        <v>70</v>
      </c>
      <c r="G18" s="558" t="s">
        <v>70</v>
      </c>
      <c r="H18" s="558"/>
      <c r="I18" s="558"/>
      <c r="J18" s="558"/>
      <c r="K18" s="558" t="s">
        <v>70</v>
      </c>
      <c r="L18" s="558"/>
      <c r="M18" s="558"/>
      <c r="N18" s="558"/>
      <c r="O18" s="558"/>
      <c r="P18" s="558"/>
      <c r="Q18" s="558"/>
      <c r="R18" s="559" t="s">
        <v>1696</v>
      </c>
      <c r="S18" s="559" t="s">
        <v>1697</v>
      </c>
      <c r="T18" s="559"/>
      <c r="U18" s="561"/>
      <c r="V18" s="561" t="s">
        <v>1698</v>
      </c>
      <c r="W18" s="559"/>
      <c r="X18" s="562" t="s">
        <v>1699</v>
      </c>
      <c r="Y18" s="563"/>
      <c r="Z18" s="563"/>
      <c r="AA18" s="563" t="s">
        <v>70</v>
      </c>
      <c r="AB18" s="563"/>
      <c r="AC18" s="563"/>
      <c r="AD18" s="568" t="s">
        <v>1700</v>
      </c>
      <c r="AE18" s="563"/>
      <c r="AF18" s="564"/>
    </row>
    <row r="19" spans="1:16384" s="565" customFormat="1" ht="150" customHeight="1">
      <c r="A19" s="891"/>
      <c r="B19" s="892"/>
      <c r="C19" s="557"/>
      <c r="D19" s="558"/>
      <c r="E19" s="558"/>
      <c r="F19" s="558"/>
      <c r="G19" s="558" t="s">
        <v>70</v>
      </c>
      <c r="H19" s="558"/>
      <c r="I19" s="558"/>
      <c r="J19" s="558"/>
      <c r="K19" s="558" t="s">
        <v>70</v>
      </c>
      <c r="L19" s="558"/>
      <c r="M19" s="558"/>
      <c r="N19" s="558"/>
      <c r="O19" s="558"/>
      <c r="P19" s="558"/>
      <c r="Q19" s="558"/>
      <c r="R19" s="559" t="s">
        <v>1701</v>
      </c>
      <c r="S19" s="559" t="s">
        <v>1702</v>
      </c>
      <c r="T19" s="559"/>
      <c r="U19" s="561"/>
      <c r="V19" s="561" t="s">
        <v>1703</v>
      </c>
      <c r="W19" s="559"/>
      <c r="X19" s="562" t="s">
        <v>1704</v>
      </c>
      <c r="Y19" s="563"/>
      <c r="Z19" s="563"/>
      <c r="AA19" s="563" t="s">
        <v>70</v>
      </c>
      <c r="AB19" s="563"/>
      <c r="AC19" s="563"/>
      <c r="AD19" s="568" t="s">
        <v>1705</v>
      </c>
      <c r="AE19" s="563"/>
      <c r="AF19" s="564"/>
    </row>
    <row r="20" spans="1:16384" s="565" customFormat="1" ht="189.65" customHeight="1">
      <c r="A20" s="556">
        <v>150002</v>
      </c>
      <c r="B20" s="557" t="s">
        <v>1706</v>
      </c>
      <c r="C20" s="557"/>
      <c r="D20" s="558"/>
      <c r="E20" s="558"/>
      <c r="F20" s="558"/>
      <c r="G20" s="558"/>
      <c r="H20" s="558"/>
      <c r="I20" s="558" t="s">
        <v>70</v>
      </c>
      <c r="J20" s="558"/>
      <c r="K20" s="558"/>
      <c r="L20" s="558"/>
      <c r="M20" s="558"/>
      <c r="N20" s="558"/>
      <c r="O20" s="558"/>
      <c r="P20" s="558"/>
      <c r="Q20" s="558"/>
      <c r="R20" s="559" t="s">
        <v>1707</v>
      </c>
      <c r="S20" s="559" t="s">
        <v>1708</v>
      </c>
      <c r="T20" s="559" t="s">
        <v>1709</v>
      </c>
      <c r="U20" s="561" t="s">
        <v>1710</v>
      </c>
      <c r="V20" s="561" t="s">
        <v>1711</v>
      </c>
      <c r="W20" s="559" t="s">
        <v>1712</v>
      </c>
      <c r="X20" s="562"/>
      <c r="Y20" s="563" t="s">
        <v>70</v>
      </c>
      <c r="Z20" s="563"/>
      <c r="AA20" s="563"/>
      <c r="AB20" s="563" t="s">
        <v>70</v>
      </c>
      <c r="AC20" s="563"/>
      <c r="AD20" s="568" t="s">
        <v>1713</v>
      </c>
      <c r="AE20" s="563"/>
      <c r="AF20" s="564"/>
    </row>
    <row r="21" spans="1:16384" s="565" customFormat="1" ht="157.9" customHeight="1">
      <c r="A21" s="556" t="s">
        <v>1714</v>
      </c>
      <c r="B21" s="557" t="s">
        <v>1715</v>
      </c>
      <c r="C21" s="557"/>
      <c r="D21" s="558"/>
      <c r="E21" s="558"/>
      <c r="F21" s="558"/>
      <c r="G21" s="558"/>
      <c r="H21" s="558"/>
      <c r="I21" s="558"/>
      <c r="J21" s="558"/>
      <c r="K21" s="558"/>
      <c r="L21" s="558"/>
      <c r="M21" s="558"/>
      <c r="N21" s="558" t="s">
        <v>70</v>
      </c>
      <c r="O21" s="558"/>
      <c r="P21" s="558"/>
      <c r="Q21" s="558"/>
      <c r="R21" s="559" t="s">
        <v>1716</v>
      </c>
      <c r="S21" s="559" t="s">
        <v>1717</v>
      </c>
      <c r="T21" s="559"/>
      <c r="U21" s="561" t="s">
        <v>1718</v>
      </c>
      <c r="V21" s="561"/>
      <c r="W21" s="559"/>
      <c r="X21" s="562"/>
      <c r="Y21" s="563"/>
      <c r="Z21" s="563" t="s">
        <v>70</v>
      </c>
      <c r="AA21" s="563"/>
      <c r="AB21" s="563"/>
      <c r="AC21" s="563"/>
      <c r="AD21" s="562" t="s">
        <v>1719</v>
      </c>
      <c r="AE21" s="563"/>
      <c r="AF21" s="564"/>
    </row>
    <row r="22" spans="1:16384" s="565" customFormat="1" ht="292.5" customHeight="1">
      <c r="A22" s="556">
        <v>170003</v>
      </c>
      <c r="B22" s="557" t="s">
        <v>1720</v>
      </c>
      <c r="C22" s="557"/>
      <c r="D22" s="558"/>
      <c r="E22" s="558"/>
      <c r="F22" s="558"/>
      <c r="G22" s="558"/>
      <c r="H22" s="558"/>
      <c r="I22" s="558"/>
      <c r="J22" s="558"/>
      <c r="K22" s="558"/>
      <c r="L22" s="558"/>
      <c r="M22" s="558" t="s">
        <v>70</v>
      </c>
      <c r="N22" s="558"/>
      <c r="O22" s="558"/>
      <c r="P22" s="558"/>
      <c r="Q22" s="582"/>
      <c r="R22" s="567" t="s">
        <v>1721</v>
      </c>
      <c r="S22" s="567" t="s">
        <v>1722</v>
      </c>
      <c r="T22" s="559"/>
      <c r="U22" s="561"/>
      <c r="V22" s="561"/>
      <c r="W22" s="567"/>
      <c r="X22" s="562"/>
      <c r="Y22" s="563"/>
      <c r="Z22" s="563"/>
      <c r="AA22" s="563" t="s">
        <v>70</v>
      </c>
      <c r="AB22" s="563"/>
      <c r="AC22" s="563" t="s">
        <v>70</v>
      </c>
      <c r="AD22" s="605" t="s">
        <v>1723</v>
      </c>
      <c r="AE22" s="563"/>
      <c r="AF22" s="564"/>
    </row>
    <row r="23" spans="1:16384" s="565" customFormat="1" ht="150" customHeight="1">
      <c r="A23" s="556">
        <v>180009</v>
      </c>
      <c r="B23" s="557" t="s">
        <v>98</v>
      </c>
      <c r="C23" s="557"/>
      <c r="D23" s="558"/>
      <c r="E23" s="558"/>
      <c r="F23" s="558"/>
      <c r="G23" s="558"/>
      <c r="H23" s="558" t="s">
        <v>70</v>
      </c>
      <c r="I23" s="558"/>
      <c r="J23" s="558"/>
      <c r="K23" s="558"/>
      <c r="L23" s="558"/>
      <c r="M23" s="558"/>
      <c r="N23" s="558"/>
      <c r="O23" s="558"/>
      <c r="P23" s="558"/>
      <c r="Q23" s="558"/>
      <c r="R23" s="559" t="s">
        <v>1724</v>
      </c>
      <c r="S23" s="559" t="s">
        <v>1725</v>
      </c>
      <c r="T23" s="559"/>
      <c r="U23" s="561" t="s">
        <v>1726</v>
      </c>
      <c r="V23" s="561"/>
      <c r="W23" s="559" t="s">
        <v>1727</v>
      </c>
      <c r="X23" s="562"/>
      <c r="Y23" s="563"/>
      <c r="Z23" s="563"/>
      <c r="AA23" s="563"/>
      <c r="AB23" s="563" t="s">
        <v>70</v>
      </c>
      <c r="AC23" s="563"/>
      <c r="AD23" s="559" t="s">
        <v>1727</v>
      </c>
      <c r="AE23" s="563"/>
      <c r="AF23" s="564"/>
    </row>
    <row r="24" spans="1:16384" s="565" customFormat="1" ht="252" customHeight="1">
      <c r="A24" s="556">
        <v>190004</v>
      </c>
      <c r="B24" s="557" t="s">
        <v>1728</v>
      </c>
      <c r="C24" s="557"/>
      <c r="D24" s="558"/>
      <c r="E24" s="558"/>
      <c r="F24" s="558"/>
      <c r="G24" s="558"/>
      <c r="H24" s="558"/>
      <c r="I24" s="558"/>
      <c r="J24" s="558"/>
      <c r="K24" s="558"/>
      <c r="L24" s="558"/>
      <c r="M24" s="558"/>
      <c r="N24" s="558"/>
      <c r="O24" s="558"/>
      <c r="P24" s="558"/>
      <c r="Q24" s="558" t="s">
        <v>70</v>
      </c>
      <c r="R24" s="559" t="s">
        <v>1729</v>
      </c>
      <c r="S24" s="559" t="s">
        <v>1730</v>
      </c>
      <c r="T24" s="559" t="s">
        <v>1731</v>
      </c>
      <c r="U24" s="561" t="s">
        <v>1732</v>
      </c>
      <c r="V24" s="561" t="s">
        <v>1733</v>
      </c>
      <c r="W24" s="559" t="s">
        <v>1734</v>
      </c>
      <c r="X24" s="568" t="s">
        <v>1735</v>
      </c>
      <c r="Y24" s="563" t="s">
        <v>70</v>
      </c>
      <c r="Z24" s="563" t="s">
        <v>70</v>
      </c>
      <c r="AA24" s="563"/>
      <c r="AB24" s="563" t="s">
        <v>70</v>
      </c>
      <c r="AC24" s="563"/>
      <c r="AD24" s="562" t="s">
        <v>1736</v>
      </c>
      <c r="AE24" s="563"/>
      <c r="AF24" s="564"/>
      <c r="AG24" s="606">
        <v>190004</v>
      </c>
      <c r="AH24" s="607" t="s">
        <v>1728</v>
      </c>
      <c r="AI24" s="607"/>
      <c r="AJ24" s="608"/>
      <c r="AK24" s="608"/>
      <c r="AL24" s="608"/>
      <c r="AM24" s="608"/>
      <c r="AN24" s="608"/>
      <c r="AO24" s="608"/>
      <c r="AP24" s="608"/>
      <c r="AQ24" s="608"/>
      <c r="AR24" s="608"/>
      <c r="AS24" s="608"/>
      <c r="AT24" s="608"/>
      <c r="AU24" s="608"/>
      <c r="AV24" s="608"/>
      <c r="AW24" s="608" t="s">
        <v>70</v>
      </c>
      <c r="AX24" s="609" t="s">
        <v>1729</v>
      </c>
      <c r="AY24" s="609" t="s">
        <v>1730</v>
      </c>
      <c r="AZ24" s="610" t="s">
        <v>1731</v>
      </c>
      <c r="BA24" s="611" t="s">
        <v>1732</v>
      </c>
      <c r="BB24" s="612" t="s">
        <v>1733</v>
      </c>
      <c r="BC24" s="609" t="s">
        <v>1734</v>
      </c>
      <c r="BD24" s="613" t="s">
        <v>1735</v>
      </c>
      <c r="BE24" s="614" t="s">
        <v>70</v>
      </c>
      <c r="BF24" s="614" t="s">
        <v>70</v>
      </c>
      <c r="BG24" s="614"/>
      <c r="BH24" s="614" t="s">
        <v>70</v>
      </c>
      <c r="BI24" s="614"/>
      <c r="BJ24" s="615" t="s">
        <v>1736</v>
      </c>
      <c r="BK24" s="614"/>
      <c r="BL24" s="616"/>
      <c r="BM24" s="606">
        <v>190004</v>
      </c>
      <c r="BN24" s="607" t="s">
        <v>1728</v>
      </c>
      <c r="BO24" s="607"/>
      <c r="BP24" s="608"/>
      <c r="BQ24" s="608"/>
      <c r="BR24" s="608"/>
      <c r="BS24" s="608"/>
      <c r="BT24" s="608"/>
      <c r="BU24" s="608"/>
      <c r="BV24" s="608"/>
      <c r="BW24" s="608"/>
      <c r="BX24" s="608"/>
      <c r="BY24" s="608"/>
      <c r="BZ24" s="608"/>
      <c r="CA24" s="608"/>
      <c r="CB24" s="608"/>
      <c r="CC24" s="608" t="s">
        <v>70</v>
      </c>
      <c r="CD24" s="609" t="s">
        <v>1729</v>
      </c>
      <c r="CE24" s="609" t="s">
        <v>1730</v>
      </c>
      <c r="CF24" s="610" t="s">
        <v>1731</v>
      </c>
      <c r="CG24" s="611" t="s">
        <v>1732</v>
      </c>
      <c r="CH24" s="612" t="s">
        <v>1733</v>
      </c>
      <c r="CI24" s="609" t="s">
        <v>1734</v>
      </c>
      <c r="CJ24" s="613" t="s">
        <v>1735</v>
      </c>
      <c r="CK24" s="614" t="s">
        <v>70</v>
      </c>
      <c r="CL24" s="614" t="s">
        <v>70</v>
      </c>
      <c r="CM24" s="614"/>
      <c r="CN24" s="614" t="s">
        <v>70</v>
      </c>
      <c r="CO24" s="614"/>
      <c r="CP24" s="615" t="s">
        <v>1736</v>
      </c>
      <c r="CQ24" s="614"/>
      <c r="CR24" s="616"/>
      <c r="CS24" s="606">
        <v>190004</v>
      </c>
      <c r="CT24" s="607" t="s">
        <v>1728</v>
      </c>
      <c r="CU24" s="607"/>
      <c r="CV24" s="608"/>
      <c r="CW24" s="608"/>
      <c r="CX24" s="608"/>
      <c r="CY24" s="608"/>
      <c r="CZ24" s="608"/>
      <c r="DA24" s="608"/>
      <c r="DB24" s="608"/>
      <c r="DC24" s="608"/>
      <c r="DD24" s="608"/>
      <c r="DE24" s="608"/>
      <c r="DF24" s="608"/>
      <c r="DG24" s="608"/>
      <c r="DH24" s="608"/>
      <c r="DI24" s="608" t="s">
        <v>70</v>
      </c>
      <c r="DJ24" s="609" t="s">
        <v>1729</v>
      </c>
      <c r="DK24" s="609" t="s">
        <v>1730</v>
      </c>
      <c r="DL24" s="610" t="s">
        <v>1731</v>
      </c>
      <c r="DM24" s="611" t="s">
        <v>1732</v>
      </c>
      <c r="DN24" s="612" t="s">
        <v>1733</v>
      </c>
      <c r="DO24" s="609" t="s">
        <v>1734</v>
      </c>
      <c r="DP24" s="613" t="s">
        <v>1735</v>
      </c>
      <c r="DQ24" s="614" t="s">
        <v>70</v>
      </c>
      <c r="DR24" s="614" t="s">
        <v>70</v>
      </c>
      <c r="DS24" s="614"/>
      <c r="DT24" s="614" t="s">
        <v>70</v>
      </c>
      <c r="DU24" s="614"/>
      <c r="DV24" s="615" t="s">
        <v>1736</v>
      </c>
      <c r="DW24" s="614"/>
      <c r="DX24" s="616"/>
      <c r="DY24" s="606">
        <v>190004</v>
      </c>
      <c r="DZ24" s="607" t="s">
        <v>1728</v>
      </c>
      <c r="EA24" s="607"/>
      <c r="EB24" s="608"/>
      <c r="EC24" s="608"/>
      <c r="ED24" s="608"/>
      <c r="EE24" s="608"/>
      <c r="EF24" s="608"/>
      <c r="EG24" s="608"/>
      <c r="EH24" s="608"/>
      <c r="EI24" s="608"/>
      <c r="EJ24" s="608"/>
      <c r="EK24" s="608"/>
      <c r="EL24" s="608"/>
      <c r="EM24" s="608"/>
      <c r="EN24" s="608"/>
      <c r="EO24" s="608" t="s">
        <v>70</v>
      </c>
      <c r="EP24" s="609" t="s">
        <v>1729</v>
      </c>
      <c r="EQ24" s="609" t="s">
        <v>1730</v>
      </c>
      <c r="ER24" s="610" t="s">
        <v>1731</v>
      </c>
      <c r="ES24" s="611" t="s">
        <v>1732</v>
      </c>
      <c r="ET24" s="612" t="s">
        <v>1733</v>
      </c>
      <c r="EU24" s="609" t="s">
        <v>1734</v>
      </c>
      <c r="EV24" s="613" t="s">
        <v>1735</v>
      </c>
      <c r="EW24" s="614" t="s">
        <v>70</v>
      </c>
      <c r="EX24" s="614" t="s">
        <v>70</v>
      </c>
      <c r="EY24" s="614"/>
      <c r="EZ24" s="614" t="s">
        <v>70</v>
      </c>
      <c r="FA24" s="614"/>
      <c r="FB24" s="615" t="s">
        <v>1736</v>
      </c>
      <c r="FC24" s="614"/>
      <c r="FD24" s="616"/>
      <c r="FE24" s="606">
        <v>190004</v>
      </c>
      <c r="FF24" s="607" t="s">
        <v>1728</v>
      </c>
      <c r="FG24" s="607"/>
      <c r="FH24" s="608"/>
      <c r="FI24" s="608"/>
      <c r="FJ24" s="608"/>
      <c r="FK24" s="608"/>
      <c r="FL24" s="608"/>
      <c r="FM24" s="608"/>
      <c r="FN24" s="608"/>
      <c r="FO24" s="608"/>
      <c r="FP24" s="608"/>
      <c r="FQ24" s="608"/>
      <c r="FR24" s="608"/>
      <c r="FS24" s="608"/>
      <c r="FT24" s="608"/>
      <c r="FU24" s="608" t="s">
        <v>70</v>
      </c>
      <c r="FV24" s="609" t="s">
        <v>1729</v>
      </c>
      <c r="FW24" s="609" t="s">
        <v>1730</v>
      </c>
      <c r="FX24" s="610" t="s">
        <v>1731</v>
      </c>
      <c r="FY24" s="611" t="s">
        <v>1732</v>
      </c>
      <c r="FZ24" s="612" t="s">
        <v>1733</v>
      </c>
      <c r="GA24" s="609" t="s">
        <v>1734</v>
      </c>
      <c r="GB24" s="613" t="s">
        <v>1735</v>
      </c>
      <c r="GC24" s="614" t="s">
        <v>70</v>
      </c>
      <c r="GD24" s="614" t="s">
        <v>70</v>
      </c>
      <c r="GE24" s="614"/>
      <c r="GF24" s="614" t="s">
        <v>70</v>
      </c>
      <c r="GG24" s="614"/>
      <c r="GH24" s="615" t="s">
        <v>1736</v>
      </c>
      <c r="GI24" s="614"/>
      <c r="GJ24" s="616"/>
      <c r="GK24" s="606">
        <v>190004</v>
      </c>
      <c r="GL24" s="607" t="s">
        <v>1728</v>
      </c>
      <c r="GM24" s="607"/>
      <c r="GN24" s="608"/>
      <c r="GO24" s="608"/>
      <c r="GP24" s="608"/>
      <c r="GQ24" s="608"/>
      <c r="GR24" s="608"/>
      <c r="GS24" s="608"/>
      <c r="GT24" s="608"/>
      <c r="GU24" s="608"/>
      <c r="GV24" s="608"/>
      <c r="GW24" s="608"/>
      <c r="GX24" s="608"/>
      <c r="GY24" s="608"/>
      <c r="GZ24" s="608"/>
      <c r="HA24" s="608" t="s">
        <v>70</v>
      </c>
      <c r="HB24" s="609" t="s">
        <v>1729</v>
      </c>
      <c r="HC24" s="609" t="s">
        <v>1730</v>
      </c>
      <c r="HD24" s="610" t="s">
        <v>1731</v>
      </c>
      <c r="HE24" s="611" t="s">
        <v>1732</v>
      </c>
      <c r="HF24" s="612" t="s">
        <v>1733</v>
      </c>
      <c r="HG24" s="609" t="s">
        <v>1734</v>
      </c>
      <c r="HH24" s="613" t="s">
        <v>1735</v>
      </c>
      <c r="HI24" s="614" t="s">
        <v>70</v>
      </c>
      <c r="HJ24" s="614" t="s">
        <v>70</v>
      </c>
      <c r="HK24" s="614"/>
      <c r="HL24" s="614" t="s">
        <v>70</v>
      </c>
      <c r="HM24" s="614"/>
      <c r="HN24" s="615" t="s">
        <v>1736</v>
      </c>
      <c r="HO24" s="614"/>
      <c r="HP24" s="616"/>
      <c r="HQ24" s="606">
        <v>190004</v>
      </c>
      <c r="HR24" s="607" t="s">
        <v>1728</v>
      </c>
      <c r="HS24" s="607"/>
      <c r="HT24" s="608"/>
      <c r="HU24" s="608"/>
      <c r="HV24" s="608"/>
      <c r="HW24" s="608"/>
      <c r="HX24" s="608"/>
      <c r="HY24" s="608"/>
      <c r="HZ24" s="608"/>
      <c r="IA24" s="608"/>
      <c r="IB24" s="608"/>
      <c r="IC24" s="608"/>
      <c r="ID24" s="608"/>
      <c r="IE24" s="608"/>
      <c r="IF24" s="608"/>
      <c r="IG24" s="608" t="s">
        <v>70</v>
      </c>
      <c r="IH24" s="609" t="s">
        <v>1729</v>
      </c>
      <c r="II24" s="609" t="s">
        <v>1730</v>
      </c>
      <c r="IJ24" s="610" t="s">
        <v>1731</v>
      </c>
      <c r="IK24" s="611" t="s">
        <v>1732</v>
      </c>
      <c r="IL24" s="612" t="s">
        <v>1733</v>
      </c>
      <c r="IM24" s="609" t="s">
        <v>1734</v>
      </c>
      <c r="IN24" s="613" t="s">
        <v>1735</v>
      </c>
      <c r="IO24" s="614" t="s">
        <v>70</v>
      </c>
      <c r="IP24" s="614" t="s">
        <v>70</v>
      </c>
      <c r="IQ24" s="614"/>
      <c r="IR24" s="614" t="s">
        <v>70</v>
      </c>
      <c r="IS24" s="614"/>
      <c r="IT24" s="615" t="s">
        <v>1736</v>
      </c>
      <c r="IU24" s="614"/>
      <c r="IV24" s="616"/>
      <c r="IW24" s="606">
        <v>190004</v>
      </c>
      <c r="IX24" s="607" t="s">
        <v>1728</v>
      </c>
      <c r="IY24" s="607"/>
      <c r="IZ24" s="608"/>
      <c r="JA24" s="608"/>
      <c r="JB24" s="608"/>
      <c r="JC24" s="608"/>
      <c r="JD24" s="608"/>
      <c r="JE24" s="608"/>
      <c r="JF24" s="608"/>
      <c r="JG24" s="608"/>
      <c r="JH24" s="608"/>
      <c r="JI24" s="608"/>
      <c r="JJ24" s="608"/>
      <c r="JK24" s="608"/>
      <c r="JL24" s="608"/>
      <c r="JM24" s="608" t="s">
        <v>70</v>
      </c>
      <c r="JN24" s="609" t="s">
        <v>1729</v>
      </c>
      <c r="JO24" s="609" t="s">
        <v>1730</v>
      </c>
      <c r="JP24" s="610" t="s">
        <v>1731</v>
      </c>
      <c r="JQ24" s="611" t="s">
        <v>1732</v>
      </c>
      <c r="JR24" s="612" t="s">
        <v>1733</v>
      </c>
      <c r="JS24" s="609" t="s">
        <v>1734</v>
      </c>
      <c r="JT24" s="613" t="s">
        <v>1735</v>
      </c>
      <c r="JU24" s="614" t="s">
        <v>70</v>
      </c>
      <c r="JV24" s="614" t="s">
        <v>70</v>
      </c>
      <c r="JW24" s="614"/>
      <c r="JX24" s="614" t="s">
        <v>70</v>
      </c>
      <c r="JY24" s="614"/>
      <c r="JZ24" s="615" t="s">
        <v>1736</v>
      </c>
      <c r="KA24" s="614"/>
      <c r="KB24" s="616"/>
      <c r="KC24" s="606">
        <v>190004</v>
      </c>
      <c r="KD24" s="607" t="s">
        <v>1728</v>
      </c>
      <c r="KE24" s="607"/>
      <c r="KF24" s="608"/>
      <c r="KG24" s="608"/>
      <c r="KH24" s="608"/>
      <c r="KI24" s="608"/>
      <c r="KJ24" s="608"/>
      <c r="KK24" s="608"/>
      <c r="KL24" s="608"/>
      <c r="KM24" s="608"/>
      <c r="KN24" s="608"/>
      <c r="KO24" s="608"/>
      <c r="KP24" s="608"/>
      <c r="KQ24" s="608"/>
      <c r="KR24" s="608"/>
      <c r="KS24" s="608" t="s">
        <v>70</v>
      </c>
      <c r="KT24" s="609" t="s">
        <v>1729</v>
      </c>
      <c r="KU24" s="609" t="s">
        <v>1730</v>
      </c>
      <c r="KV24" s="610" t="s">
        <v>1731</v>
      </c>
      <c r="KW24" s="611" t="s">
        <v>1732</v>
      </c>
      <c r="KX24" s="612" t="s">
        <v>1733</v>
      </c>
      <c r="KY24" s="609" t="s">
        <v>1734</v>
      </c>
      <c r="KZ24" s="613" t="s">
        <v>1735</v>
      </c>
      <c r="LA24" s="614" t="s">
        <v>70</v>
      </c>
      <c r="LB24" s="614" t="s">
        <v>70</v>
      </c>
      <c r="LC24" s="614"/>
      <c r="LD24" s="614" t="s">
        <v>70</v>
      </c>
      <c r="LE24" s="614"/>
      <c r="LF24" s="615" t="s">
        <v>1736</v>
      </c>
      <c r="LG24" s="614"/>
      <c r="LH24" s="616"/>
      <c r="LI24" s="606">
        <v>190004</v>
      </c>
      <c r="LJ24" s="607" t="s">
        <v>1728</v>
      </c>
      <c r="LK24" s="607"/>
      <c r="LL24" s="608"/>
      <c r="LM24" s="608"/>
      <c r="LN24" s="608"/>
      <c r="LO24" s="608"/>
      <c r="LP24" s="608"/>
      <c r="LQ24" s="608"/>
      <c r="LR24" s="608"/>
      <c r="LS24" s="608"/>
      <c r="LT24" s="608"/>
      <c r="LU24" s="608"/>
      <c r="LV24" s="608"/>
      <c r="LW24" s="608"/>
      <c r="LX24" s="608"/>
      <c r="LY24" s="608" t="s">
        <v>70</v>
      </c>
      <c r="LZ24" s="609" t="s">
        <v>1729</v>
      </c>
      <c r="MA24" s="609" t="s">
        <v>1730</v>
      </c>
      <c r="MB24" s="610" t="s">
        <v>1731</v>
      </c>
      <c r="MC24" s="611" t="s">
        <v>1732</v>
      </c>
      <c r="MD24" s="612" t="s">
        <v>1733</v>
      </c>
      <c r="ME24" s="609" t="s">
        <v>1734</v>
      </c>
      <c r="MF24" s="613" t="s">
        <v>1735</v>
      </c>
      <c r="MG24" s="614" t="s">
        <v>70</v>
      </c>
      <c r="MH24" s="614" t="s">
        <v>70</v>
      </c>
      <c r="MI24" s="614"/>
      <c r="MJ24" s="614" t="s">
        <v>70</v>
      </c>
      <c r="MK24" s="614"/>
      <c r="ML24" s="615" t="s">
        <v>1736</v>
      </c>
      <c r="MM24" s="614"/>
      <c r="MN24" s="616"/>
      <c r="MO24" s="606">
        <v>190004</v>
      </c>
      <c r="MP24" s="607" t="s">
        <v>1728</v>
      </c>
      <c r="MQ24" s="607"/>
      <c r="MR24" s="608"/>
      <c r="MS24" s="608"/>
      <c r="MT24" s="608"/>
      <c r="MU24" s="608"/>
      <c r="MV24" s="608"/>
      <c r="MW24" s="608"/>
      <c r="MX24" s="608"/>
      <c r="MY24" s="608"/>
      <c r="MZ24" s="608"/>
      <c r="NA24" s="608"/>
      <c r="NB24" s="608"/>
      <c r="NC24" s="608"/>
      <c r="ND24" s="608"/>
      <c r="NE24" s="608" t="s">
        <v>70</v>
      </c>
      <c r="NF24" s="609" t="s">
        <v>1729</v>
      </c>
      <c r="NG24" s="609" t="s">
        <v>1730</v>
      </c>
      <c r="NH24" s="610" t="s">
        <v>1731</v>
      </c>
      <c r="NI24" s="611" t="s">
        <v>1732</v>
      </c>
      <c r="NJ24" s="612" t="s">
        <v>1733</v>
      </c>
      <c r="NK24" s="609" t="s">
        <v>1734</v>
      </c>
      <c r="NL24" s="613" t="s">
        <v>1735</v>
      </c>
      <c r="NM24" s="614" t="s">
        <v>70</v>
      </c>
      <c r="NN24" s="614" t="s">
        <v>70</v>
      </c>
      <c r="NO24" s="614"/>
      <c r="NP24" s="614" t="s">
        <v>70</v>
      </c>
      <c r="NQ24" s="614"/>
      <c r="NR24" s="615" t="s">
        <v>1736</v>
      </c>
      <c r="NS24" s="614"/>
      <c r="NT24" s="616"/>
      <c r="NU24" s="606">
        <v>190004</v>
      </c>
      <c r="NV24" s="607" t="s">
        <v>1728</v>
      </c>
      <c r="NW24" s="607"/>
      <c r="NX24" s="608"/>
      <c r="NY24" s="608"/>
      <c r="NZ24" s="608"/>
      <c r="OA24" s="608"/>
      <c r="OB24" s="608"/>
      <c r="OC24" s="608"/>
      <c r="OD24" s="608"/>
      <c r="OE24" s="608"/>
      <c r="OF24" s="608"/>
      <c r="OG24" s="608"/>
      <c r="OH24" s="608"/>
      <c r="OI24" s="608"/>
      <c r="OJ24" s="608"/>
      <c r="OK24" s="608" t="s">
        <v>70</v>
      </c>
      <c r="OL24" s="609" t="s">
        <v>1729</v>
      </c>
      <c r="OM24" s="609" t="s">
        <v>1730</v>
      </c>
      <c r="ON24" s="610" t="s">
        <v>1731</v>
      </c>
      <c r="OO24" s="611" t="s">
        <v>1732</v>
      </c>
      <c r="OP24" s="612" t="s">
        <v>1733</v>
      </c>
      <c r="OQ24" s="609" t="s">
        <v>1734</v>
      </c>
      <c r="OR24" s="613" t="s">
        <v>1735</v>
      </c>
      <c r="OS24" s="614" t="s">
        <v>70</v>
      </c>
      <c r="OT24" s="614" t="s">
        <v>70</v>
      </c>
      <c r="OU24" s="614"/>
      <c r="OV24" s="614" t="s">
        <v>70</v>
      </c>
      <c r="OW24" s="614"/>
      <c r="OX24" s="615" t="s">
        <v>1736</v>
      </c>
      <c r="OY24" s="614"/>
      <c r="OZ24" s="616"/>
      <c r="PA24" s="606">
        <v>190004</v>
      </c>
      <c r="PB24" s="607" t="s">
        <v>1728</v>
      </c>
      <c r="PC24" s="607"/>
      <c r="PD24" s="608"/>
      <c r="PE24" s="608"/>
      <c r="PF24" s="608"/>
      <c r="PG24" s="608"/>
      <c r="PH24" s="608"/>
      <c r="PI24" s="608"/>
      <c r="PJ24" s="608"/>
      <c r="PK24" s="608"/>
      <c r="PL24" s="608"/>
      <c r="PM24" s="608"/>
      <c r="PN24" s="608"/>
      <c r="PO24" s="608"/>
      <c r="PP24" s="608"/>
      <c r="PQ24" s="608" t="s">
        <v>70</v>
      </c>
      <c r="PR24" s="609" t="s">
        <v>1729</v>
      </c>
      <c r="PS24" s="609" t="s">
        <v>1730</v>
      </c>
      <c r="PT24" s="610" t="s">
        <v>1731</v>
      </c>
      <c r="PU24" s="611" t="s">
        <v>1732</v>
      </c>
      <c r="PV24" s="612" t="s">
        <v>1733</v>
      </c>
      <c r="PW24" s="609" t="s">
        <v>1734</v>
      </c>
      <c r="PX24" s="613" t="s">
        <v>1735</v>
      </c>
      <c r="PY24" s="614" t="s">
        <v>70</v>
      </c>
      <c r="PZ24" s="614" t="s">
        <v>70</v>
      </c>
      <c r="QA24" s="614"/>
      <c r="QB24" s="614" t="s">
        <v>70</v>
      </c>
      <c r="QC24" s="614"/>
      <c r="QD24" s="615" t="s">
        <v>1736</v>
      </c>
      <c r="QE24" s="614"/>
      <c r="QF24" s="616"/>
      <c r="QG24" s="606">
        <v>190004</v>
      </c>
      <c r="QH24" s="607" t="s">
        <v>1728</v>
      </c>
      <c r="QI24" s="607"/>
      <c r="QJ24" s="608"/>
      <c r="QK24" s="608"/>
      <c r="QL24" s="608"/>
      <c r="QM24" s="608"/>
      <c r="QN24" s="608"/>
      <c r="QO24" s="608"/>
      <c r="QP24" s="608"/>
      <c r="QQ24" s="608"/>
      <c r="QR24" s="608"/>
      <c r="QS24" s="608"/>
      <c r="QT24" s="608"/>
      <c r="QU24" s="608"/>
      <c r="QV24" s="608"/>
      <c r="QW24" s="608" t="s">
        <v>70</v>
      </c>
      <c r="QX24" s="609" t="s">
        <v>1729</v>
      </c>
      <c r="QY24" s="609" t="s">
        <v>1730</v>
      </c>
      <c r="QZ24" s="610" t="s">
        <v>1731</v>
      </c>
      <c r="RA24" s="611" t="s">
        <v>1732</v>
      </c>
      <c r="RB24" s="612" t="s">
        <v>1733</v>
      </c>
      <c r="RC24" s="609" t="s">
        <v>1734</v>
      </c>
      <c r="RD24" s="613" t="s">
        <v>1735</v>
      </c>
      <c r="RE24" s="614" t="s">
        <v>70</v>
      </c>
      <c r="RF24" s="614" t="s">
        <v>70</v>
      </c>
      <c r="RG24" s="614"/>
      <c r="RH24" s="614" t="s">
        <v>70</v>
      </c>
      <c r="RI24" s="614"/>
      <c r="RJ24" s="615" t="s">
        <v>1736</v>
      </c>
      <c r="RK24" s="614"/>
      <c r="RL24" s="616"/>
      <c r="RM24" s="606">
        <v>190004</v>
      </c>
      <c r="RN24" s="607" t="s">
        <v>1728</v>
      </c>
      <c r="RO24" s="607"/>
      <c r="RP24" s="608"/>
      <c r="RQ24" s="608"/>
      <c r="RR24" s="608"/>
      <c r="RS24" s="608"/>
      <c r="RT24" s="608"/>
      <c r="RU24" s="608"/>
      <c r="RV24" s="608"/>
      <c r="RW24" s="608"/>
      <c r="RX24" s="608"/>
      <c r="RY24" s="608"/>
      <c r="RZ24" s="608"/>
      <c r="SA24" s="608"/>
      <c r="SB24" s="608"/>
      <c r="SC24" s="608" t="s">
        <v>70</v>
      </c>
      <c r="SD24" s="609" t="s">
        <v>1729</v>
      </c>
      <c r="SE24" s="609" t="s">
        <v>1730</v>
      </c>
      <c r="SF24" s="610" t="s">
        <v>1731</v>
      </c>
      <c r="SG24" s="611" t="s">
        <v>1732</v>
      </c>
      <c r="SH24" s="612" t="s">
        <v>1733</v>
      </c>
      <c r="SI24" s="609" t="s">
        <v>1734</v>
      </c>
      <c r="SJ24" s="613" t="s">
        <v>1735</v>
      </c>
      <c r="SK24" s="614" t="s">
        <v>70</v>
      </c>
      <c r="SL24" s="614" t="s">
        <v>70</v>
      </c>
      <c r="SM24" s="614"/>
      <c r="SN24" s="614" t="s">
        <v>70</v>
      </c>
      <c r="SO24" s="614"/>
      <c r="SP24" s="615" t="s">
        <v>1736</v>
      </c>
      <c r="SQ24" s="614"/>
      <c r="SR24" s="616"/>
      <c r="SS24" s="606">
        <v>190004</v>
      </c>
      <c r="ST24" s="607" t="s">
        <v>1728</v>
      </c>
      <c r="SU24" s="607"/>
      <c r="SV24" s="608"/>
      <c r="SW24" s="608"/>
      <c r="SX24" s="608"/>
      <c r="SY24" s="608"/>
      <c r="SZ24" s="608"/>
      <c r="TA24" s="608"/>
      <c r="TB24" s="608"/>
      <c r="TC24" s="608"/>
      <c r="TD24" s="608"/>
      <c r="TE24" s="608"/>
      <c r="TF24" s="608"/>
      <c r="TG24" s="608"/>
      <c r="TH24" s="608"/>
      <c r="TI24" s="608" t="s">
        <v>70</v>
      </c>
      <c r="TJ24" s="609" t="s">
        <v>1729</v>
      </c>
      <c r="TK24" s="609" t="s">
        <v>1730</v>
      </c>
      <c r="TL24" s="610" t="s">
        <v>1731</v>
      </c>
      <c r="TM24" s="611" t="s">
        <v>1732</v>
      </c>
      <c r="TN24" s="612" t="s">
        <v>1733</v>
      </c>
      <c r="TO24" s="609" t="s">
        <v>1734</v>
      </c>
      <c r="TP24" s="613" t="s">
        <v>1735</v>
      </c>
      <c r="TQ24" s="614" t="s">
        <v>70</v>
      </c>
      <c r="TR24" s="614" t="s">
        <v>70</v>
      </c>
      <c r="TS24" s="614"/>
      <c r="TT24" s="614" t="s">
        <v>70</v>
      </c>
      <c r="TU24" s="614"/>
      <c r="TV24" s="615" t="s">
        <v>1736</v>
      </c>
      <c r="TW24" s="614"/>
      <c r="TX24" s="616"/>
      <c r="TY24" s="606">
        <v>190004</v>
      </c>
      <c r="TZ24" s="607" t="s">
        <v>1728</v>
      </c>
      <c r="UA24" s="607"/>
      <c r="UB24" s="608"/>
      <c r="UC24" s="608"/>
      <c r="UD24" s="608"/>
      <c r="UE24" s="608"/>
      <c r="UF24" s="608"/>
      <c r="UG24" s="608"/>
      <c r="UH24" s="608"/>
      <c r="UI24" s="608"/>
      <c r="UJ24" s="608"/>
      <c r="UK24" s="608"/>
      <c r="UL24" s="608"/>
      <c r="UM24" s="608"/>
      <c r="UN24" s="608"/>
      <c r="UO24" s="608" t="s">
        <v>70</v>
      </c>
      <c r="UP24" s="609" t="s">
        <v>1729</v>
      </c>
      <c r="UQ24" s="609" t="s">
        <v>1730</v>
      </c>
      <c r="UR24" s="610" t="s">
        <v>1731</v>
      </c>
      <c r="US24" s="611" t="s">
        <v>1732</v>
      </c>
      <c r="UT24" s="612" t="s">
        <v>1733</v>
      </c>
      <c r="UU24" s="609" t="s">
        <v>1734</v>
      </c>
      <c r="UV24" s="613" t="s">
        <v>1735</v>
      </c>
      <c r="UW24" s="614" t="s">
        <v>70</v>
      </c>
      <c r="UX24" s="614" t="s">
        <v>70</v>
      </c>
      <c r="UY24" s="614"/>
      <c r="UZ24" s="614" t="s">
        <v>70</v>
      </c>
      <c r="VA24" s="614"/>
      <c r="VB24" s="615" t="s">
        <v>1736</v>
      </c>
      <c r="VC24" s="614"/>
      <c r="VD24" s="616"/>
      <c r="VE24" s="606">
        <v>190004</v>
      </c>
      <c r="VF24" s="607" t="s">
        <v>1728</v>
      </c>
      <c r="VG24" s="607"/>
      <c r="VH24" s="608"/>
      <c r="VI24" s="608"/>
      <c r="VJ24" s="608"/>
      <c r="VK24" s="608"/>
      <c r="VL24" s="608"/>
      <c r="VM24" s="608"/>
      <c r="VN24" s="608"/>
      <c r="VO24" s="608"/>
      <c r="VP24" s="608"/>
      <c r="VQ24" s="608"/>
      <c r="VR24" s="608"/>
      <c r="VS24" s="608"/>
      <c r="VT24" s="608"/>
      <c r="VU24" s="608" t="s">
        <v>70</v>
      </c>
      <c r="VV24" s="609" t="s">
        <v>1729</v>
      </c>
      <c r="VW24" s="609" t="s">
        <v>1730</v>
      </c>
      <c r="VX24" s="610" t="s">
        <v>1731</v>
      </c>
      <c r="VY24" s="611" t="s">
        <v>1732</v>
      </c>
      <c r="VZ24" s="612" t="s">
        <v>1733</v>
      </c>
      <c r="WA24" s="609" t="s">
        <v>1734</v>
      </c>
      <c r="WB24" s="613" t="s">
        <v>1735</v>
      </c>
      <c r="WC24" s="614" t="s">
        <v>70</v>
      </c>
      <c r="WD24" s="614" t="s">
        <v>70</v>
      </c>
      <c r="WE24" s="614"/>
      <c r="WF24" s="614" t="s">
        <v>70</v>
      </c>
      <c r="WG24" s="614"/>
      <c r="WH24" s="615" t="s">
        <v>1736</v>
      </c>
      <c r="WI24" s="614"/>
      <c r="WJ24" s="616"/>
      <c r="WK24" s="606">
        <v>190004</v>
      </c>
      <c r="WL24" s="607" t="s">
        <v>1728</v>
      </c>
      <c r="WM24" s="607"/>
      <c r="WN24" s="608"/>
      <c r="WO24" s="608"/>
      <c r="WP24" s="608"/>
      <c r="WQ24" s="608"/>
      <c r="WR24" s="608"/>
      <c r="WS24" s="608"/>
      <c r="WT24" s="608"/>
      <c r="WU24" s="608"/>
      <c r="WV24" s="608"/>
      <c r="WW24" s="608"/>
      <c r="WX24" s="608"/>
      <c r="WY24" s="608"/>
      <c r="WZ24" s="608"/>
      <c r="XA24" s="608" t="s">
        <v>70</v>
      </c>
      <c r="XB24" s="609" t="s">
        <v>1729</v>
      </c>
      <c r="XC24" s="609" t="s">
        <v>1730</v>
      </c>
      <c r="XD24" s="610" t="s">
        <v>1731</v>
      </c>
      <c r="XE24" s="611" t="s">
        <v>1732</v>
      </c>
      <c r="XF24" s="612" t="s">
        <v>1733</v>
      </c>
      <c r="XG24" s="609" t="s">
        <v>1734</v>
      </c>
      <c r="XH24" s="613" t="s">
        <v>1735</v>
      </c>
      <c r="XI24" s="614" t="s">
        <v>70</v>
      </c>
      <c r="XJ24" s="614" t="s">
        <v>70</v>
      </c>
      <c r="XK24" s="614"/>
      <c r="XL24" s="614" t="s">
        <v>70</v>
      </c>
      <c r="XM24" s="614"/>
      <c r="XN24" s="615" t="s">
        <v>1736</v>
      </c>
      <c r="XO24" s="614"/>
      <c r="XP24" s="616"/>
      <c r="XQ24" s="606">
        <v>190004</v>
      </c>
      <c r="XR24" s="607" t="s">
        <v>1728</v>
      </c>
      <c r="XS24" s="607"/>
      <c r="XT24" s="608"/>
      <c r="XU24" s="608"/>
      <c r="XV24" s="608"/>
      <c r="XW24" s="608"/>
      <c r="XX24" s="608"/>
      <c r="XY24" s="608"/>
      <c r="XZ24" s="608"/>
      <c r="YA24" s="608"/>
      <c r="YB24" s="608"/>
      <c r="YC24" s="608"/>
      <c r="YD24" s="608"/>
      <c r="YE24" s="608"/>
      <c r="YF24" s="608"/>
      <c r="YG24" s="608" t="s">
        <v>70</v>
      </c>
      <c r="YH24" s="609" t="s">
        <v>1729</v>
      </c>
      <c r="YI24" s="609" t="s">
        <v>1730</v>
      </c>
      <c r="YJ24" s="610" t="s">
        <v>1731</v>
      </c>
      <c r="YK24" s="611" t="s">
        <v>1732</v>
      </c>
      <c r="YL24" s="612" t="s">
        <v>1733</v>
      </c>
      <c r="YM24" s="609" t="s">
        <v>1734</v>
      </c>
      <c r="YN24" s="613" t="s">
        <v>1735</v>
      </c>
      <c r="YO24" s="614" t="s">
        <v>70</v>
      </c>
      <c r="YP24" s="614" t="s">
        <v>70</v>
      </c>
      <c r="YQ24" s="614"/>
      <c r="YR24" s="614" t="s">
        <v>70</v>
      </c>
      <c r="YS24" s="614"/>
      <c r="YT24" s="615" t="s">
        <v>1736</v>
      </c>
      <c r="YU24" s="614"/>
      <c r="YV24" s="616"/>
      <c r="YW24" s="606">
        <v>190004</v>
      </c>
      <c r="YX24" s="607" t="s">
        <v>1728</v>
      </c>
      <c r="YY24" s="607"/>
      <c r="YZ24" s="608"/>
      <c r="ZA24" s="608"/>
      <c r="ZB24" s="608"/>
      <c r="ZC24" s="608"/>
      <c r="ZD24" s="608"/>
      <c r="ZE24" s="608"/>
      <c r="ZF24" s="608"/>
      <c r="ZG24" s="608"/>
      <c r="ZH24" s="608"/>
      <c r="ZI24" s="608"/>
      <c r="ZJ24" s="608"/>
      <c r="ZK24" s="608"/>
      <c r="ZL24" s="608"/>
      <c r="ZM24" s="608" t="s">
        <v>70</v>
      </c>
      <c r="ZN24" s="609" t="s">
        <v>1729</v>
      </c>
      <c r="ZO24" s="609" t="s">
        <v>1730</v>
      </c>
      <c r="ZP24" s="610" t="s">
        <v>1731</v>
      </c>
      <c r="ZQ24" s="611" t="s">
        <v>1732</v>
      </c>
      <c r="ZR24" s="612" t="s">
        <v>1733</v>
      </c>
      <c r="ZS24" s="609" t="s">
        <v>1734</v>
      </c>
      <c r="ZT24" s="613" t="s">
        <v>1735</v>
      </c>
      <c r="ZU24" s="614" t="s">
        <v>70</v>
      </c>
      <c r="ZV24" s="614" t="s">
        <v>70</v>
      </c>
      <c r="ZW24" s="614"/>
      <c r="ZX24" s="614" t="s">
        <v>70</v>
      </c>
      <c r="ZY24" s="614"/>
      <c r="ZZ24" s="615" t="s">
        <v>1736</v>
      </c>
      <c r="AAA24" s="614"/>
      <c r="AAB24" s="616"/>
      <c r="AAC24" s="606">
        <v>190004</v>
      </c>
      <c r="AAD24" s="607" t="s">
        <v>1728</v>
      </c>
      <c r="AAE24" s="607"/>
      <c r="AAF24" s="608"/>
      <c r="AAG24" s="608"/>
      <c r="AAH24" s="608"/>
      <c r="AAI24" s="608"/>
      <c r="AAJ24" s="608"/>
      <c r="AAK24" s="608"/>
      <c r="AAL24" s="608"/>
      <c r="AAM24" s="608"/>
      <c r="AAN24" s="608"/>
      <c r="AAO24" s="608"/>
      <c r="AAP24" s="608"/>
      <c r="AAQ24" s="608"/>
      <c r="AAR24" s="608"/>
      <c r="AAS24" s="608" t="s">
        <v>70</v>
      </c>
      <c r="AAT24" s="609" t="s">
        <v>1729</v>
      </c>
      <c r="AAU24" s="609" t="s">
        <v>1730</v>
      </c>
      <c r="AAV24" s="610" t="s">
        <v>1731</v>
      </c>
      <c r="AAW24" s="611" t="s">
        <v>1732</v>
      </c>
      <c r="AAX24" s="612" t="s">
        <v>1733</v>
      </c>
      <c r="AAY24" s="609" t="s">
        <v>1734</v>
      </c>
      <c r="AAZ24" s="613" t="s">
        <v>1735</v>
      </c>
      <c r="ABA24" s="614" t="s">
        <v>70</v>
      </c>
      <c r="ABB24" s="614" t="s">
        <v>70</v>
      </c>
      <c r="ABC24" s="614"/>
      <c r="ABD24" s="614" t="s">
        <v>70</v>
      </c>
      <c r="ABE24" s="614"/>
      <c r="ABF24" s="615" t="s">
        <v>1736</v>
      </c>
      <c r="ABG24" s="614"/>
      <c r="ABH24" s="616"/>
      <c r="ABI24" s="606">
        <v>190004</v>
      </c>
      <c r="ABJ24" s="607" t="s">
        <v>1728</v>
      </c>
      <c r="ABK24" s="607"/>
      <c r="ABL24" s="608"/>
      <c r="ABM24" s="608"/>
      <c r="ABN24" s="608"/>
      <c r="ABO24" s="608"/>
      <c r="ABP24" s="608"/>
      <c r="ABQ24" s="608"/>
      <c r="ABR24" s="608"/>
      <c r="ABS24" s="608"/>
      <c r="ABT24" s="608"/>
      <c r="ABU24" s="608"/>
      <c r="ABV24" s="608"/>
      <c r="ABW24" s="608"/>
      <c r="ABX24" s="608"/>
      <c r="ABY24" s="608" t="s">
        <v>70</v>
      </c>
      <c r="ABZ24" s="609" t="s">
        <v>1729</v>
      </c>
      <c r="ACA24" s="609" t="s">
        <v>1730</v>
      </c>
      <c r="ACB24" s="610" t="s">
        <v>1731</v>
      </c>
      <c r="ACC24" s="611" t="s">
        <v>1732</v>
      </c>
      <c r="ACD24" s="612" t="s">
        <v>1733</v>
      </c>
      <c r="ACE24" s="609" t="s">
        <v>1734</v>
      </c>
      <c r="ACF24" s="613" t="s">
        <v>1735</v>
      </c>
      <c r="ACG24" s="614" t="s">
        <v>70</v>
      </c>
      <c r="ACH24" s="614" t="s">
        <v>70</v>
      </c>
      <c r="ACI24" s="614"/>
      <c r="ACJ24" s="614" t="s">
        <v>70</v>
      </c>
      <c r="ACK24" s="614"/>
      <c r="ACL24" s="615" t="s">
        <v>1736</v>
      </c>
      <c r="ACM24" s="614"/>
      <c r="ACN24" s="616"/>
      <c r="ACO24" s="606">
        <v>190004</v>
      </c>
      <c r="ACP24" s="607" t="s">
        <v>1728</v>
      </c>
      <c r="ACQ24" s="607"/>
      <c r="ACR24" s="608"/>
      <c r="ACS24" s="608"/>
      <c r="ACT24" s="608"/>
      <c r="ACU24" s="608"/>
      <c r="ACV24" s="608"/>
      <c r="ACW24" s="608"/>
      <c r="ACX24" s="608"/>
      <c r="ACY24" s="608"/>
      <c r="ACZ24" s="608"/>
      <c r="ADA24" s="608"/>
      <c r="ADB24" s="608"/>
      <c r="ADC24" s="608"/>
      <c r="ADD24" s="608"/>
      <c r="ADE24" s="608" t="s">
        <v>70</v>
      </c>
      <c r="ADF24" s="609" t="s">
        <v>1729</v>
      </c>
      <c r="ADG24" s="609" t="s">
        <v>1730</v>
      </c>
      <c r="ADH24" s="610" t="s">
        <v>1731</v>
      </c>
      <c r="ADI24" s="611" t="s">
        <v>1732</v>
      </c>
      <c r="ADJ24" s="612" t="s">
        <v>1733</v>
      </c>
      <c r="ADK24" s="609" t="s">
        <v>1734</v>
      </c>
      <c r="ADL24" s="613" t="s">
        <v>1735</v>
      </c>
      <c r="ADM24" s="614" t="s">
        <v>70</v>
      </c>
      <c r="ADN24" s="614" t="s">
        <v>70</v>
      </c>
      <c r="ADO24" s="614"/>
      <c r="ADP24" s="614" t="s">
        <v>70</v>
      </c>
      <c r="ADQ24" s="614"/>
      <c r="ADR24" s="615" t="s">
        <v>1736</v>
      </c>
      <c r="ADS24" s="614"/>
      <c r="ADT24" s="616"/>
      <c r="ADU24" s="606">
        <v>190004</v>
      </c>
      <c r="ADV24" s="607" t="s">
        <v>1728</v>
      </c>
      <c r="ADW24" s="607"/>
      <c r="ADX24" s="608"/>
      <c r="ADY24" s="608"/>
      <c r="ADZ24" s="608"/>
      <c r="AEA24" s="608"/>
      <c r="AEB24" s="608"/>
      <c r="AEC24" s="608"/>
      <c r="AED24" s="608"/>
      <c r="AEE24" s="608"/>
      <c r="AEF24" s="608"/>
      <c r="AEG24" s="608"/>
      <c r="AEH24" s="608"/>
      <c r="AEI24" s="608"/>
      <c r="AEJ24" s="608"/>
      <c r="AEK24" s="608" t="s">
        <v>70</v>
      </c>
      <c r="AEL24" s="609" t="s">
        <v>1729</v>
      </c>
      <c r="AEM24" s="609" t="s">
        <v>1730</v>
      </c>
      <c r="AEN24" s="610" t="s">
        <v>1731</v>
      </c>
      <c r="AEO24" s="611" t="s">
        <v>1732</v>
      </c>
      <c r="AEP24" s="612" t="s">
        <v>1733</v>
      </c>
      <c r="AEQ24" s="609" t="s">
        <v>1734</v>
      </c>
      <c r="AER24" s="613" t="s">
        <v>1735</v>
      </c>
      <c r="AES24" s="614" t="s">
        <v>70</v>
      </c>
      <c r="AET24" s="614" t="s">
        <v>70</v>
      </c>
      <c r="AEU24" s="614"/>
      <c r="AEV24" s="614" t="s">
        <v>70</v>
      </c>
      <c r="AEW24" s="614"/>
      <c r="AEX24" s="615" t="s">
        <v>1736</v>
      </c>
      <c r="AEY24" s="614"/>
      <c r="AEZ24" s="616"/>
      <c r="AFA24" s="606">
        <v>190004</v>
      </c>
      <c r="AFB24" s="607" t="s">
        <v>1728</v>
      </c>
      <c r="AFC24" s="607"/>
      <c r="AFD24" s="608"/>
      <c r="AFE24" s="608"/>
      <c r="AFF24" s="608"/>
      <c r="AFG24" s="608"/>
      <c r="AFH24" s="608"/>
      <c r="AFI24" s="608"/>
      <c r="AFJ24" s="608"/>
      <c r="AFK24" s="608"/>
      <c r="AFL24" s="608"/>
      <c r="AFM24" s="608"/>
      <c r="AFN24" s="608"/>
      <c r="AFO24" s="608"/>
      <c r="AFP24" s="608"/>
      <c r="AFQ24" s="608" t="s">
        <v>70</v>
      </c>
      <c r="AFR24" s="609" t="s">
        <v>1729</v>
      </c>
      <c r="AFS24" s="609" t="s">
        <v>1730</v>
      </c>
      <c r="AFT24" s="610" t="s">
        <v>1731</v>
      </c>
      <c r="AFU24" s="611" t="s">
        <v>1732</v>
      </c>
      <c r="AFV24" s="612" t="s">
        <v>1733</v>
      </c>
      <c r="AFW24" s="609" t="s">
        <v>1734</v>
      </c>
      <c r="AFX24" s="613" t="s">
        <v>1735</v>
      </c>
      <c r="AFY24" s="614" t="s">
        <v>70</v>
      </c>
      <c r="AFZ24" s="614" t="s">
        <v>70</v>
      </c>
      <c r="AGA24" s="614"/>
      <c r="AGB24" s="614" t="s">
        <v>70</v>
      </c>
      <c r="AGC24" s="614"/>
      <c r="AGD24" s="615" t="s">
        <v>1736</v>
      </c>
      <c r="AGE24" s="614"/>
      <c r="AGF24" s="616"/>
      <c r="AGG24" s="606">
        <v>190004</v>
      </c>
      <c r="AGH24" s="607" t="s">
        <v>1728</v>
      </c>
      <c r="AGI24" s="607"/>
      <c r="AGJ24" s="608"/>
      <c r="AGK24" s="608"/>
      <c r="AGL24" s="608"/>
      <c r="AGM24" s="608"/>
      <c r="AGN24" s="608"/>
      <c r="AGO24" s="608"/>
      <c r="AGP24" s="608"/>
      <c r="AGQ24" s="608"/>
      <c r="AGR24" s="608"/>
      <c r="AGS24" s="608"/>
      <c r="AGT24" s="608"/>
      <c r="AGU24" s="608"/>
      <c r="AGV24" s="608"/>
      <c r="AGW24" s="608" t="s">
        <v>70</v>
      </c>
      <c r="AGX24" s="609" t="s">
        <v>1729</v>
      </c>
      <c r="AGY24" s="609" t="s">
        <v>1730</v>
      </c>
      <c r="AGZ24" s="610" t="s">
        <v>1731</v>
      </c>
      <c r="AHA24" s="611" t="s">
        <v>1732</v>
      </c>
      <c r="AHB24" s="612" t="s">
        <v>1733</v>
      </c>
      <c r="AHC24" s="609" t="s">
        <v>1734</v>
      </c>
      <c r="AHD24" s="613" t="s">
        <v>1735</v>
      </c>
      <c r="AHE24" s="614" t="s">
        <v>70</v>
      </c>
      <c r="AHF24" s="614" t="s">
        <v>70</v>
      </c>
      <c r="AHG24" s="614"/>
      <c r="AHH24" s="614" t="s">
        <v>70</v>
      </c>
      <c r="AHI24" s="614"/>
      <c r="AHJ24" s="615" t="s">
        <v>1736</v>
      </c>
      <c r="AHK24" s="614"/>
      <c r="AHL24" s="616"/>
      <c r="AHM24" s="606">
        <v>190004</v>
      </c>
      <c r="AHN24" s="607" t="s">
        <v>1728</v>
      </c>
      <c r="AHO24" s="607"/>
      <c r="AHP24" s="608"/>
      <c r="AHQ24" s="608"/>
      <c r="AHR24" s="608"/>
      <c r="AHS24" s="608"/>
      <c r="AHT24" s="608"/>
      <c r="AHU24" s="608"/>
      <c r="AHV24" s="608"/>
      <c r="AHW24" s="608"/>
      <c r="AHX24" s="608"/>
      <c r="AHY24" s="608"/>
      <c r="AHZ24" s="608"/>
      <c r="AIA24" s="608"/>
      <c r="AIB24" s="608"/>
      <c r="AIC24" s="608" t="s">
        <v>70</v>
      </c>
      <c r="AID24" s="609" t="s">
        <v>1729</v>
      </c>
      <c r="AIE24" s="609" t="s">
        <v>1730</v>
      </c>
      <c r="AIF24" s="610" t="s">
        <v>1731</v>
      </c>
      <c r="AIG24" s="611" t="s">
        <v>1732</v>
      </c>
      <c r="AIH24" s="612" t="s">
        <v>1733</v>
      </c>
      <c r="AII24" s="609" t="s">
        <v>1734</v>
      </c>
      <c r="AIJ24" s="613" t="s">
        <v>1735</v>
      </c>
      <c r="AIK24" s="614" t="s">
        <v>70</v>
      </c>
      <c r="AIL24" s="614" t="s">
        <v>70</v>
      </c>
      <c r="AIM24" s="614"/>
      <c r="AIN24" s="614" t="s">
        <v>70</v>
      </c>
      <c r="AIO24" s="614"/>
      <c r="AIP24" s="615" t="s">
        <v>1736</v>
      </c>
      <c r="AIQ24" s="614"/>
      <c r="AIR24" s="616"/>
      <c r="AIS24" s="606">
        <v>190004</v>
      </c>
      <c r="AIT24" s="607" t="s">
        <v>1728</v>
      </c>
      <c r="AIU24" s="607"/>
      <c r="AIV24" s="608"/>
      <c r="AIW24" s="608"/>
      <c r="AIX24" s="608"/>
      <c r="AIY24" s="608"/>
      <c r="AIZ24" s="608"/>
      <c r="AJA24" s="608"/>
      <c r="AJB24" s="608"/>
      <c r="AJC24" s="608"/>
      <c r="AJD24" s="608"/>
      <c r="AJE24" s="608"/>
      <c r="AJF24" s="608"/>
      <c r="AJG24" s="608"/>
      <c r="AJH24" s="608"/>
      <c r="AJI24" s="608" t="s">
        <v>70</v>
      </c>
      <c r="AJJ24" s="609" t="s">
        <v>1729</v>
      </c>
      <c r="AJK24" s="609" t="s">
        <v>1730</v>
      </c>
      <c r="AJL24" s="610" t="s">
        <v>1731</v>
      </c>
      <c r="AJM24" s="611" t="s">
        <v>1732</v>
      </c>
      <c r="AJN24" s="612" t="s">
        <v>1733</v>
      </c>
      <c r="AJO24" s="609" t="s">
        <v>1734</v>
      </c>
      <c r="AJP24" s="613" t="s">
        <v>1735</v>
      </c>
      <c r="AJQ24" s="614" t="s">
        <v>70</v>
      </c>
      <c r="AJR24" s="614" t="s">
        <v>70</v>
      </c>
      <c r="AJS24" s="614"/>
      <c r="AJT24" s="614" t="s">
        <v>70</v>
      </c>
      <c r="AJU24" s="614"/>
      <c r="AJV24" s="615" t="s">
        <v>1736</v>
      </c>
      <c r="AJW24" s="614"/>
      <c r="AJX24" s="616"/>
      <c r="AJY24" s="606">
        <v>190004</v>
      </c>
      <c r="AJZ24" s="607" t="s">
        <v>1728</v>
      </c>
      <c r="AKA24" s="607"/>
      <c r="AKB24" s="608"/>
      <c r="AKC24" s="608"/>
      <c r="AKD24" s="608"/>
      <c r="AKE24" s="608"/>
      <c r="AKF24" s="608"/>
      <c r="AKG24" s="608"/>
      <c r="AKH24" s="608"/>
      <c r="AKI24" s="608"/>
      <c r="AKJ24" s="608"/>
      <c r="AKK24" s="608"/>
      <c r="AKL24" s="608"/>
      <c r="AKM24" s="608"/>
      <c r="AKN24" s="608"/>
      <c r="AKO24" s="608" t="s">
        <v>70</v>
      </c>
      <c r="AKP24" s="609" t="s">
        <v>1729</v>
      </c>
      <c r="AKQ24" s="609" t="s">
        <v>1730</v>
      </c>
      <c r="AKR24" s="610" t="s">
        <v>1731</v>
      </c>
      <c r="AKS24" s="611" t="s">
        <v>1732</v>
      </c>
      <c r="AKT24" s="612" t="s">
        <v>1733</v>
      </c>
      <c r="AKU24" s="609" t="s">
        <v>1734</v>
      </c>
      <c r="AKV24" s="613" t="s">
        <v>1735</v>
      </c>
      <c r="AKW24" s="614" t="s">
        <v>70</v>
      </c>
      <c r="AKX24" s="614" t="s">
        <v>70</v>
      </c>
      <c r="AKY24" s="614"/>
      <c r="AKZ24" s="614" t="s">
        <v>70</v>
      </c>
      <c r="ALA24" s="614"/>
      <c r="ALB24" s="615" t="s">
        <v>1736</v>
      </c>
      <c r="ALC24" s="614"/>
      <c r="ALD24" s="616"/>
      <c r="ALE24" s="606">
        <v>190004</v>
      </c>
      <c r="ALF24" s="607" t="s">
        <v>1728</v>
      </c>
      <c r="ALG24" s="607"/>
      <c r="ALH24" s="608"/>
      <c r="ALI24" s="608"/>
      <c r="ALJ24" s="608"/>
      <c r="ALK24" s="608"/>
      <c r="ALL24" s="608"/>
      <c r="ALM24" s="608"/>
      <c r="ALN24" s="608"/>
      <c r="ALO24" s="608"/>
      <c r="ALP24" s="608"/>
      <c r="ALQ24" s="608"/>
      <c r="ALR24" s="608"/>
      <c r="ALS24" s="608"/>
      <c r="ALT24" s="608"/>
      <c r="ALU24" s="608" t="s">
        <v>70</v>
      </c>
      <c r="ALV24" s="609" t="s">
        <v>1729</v>
      </c>
      <c r="ALW24" s="609" t="s">
        <v>1730</v>
      </c>
      <c r="ALX24" s="610" t="s">
        <v>1731</v>
      </c>
      <c r="ALY24" s="611" t="s">
        <v>1732</v>
      </c>
      <c r="ALZ24" s="612" t="s">
        <v>1733</v>
      </c>
      <c r="AMA24" s="609" t="s">
        <v>1734</v>
      </c>
      <c r="AMB24" s="613" t="s">
        <v>1735</v>
      </c>
      <c r="AMC24" s="614" t="s">
        <v>70</v>
      </c>
      <c r="AMD24" s="614" t="s">
        <v>70</v>
      </c>
      <c r="AME24" s="614"/>
      <c r="AMF24" s="614" t="s">
        <v>70</v>
      </c>
      <c r="AMG24" s="614"/>
      <c r="AMH24" s="615" t="s">
        <v>1736</v>
      </c>
      <c r="AMI24" s="614"/>
      <c r="AMJ24" s="616"/>
      <c r="AMK24" s="606">
        <v>190004</v>
      </c>
      <c r="AML24" s="607" t="s">
        <v>1728</v>
      </c>
      <c r="AMM24" s="607"/>
      <c r="AMN24" s="608"/>
      <c r="AMO24" s="608"/>
      <c r="AMP24" s="608"/>
      <c r="AMQ24" s="608"/>
      <c r="AMR24" s="608"/>
      <c r="AMS24" s="608"/>
      <c r="AMT24" s="608"/>
      <c r="AMU24" s="608"/>
      <c r="AMV24" s="608"/>
      <c r="AMW24" s="608"/>
      <c r="AMX24" s="608"/>
      <c r="AMY24" s="608"/>
      <c r="AMZ24" s="608"/>
      <c r="ANA24" s="608" t="s">
        <v>70</v>
      </c>
      <c r="ANB24" s="609" t="s">
        <v>1729</v>
      </c>
      <c r="ANC24" s="609" t="s">
        <v>1730</v>
      </c>
      <c r="AND24" s="610" t="s">
        <v>1731</v>
      </c>
      <c r="ANE24" s="611" t="s">
        <v>1732</v>
      </c>
      <c r="ANF24" s="612" t="s">
        <v>1733</v>
      </c>
      <c r="ANG24" s="609" t="s">
        <v>1734</v>
      </c>
      <c r="ANH24" s="613" t="s">
        <v>1735</v>
      </c>
      <c r="ANI24" s="614" t="s">
        <v>70</v>
      </c>
      <c r="ANJ24" s="614" t="s">
        <v>70</v>
      </c>
      <c r="ANK24" s="614"/>
      <c r="ANL24" s="614" t="s">
        <v>70</v>
      </c>
      <c r="ANM24" s="614"/>
      <c r="ANN24" s="615" t="s">
        <v>1736</v>
      </c>
      <c r="ANO24" s="614"/>
      <c r="ANP24" s="616"/>
      <c r="ANQ24" s="606">
        <v>190004</v>
      </c>
      <c r="ANR24" s="607" t="s">
        <v>1728</v>
      </c>
      <c r="ANS24" s="607"/>
      <c r="ANT24" s="608"/>
      <c r="ANU24" s="608"/>
      <c r="ANV24" s="608"/>
      <c r="ANW24" s="608"/>
      <c r="ANX24" s="608"/>
      <c r="ANY24" s="608"/>
      <c r="ANZ24" s="608"/>
      <c r="AOA24" s="608"/>
      <c r="AOB24" s="608"/>
      <c r="AOC24" s="608"/>
      <c r="AOD24" s="608"/>
      <c r="AOE24" s="608"/>
      <c r="AOF24" s="608"/>
      <c r="AOG24" s="608" t="s">
        <v>70</v>
      </c>
      <c r="AOH24" s="609" t="s">
        <v>1729</v>
      </c>
      <c r="AOI24" s="609" t="s">
        <v>1730</v>
      </c>
      <c r="AOJ24" s="610" t="s">
        <v>1731</v>
      </c>
      <c r="AOK24" s="611" t="s">
        <v>1732</v>
      </c>
      <c r="AOL24" s="612" t="s">
        <v>1733</v>
      </c>
      <c r="AOM24" s="609" t="s">
        <v>1734</v>
      </c>
      <c r="AON24" s="613" t="s">
        <v>1735</v>
      </c>
      <c r="AOO24" s="614" t="s">
        <v>70</v>
      </c>
      <c r="AOP24" s="614" t="s">
        <v>70</v>
      </c>
      <c r="AOQ24" s="614"/>
      <c r="AOR24" s="614" t="s">
        <v>70</v>
      </c>
      <c r="AOS24" s="614"/>
      <c r="AOT24" s="615" t="s">
        <v>1736</v>
      </c>
      <c r="AOU24" s="614"/>
      <c r="AOV24" s="616"/>
      <c r="AOW24" s="606">
        <v>190004</v>
      </c>
      <c r="AOX24" s="607" t="s">
        <v>1728</v>
      </c>
      <c r="AOY24" s="607"/>
      <c r="AOZ24" s="608"/>
      <c r="APA24" s="608"/>
      <c r="APB24" s="608"/>
      <c r="APC24" s="608"/>
      <c r="APD24" s="608"/>
      <c r="APE24" s="608"/>
      <c r="APF24" s="608"/>
      <c r="APG24" s="608"/>
      <c r="APH24" s="608"/>
      <c r="API24" s="608"/>
      <c r="APJ24" s="608"/>
      <c r="APK24" s="608"/>
      <c r="APL24" s="608"/>
      <c r="APM24" s="608" t="s">
        <v>70</v>
      </c>
      <c r="APN24" s="609" t="s">
        <v>1729</v>
      </c>
      <c r="APO24" s="609" t="s">
        <v>1730</v>
      </c>
      <c r="APP24" s="610" t="s">
        <v>1731</v>
      </c>
      <c r="APQ24" s="611" t="s">
        <v>1732</v>
      </c>
      <c r="APR24" s="612" t="s">
        <v>1733</v>
      </c>
      <c r="APS24" s="609" t="s">
        <v>1734</v>
      </c>
      <c r="APT24" s="613" t="s">
        <v>1735</v>
      </c>
      <c r="APU24" s="614" t="s">
        <v>70</v>
      </c>
      <c r="APV24" s="614" t="s">
        <v>70</v>
      </c>
      <c r="APW24" s="614"/>
      <c r="APX24" s="614" t="s">
        <v>70</v>
      </c>
      <c r="APY24" s="614"/>
      <c r="APZ24" s="615" t="s">
        <v>1736</v>
      </c>
      <c r="AQA24" s="614"/>
      <c r="AQB24" s="616"/>
      <c r="AQC24" s="606">
        <v>190004</v>
      </c>
      <c r="AQD24" s="607" t="s">
        <v>1728</v>
      </c>
      <c r="AQE24" s="607"/>
      <c r="AQF24" s="608"/>
      <c r="AQG24" s="608"/>
      <c r="AQH24" s="608"/>
      <c r="AQI24" s="608"/>
      <c r="AQJ24" s="608"/>
      <c r="AQK24" s="608"/>
      <c r="AQL24" s="608"/>
      <c r="AQM24" s="608"/>
      <c r="AQN24" s="608"/>
      <c r="AQO24" s="608"/>
      <c r="AQP24" s="608"/>
      <c r="AQQ24" s="608"/>
      <c r="AQR24" s="608"/>
      <c r="AQS24" s="608" t="s">
        <v>70</v>
      </c>
      <c r="AQT24" s="609" t="s">
        <v>1729</v>
      </c>
      <c r="AQU24" s="609" t="s">
        <v>1730</v>
      </c>
      <c r="AQV24" s="610" t="s">
        <v>1731</v>
      </c>
      <c r="AQW24" s="611" t="s">
        <v>1732</v>
      </c>
      <c r="AQX24" s="612" t="s">
        <v>1733</v>
      </c>
      <c r="AQY24" s="609" t="s">
        <v>1734</v>
      </c>
      <c r="AQZ24" s="613" t="s">
        <v>1735</v>
      </c>
      <c r="ARA24" s="614" t="s">
        <v>70</v>
      </c>
      <c r="ARB24" s="614" t="s">
        <v>70</v>
      </c>
      <c r="ARC24" s="614"/>
      <c r="ARD24" s="614" t="s">
        <v>70</v>
      </c>
      <c r="ARE24" s="614"/>
      <c r="ARF24" s="615" t="s">
        <v>1736</v>
      </c>
      <c r="ARG24" s="614"/>
      <c r="ARH24" s="616"/>
      <c r="ARI24" s="606">
        <v>190004</v>
      </c>
      <c r="ARJ24" s="607" t="s">
        <v>1728</v>
      </c>
      <c r="ARK24" s="607"/>
      <c r="ARL24" s="608"/>
      <c r="ARM24" s="608"/>
      <c r="ARN24" s="608"/>
      <c r="ARO24" s="608"/>
      <c r="ARP24" s="608"/>
      <c r="ARQ24" s="608"/>
      <c r="ARR24" s="608"/>
      <c r="ARS24" s="608"/>
      <c r="ART24" s="608"/>
      <c r="ARU24" s="608"/>
      <c r="ARV24" s="608"/>
      <c r="ARW24" s="608"/>
      <c r="ARX24" s="608"/>
      <c r="ARY24" s="608" t="s">
        <v>70</v>
      </c>
      <c r="ARZ24" s="609" t="s">
        <v>1729</v>
      </c>
      <c r="ASA24" s="609" t="s">
        <v>1730</v>
      </c>
      <c r="ASB24" s="610" t="s">
        <v>1731</v>
      </c>
      <c r="ASC24" s="611" t="s">
        <v>1732</v>
      </c>
      <c r="ASD24" s="612" t="s">
        <v>1733</v>
      </c>
      <c r="ASE24" s="609" t="s">
        <v>1734</v>
      </c>
      <c r="ASF24" s="613" t="s">
        <v>1735</v>
      </c>
      <c r="ASG24" s="614" t="s">
        <v>70</v>
      </c>
      <c r="ASH24" s="614" t="s">
        <v>70</v>
      </c>
      <c r="ASI24" s="614"/>
      <c r="ASJ24" s="614" t="s">
        <v>70</v>
      </c>
      <c r="ASK24" s="614"/>
      <c r="ASL24" s="615" t="s">
        <v>1736</v>
      </c>
      <c r="ASM24" s="614"/>
      <c r="ASN24" s="616"/>
      <c r="ASO24" s="606">
        <v>190004</v>
      </c>
      <c r="ASP24" s="607" t="s">
        <v>1728</v>
      </c>
      <c r="ASQ24" s="607"/>
      <c r="ASR24" s="608"/>
      <c r="ASS24" s="608"/>
      <c r="AST24" s="608"/>
      <c r="ASU24" s="608"/>
      <c r="ASV24" s="608"/>
      <c r="ASW24" s="608"/>
      <c r="ASX24" s="608"/>
      <c r="ASY24" s="608"/>
      <c r="ASZ24" s="608"/>
      <c r="ATA24" s="608"/>
      <c r="ATB24" s="608"/>
      <c r="ATC24" s="608"/>
      <c r="ATD24" s="608"/>
      <c r="ATE24" s="608" t="s">
        <v>70</v>
      </c>
      <c r="ATF24" s="609" t="s">
        <v>1729</v>
      </c>
      <c r="ATG24" s="609" t="s">
        <v>1730</v>
      </c>
      <c r="ATH24" s="610" t="s">
        <v>1731</v>
      </c>
      <c r="ATI24" s="611" t="s">
        <v>1732</v>
      </c>
      <c r="ATJ24" s="612" t="s">
        <v>1733</v>
      </c>
      <c r="ATK24" s="609" t="s">
        <v>1734</v>
      </c>
      <c r="ATL24" s="613" t="s">
        <v>1735</v>
      </c>
      <c r="ATM24" s="614" t="s">
        <v>70</v>
      </c>
      <c r="ATN24" s="614" t="s">
        <v>70</v>
      </c>
      <c r="ATO24" s="614"/>
      <c r="ATP24" s="614" t="s">
        <v>70</v>
      </c>
      <c r="ATQ24" s="614"/>
      <c r="ATR24" s="615" t="s">
        <v>1736</v>
      </c>
      <c r="ATS24" s="614"/>
      <c r="ATT24" s="616"/>
      <c r="ATU24" s="606">
        <v>190004</v>
      </c>
      <c r="ATV24" s="607" t="s">
        <v>1728</v>
      </c>
      <c r="ATW24" s="607"/>
      <c r="ATX24" s="608"/>
      <c r="ATY24" s="608"/>
      <c r="ATZ24" s="608"/>
      <c r="AUA24" s="608"/>
      <c r="AUB24" s="608"/>
      <c r="AUC24" s="608"/>
      <c r="AUD24" s="608"/>
      <c r="AUE24" s="608"/>
      <c r="AUF24" s="608"/>
      <c r="AUG24" s="608"/>
      <c r="AUH24" s="608"/>
      <c r="AUI24" s="608"/>
      <c r="AUJ24" s="608"/>
      <c r="AUK24" s="608" t="s">
        <v>70</v>
      </c>
      <c r="AUL24" s="609" t="s">
        <v>1729</v>
      </c>
      <c r="AUM24" s="609" t="s">
        <v>1730</v>
      </c>
      <c r="AUN24" s="610" t="s">
        <v>1731</v>
      </c>
      <c r="AUO24" s="611" t="s">
        <v>1732</v>
      </c>
      <c r="AUP24" s="612" t="s">
        <v>1733</v>
      </c>
      <c r="AUQ24" s="609" t="s">
        <v>1734</v>
      </c>
      <c r="AUR24" s="613" t="s">
        <v>1735</v>
      </c>
      <c r="AUS24" s="614" t="s">
        <v>70</v>
      </c>
      <c r="AUT24" s="614" t="s">
        <v>70</v>
      </c>
      <c r="AUU24" s="614"/>
      <c r="AUV24" s="614" t="s">
        <v>70</v>
      </c>
      <c r="AUW24" s="614"/>
      <c r="AUX24" s="615" t="s">
        <v>1736</v>
      </c>
      <c r="AUY24" s="614"/>
      <c r="AUZ24" s="616"/>
      <c r="AVA24" s="606">
        <v>190004</v>
      </c>
      <c r="AVB24" s="607" t="s">
        <v>1728</v>
      </c>
      <c r="AVC24" s="607"/>
      <c r="AVD24" s="608"/>
      <c r="AVE24" s="608"/>
      <c r="AVF24" s="608"/>
      <c r="AVG24" s="608"/>
      <c r="AVH24" s="608"/>
      <c r="AVI24" s="608"/>
      <c r="AVJ24" s="608"/>
      <c r="AVK24" s="608"/>
      <c r="AVL24" s="608"/>
      <c r="AVM24" s="608"/>
      <c r="AVN24" s="608"/>
      <c r="AVO24" s="608"/>
      <c r="AVP24" s="608"/>
      <c r="AVQ24" s="608" t="s">
        <v>70</v>
      </c>
      <c r="AVR24" s="609" t="s">
        <v>1729</v>
      </c>
      <c r="AVS24" s="609" t="s">
        <v>1730</v>
      </c>
      <c r="AVT24" s="610" t="s">
        <v>1731</v>
      </c>
      <c r="AVU24" s="611" t="s">
        <v>1732</v>
      </c>
      <c r="AVV24" s="612" t="s">
        <v>1733</v>
      </c>
      <c r="AVW24" s="609" t="s">
        <v>1734</v>
      </c>
      <c r="AVX24" s="613" t="s">
        <v>1735</v>
      </c>
      <c r="AVY24" s="614" t="s">
        <v>70</v>
      </c>
      <c r="AVZ24" s="614" t="s">
        <v>70</v>
      </c>
      <c r="AWA24" s="614"/>
      <c r="AWB24" s="614" t="s">
        <v>70</v>
      </c>
      <c r="AWC24" s="614"/>
      <c r="AWD24" s="615" t="s">
        <v>1736</v>
      </c>
      <c r="AWE24" s="614"/>
      <c r="AWF24" s="616"/>
      <c r="AWG24" s="606">
        <v>190004</v>
      </c>
      <c r="AWH24" s="607" t="s">
        <v>1728</v>
      </c>
      <c r="AWI24" s="607"/>
      <c r="AWJ24" s="608"/>
      <c r="AWK24" s="608"/>
      <c r="AWL24" s="608"/>
      <c r="AWM24" s="608"/>
      <c r="AWN24" s="608"/>
      <c r="AWO24" s="608"/>
      <c r="AWP24" s="608"/>
      <c r="AWQ24" s="608"/>
      <c r="AWR24" s="608"/>
      <c r="AWS24" s="608"/>
      <c r="AWT24" s="608"/>
      <c r="AWU24" s="608"/>
      <c r="AWV24" s="608"/>
      <c r="AWW24" s="608" t="s">
        <v>70</v>
      </c>
      <c r="AWX24" s="609" t="s">
        <v>1729</v>
      </c>
      <c r="AWY24" s="609" t="s">
        <v>1730</v>
      </c>
      <c r="AWZ24" s="610" t="s">
        <v>1731</v>
      </c>
      <c r="AXA24" s="611" t="s">
        <v>1732</v>
      </c>
      <c r="AXB24" s="612" t="s">
        <v>1733</v>
      </c>
      <c r="AXC24" s="609" t="s">
        <v>1734</v>
      </c>
      <c r="AXD24" s="613" t="s">
        <v>1735</v>
      </c>
      <c r="AXE24" s="614" t="s">
        <v>70</v>
      </c>
      <c r="AXF24" s="614" t="s">
        <v>70</v>
      </c>
      <c r="AXG24" s="614"/>
      <c r="AXH24" s="614" t="s">
        <v>70</v>
      </c>
      <c r="AXI24" s="614"/>
      <c r="AXJ24" s="615" t="s">
        <v>1736</v>
      </c>
      <c r="AXK24" s="614"/>
      <c r="AXL24" s="616"/>
      <c r="AXM24" s="606">
        <v>190004</v>
      </c>
      <c r="AXN24" s="607" t="s">
        <v>1728</v>
      </c>
      <c r="AXO24" s="607"/>
      <c r="AXP24" s="608"/>
      <c r="AXQ24" s="608"/>
      <c r="AXR24" s="608"/>
      <c r="AXS24" s="608"/>
      <c r="AXT24" s="608"/>
      <c r="AXU24" s="608"/>
      <c r="AXV24" s="608"/>
      <c r="AXW24" s="608"/>
      <c r="AXX24" s="608"/>
      <c r="AXY24" s="608"/>
      <c r="AXZ24" s="608"/>
      <c r="AYA24" s="608"/>
      <c r="AYB24" s="608"/>
      <c r="AYC24" s="608" t="s">
        <v>70</v>
      </c>
      <c r="AYD24" s="609" t="s">
        <v>1729</v>
      </c>
      <c r="AYE24" s="609" t="s">
        <v>1730</v>
      </c>
      <c r="AYF24" s="610" t="s">
        <v>1731</v>
      </c>
      <c r="AYG24" s="611" t="s">
        <v>1732</v>
      </c>
      <c r="AYH24" s="612" t="s">
        <v>1733</v>
      </c>
      <c r="AYI24" s="609" t="s">
        <v>1734</v>
      </c>
      <c r="AYJ24" s="613" t="s">
        <v>1735</v>
      </c>
      <c r="AYK24" s="614" t="s">
        <v>70</v>
      </c>
      <c r="AYL24" s="614" t="s">
        <v>70</v>
      </c>
      <c r="AYM24" s="614"/>
      <c r="AYN24" s="614" t="s">
        <v>70</v>
      </c>
      <c r="AYO24" s="614"/>
      <c r="AYP24" s="615" t="s">
        <v>1736</v>
      </c>
      <c r="AYQ24" s="614"/>
      <c r="AYR24" s="616"/>
      <c r="AYS24" s="606">
        <v>190004</v>
      </c>
      <c r="AYT24" s="607" t="s">
        <v>1728</v>
      </c>
      <c r="AYU24" s="607"/>
      <c r="AYV24" s="608"/>
      <c r="AYW24" s="608"/>
      <c r="AYX24" s="608"/>
      <c r="AYY24" s="608"/>
      <c r="AYZ24" s="608"/>
      <c r="AZA24" s="608"/>
      <c r="AZB24" s="608"/>
      <c r="AZC24" s="608"/>
      <c r="AZD24" s="608"/>
      <c r="AZE24" s="608"/>
      <c r="AZF24" s="608"/>
      <c r="AZG24" s="608"/>
      <c r="AZH24" s="608"/>
      <c r="AZI24" s="608" t="s">
        <v>70</v>
      </c>
      <c r="AZJ24" s="609" t="s">
        <v>1729</v>
      </c>
      <c r="AZK24" s="609" t="s">
        <v>1730</v>
      </c>
      <c r="AZL24" s="610" t="s">
        <v>1731</v>
      </c>
      <c r="AZM24" s="611" t="s">
        <v>1732</v>
      </c>
      <c r="AZN24" s="612" t="s">
        <v>1733</v>
      </c>
      <c r="AZO24" s="609" t="s">
        <v>1734</v>
      </c>
      <c r="AZP24" s="613" t="s">
        <v>1735</v>
      </c>
      <c r="AZQ24" s="614" t="s">
        <v>70</v>
      </c>
      <c r="AZR24" s="614" t="s">
        <v>70</v>
      </c>
      <c r="AZS24" s="614"/>
      <c r="AZT24" s="614" t="s">
        <v>70</v>
      </c>
      <c r="AZU24" s="614"/>
      <c r="AZV24" s="615" t="s">
        <v>1736</v>
      </c>
      <c r="AZW24" s="614"/>
      <c r="AZX24" s="616"/>
      <c r="AZY24" s="606">
        <v>190004</v>
      </c>
      <c r="AZZ24" s="607" t="s">
        <v>1728</v>
      </c>
      <c r="BAA24" s="607"/>
      <c r="BAB24" s="608"/>
      <c r="BAC24" s="608"/>
      <c r="BAD24" s="608"/>
      <c r="BAE24" s="608"/>
      <c r="BAF24" s="608"/>
      <c r="BAG24" s="608"/>
      <c r="BAH24" s="608"/>
      <c r="BAI24" s="608"/>
      <c r="BAJ24" s="608"/>
      <c r="BAK24" s="608"/>
      <c r="BAL24" s="608"/>
      <c r="BAM24" s="608"/>
      <c r="BAN24" s="608"/>
      <c r="BAO24" s="608" t="s">
        <v>70</v>
      </c>
      <c r="BAP24" s="609" t="s">
        <v>1729</v>
      </c>
      <c r="BAQ24" s="609" t="s">
        <v>1730</v>
      </c>
      <c r="BAR24" s="610" t="s">
        <v>1731</v>
      </c>
      <c r="BAS24" s="611" t="s">
        <v>1732</v>
      </c>
      <c r="BAT24" s="612" t="s">
        <v>1733</v>
      </c>
      <c r="BAU24" s="609" t="s">
        <v>1734</v>
      </c>
      <c r="BAV24" s="613" t="s">
        <v>1735</v>
      </c>
      <c r="BAW24" s="614" t="s">
        <v>70</v>
      </c>
      <c r="BAX24" s="614" t="s">
        <v>70</v>
      </c>
      <c r="BAY24" s="614"/>
      <c r="BAZ24" s="614" t="s">
        <v>70</v>
      </c>
      <c r="BBA24" s="614"/>
      <c r="BBB24" s="615" t="s">
        <v>1736</v>
      </c>
      <c r="BBC24" s="614"/>
      <c r="BBD24" s="616"/>
      <c r="BBE24" s="606">
        <v>190004</v>
      </c>
      <c r="BBF24" s="607" t="s">
        <v>1728</v>
      </c>
      <c r="BBG24" s="607"/>
      <c r="BBH24" s="608"/>
      <c r="BBI24" s="608"/>
      <c r="BBJ24" s="608"/>
      <c r="BBK24" s="608"/>
      <c r="BBL24" s="608"/>
      <c r="BBM24" s="608"/>
      <c r="BBN24" s="608"/>
      <c r="BBO24" s="608"/>
      <c r="BBP24" s="608"/>
      <c r="BBQ24" s="608"/>
      <c r="BBR24" s="608"/>
      <c r="BBS24" s="608"/>
      <c r="BBT24" s="608"/>
      <c r="BBU24" s="608" t="s">
        <v>70</v>
      </c>
      <c r="BBV24" s="609" t="s">
        <v>1729</v>
      </c>
      <c r="BBW24" s="609" t="s">
        <v>1730</v>
      </c>
      <c r="BBX24" s="610" t="s">
        <v>1731</v>
      </c>
      <c r="BBY24" s="611" t="s">
        <v>1732</v>
      </c>
      <c r="BBZ24" s="612" t="s">
        <v>1733</v>
      </c>
      <c r="BCA24" s="609" t="s">
        <v>1734</v>
      </c>
      <c r="BCB24" s="613" t="s">
        <v>1735</v>
      </c>
      <c r="BCC24" s="614" t="s">
        <v>70</v>
      </c>
      <c r="BCD24" s="614" t="s">
        <v>70</v>
      </c>
      <c r="BCE24" s="614"/>
      <c r="BCF24" s="614" t="s">
        <v>70</v>
      </c>
      <c r="BCG24" s="614"/>
      <c r="BCH24" s="615" t="s">
        <v>1736</v>
      </c>
      <c r="BCI24" s="614"/>
      <c r="BCJ24" s="616"/>
      <c r="BCK24" s="606">
        <v>190004</v>
      </c>
      <c r="BCL24" s="607" t="s">
        <v>1728</v>
      </c>
      <c r="BCM24" s="607"/>
      <c r="BCN24" s="608"/>
      <c r="BCO24" s="608"/>
      <c r="BCP24" s="608"/>
      <c r="BCQ24" s="608"/>
      <c r="BCR24" s="608"/>
      <c r="BCS24" s="608"/>
      <c r="BCT24" s="608"/>
      <c r="BCU24" s="608"/>
      <c r="BCV24" s="608"/>
      <c r="BCW24" s="608"/>
      <c r="BCX24" s="608"/>
      <c r="BCY24" s="608"/>
      <c r="BCZ24" s="608"/>
      <c r="BDA24" s="608" t="s">
        <v>70</v>
      </c>
      <c r="BDB24" s="609" t="s">
        <v>1729</v>
      </c>
      <c r="BDC24" s="609" t="s">
        <v>1730</v>
      </c>
      <c r="BDD24" s="610" t="s">
        <v>1731</v>
      </c>
      <c r="BDE24" s="611" t="s">
        <v>1732</v>
      </c>
      <c r="BDF24" s="612" t="s">
        <v>1733</v>
      </c>
      <c r="BDG24" s="609" t="s">
        <v>1734</v>
      </c>
      <c r="BDH24" s="613" t="s">
        <v>1735</v>
      </c>
      <c r="BDI24" s="614" t="s">
        <v>70</v>
      </c>
      <c r="BDJ24" s="614" t="s">
        <v>70</v>
      </c>
      <c r="BDK24" s="614"/>
      <c r="BDL24" s="614" t="s">
        <v>70</v>
      </c>
      <c r="BDM24" s="614"/>
      <c r="BDN24" s="615" t="s">
        <v>1736</v>
      </c>
      <c r="BDO24" s="614"/>
      <c r="BDP24" s="616"/>
      <c r="BDQ24" s="606">
        <v>190004</v>
      </c>
      <c r="BDR24" s="607" t="s">
        <v>1728</v>
      </c>
      <c r="BDS24" s="607"/>
      <c r="BDT24" s="608"/>
      <c r="BDU24" s="608"/>
      <c r="BDV24" s="608"/>
      <c r="BDW24" s="608"/>
      <c r="BDX24" s="608"/>
      <c r="BDY24" s="608"/>
      <c r="BDZ24" s="608"/>
      <c r="BEA24" s="608"/>
      <c r="BEB24" s="608"/>
      <c r="BEC24" s="608"/>
      <c r="BED24" s="608"/>
      <c r="BEE24" s="608"/>
      <c r="BEF24" s="608"/>
      <c r="BEG24" s="608" t="s">
        <v>70</v>
      </c>
      <c r="BEH24" s="609" t="s">
        <v>1729</v>
      </c>
      <c r="BEI24" s="609" t="s">
        <v>1730</v>
      </c>
      <c r="BEJ24" s="610" t="s">
        <v>1731</v>
      </c>
      <c r="BEK24" s="611" t="s">
        <v>1732</v>
      </c>
      <c r="BEL24" s="612" t="s">
        <v>1733</v>
      </c>
      <c r="BEM24" s="609" t="s">
        <v>1734</v>
      </c>
      <c r="BEN24" s="613" t="s">
        <v>1735</v>
      </c>
      <c r="BEO24" s="614" t="s">
        <v>70</v>
      </c>
      <c r="BEP24" s="614" t="s">
        <v>70</v>
      </c>
      <c r="BEQ24" s="614"/>
      <c r="BER24" s="614" t="s">
        <v>70</v>
      </c>
      <c r="BES24" s="614"/>
      <c r="BET24" s="615" t="s">
        <v>1736</v>
      </c>
      <c r="BEU24" s="614"/>
      <c r="BEV24" s="616"/>
      <c r="BEW24" s="606">
        <v>190004</v>
      </c>
      <c r="BEX24" s="607" t="s">
        <v>1728</v>
      </c>
      <c r="BEY24" s="607"/>
      <c r="BEZ24" s="608"/>
      <c r="BFA24" s="608"/>
      <c r="BFB24" s="608"/>
      <c r="BFC24" s="608"/>
      <c r="BFD24" s="608"/>
      <c r="BFE24" s="608"/>
      <c r="BFF24" s="608"/>
      <c r="BFG24" s="608"/>
      <c r="BFH24" s="608"/>
      <c r="BFI24" s="608"/>
      <c r="BFJ24" s="608"/>
      <c r="BFK24" s="608"/>
      <c r="BFL24" s="608"/>
      <c r="BFM24" s="608" t="s">
        <v>70</v>
      </c>
      <c r="BFN24" s="609" t="s">
        <v>1729</v>
      </c>
      <c r="BFO24" s="609" t="s">
        <v>1730</v>
      </c>
      <c r="BFP24" s="610" t="s">
        <v>1731</v>
      </c>
      <c r="BFQ24" s="611" t="s">
        <v>1732</v>
      </c>
      <c r="BFR24" s="612" t="s">
        <v>1733</v>
      </c>
      <c r="BFS24" s="609" t="s">
        <v>1734</v>
      </c>
      <c r="BFT24" s="613" t="s">
        <v>1735</v>
      </c>
      <c r="BFU24" s="614" t="s">
        <v>70</v>
      </c>
      <c r="BFV24" s="614" t="s">
        <v>70</v>
      </c>
      <c r="BFW24" s="614"/>
      <c r="BFX24" s="614" t="s">
        <v>70</v>
      </c>
      <c r="BFY24" s="614"/>
      <c r="BFZ24" s="615" t="s">
        <v>1736</v>
      </c>
      <c r="BGA24" s="614"/>
      <c r="BGB24" s="616"/>
      <c r="BGC24" s="606">
        <v>190004</v>
      </c>
      <c r="BGD24" s="607" t="s">
        <v>1728</v>
      </c>
      <c r="BGE24" s="607"/>
      <c r="BGF24" s="608"/>
      <c r="BGG24" s="608"/>
      <c r="BGH24" s="608"/>
      <c r="BGI24" s="608"/>
      <c r="BGJ24" s="608"/>
      <c r="BGK24" s="608"/>
      <c r="BGL24" s="608"/>
      <c r="BGM24" s="608"/>
      <c r="BGN24" s="608"/>
      <c r="BGO24" s="608"/>
      <c r="BGP24" s="608"/>
      <c r="BGQ24" s="608"/>
      <c r="BGR24" s="608"/>
      <c r="BGS24" s="608" t="s">
        <v>70</v>
      </c>
      <c r="BGT24" s="609" t="s">
        <v>1729</v>
      </c>
      <c r="BGU24" s="609" t="s">
        <v>1730</v>
      </c>
      <c r="BGV24" s="610" t="s">
        <v>1731</v>
      </c>
      <c r="BGW24" s="611" t="s">
        <v>1732</v>
      </c>
      <c r="BGX24" s="612" t="s">
        <v>1733</v>
      </c>
      <c r="BGY24" s="609" t="s">
        <v>1734</v>
      </c>
      <c r="BGZ24" s="613" t="s">
        <v>1735</v>
      </c>
      <c r="BHA24" s="614" t="s">
        <v>70</v>
      </c>
      <c r="BHB24" s="614" t="s">
        <v>70</v>
      </c>
      <c r="BHC24" s="614"/>
      <c r="BHD24" s="614" t="s">
        <v>70</v>
      </c>
      <c r="BHE24" s="614"/>
      <c r="BHF24" s="615" t="s">
        <v>1736</v>
      </c>
      <c r="BHG24" s="614"/>
      <c r="BHH24" s="616"/>
      <c r="BHI24" s="606">
        <v>190004</v>
      </c>
      <c r="BHJ24" s="607" t="s">
        <v>1728</v>
      </c>
      <c r="BHK24" s="607"/>
      <c r="BHL24" s="608"/>
      <c r="BHM24" s="608"/>
      <c r="BHN24" s="608"/>
      <c r="BHO24" s="608"/>
      <c r="BHP24" s="608"/>
      <c r="BHQ24" s="608"/>
      <c r="BHR24" s="608"/>
      <c r="BHS24" s="608"/>
      <c r="BHT24" s="608"/>
      <c r="BHU24" s="608"/>
      <c r="BHV24" s="608"/>
      <c r="BHW24" s="608"/>
      <c r="BHX24" s="608"/>
      <c r="BHY24" s="608" t="s">
        <v>70</v>
      </c>
      <c r="BHZ24" s="609" t="s">
        <v>1729</v>
      </c>
      <c r="BIA24" s="609" t="s">
        <v>1730</v>
      </c>
      <c r="BIB24" s="610" t="s">
        <v>1731</v>
      </c>
      <c r="BIC24" s="611" t="s">
        <v>1732</v>
      </c>
      <c r="BID24" s="612" t="s">
        <v>1733</v>
      </c>
      <c r="BIE24" s="609" t="s">
        <v>1734</v>
      </c>
      <c r="BIF24" s="613" t="s">
        <v>1735</v>
      </c>
      <c r="BIG24" s="614" t="s">
        <v>70</v>
      </c>
      <c r="BIH24" s="614" t="s">
        <v>70</v>
      </c>
      <c r="BII24" s="614"/>
      <c r="BIJ24" s="614" t="s">
        <v>70</v>
      </c>
      <c r="BIK24" s="614"/>
      <c r="BIL24" s="615" t="s">
        <v>1736</v>
      </c>
      <c r="BIM24" s="614"/>
      <c r="BIN24" s="616"/>
      <c r="BIO24" s="606">
        <v>190004</v>
      </c>
      <c r="BIP24" s="607" t="s">
        <v>1728</v>
      </c>
      <c r="BIQ24" s="607"/>
      <c r="BIR24" s="608"/>
      <c r="BIS24" s="608"/>
      <c r="BIT24" s="608"/>
      <c r="BIU24" s="608"/>
      <c r="BIV24" s="608"/>
      <c r="BIW24" s="608"/>
      <c r="BIX24" s="608"/>
      <c r="BIY24" s="608"/>
      <c r="BIZ24" s="608"/>
      <c r="BJA24" s="608"/>
      <c r="BJB24" s="608"/>
      <c r="BJC24" s="608"/>
      <c r="BJD24" s="608"/>
      <c r="BJE24" s="608" t="s">
        <v>70</v>
      </c>
      <c r="BJF24" s="609" t="s">
        <v>1729</v>
      </c>
      <c r="BJG24" s="609" t="s">
        <v>1730</v>
      </c>
      <c r="BJH24" s="610" t="s">
        <v>1731</v>
      </c>
      <c r="BJI24" s="611" t="s">
        <v>1732</v>
      </c>
      <c r="BJJ24" s="612" t="s">
        <v>1733</v>
      </c>
      <c r="BJK24" s="609" t="s">
        <v>1734</v>
      </c>
      <c r="BJL24" s="613" t="s">
        <v>1735</v>
      </c>
      <c r="BJM24" s="614" t="s">
        <v>70</v>
      </c>
      <c r="BJN24" s="614" t="s">
        <v>70</v>
      </c>
      <c r="BJO24" s="614"/>
      <c r="BJP24" s="614" t="s">
        <v>70</v>
      </c>
      <c r="BJQ24" s="614"/>
      <c r="BJR24" s="615" t="s">
        <v>1736</v>
      </c>
      <c r="BJS24" s="614"/>
      <c r="BJT24" s="616"/>
      <c r="BJU24" s="606">
        <v>190004</v>
      </c>
      <c r="BJV24" s="607" t="s">
        <v>1728</v>
      </c>
      <c r="BJW24" s="607"/>
      <c r="BJX24" s="608"/>
      <c r="BJY24" s="608"/>
      <c r="BJZ24" s="608"/>
      <c r="BKA24" s="608"/>
      <c r="BKB24" s="608"/>
      <c r="BKC24" s="608"/>
      <c r="BKD24" s="608"/>
      <c r="BKE24" s="608"/>
      <c r="BKF24" s="608"/>
      <c r="BKG24" s="608"/>
      <c r="BKH24" s="608"/>
      <c r="BKI24" s="608"/>
      <c r="BKJ24" s="608"/>
      <c r="BKK24" s="608" t="s">
        <v>70</v>
      </c>
      <c r="BKL24" s="609" t="s">
        <v>1729</v>
      </c>
      <c r="BKM24" s="609" t="s">
        <v>1730</v>
      </c>
      <c r="BKN24" s="610" t="s">
        <v>1731</v>
      </c>
      <c r="BKO24" s="611" t="s">
        <v>1732</v>
      </c>
      <c r="BKP24" s="612" t="s">
        <v>1733</v>
      </c>
      <c r="BKQ24" s="609" t="s">
        <v>1734</v>
      </c>
      <c r="BKR24" s="613" t="s">
        <v>1735</v>
      </c>
      <c r="BKS24" s="614" t="s">
        <v>70</v>
      </c>
      <c r="BKT24" s="614" t="s">
        <v>70</v>
      </c>
      <c r="BKU24" s="614"/>
      <c r="BKV24" s="614" t="s">
        <v>70</v>
      </c>
      <c r="BKW24" s="614"/>
      <c r="BKX24" s="615" t="s">
        <v>1736</v>
      </c>
      <c r="BKY24" s="614"/>
      <c r="BKZ24" s="616"/>
      <c r="BLA24" s="606">
        <v>190004</v>
      </c>
      <c r="BLB24" s="607" t="s">
        <v>1728</v>
      </c>
      <c r="BLC24" s="607"/>
      <c r="BLD24" s="608"/>
      <c r="BLE24" s="608"/>
      <c r="BLF24" s="608"/>
      <c r="BLG24" s="608"/>
      <c r="BLH24" s="608"/>
      <c r="BLI24" s="608"/>
      <c r="BLJ24" s="608"/>
      <c r="BLK24" s="608"/>
      <c r="BLL24" s="608"/>
      <c r="BLM24" s="608"/>
      <c r="BLN24" s="608"/>
      <c r="BLO24" s="608"/>
      <c r="BLP24" s="608"/>
      <c r="BLQ24" s="608" t="s">
        <v>70</v>
      </c>
      <c r="BLR24" s="609" t="s">
        <v>1729</v>
      </c>
      <c r="BLS24" s="609" t="s">
        <v>1730</v>
      </c>
      <c r="BLT24" s="610" t="s">
        <v>1731</v>
      </c>
      <c r="BLU24" s="611" t="s">
        <v>1732</v>
      </c>
      <c r="BLV24" s="612" t="s">
        <v>1733</v>
      </c>
      <c r="BLW24" s="609" t="s">
        <v>1734</v>
      </c>
      <c r="BLX24" s="613" t="s">
        <v>1735</v>
      </c>
      <c r="BLY24" s="614" t="s">
        <v>70</v>
      </c>
      <c r="BLZ24" s="614" t="s">
        <v>70</v>
      </c>
      <c r="BMA24" s="614"/>
      <c r="BMB24" s="614" t="s">
        <v>70</v>
      </c>
      <c r="BMC24" s="614"/>
      <c r="BMD24" s="615" t="s">
        <v>1736</v>
      </c>
      <c r="BME24" s="614"/>
      <c r="BMF24" s="616"/>
      <c r="BMG24" s="606">
        <v>190004</v>
      </c>
      <c r="BMH24" s="607" t="s">
        <v>1728</v>
      </c>
      <c r="BMI24" s="607"/>
      <c r="BMJ24" s="608"/>
      <c r="BMK24" s="608"/>
      <c r="BML24" s="608"/>
      <c r="BMM24" s="608"/>
      <c r="BMN24" s="608"/>
      <c r="BMO24" s="608"/>
      <c r="BMP24" s="608"/>
      <c r="BMQ24" s="608"/>
      <c r="BMR24" s="608"/>
      <c r="BMS24" s="608"/>
      <c r="BMT24" s="608"/>
      <c r="BMU24" s="608"/>
      <c r="BMV24" s="608"/>
      <c r="BMW24" s="608" t="s">
        <v>70</v>
      </c>
      <c r="BMX24" s="609" t="s">
        <v>1729</v>
      </c>
      <c r="BMY24" s="609" t="s">
        <v>1730</v>
      </c>
      <c r="BMZ24" s="610" t="s">
        <v>1731</v>
      </c>
      <c r="BNA24" s="611" t="s">
        <v>1732</v>
      </c>
      <c r="BNB24" s="612" t="s">
        <v>1733</v>
      </c>
      <c r="BNC24" s="609" t="s">
        <v>1734</v>
      </c>
      <c r="BND24" s="613" t="s">
        <v>1735</v>
      </c>
      <c r="BNE24" s="614" t="s">
        <v>70</v>
      </c>
      <c r="BNF24" s="614" t="s">
        <v>70</v>
      </c>
      <c r="BNG24" s="614"/>
      <c r="BNH24" s="614" t="s">
        <v>70</v>
      </c>
      <c r="BNI24" s="614"/>
      <c r="BNJ24" s="615" t="s">
        <v>1736</v>
      </c>
      <c r="BNK24" s="614"/>
      <c r="BNL24" s="616"/>
      <c r="BNM24" s="606">
        <v>190004</v>
      </c>
      <c r="BNN24" s="607" t="s">
        <v>1728</v>
      </c>
      <c r="BNO24" s="607"/>
      <c r="BNP24" s="608"/>
      <c r="BNQ24" s="608"/>
      <c r="BNR24" s="608"/>
      <c r="BNS24" s="608"/>
      <c r="BNT24" s="608"/>
      <c r="BNU24" s="608"/>
      <c r="BNV24" s="608"/>
      <c r="BNW24" s="608"/>
      <c r="BNX24" s="608"/>
      <c r="BNY24" s="608"/>
      <c r="BNZ24" s="608"/>
      <c r="BOA24" s="608"/>
      <c r="BOB24" s="608"/>
      <c r="BOC24" s="608" t="s">
        <v>70</v>
      </c>
      <c r="BOD24" s="609" t="s">
        <v>1729</v>
      </c>
      <c r="BOE24" s="609" t="s">
        <v>1730</v>
      </c>
      <c r="BOF24" s="610" t="s">
        <v>1731</v>
      </c>
      <c r="BOG24" s="611" t="s">
        <v>1732</v>
      </c>
      <c r="BOH24" s="612" t="s">
        <v>1733</v>
      </c>
      <c r="BOI24" s="609" t="s">
        <v>1734</v>
      </c>
      <c r="BOJ24" s="613" t="s">
        <v>1735</v>
      </c>
      <c r="BOK24" s="614" t="s">
        <v>70</v>
      </c>
      <c r="BOL24" s="614" t="s">
        <v>70</v>
      </c>
      <c r="BOM24" s="614"/>
      <c r="BON24" s="614" t="s">
        <v>70</v>
      </c>
      <c r="BOO24" s="614"/>
      <c r="BOP24" s="615" t="s">
        <v>1736</v>
      </c>
      <c r="BOQ24" s="614"/>
      <c r="BOR24" s="616"/>
      <c r="BOS24" s="606">
        <v>190004</v>
      </c>
      <c r="BOT24" s="607" t="s">
        <v>1728</v>
      </c>
      <c r="BOU24" s="607"/>
      <c r="BOV24" s="608"/>
      <c r="BOW24" s="608"/>
      <c r="BOX24" s="608"/>
      <c r="BOY24" s="608"/>
      <c r="BOZ24" s="608"/>
      <c r="BPA24" s="608"/>
      <c r="BPB24" s="608"/>
      <c r="BPC24" s="608"/>
      <c r="BPD24" s="608"/>
      <c r="BPE24" s="608"/>
      <c r="BPF24" s="608"/>
      <c r="BPG24" s="608"/>
      <c r="BPH24" s="608"/>
      <c r="BPI24" s="608" t="s">
        <v>70</v>
      </c>
      <c r="BPJ24" s="609" t="s">
        <v>1729</v>
      </c>
      <c r="BPK24" s="609" t="s">
        <v>1730</v>
      </c>
      <c r="BPL24" s="610" t="s">
        <v>1731</v>
      </c>
      <c r="BPM24" s="611" t="s">
        <v>1732</v>
      </c>
      <c r="BPN24" s="612" t="s">
        <v>1733</v>
      </c>
      <c r="BPO24" s="609" t="s">
        <v>1734</v>
      </c>
      <c r="BPP24" s="613" t="s">
        <v>1735</v>
      </c>
      <c r="BPQ24" s="614" t="s">
        <v>70</v>
      </c>
      <c r="BPR24" s="614" t="s">
        <v>70</v>
      </c>
      <c r="BPS24" s="614"/>
      <c r="BPT24" s="614" t="s">
        <v>70</v>
      </c>
      <c r="BPU24" s="614"/>
      <c r="BPV24" s="615" t="s">
        <v>1736</v>
      </c>
      <c r="BPW24" s="614"/>
      <c r="BPX24" s="616"/>
      <c r="BPY24" s="606">
        <v>190004</v>
      </c>
      <c r="BPZ24" s="607" t="s">
        <v>1728</v>
      </c>
      <c r="BQA24" s="607"/>
      <c r="BQB24" s="608"/>
      <c r="BQC24" s="608"/>
      <c r="BQD24" s="608"/>
      <c r="BQE24" s="608"/>
      <c r="BQF24" s="608"/>
      <c r="BQG24" s="608"/>
      <c r="BQH24" s="608"/>
      <c r="BQI24" s="608"/>
      <c r="BQJ24" s="608"/>
      <c r="BQK24" s="608"/>
      <c r="BQL24" s="608"/>
      <c r="BQM24" s="608"/>
      <c r="BQN24" s="608"/>
      <c r="BQO24" s="608" t="s">
        <v>70</v>
      </c>
      <c r="BQP24" s="609" t="s">
        <v>1729</v>
      </c>
      <c r="BQQ24" s="609" t="s">
        <v>1730</v>
      </c>
      <c r="BQR24" s="610" t="s">
        <v>1731</v>
      </c>
      <c r="BQS24" s="611" t="s">
        <v>1732</v>
      </c>
      <c r="BQT24" s="612" t="s">
        <v>1733</v>
      </c>
      <c r="BQU24" s="609" t="s">
        <v>1734</v>
      </c>
      <c r="BQV24" s="613" t="s">
        <v>1735</v>
      </c>
      <c r="BQW24" s="614" t="s">
        <v>70</v>
      </c>
      <c r="BQX24" s="614" t="s">
        <v>70</v>
      </c>
      <c r="BQY24" s="614"/>
      <c r="BQZ24" s="614" t="s">
        <v>70</v>
      </c>
      <c r="BRA24" s="614"/>
      <c r="BRB24" s="615" t="s">
        <v>1736</v>
      </c>
      <c r="BRC24" s="614"/>
      <c r="BRD24" s="616"/>
      <c r="BRE24" s="606">
        <v>190004</v>
      </c>
      <c r="BRF24" s="607" t="s">
        <v>1728</v>
      </c>
      <c r="BRG24" s="607"/>
      <c r="BRH24" s="608"/>
      <c r="BRI24" s="608"/>
      <c r="BRJ24" s="608"/>
      <c r="BRK24" s="608"/>
      <c r="BRL24" s="608"/>
      <c r="BRM24" s="608"/>
      <c r="BRN24" s="608"/>
      <c r="BRO24" s="608"/>
      <c r="BRP24" s="608"/>
      <c r="BRQ24" s="608"/>
      <c r="BRR24" s="608"/>
      <c r="BRS24" s="608"/>
      <c r="BRT24" s="608"/>
      <c r="BRU24" s="608" t="s">
        <v>70</v>
      </c>
      <c r="BRV24" s="609" t="s">
        <v>1729</v>
      </c>
      <c r="BRW24" s="609" t="s">
        <v>1730</v>
      </c>
      <c r="BRX24" s="610" t="s">
        <v>1731</v>
      </c>
      <c r="BRY24" s="611" t="s">
        <v>1732</v>
      </c>
      <c r="BRZ24" s="612" t="s">
        <v>1733</v>
      </c>
      <c r="BSA24" s="609" t="s">
        <v>1734</v>
      </c>
      <c r="BSB24" s="613" t="s">
        <v>1735</v>
      </c>
      <c r="BSC24" s="614" t="s">
        <v>70</v>
      </c>
      <c r="BSD24" s="614" t="s">
        <v>70</v>
      </c>
      <c r="BSE24" s="614"/>
      <c r="BSF24" s="614" t="s">
        <v>70</v>
      </c>
      <c r="BSG24" s="614"/>
      <c r="BSH24" s="615" t="s">
        <v>1736</v>
      </c>
      <c r="BSI24" s="614"/>
      <c r="BSJ24" s="616"/>
      <c r="BSK24" s="606">
        <v>190004</v>
      </c>
      <c r="BSL24" s="607" t="s">
        <v>1728</v>
      </c>
      <c r="BSM24" s="607"/>
      <c r="BSN24" s="608"/>
      <c r="BSO24" s="608"/>
      <c r="BSP24" s="608"/>
      <c r="BSQ24" s="608"/>
      <c r="BSR24" s="608"/>
      <c r="BSS24" s="608"/>
      <c r="BST24" s="608"/>
      <c r="BSU24" s="608"/>
      <c r="BSV24" s="608"/>
      <c r="BSW24" s="608"/>
      <c r="BSX24" s="608"/>
      <c r="BSY24" s="608"/>
      <c r="BSZ24" s="608"/>
      <c r="BTA24" s="608" t="s">
        <v>70</v>
      </c>
      <c r="BTB24" s="609" t="s">
        <v>1729</v>
      </c>
      <c r="BTC24" s="609" t="s">
        <v>1730</v>
      </c>
      <c r="BTD24" s="610" t="s">
        <v>1731</v>
      </c>
      <c r="BTE24" s="611" t="s">
        <v>1732</v>
      </c>
      <c r="BTF24" s="612" t="s">
        <v>1733</v>
      </c>
      <c r="BTG24" s="609" t="s">
        <v>1734</v>
      </c>
      <c r="BTH24" s="613" t="s">
        <v>1735</v>
      </c>
      <c r="BTI24" s="614" t="s">
        <v>70</v>
      </c>
      <c r="BTJ24" s="614" t="s">
        <v>70</v>
      </c>
      <c r="BTK24" s="614"/>
      <c r="BTL24" s="614" t="s">
        <v>70</v>
      </c>
      <c r="BTM24" s="614"/>
      <c r="BTN24" s="615" t="s">
        <v>1736</v>
      </c>
      <c r="BTO24" s="614"/>
      <c r="BTP24" s="616"/>
      <c r="BTQ24" s="606">
        <v>190004</v>
      </c>
      <c r="BTR24" s="607" t="s">
        <v>1728</v>
      </c>
      <c r="BTS24" s="607"/>
      <c r="BTT24" s="608"/>
      <c r="BTU24" s="608"/>
      <c r="BTV24" s="608"/>
      <c r="BTW24" s="608"/>
      <c r="BTX24" s="608"/>
      <c r="BTY24" s="608"/>
      <c r="BTZ24" s="608"/>
      <c r="BUA24" s="608"/>
      <c r="BUB24" s="608"/>
      <c r="BUC24" s="608"/>
      <c r="BUD24" s="608"/>
      <c r="BUE24" s="608"/>
      <c r="BUF24" s="608"/>
      <c r="BUG24" s="608" t="s">
        <v>70</v>
      </c>
      <c r="BUH24" s="609" t="s">
        <v>1729</v>
      </c>
      <c r="BUI24" s="609" t="s">
        <v>1730</v>
      </c>
      <c r="BUJ24" s="610" t="s">
        <v>1731</v>
      </c>
      <c r="BUK24" s="611" t="s">
        <v>1732</v>
      </c>
      <c r="BUL24" s="612" t="s">
        <v>1733</v>
      </c>
      <c r="BUM24" s="609" t="s">
        <v>1734</v>
      </c>
      <c r="BUN24" s="613" t="s">
        <v>1735</v>
      </c>
      <c r="BUO24" s="614" t="s">
        <v>70</v>
      </c>
      <c r="BUP24" s="614" t="s">
        <v>70</v>
      </c>
      <c r="BUQ24" s="614"/>
      <c r="BUR24" s="614" t="s">
        <v>70</v>
      </c>
      <c r="BUS24" s="614"/>
      <c r="BUT24" s="615" t="s">
        <v>1736</v>
      </c>
      <c r="BUU24" s="614"/>
      <c r="BUV24" s="616"/>
      <c r="BUW24" s="606">
        <v>190004</v>
      </c>
      <c r="BUX24" s="607" t="s">
        <v>1728</v>
      </c>
      <c r="BUY24" s="607"/>
      <c r="BUZ24" s="608"/>
      <c r="BVA24" s="608"/>
      <c r="BVB24" s="608"/>
      <c r="BVC24" s="608"/>
      <c r="BVD24" s="608"/>
      <c r="BVE24" s="608"/>
      <c r="BVF24" s="608"/>
      <c r="BVG24" s="608"/>
      <c r="BVH24" s="608"/>
      <c r="BVI24" s="608"/>
      <c r="BVJ24" s="608"/>
      <c r="BVK24" s="608"/>
      <c r="BVL24" s="608"/>
      <c r="BVM24" s="608" t="s">
        <v>70</v>
      </c>
      <c r="BVN24" s="609" t="s">
        <v>1729</v>
      </c>
      <c r="BVO24" s="609" t="s">
        <v>1730</v>
      </c>
      <c r="BVP24" s="610" t="s">
        <v>1731</v>
      </c>
      <c r="BVQ24" s="611" t="s">
        <v>1732</v>
      </c>
      <c r="BVR24" s="612" t="s">
        <v>1733</v>
      </c>
      <c r="BVS24" s="609" t="s">
        <v>1734</v>
      </c>
      <c r="BVT24" s="613" t="s">
        <v>1735</v>
      </c>
      <c r="BVU24" s="614" t="s">
        <v>70</v>
      </c>
      <c r="BVV24" s="614" t="s">
        <v>70</v>
      </c>
      <c r="BVW24" s="614"/>
      <c r="BVX24" s="614" t="s">
        <v>70</v>
      </c>
      <c r="BVY24" s="614"/>
      <c r="BVZ24" s="615" t="s">
        <v>1736</v>
      </c>
      <c r="BWA24" s="614"/>
      <c r="BWB24" s="616"/>
      <c r="BWC24" s="606">
        <v>190004</v>
      </c>
      <c r="BWD24" s="607" t="s">
        <v>1728</v>
      </c>
      <c r="BWE24" s="607"/>
      <c r="BWF24" s="608"/>
      <c r="BWG24" s="608"/>
      <c r="BWH24" s="608"/>
      <c r="BWI24" s="608"/>
      <c r="BWJ24" s="608"/>
      <c r="BWK24" s="608"/>
      <c r="BWL24" s="608"/>
      <c r="BWM24" s="608"/>
      <c r="BWN24" s="608"/>
      <c r="BWO24" s="608"/>
      <c r="BWP24" s="608"/>
      <c r="BWQ24" s="608"/>
      <c r="BWR24" s="608"/>
      <c r="BWS24" s="608" t="s">
        <v>70</v>
      </c>
      <c r="BWT24" s="609" t="s">
        <v>1729</v>
      </c>
      <c r="BWU24" s="609" t="s">
        <v>1730</v>
      </c>
      <c r="BWV24" s="610" t="s">
        <v>1731</v>
      </c>
      <c r="BWW24" s="611" t="s">
        <v>1732</v>
      </c>
      <c r="BWX24" s="612" t="s">
        <v>1733</v>
      </c>
      <c r="BWY24" s="609" t="s">
        <v>1734</v>
      </c>
      <c r="BWZ24" s="613" t="s">
        <v>1735</v>
      </c>
      <c r="BXA24" s="614" t="s">
        <v>70</v>
      </c>
      <c r="BXB24" s="614" t="s">
        <v>70</v>
      </c>
      <c r="BXC24" s="614"/>
      <c r="BXD24" s="614" t="s">
        <v>70</v>
      </c>
      <c r="BXE24" s="614"/>
      <c r="BXF24" s="615" t="s">
        <v>1736</v>
      </c>
      <c r="BXG24" s="614"/>
      <c r="BXH24" s="616"/>
      <c r="BXI24" s="606">
        <v>190004</v>
      </c>
      <c r="BXJ24" s="607" t="s">
        <v>1728</v>
      </c>
      <c r="BXK24" s="607"/>
      <c r="BXL24" s="608"/>
      <c r="BXM24" s="608"/>
      <c r="BXN24" s="608"/>
      <c r="BXO24" s="608"/>
      <c r="BXP24" s="608"/>
      <c r="BXQ24" s="608"/>
      <c r="BXR24" s="608"/>
      <c r="BXS24" s="608"/>
      <c r="BXT24" s="608"/>
      <c r="BXU24" s="608"/>
      <c r="BXV24" s="608"/>
      <c r="BXW24" s="608"/>
      <c r="BXX24" s="608"/>
      <c r="BXY24" s="608" t="s">
        <v>70</v>
      </c>
      <c r="BXZ24" s="609" t="s">
        <v>1729</v>
      </c>
      <c r="BYA24" s="609" t="s">
        <v>1730</v>
      </c>
      <c r="BYB24" s="610" t="s">
        <v>1731</v>
      </c>
      <c r="BYC24" s="611" t="s">
        <v>1732</v>
      </c>
      <c r="BYD24" s="612" t="s">
        <v>1733</v>
      </c>
      <c r="BYE24" s="609" t="s">
        <v>1734</v>
      </c>
      <c r="BYF24" s="613" t="s">
        <v>1735</v>
      </c>
      <c r="BYG24" s="614" t="s">
        <v>70</v>
      </c>
      <c r="BYH24" s="614" t="s">
        <v>70</v>
      </c>
      <c r="BYI24" s="614"/>
      <c r="BYJ24" s="614" t="s">
        <v>70</v>
      </c>
      <c r="BYK24" s="614"/>
      <c r="BYL24" s="615" t="s">
        <v>1736</v>
      </c>
      <c r="BYM24" s="614"/>
      <c r="BYN24" s="616"/>
      <c r="BYO24" s="606">
        <v>190004</v>
      </c>
      <c r="BYP24" s="607" t="s">
        <v>1728</v>
      </c>
      <c r="BYQ24" s="607"/>
      <c r="BYR24" s="608"/>
      <c r="BYS24" s="608"/>
      <c r="BYT24" s="608"/>
      <c r="BYU24" s="608"/>
      <c r="BYV24" s="608"/>
      <c r="BYW24" s="608"/>
      <c r="BYX24" s="608"/>
      <c r="BYY24" s="608"/>
      <c r="BYZ24" s="608"/>
      <c r="BZA24" s="608"/>
      <c r="BZB24" s="608"/>
      <c r="BZC24" s="608"/>
      <c r="BZD24" s="608"/>
      <c r="BZE24" s="608" t="s">
        <v>70</v>
      </c>
      <c r="BZF24" s="609" t="s">
        <v>1729</v>
      </c>
      <c r="BZG24" s="609" t="s">
        <v>1730</v>
      </c>
      <c r="BZH24" s="610" t="s">
        <v>1731</v>
      </c>
      <c r="BZI24" s="611" t="s">
        <v>1732</v>
      </c>
      <c r="BZJ24" s="612" t="s">
        <v>1733</v>
      </c>
      <c r="BZK24" s="609" t="s">
        <v>1734</v>
      </c>
      <c r="BZL24" s="613" t="s">
        <v>1735</v>
      </c>
      <c r="BZM24" s="614" t="s">
        <v>70</v>
      </c>
      <c r="BZN24" s="614" t="s">
        <v>70</v>
      </c>
      <c r="BZO24" s="614"/>
      <c r="BZP24" s="614" t="s">
        <v>70</v>
      </c>
      <c r="BZQ24" s="614"/>
      <c r="BZR24" s="615" t="s">
        <v>1736</v>
      </c>
      <c r="BZS24" s="614"/>
      <c r="BZT24" s="616"/>
      <c r="BZU24" s="606">
        <v>190004</v>
      </c>
      <c r="BZV24" s="607" t="s">
        <v>1728</v>
      </c>
      <c r="BZW24" s="607"/>
      <c r="BZX24" s="608"/>
      <c r="BZY24" s="608"/>
      <c r="BZZ24" s="608"/>
      <c r="CAA24" s="608"/>
      <c r="CAB24" s="608"/>
      <c r="CAC24" s="608"/>
      <c r="CAD24" s="608"/>
      <c r="CAE24" s="608"/>
      <c r="CAF24" s="608"/>
      <c r="CAG24" s="608"/>
      <c r="CAH24" s="608"/>
      <c r="CAI24" s="608"/>
      <c r="CAJ24" s="608"/>
      <c r="CAK24" s="608" t="s">
        <v>70</v>
      </c>
      <c r="CAL24" s="609" t="s">
        <v>1729</v>
      </c>
      <c r="CAM24" s="609" t="s">
        <v>1730</v>
      </c>
      <c r="CAN24" s="610" t="s">
        <v>1731</v>
      </c>
      <c r="CAO24" s="611" t="s">
        <v>1732</v>
      </c>
      <c r="CAP24" s="612" t="s">
        <v>1733</v>
      </c>
      <c r="CAQ24" s="609" t="s">
        <v>1734</v>
      </c>
      <c r="CAR24" s="613" t="s">
        <v>1735</v>
      </c>
      <c r="CAS24" s="614" t="s">
        <v>70</v>
      </c>
      <c r="CAT24" s="614" t="s">
        <v>70</v>
      </c>
      <c r="CAU24" s="614"/>
      <c r="CAV24" s="614" t="s">
        <v>70</v>
      </c>
      <c r="CAW24" s="614"/>
      <c r="CAX24" s="615" t="s">
        <v>1736</v>
      </c>
      <c r="CAY24" s="614"/>
      <c r="CAZ24" s="616"/>
      <c r="CBA24" s="606">
        <v>190004</v>
      </c>
      <c r="CBB24" s="607" t="s">
        <v>1728</v>
      </c>
      <c r="CBC24" s="607"/>
      <c r="CBD24" s="608"/>
      <c r="CBE24" s="608"/>
      <c r="CBF24" s="608"/>
      <c r="CBG24" s="608"/>
      <c r="CBH24" s="608"/>
      <c r="CBI24" s="608"/>
      <c r="CBJ24" s="608"/>
      <c r="CBK24" s="608"/>
      <c r="CBL24" s="608"/>
      <c r="CBM24" s="608"/>
      <c r="CBN24" s="608"/>
      <c r="CBO24" s="608"/>
      <c r="CBP24" s="608"/>
      <c r="CBQ24" s="608" t="s">
        <v>70</v>
      </c>
      <c r="CBR24" s="609" t="s">
        <v>1729</v>
      </c>
      <c r="CBS24" s="609" t="s">
        <v>1730</v>
      </c>
      <c r="CBT24" s="610" t="s">
        <v>1731</v>
      </c>
      <c r="CBU24" s="611" t="s">
        <v>1732</v>
      </c>
      <c r="CBV24" s="612" t="s">
        <v>1733</v>
      </c>
      <c r="CBW24" s="609" t="s">
        <v>1734</v>
      </c>
      <c r="CBX24" s="613" t="s">
        <v>1735</v>
      </c>
      <c r="CBY24" s="614" t="s">
        <v>70</v>
      </c>
      <c r="CBZ24" s="614" t="s">
        <v>70</v>
      </c>
      <c r="CCA24" s="614"/>
      <c r="CCB24" s="614" t="s">
        <v>70</v>
      </c>
      <c r="CCC24" s="614"/>
      <c r="CCD24" s="615" t="s">
        <v>1736</v>
      </c>
      <c r="CCE24" s="614"/>
      <c r="CCF24" s="616"/>
      <c r="CCG24" s="606">
        <v>190004</v>
      </c>
      <c r="CCH24" s="607" t="s">
        <v>1728</v>
      </c>
      <c r="CCI24" s="607"/>
      <c r="CCJ24" s="608"/>
      <c r="CCK24" s="608"/>
      <c r="CCL24" s="608"/>
      <c r="CCM24" s="608"/>
      <c r="CCN24" s="608"/>
      <c r="CCO24" s="608"/>
      <c r="CCP24" s="608"/>
      <c r="CCQ24" s="608"/>
      <c r="CCR24" s="608"/>
      <c r="CCS24" s="608"/>
      <c r="CCT24" s="608"/>
      <c r="CCU24" s="608"/>
      <c r="CCV24" s="608"/>
      <c r="CCW24" s="608" t="s">
        <v>70</v>
      </c>
      <c r="CCX24" s="609" t="s">
        <v>1729</v>
      </c>
      <c r="CCY24" s="609" t="s">
        <v>1730</v>
      </c>
      <c r="CCZ24" s="610" t="s">
        <v>1731</v>
      </c>
      <c r="CDA24" s="611" t="s">
        <v>1732</v>
      </c>
      <c r="CDB24" s="612" t="s">
        <v>1733</v>
      </c>
      <c r="CDC24" s="609" t="s">
        <v>1734</v>
      </c>
      <c r="CDD24" s="613" t="s">
        <v>1735</v>
      </c>
      <c r="CDE24" s="614" t="s">
        <v>70</v>
      </c>
      <c r="CDF24" s="614" t="s">
        <v>70</v>
      </c>
      <c r="CDG24" s="614"/>
      <c r="CDH24" s="614" t="s">
        <v>70</v>
      </c>
      <c r="CDI24" s="614"/>
      <c r="CDJ24" s="615" t="s">
        <v>1736</v>
      </c>
      <c r="CDK24" s="614"/>
      <c r="CDL24" s="616"/>
      <c r="CDM24" s="606">
        <v>190004</v>
      </c>
      <c r="CDN24" s="607" t="s">
        <v>1728</v>
      </c>
      <c r="CDO24" s="607"/>
      <c r="CDP24" s="608"/>
      <c r="CDQ24" s="608"/>
      <c r="CDR24" s="608"/>
      <c r="CDS24" s="608"/>
      <c r="CDT24" s="608"/>
      <c r="CDU24" s="608"/>
      <c r="CDV24" s="608"/>
      <c r="CDW24" s="608"/>
      <c r="CDX24" s="608"/>
      <c r="CDY24" s="608"/>
      <c r="CDZ24" s="608"/>
      <c r="CEA24" s="608"/>
      <c r="CEB24" s="608"/>
      <c r="CEC24" s="608" t="s">
        <v>70</v>
      </c>
      <c r="CED24" s="609" t="s">
        <v>1729</v>
      </c>
      <c r="CEE24" s="609" t="s">
        <v>1730</v>
      </c>
      <c r="CEF24" s="610" t="s">
        <v>1731</v>
      </c>
      <c r="CEG24" s="611" t="s">
        <v>1732</v>
      </c>
      <c r="CEH24" s="612" t="s">
        <v>1733</v>
      </c>
      <c r="CEI24" s="609" t="s">
        <v>1734</v>
      </c>
      <c r="CEJ24" s="613" t="s">
        <v>1735</v>
      </c>
      <c r="CEK24" s="614" t="s">
        <v>70</v>
      </c>
      <c r="CEL24" s="614" t="s">
        <v>70</v>
      </c>
      <c r="CEM24" s="614"/>
      <c r="CEN24" s="614" t="s">
        <v>70</v>
      </c>
      <c r="CEO24" s="614"/>
      <c r="CEP24" s="615" t="s">
        <v>1736</v>
      </c>
      <c r="CEQ24" s="614"/>
      <c r="CER24" s="616"/>
      <c r="CES24" s="606">
        <v>190004</v>
      </c>
      <c r="CET24" s="607" t="s">
        <v>1728</v>
      </c>
      <c r="CEU24" s="607"/>
      <c r="CEV24" s="608"/>
      <c r="CEW24" s="608"/>
      <c r="CEX24" s="608"/>
      <c r="CEY24" s="608"/>
      <c r="CEZ24" s="608"/>
      <c r="CFA24" s="608"/>
      <c r="CFB24" s="608"/>
      <c r="CFC24" s="608"/>
      <c r="CFD24" s="608"/>
      <c r="CFE24" s="608"/>
      <c r="CFF24" s="608"/>
      <c r="CFG24" s="608"/>
      <c r="CFH24" s="608"/>
      <c r="CFI24" s="608" t="s">
        <v>70</v>
      </c>
      <c r="CFJ24" s="609" t="s">
        <v>1729</v>
      </c>
      <c r="CFK24" s="609" t="s">
        <v>1730</v>
      </c>
      <c r="CFL24" s="610" t="s">
        <v>1731</v>
      </c>
      <c r="CFM24" s="611" t="s">
        <v>1732</v>
      </c>
      <c r="CFN24" s="612" t="s">
        <v>1733</v>
      </c>
      <c r="CFO24" s="609" t="s">
        <v>1734</v>
      </c>
      <c r="CFP24" s="613" t="s">
        <v>1735</v>
      </c>
      <c r="CFQ24" s="614" t="s">
        <v>70</v>
      </c>
      <c r="CFR24" s="614" t="s">
        <v>70</v>
      </c>
      <c r="CFS24" s="614"/>
      <c r="CFT24" s="614" t="s">
        <v>70</v>
      </c>
      <c r="CFU24" s="614"/>
      <c r="CFV24" s="615" t="s">
        <v>1736</v>
      </c>
      <c r="CFW24" s="614"/>
      <c r="CFX24" s="616"/>
      <c r="CFY24" s="606">
        <v>190004</v>
      </c>
      <c r="CFZ24" s="607" t="s">
        <v>1728</v>
      </c>
      <c r="CGA24" s="607"/>
      <c r="CGB24" s="608"/>
      <c r="CGC24" s="608"/>
      <c r="CGD24" s="608"/>
      <c r="CGE24" s="608"/>
      <c r="CGF24" s="608"/>
      <c r="CGG24" s="608"/>
      <c r="CGH24" s="608"/>
      <c r="CGI24" s="608"/>
      <c r="CGJ24" s="608"/>
      <c r="CGK24" s="608"/>
      <c r="CGL24" s="608"/>
      <c r="CGM24" s="608"/>
      <c r="CGN24" s="608"/>
      <c r="CGO24" s="608" t="s">
        <v>70</v>
      </c>
      <c r="CGP24" s="609" t="s">
        <v>1729</v>
      </c>
      <c r="CGQ24" s="609" t="s">
        <v>1730</v>
      </c>
      <c r="CGR24" s="610" t="s">
        <v>1731</v>
      </c>
      <c r="CGS24" s="611" t="s">
        <v>1732</v>
      </c>
      <c r="CGT24" s="612" t="s">
        <v>1733</v>
      </c>
      <c r="CGU24" s="609" t="s">
        <v>1734</v>
      </c>
      <c r="CGV24" s="613" t="s">
        <v>1735</v>
      </c>
      <c r="CGW24" s="614" t="s">
        <v>70</v>
      </c>
      <c r="CGX24" s="614" t="s">
        <v>70</v>
      </c>
      <c r="CGY24" s="614"/>
      <c r="CGZ24" s="614" t="s">
        <v>70</v>
      </c>
      <c r="CHA24" s="614"/>
      <c r="CHB24" s="615" t="s">
        <v>1736</v>
      </c>
      <c r="CHC24" s="614"/>
      <c r="CHD24" s="616"/>
      <c r="CHE24" s="606">
        <v>190004</v>
      </c>
      <c r="CHF24" s="607" t="s">
        <v>1728</v>
      </c>
      <c r="CHG24" s="607"/>
      <c r="CHH24" s="608"/>
      <c r="CHI24" s="608"/>
      <c r="CHJ24" s="608"/>
      <c r="CHK24" s="608"/>
      <c r="CHL24" s="608"/>
      <c r="CHM24" s="608"/>
      <c r="CHN24" s="608"/>
      <c r="CHO24" s="608"/>
      <c r="CHP24" s="608"/>
      <c r="CHQ24" s="608"/>
      <c r="CHR24" s="608"/>
      <c r="CHS24" s="608"/>
      <c r="CHT24" s="608"/>
      <c r="CHU24" s="608" t="s">
        <v>70</v>
      </c>
      <c r="CHV24" s="609" t="s">
        <v>1729</v>
      </c>
      <c r="CHW24" s="609" t="s">
        <v>1730</v>
      </c>
      <c r="CHX24" s="610" t="s">
        <v>1731</v>
      </c>
      <c r="CHY24" s="611" t="s">
        <v>1732</v>
      </c>
      <c r="CHZ24" s="612" t="s">
        <v>1733</v>
      </c>
      <c r="CIA24" s="609" t="s">
        <v>1734</v>
      </c>
      <c r="CIB24" s="613" t="s">
        <v>1735</v>
      </c>
      <c r="CIC24" s="614" t="s">
        <v>70</v>
      </c>
      <c r="CID24" s="614" t="s">
        <v>70</v>
      </c>
      <c r="CIE24" s="614"/>
      <c r="CIF24" s="614" t="s">
        <v>70</v>
      </c>
      <c r="CIG24" s="614"/>
      <c r="CIH24" s="615" t="s">
        <v>1736</v>
      </c>
      <c r="CII24" s="614"/>
      <c r="CIJ24" s="616"/>
      <c r="CIK24" s="606">
        <v>190004</v>
      </c>
      <c r="CIL24" s="607" t="s">
        <v>1728</v>
      </c>
      <c r="CIM24" s="607"/>
      <c r="CIN24" s="608"/>
      <c r="CIO24" s="608"/>
      <c r="CIP24" s="608"/>
      <c r="CIQ24" s="608"/>
      <c r="CIR24" s="608"/>
      <c r="CIS24" s="608"/>
      <c r="CIT24" s="608"/>
      <c r="CIU24" s="608"/>
      <c r="CIV24" s="608"/>
      <c r="CIW24" s="608"/>
      <c r="CIX24" s="608"/>
      <c r="CIY24" s="608"/>
      <c r="CIZ24" s="608"/>
      <c r="CJA24" s="608" t="s">
        <v>70</v>
      </c>
      <c r="CJB24" s="609" t="s">
        <v>1729</v>
      </c>
      <c r="CJC24" s="609" t="s">
        <v>1730</v>
      </c>
      <c r="CJD24" s="610" t="s">
        <v>1731</v>
      </c>
      <c r="CJE24" s="611" t="s">
        <v>1732</v>
      </c>
      <c r="CJF24" s="612" t="s">
        <v>1733</v>
      </c>
      <c r="CJG24" s="609" t="s">
        <v>1734</v>
      </c>
      <c r="CJH24" s="613" t="s">
        <v>1735</v>
      </c>
      <c r="CJI24" s="614" t="s">
        <v>70</v>
      </c>
      <c r="CJJ24" s="614" t="s">
        <v>70</v>
      </c>
      <c r="CJK24" s="614"/>
      <c r="CJL24" s="614" t="s">
        <v>70</v>
      </c>
      <c r="CJM24" s="614"/>
      <c r="CJN24" s="615" t="s">
        <v>1736</v>
      </c>
      <c r="CJO24" s="614"/>
      <c r="CJP24" s="616"/>
      <c r="CJQ24" s="606">
        <v>190004</v>
      </c>
      <c r="CJR24" s="607" t="s">
        <v>1728</v>
      </c>
      <c r="CJS24" s="607"/>
      <c r="CJT24" s="608"/>
      <c r="CJU24" s="608"/>
      <c r="CJV24" s="608"/>
      <c r="CJW24" s="608"/>
      <c r="CJX24" s="608"/>
      <c r="CJY24" s="608"/>
      <c r="CJZ24" s="608"/>
      <c r="CKA24" s="608"/>
      <c r="CKB24" s="608"/>
      <c r="CKC24" s="608"/>
      <c r="CKD24" s="608"/>
      <c r="CKE24" s="608"/>
      <c r="CKF24" s="608"/>
      <c r="CKG24" s="608" t="s">
        <v>70</v>
      </c>
      <c r="CKH24" s="609" t="s">
        <v>1729</v>
      </c>
      <c r="CKI24" s="609" t="s">
        <v>1730</v>
      </c>
      <c r="CKJ24" s="610" t="s">
        <v>1731</v>
      </c>
      <c r="CKK24" s="611" t="s">
        <v>1732</v>
      </c>
      <c r="CKL24" s="612" t="s">
        <v>1733</v>
      </c>
      <c r="CKM24" s="609" t="s">
        <v>1734</v>
      </c>
      <c r="CKN24" s="613" t="s">
        <v>1735</v>
      </c>
      <c r="CKO24" s="614" t="s">
        <v>70</v>
      </c>
      <c r="CKP24" s="614" t="s">
        <v>70</v>
      </c>
      <c r="CKQ24" s="614"/>
      <c r="CKR24" s="614" t="s">
        <v>70</v>
      </c>
      <c r="CKS24" s="614"/>
      <c r="CKT24" s="615" t="s">
        <v>1736</v>
      </c>
      <c r="CKU24" s="614"/>
      <c r="CKV24" s="616"/>
      <c r="CKW24" s="606">
        <v>190004</v>
      </c>
      <c r="CKX24" s="607" t="s">
        <v>1728</v>
      </c>
      <c r="CKY24" s="607"/>
      <c r="CKZ24" s="608"/>
      <c r="CLA24" s="608"/>
      <c r="CLB24" s="608"/>
      <c r="CLC24" s="608"/>
      <c r="CLD24" s="608"/>
      <c r="CLE24" s="608"/>
      <c r="CLF24" s="608"/>
      <c r="CLG24" s="608"/>
      <c r="CLH24" s="608"/>
      <c r="CLI24" s="608"/>
      <c r="CLJ24" s="608"/>
      <c r="CLK24" s="608"/>
      <c r="CLL24" s="608"/>
      <c r="CLM24" s="608" t="s">
        <v>70</v>
      </c>
      <c r="CLN24" s="609" t="s">
        <v>1729</v>
      </c>
      <c r="CLO24" s="609" t="s">
        <v>1730</v>
      </c>
      <c r="CLP24" s="610" t="s">
        <v>1731</v>
      </c>
      <c r="CLQ24" s="611" t="s">
        <v>1732</v>
      </c>
      <c r="CLR24" s="612" t="s">
        <v>1733</v>
      </c>
      <c r="CLS24" s="609" t="s">
        <v>1734</v>
      </c>
      <c r="CLT24" s="613" t="s">
        <v>1735</v>
      </c>
      <c r="CLU24" s="614" t="s">
        <v>70</v>
      </c>
      <c r="CLV24" s="614" t="s">
        <v>70</v>
      </c>
      <c r="CLW24" s="614"/>
      <c r="CLX24" s="614" t="s">
        <v>70</v>
      </c>
      <c r="CLY24" s="614"/>
      <c r="CLZ24" s="615" t="s">
        <v>1736</v>
      </c>
      <c r="CMA24" s="614"/>
      <c r="CMB24" s="616"/>
      <c r="CMC24" s="606">
        <v>190004</v>
      </c>
      <c r="CMD24" s="607" t="s">
        <v>1728</v>
      </c>
      <c r="CME24" s="607"/>
      <c r="CMF24" s="608"/>
      <c r="CMG24" s="608"/>
      <c r="CMH24" s="608"/>
      <c r="CMI24" s="608"/>
      <c r="CMJ24" s="608"/>
      <c r="CMK24" s="608"/>
      <c r="CML24" s="608"/>
      <c r="CMM24" s="608"/>
      <c r="CMN24" s="608"/>
      <c r="CMO24" s="608"/>
      <c r="CMP24" s="608"/>
      <c r="CMQ24" s="608"/>
      <c r="CMR24" s="608"/>
      <c r="CMS24" s="608" t="s">
        <v>70</v>
      </c>
      <c r="CMT24" s="609" t="s">
        <v>1729</v>
      </c>
      <c r="CMU24" s="609" t="s">
        <v>1730</v>
      </c>
      <c r="CMV24" s="610" t="s">
        <v>1731</v>
      </c>
      <c r="CMW24" s="611" t="s">
        <v>1732</v>
      </c>
      <c r="CMX24" s="612" t="s">
        <v>1733</v>
      </c>
      <c r="CMY24" s="609" t="s">
        <v>1734</v>
      </c>
      <c r="CMZ24" s="613" t="s">
        <v>1735</v>
      </c>
      <c r="CNA24" s="614" t="s">
        <v>70</v>
      </c>
      <c r="CNB24" s="614" t="s">
        <v>70</v>
      </c>
      <c r="CNC24" s="614"/>
      <c r="CND24" s="614" t="s">
        <v>70</v>
      </c>
      <c r="CNE24" s="614"/>
      <c r="CNF24" s="615" t="s">
        <v>1736</v>
      </c>
      <c r="CNG24" s="614"/>
      <c r="CNH24" s="616"/>
      <c r="CNI24" s="606">
        <v>190004</v>
      </c>
      <c r="CNJ24" s="607" t="s">
        <v>1728</v>
      </c>
      <c r="CNK24" s="607"/>
      <c r="CNL24" s="608"/>
      <c r="CNM24" s="608"/>
      <c r="CNN24" s="608"/>
      <c r="CNO24" s="608"/>
      <c r="CNP24" s="608"/>
      <c r="CNQ24" s="608"/>
      <c r="CNR24" s="608"/>
      <c r="CNS24" s="608"/>
      <c r="CNT24" s="608"/>
      <c r="CNU24" s="608"/>
      <c r="CNV24" s="608"/>
      <c r="CNW24" s="608"/>
      <c r="CNX24" s="608"/>
      <c r="CNY24" s="608" t="s">
        <v>70</v>
      </c>
      <c r="CNZ24" s="609" t="s">
        <v>1729</v>
      </c>
      <c r="COA24" s="609" t="s">
        <v>1730</v>
      </c>
      <c r="COB24" s="610" t="s">
        <v>1731</v>
      </c>
      <c r="COC24" s="611" t="s">
        <v>1732</v>
      </c>
      <c r="COD24" s="612" t="s">
        <v>1733</v>
      </c>
      <c r="COE24" s="609" t="s">
        <v>1734</v>
      </c>
      <c r="COF24" s="613" t="s">
        <v>1735</v>
      </c>
      <c r="COG24" s="614" t="s">
        <v>70</v>
      </c>
      <c r="COH24" s="614" t="s">
        <v>70</v>
      </c>
      <c r="COI24" s="614"/>
      <c r="COJ24" s="614" t="s">
        <v>70</v>
      </c>
      <c r="COK24" s="614"/>
      <c r="COL24" s="615" t="s">
        <v>1736</v>
      </c>
      <c r="COM24" s="614"/>
      <c r="CON24" s="616"/>
      <c r="COO24" s="606">
        <v>190004</v>
      </c>
      <c r="COP24" s="607" t="s">
        <v>1728</v>
      </c>
      <c r="COQ24" s="607"/>
      <c r="COR24" s="608"/>
      <c r="COS24" s="608"/>
      <c r="COT24" s="608"/>
      <c r="COU24" s="608"/>
      <c r="COV24" s="608"/>
      <c r="COW24" s="608"/>
      <c r="COX24" s="608"/>
      <c r="COY24" s="608"/>
      <c r="COZ24" s="608"/>
      <c r="CPA24" s="608"/>
      <c r="CPB24" s="608"/>
      <c r="CPC24" s="608"/>
      <c r="CPD24" s="608"/>
      <c r="CPE24" s="608" t="s">
        <v>70</v>
      </c>
      <c r="CPF24" s="609" t="s">
        <v>1729</v>
      </c>
      <c r="CPG24" s="609" t="s">
        <v>1730</v>
      </c>
      <c r="CPH24" s="610" t="s">
        <v>1731</v>
      </c>
      <c r="CPI24" s="611" t="s">
        <v>1732</v>
      </c>
      <c r="CPJ24" s="612" t="s">
        <v>1733</v>
      </c>
      <c r="CPK24" s="609" t="s">
        <v>1734</v>
      </c>
      <c r="CPL24" s="613" t="s">
        <v>1735</v>
      </c>
      <c r="CPM24" s="614" t="s">
        <v>70</v>
      </c>
      <c r="CPN24" s="614" t="s">
        <v>70</v>
      </c>
      <c r="CPO24" s="614"/>
      <c r="CPP24" s="614" t="s">
        <v>70</v>
      </c>
      <c r="CPQ24" s="614"/>
      <c r="CPR24" s="615" t="s">
        <v>1736</v>
      </c>
      <c r="CPS24" s="614"/>
      <c r="CPT24" s="616"/>
      <c r="CPU24" s="606">
        <v>190004</v>
      </c>
      <c r="CPV24" s="607" t="s">
        <v>1728</v>
      </c>
      <c r="CPW24" s="607"/>
      <c r="CPX24" s="608"/>
      <c r="CPY24" s="608"/>
      <c r="CPZ24" s="608"/>
      <c r="CQA24" s="608"/>
      <c r="CQB24" s="608"/>
      <c r="CQC24" s="608"/>
      <c r="CQD24" s="608"/>
      <c r="CQE24" s="608"/>
      <c r="CQF24" s="608"/>
      <c r="CQG24" s="608"/>
      <c r="CQH24" s="608"/>
      <c r="CQI24" s="608"/>
      <c r="CQJ24" s="608"/>
      <c r="CQK24" s="608" t="s">
        <v>70</v>
      </c>
      <c r="CQL24" s="609" t="s">
        <v>1729</v>
      </c>
      <c r="CQM24" s="609" t="s">
        <v>1730</v>
      </c>
      <c r="CQN24" s="610" t="s">
        <v>1731</v>
      </c>
      <c r="CQO24" s="611" t="s">
        <v>1732</v>
      </c>
      <c r="CQP24" s="612" t="s">
        <v>1733</v>
      </c>
      <c r="CQQ24" s="609" t="s">
        <v>1734</v>
      </c>
      <c r="CQR24" s="613" t="s">
        <v>1735</v>
      </c>
      <c r="CQS24" s="614" t="s">
        <v>70</v>
      </c>
      <c r="CQT24" s="614" t="s">
        <v>70</v>
      </c>
      <c r="CQU24" s="614"/>
      <c r="CQV24" s="614" t="s">
        <v>70</v>
      </c>
      <c r="CQW24" s="614"/>
      <c r="CQX24" s="615" t="s">
        <v>1736</v>
      </c>
      <c r="CQY24" s="614"/>
      <c r="CQZ24" s="616"/>
      <c r="CRA24" s="606">
        <v>190004</v>
      </c>
      <c r="CRB24" s="607" t="s">
        <v>1728</v>
      </c>
      <c r="CRC24" s="607"/>
      <c r="CRD24" s="608"/>
      <c r="CRE24" s="608"/>
      <c r="CRF24" s="608"/>
      <c r="CRG24" s="608"/>
      <c r="CRH24" s="608"/>
      <c r="CRI24" s="608"/>
      <c r="CRJ24" s="608"/>
      <c r="CRK24" s="608"/>
      <c r="CRL24" s="608"/>
      <c r="CRM24" s="608"/>
      <c r="CRN24" s="608"/>
      <c r="CRO24" s="608"/>
      <c r="CRP24" s="608"/>
      <c r="CRQ24" s="608" t="s">
        <v>70</v>
      </c>
      <c r="CRR24" s="609" t="s">
        <v>1729</v>
      </c>
      <c r="CRS24" s="609" t="s">
        <v>1730</v>
      </c>
      <c r="CRT24" s="610" t="s">
        <v>1731</v>
      </c>
      <c r="CRU24" s="611" t="s">
        <v>1732</v>
      </c>
      <c r="CRV24" s="612" t="s">
        <v>1733</v>
      </c>
      <c r="CRW24" s="609" t="s">
        <v>1734</v>
      </c>
      <c r="CRX24" s="613" t="s">
        <v>1735</v>
      </c>
      <c r="CRY24" s="614" t="s">
        <v>70</v>
      </c>
      <c r="CRZ24" s="614" t="s">
        <v>70</v>
      </c>
      <c r="CSA24" s="614"/>
      <c r="CSB24" s="614" t="s">
        <v>70</v>
      </c>
      <c r="CSC24" s="614"/>
      <c r="CSD24" s="615" t="s">
        <v>1736</v>
      </c>
      <c r="CSE24" s="614"/>
      <c r="CSF24" s="616"/>
      <c r="CSG24" s="606">
        <v>190004</v>
      </c>
      <c r="CSH24" s="607" t="s">
        <v>1728</v>
      </c>
      <c r="CSI24" s="607"/>
      <c r="CSJ24" s="608"/>
      <c r="CSK24" s="608"/>
      <c r="CSL24" s="608"/>
      <c r="CSM24" s="608"/>
      <c r="CSN24" s="608"/>
      <c r="CSO24" s="608"/>
      <c r="CSP24" s="608"/>
      <c r="CSQ24" s="608"/>
      <c r="CSR24" s="608"/>
      <c r="CSS24" s="608"/>
      <c r="CST24" s="608"/>
      <c r="CSU24" s="608"/>
      <c r="CSV24" s="608"/>
      <c r="CSW24" s="608" t="s">
        <v>70</v>
      </c>
      <c r="CSX24" s="609" t="s">
        <v>1729</v>
      </c>
      <c r="CSY24" s="609" t="s">
        <v>1730</v>
      </c>
      <c r="CSZ24" s="610" t="s">
        <v>1731</v>
      </c>
      <c r="CTA24" s="611" t="s">
        <v>1732</v>
      </c>
      <c r="CTB24" s="612" t="s">
        <v>1733</v>
      </c>
      <c r="CTC24" s="609" t="s">
        <v>1734</v>
      </c>
      <c r="CTD24" s="613" t="s">
        <v>1735</v>
      </c>
      <c r="CTE24" s="614" t="s">
        <v>70</v>
      </c>
      <c r="CTF24" s="614" t="s">
        <v>70</v>
      </c>
      <c r="CTG24" s="614"/>
      <c r="CTH24" s="614" t="s">
        <v>70</v>
      </c>
      <c r="CTI24" s="614"/>
      <c r="CTJ24" s="615" t="s">
        <v>1736</v>
      </c>
      <c r="CTK24" s="614"/>
      <c r="CTL24" s="616"/>
      <c r="CTM24" s="606">
        <v>190004</v>
      </c>
      <c r="CTN24" s="607" t="s">
        <v>1728</v>
      </c>
      <c r="CTO24" s="607"/>
      <c r="CTP24" s="608"/>
      <c r="CTQ24" s="608"/>
      <c r="CTR24" s="608"/>
      <c r="CTS24" s="608"/>
      <c r="CTT24" s="608"/>
      <c r="CTU24" s="608"/>
      <c r="CTV24" s="608"/>
      <c r="CTW24" s="608"/>
      <c r="CTX24" s="608"/>
      <c r="CTY24" s="608"/>
      <c r="CTZ24" s="608"/>
      <c r="CUA24" s="608"/>
      <c r="CUB24" s="608"/>
      <c r="CUC24" s="608" t="s">
        <v>70</v>
      </c>
      <c r="CUD24" s="609" t="s">
        <v>1729</v>
      </c>
      <c r="CUE24" s="609" t="s">
        <v>1730</v>
      </c>
      <c r="CUF24" s="610" t="s">
        <v>1731</v>
      </c>
      <c r="CUG24" s="611" t="s">
        <v>1732</v>
      </c>
      <c r="CUH24" s="612" t="s">
        <v>1733</v>
      </c>
      <c r="CUI24" s="609" t="s">
        <v>1734</v>
      </c>
      <c r="CUJ24" s="613" t="s">
        <v>1735</v>
      </c>
      <c r="CUK24" s="614" t="s">
        <v>70</v>
      </c>
      <c r="CUL24" s="614" t="s">
        <v>70</v>
      </c>
      <c r="CUM24" s="614"/>
      <c r="CUN24" s="614" t="s">
        <v>70</v>
      </c>
      <c r="CUO24" s="614"/>
      <c r="CUP24" s="615" t="s">
        <v>1736</v>
      </c>
      <c r="CUQ24" s="614"/>
      <c r="CUR24" s="616"/>
      <c r="CUS24" s="606">
        <v>190004</v>
      </c>
      <c r="CUT24" s="607" t="s">
        <v>1728</v>
      </c>
      <c r="CUU24" s="607"/>
      <c r="CUV24" s="608"/>
      <c r="CUW24" s="608"/>
      <c r="CUX24" s="608"/>
      <c r="CUY24" s="608"/>
      <c r="CUZ24" s="608"/>
      <c r="CVA24" s="608"/>
      <c r="CVB24" s="608"/>
      <c r="CVC24" s="608"/>
      <c r="CVD24" s="608"/>
      <c r="CVE24" s="608"/>
      <c r="CVF24" s="608"/>
      <c r="CVG24" s="608"/>
      <c r="CVH24" s="608"/>
      <c r="CVI24" s="608" t="s">
        <v>70</v>
      </c>
      <c r="CVJ24" s="609" t="s">
        <v>1729</v>
      </c>
      <c r="CVK24" s="609" t="s">
        <v>1730</v>
      </c>
      <c r="CVL24" s="610" t="s">
        <v>1731</v>
      </c>
      <c r="CVM24" s="611" t="s">
        <v>1732</v>
      </c>
      <c r="CVN24" s="612" t="s">
        <v>1733</v>
      </c>
      <c r="CVO24" s="609" t="s">
        <v>1734</v>
      </c>
      <c r="CVP24" s="613" t="s">
        <v>1735</v>
      </c>
      <c r="CVQ24" s="614" t="s">
        <v>70</v>
      </c>
      <c r="CVR24" s="614" t="s">
        <v>70</v>
      </c>
      <c r="CVS24" s="614"/>
      <c r="CVT24" s="614" t="s">
        <v>70</v>
      </c>
      <c r="CVU24" s="614"/>
      <c r="CVV24" s="615" t="s">
        <v>1736</v>
      </c>
      <c r="CVW24" s="614"/>
      <c r="CVX24" s="616"/>
      <c r="CVY24" s="606">
        <v>190004</v>
      </c>
      <c r="CVZ24" s="607" t="s">
        <v>1728</v>
      </c>
      <c r="CWA24" s="607"/>
      <c r="CWB24" s="608"/>
      <c r="CWC24" s="608"/>
      <c r="CWD24" s="608"/>
      <c r="CWE24" s="608"/>
      <c r="CWF24" s="608"/>
      <c r="CWG24" s="608"/>
      <c r="CWH24" s="608"/>
      <c r="CWI24" s="608"/>
      <c r="CWJ24" s="608"/>
      <c r="CWK24" s="608"/>
      <c r="CWL24" s="608"/>
      <c r="CWM24" s="608"/>
      <c r="CWN24" s="608"/>
      <c r="CWO24" s="608" t="s">
        <v>70</v>
      </c>
      <c r="CWP24" s="609" t="s">
        <v>1729</v>
      </c>
      <c r="CWQ24" s="609" t="s">
        <v>1730</v>
      </c>
      <c r="CWR24" s="610" t="s">
        <v>1731</v>
      </c>
      <c r="CWS24" s="611" t="s">
        <v>1732</v>
      </c>
      <c r="CWT24" s="612" t="s">
        <v>1733</v>
      </c>
      <c r="CWU24" s="609" t="s">
        <v>1734</v>
      </c>
      <c r="CWV24" s="613" t="s">
        <v>1735</v>
      </c>
      <c r="CWW24" s="614" t="s">
        <v>70</v>
      </c>
      <c r="CWX24" s="614" t="s">
        <v>70</v>
      </c>
      <c r="CWY24" s="614"/>
      <c r="CWZ24" s="614" t="s">
        <v>70</v>
      </c>
      <c r="CXA24" s="614"/>
      <c r="CXB24" s="615" t="s">
        <v>1736</v>
      </c>
      <c r="CXC24" s="614"/>
      <c r="CXD24" s="616"/>
      <c r="CXE24" s="606">
        <v>190004</v>
      </c>
      <c r="CXF24" s="607" t="s">
        <v>1728</v>
      </c>
      <c r="CXG24" s="607"/>
      <c r="CXH24" s="608"/>
      <c r="CXI24" s="608"/>
      <c r="CXJ24" s="608"/>
      <c r="CXK24" s="608"/>
      <c r="CXL24" s="608"/>
      <c r="CXM24" s="608"/>
      <c r="CXN24" s="608"/>
      <c r="CXO24" s="608"/>
      <c r="CXP24" s="608"/>
      <c r="CXQ24" s="608"/>
      <c r="CXR24" s="608"/>
      <c r="CXS24" s="608"/>
      <c r="CXT24" s="608"/>
      <c r="CXU24" s="608" t="s">
        <v>70</v>
      </c>
      <c r="CXV24" s="609" t="s">
        <v>1729</v>
      </c>
      <c r="CXW24" s="609" t="s">
        <v>1730</v>
      </c>
      <c r="CXX24" s="610" t="s">
        <v>1731</v>
      </c>
      <c r="CXY24" s="611" t="s">
        <v>1732</v>
      </c>
      <c r="CXZ24" s="612" t="s">
        <v>1733</v>
      </c>
      <c r="CYA24" s="609" t="s">
        <v>1734</v>
      </c>
      <c r="CYB24" s="613" t="s">
        <v>1735</v>
      </c>
      <c r="CYC24" s="614" t="s">
        <v>70</v>
      </c>
      <c r="CYD24" s="614" t="s">
        <v>70</v>
      </c>
      <c r="CYE24" s="614"/>
      <c r="CYF24" s="614" t="s">
        <v>70</v>
      </c>
      <c r="CYG24" s="614"/>
      <c r="CYH24" s="615" t="s">
        <v>1736</v>
      </c>
      <c r="CYI24" s="614"/>
      <c r="CYJ24" s="616"/>
      <c r="CYK24" s="606">
        <v>190004</v>
      </c>
      <c r="CYL24" s="607" t="s">
        <v>1728</v>
      </c>
      <c r="CYM24" s="607"/>
      <c r="CYN24" s="608"/>
      <c r="CYO24" s="608"/>
      <c r="CYP24" s="608"/>
      <c r="CYQ24" s="608"/>
      <c r="CYR24" s="608"/>
      <c r="CYS24" s="608"/>
      <c r="CYT24" s="608"/>
      <c r="CYU24" s="608"/>
      <c r="CYV24" s="608"/>
      <c r="CYW24" s="608"/>
      <c r="CYX24" s="608"/>
      <c r="CYY24" s="608"/>
      <c r="CYZ24" s="608"/>
      <c r="CZA24" s="608" t="s">
        <v>70</v>
      </c>
      <c r="CZB24" s="609" t="s">
        <v>1729</v>
      </c>
      <c r="CZC24" s="609" t="s">
        <v>1730</v>
      </c>
      <c r="CZD24" s="610" t="s">
        <v>1731</v>
      </c>
      <c r="CZE24" s="611" t="s">
        <v>1732</v>
      </c>
      <c r="CZF24" s="612" t="s">
        <v>1733</v>
      </c>
      <c r="CZG24" s="609" t="s">
        <v>1734</v>
      </c>
      <c r="CZH24" s="613" t="s">
        <v>1735</v>
      </c>
      <c r="CZI24" s="614" t="s">
        <v>70</v>
      </c>
      <c r="CZJ24" s="614" t="s">
        <v>70</v>
      </c>
      <c r="CZK24" s="614"/>
      <c r="CZL24" s="614" t="s">
        <v>70</v>
      </c>
      <c r="CZM24" s="614"/>
      <c r="CZN24" s="615" t="s">
        <v>1736</v>
      </c>
      <c r="CZO24" s="614"/>
      <c r="CZP24" s="616"/>
      <c r="CZQ24" s="606">
        <v>190004</v>
      </c>
      <c r="CZR24" s="607" t="s">
        <v>1728</v>
      </c>
      <c r="CZS24" s="607"/>
      <c r="CZT24" s="608"/>
      <c r="CZU24" s="608"/>
      <c r="CZV24" s="608"/>
      <c r="CZW24" s="608"/>
      <c r="CZX24" s="608"/>
      <c r="CZY24" s="608"/>
      <c r="CZZ24" s="608"/>
      <c r="DAA24" s="608"/>
      <c r="DAB24" s="608"/>
      <c r="DAC24" s="608"/>
      <c r="DAD24" s="608"/>
      <c r="DAE24" s="608"/>
      <c r="DAF24" s="608"/>
      <c r="DAG24" s="608" t="s">
        <v>70</v>
      </c>
      <c r="DAH24" s="609" t="s">
        <v>1729</v>
      </c>
      <c r="DAI24" s="609" t="s">
        <v>1730</v>
      </c>
      <c r="DAJ24" s="610" t="s">
        <v>1731</v>
      </c>
      <c r="DAK24" s="611" t="s">
        <v>1732</v>
      </c>
      <c r="DAL24" s="612" t="s">
        <v>1733</v>
      </c>
      <c r="DAM24" s="609" t="s">
        <v>1734</v>
      </c>
      <c r="DAN24" s="613" t="s">
        <v>1735</v>
      </c>
      <c r="DAO24" s="614" t="s">
        <v>70</v>
      </c>
      <c r="DAP24" s="614" t="s">
        <v>70</v>
      </c>
      <c r="DAQ24" s="614"/>
      <c r="DAR24" s="614" t="s">
        <v>70</v>
      </c>
      <c r="DAS24" s="614"/>
      <c r="DAT24" s="615" t="s">
        <v>1736</v>
      </c>
      <c r="DAU24" s="614"/>
      <c r="DAV24" s="616"/>
      <c r="DAW24" s="606">
        <v>190004</v>
      </c>
      <c r="DAX24" s="607" t="s">
        <v>1728</v>
      </c>
      <c r="DAY24" s="607"/>
      <c r="DAZ24" s="608"/>
      <c r="DBA24" s="608"/>
      <c r="DBB24" s="608"/>
      <c r="DBC24" s="608"/>
      <c r="DBD24" s="608"/>
      <c r="DBE24" s="608"/>
      <c r="DBF24" s="608"/>
      <c r="DBG24" s="608"/>
      <c r="DBH24" s="608"/>
      <c r="DBI24" s="608"/>
      <c r="DBJ24" s="608"/>
      <c r="DBK24" s="608"/>
      <c r="DBL24" s="608"/>
      <c r="DBM24" s="608" t="s">
        <v>70</v>
      </c>
      <c r="DBN24" s="609" t="s">
        <v>1729</v>
      </c>
      <c r="DBO24" s="609" t="s">
        <v>1730</v>
      </c>
      <c r="DBP24" s="610" t="s">
        <v>1731</v>
      </c>
      <c r="DBQ24" s="611" t="s">
        <v>1732</v>
      </c>
      <c r="DBR24" s="612" t="s">
        <v>1733</v>
      </c>
      <c r="DBS24" s="609" t="s">
        <v>1734</v>
      </c>
      <c r="DBT24" s="613" t="s">
        <v>1735</v>
      </c>
      <c r="DBU24" s="614" t="s">
        <v>70</v>
      </c>
      <c r="DBV24" s="614" t="s">
        <v>70</v>
      </c>
      <c r="DBW24" s="614"/>
      <c r="DBX24" s="614" t="s">
        <v>70</v>
      </c>
      <c r="DBY24" s="614"/>
      <c r="DBZ24" s="615" t="s">
        <v>1736</v>
      </c>
      <c r="DCA24" s="614"/>
      <c r="DCB24" s="616"/>
      <c r="DCC24" s="606">
        <v>190004</v>
      </c>
      <c r="DCD24" s="607" t="s">
        <v>1728</v>
      </c>
      <c r="DCE24" s="607"/>
      <c r="DCF24" s="608"/>
      <c r="DCG24" s="608"/>
      <c r="DCH24" s="608"/>
      <c r="DCI24" s="608"/>
      <c r="DCJ24" s="608"/>
      <c r="DCK24" s="608"/>
      <c r="DCL24" s="608"/>
      <c r="DCM24" s="608"/>
      <c r="DCN24" s="608"/>
      <c r="DCO24" s="608"/>
      <c r="DCP24" s="608"/>
      <c r="DCQ24" s="608"/>
      <c r="DCR24" s="608"/>
      <c r="DCS24" s="608" t="s">
        <v>70</v>
      </c>
      <c r="DCT24" s="609" t="s">
        <v>1729</v>
      </c>
      <c r="DCU24" s="609" t="s">
        <v>1730</v>
      </c>
      <c r="DCV24" s="610" t="s">
        <v>1731</v>
      </c>
      <c r="DCW24" s="611" t="s">
        <v>1732</v>
      </c>
      <c r="DCX24" s="612" t="s">
        <v>1733</v>
      </c>
      <c r="DCY24" s="609" t="s">
        <v>1734</v>
      </c>
      <c r="DCZ24" s="613" t="s">
        <v>1735</v>
      </c>
      <c r="DDA24" s="614" t="s">
        <v>70</v>
      </c>
      <c r="DDB24" s="614" t="s">
        <v>70</v>
      </c>
      <c r="DDC24" s="614"/>
      <c r="DDD24" s="614" t="s">
        <v>70</v>
      </c>
      <c r="DDE24" s="614"/>
      <c r="DDF24" s="615" t="s">
        <v>1736</v>
      </c>
      <c r="DDG24" s="614"/>
      <c r="DDH24" s="616"/>
      <c r="DDI24" s="606">
        <v>190004</v>
      </c>
      <c r="DDJ24" s="607" t="s">
        <v>1728</v>
      </c>
      <c r="DDK24" s="607"/>
      <c r="DDL24" s="608"/>
      <c r="DDM24" s="608"/>
      <c r="DDN24" s="608"/>
      <c r="DDO24" s="608"/>
      <c r="DDP24" s="608"/>
      <c r="DDQ24" s="608"/>
      <c r="DDR24" s="608"/>
      <c r="DDS24" s="608"/>
      <c r="DDT24" s="608"/>
      <c r="DDU24" s="608"/>
      <c r="DDV24" s="608"/>
      <c r="DDW24" s="608"/>
      <c r="DDX24" s="608"/>
      <c r="DDY24" s="608" t="s">
        <v>70</v>
      </c>
      <c r="DDZ24" s="609" t="s">
        <v>1729</v>
      </c>
      <c r="DEA24" s="609" t="s">
        <v>1730</v>
      </c>
      <c r="DEB24" s="610" t="s">
        <v>1731</v>
      </c>
      <c r="DEC24" s="611" t="s">
        <v>1732</v>
      </c>
      <c r="DED24" s="612" t="s">
        <v>1733</v>
      </c>
      <c r="DEE24" s="609" t="s">
        <v>1734</v>
      </c>
      <c r="DEF24" s="613" t="s">
        <v>1735</v>
      </c>
      <c r="DEG24" s="614" t="s">
        <v>70</v>
      </c>
      <c r="DEH24" s="614" t="s">
        <v>70</v>
      </c>
      <c r="DEI24" s="614"/>
      <c r="DEJ24" s="614" t="s">
        <v>70</v>
      </c>
      <c r="DEK24" s="614"/>
      <c r="DEL24" s="615" t="s">
        <v>1736</v>
      </c>
      <c r="DEM24" s="614"/>
      <c r="DEN24" s="616"/>
      <c r="DEO24" s="606">
        <v>190004</v>
      </c>
      <c r="DEP24" s="607" t="s">
        <v>1728</v>
      </c>
      <c r="DEQ24" s="607"/>
      <c r="DER24" s="608"/>
      <c r="DES24" s="608"/>
      <c r="DET24" s="608"/>
      <c r="DEU24" s="608"/>
      <c r="DEV24" s="608"/>
      <c r="DEW24" s="608"/>
      <c r="DEX24" s="608"/>
      <c r="DEY24" s="608"/>
      <c r="DEZ24" s="608"/>
      <c r="DFA24" s="608"/>
      <c r="DFB24" s="608"/>
      <c r="DFC24" s="608"/>
      <c r="DFD24" s="608"/>
      <c r="DFE24" s="608" t="s">
        <v>70</v>
      </c>
      <c r="DFF24" s="609" t="s">
        <v>1729</v>
      </c>
      <c r="DFG24" s="609" t="s">
        <v>1730</v>
      </c>
      <c r="DFH24" s="610" t="s">
        <v>1731</v>
      </c>
      <c r="DFI24" s="611" t="s">
        <v>1732</v>
      </c>
      <c r="DFJ24" s="612" t="s">
        <v>1733</v>
      </c>
      <c r="DFK24" s="609" t="s">
        <v>1734</v>
      </c>
      <c r="DFL24" s="613" t="s">
        <v>1735</v>
      </c>
      <c r="DFM24" s="614" t="s">
        <v>70</v>
      </c>
      <c r="DFN24" s="614" t="s">
        <v>70</v>
      </c>
      <c r="DFO24" s="614"/>
      <c r="DFP24" s="614" t="s">
        <v>70</v>
      </c>
      <c r="DFQ24" s="614"/>
      <c r="DFR24" s="615" t="s">
        <v>1736</v>
      </c>
      <c r="DFS24" s="614"/>
      <c r="DFT24" s="616"/>
      <c r="DFU24" s="606">
        <v>190004</v>
      </c>
      <c r="DFV24" s="607" t="s">
        <v>1728</v>
      </c>
      <c r="DFW24" s="607"/>
      <c r="DFX24" s="608"/>
      <c r="DFY24" s="608"/>
      <c r="DFZ24" s="608"/>
      <c r="DGA24" s="608"/>
      <c r="DGB24" s="608"/>
      <c r="DGC24" s="608"/>
      <c r="DGD24" s="608"/>
      <c r="DGE24" s="608"/>
      <c r="DGF24" s="608"/>
      <c r="DGG24" s="608"/>
      <c r="DGH24" s="608"/>
      <c r="DGI24" s="608"/>
      <c r="DGJ24" s="608"/>
      <c r="DGK24" s="608" t="s">
        <v>70</v>
      </c>
      <c r="DGL24" s="609" t="s">
        <v>1729</v>
      </c>
      <c r="DGM24" s="609" t="s">
        <v>1730</v>
      </c>
      <c r="DGN24" s="610" t="s">
        <v>1731</v>
      </c>
      <c r="DGO24" s="611" t="s">
        <v>1732</v>
      </c>
      <c r="DGP24" s="612" t="s">
        <v>1733</v>
      </c>
      <c r="DGQ24" s="609" t="s">
        <v>1734</v>
      </c>
      <c r="DGR24" s="613" t="s">
        <v>1735</v>
      </c>
      <c r="DGS24" s="614" t="s">
        <v>70</v>
      </c>
      <c r="DGT24" s="614" t="s">
        <v>70</v>
      </c>
      <c r="DGU24" s="614"/>
      <c r="DGV24" s="614" t="s">
        <v>70</v>
      </c>
      <c r="DGW24" s="614"/>
      <c r="DGX24" s="615" t="s">
        <v>1736</v>
      </c>
      <c r="DGY24" s="614"/>
      <c r="DGZ24" s="616"/>
      <c r="DHA24" s="606">
        <v>190004</v>
      </c>
      <c r="DHB24" s="607" t="s">
        <v>1728</v>
      </c>
      <c r="DHC24" s="607"/>
      <c r="DHD24" s="608"/>
      <c r="DHE24" s="608"/>
      <c r="DHF24" s="608"/>
      <c r="DHG24" s="608"/>
      <c r="DHH24" s="608"/>
      <c r="DHI24" s="608"/>
      <c r="DHJ24" s="608"/>
      <c r="DHK24" s="608"/>
      <c r="DHL24" s="608"/>
      <c r="DHM24" s="608"/>
      <c r="DHN24" s="608"/>
      <c r="DHO24" s="608"/>
      <c r="DHP24" s="608"/>
      <c r="DHQ24" s="608" t="s">
        <v>70</v>
      </c>
      <c r="DHR24" s="609" t="s">
        <v>1729</v>
      </c>
      <c r="DHS24" s="609" t="s">
        <v>1730</v>
      </c>
      <c r="DHT24" s="610" t="s">
        <v>1731</v>
      </c>
      <c r="DHU24" s="611" t="s">
        <v>1732</v>
      </c>
      <c r="DHV24" s="612" t="s">
        <v>1733</v>
      </c>
      <c r="DHW24" s="609" t="s">
        <v>1734</v>
      </c>
      <c r="DHX24" s="613" t="s">
        <v>1735</v>
      </c>
      <c r="DHY24" s="614" t="s">
        <v>70</v>
      </c>
      <c r="DHZ24" s="614" t="s">
        <v>70</v>
      </c>
      <c r="DIA24" s="614"/>
      <c r="DIB24" s="614" t="s">
        <v>70</v>
      </c>
      <c r="DIC24" s="614"/>
      <c r="DID24" s="615" t="s">
        <v>1736</v>
      </c>
      <c r="DIE24" s="614"/>
      <c r="DIF24" s="616"/>
      <c r="DIG24" s="606">
        <v>190004</v>
      </c>
      <c r="DIH24" s="607" t="s">
        <v>1728</v>
      </c>
      <c r="DII24" s="607"/>
      <c r="DIJ24" s="608"/>
      <c r="DIK24" s="608"/>
      <c r="DIL24" s="608"/>
      <c r="DIM24" s="608"/>
      <c r="DIN24" s="608"/>
      <c r="DIO24" s="608"/>
      <c r="DIP24" s="608"/>
      <c r="DIQ24" s="608"/>
      <c r="DIR24" s="608"/>
      <c r="DIS24" s="608"/>
      <c r="DIT24" s="608"/>
      <c r="DIU24" s="608"/>
      <c r="DIV24" s="608"/>
      <c r="DIW24" s="608" t="s">
        <v>70</v>
      </c>
      <c r="DIX24" s="609" t="s">
        <v>1729</v>
      </c>
      <c r="DIY24" s="609" t="s">
        <v>1730</v>
      </c>
      <c r="DIZ24" s="610" t="s">
        <v>1731</v>
      </c>
      <c r="DJA24" s="611" t="s">
        <v>1732</v>
      </c>
      <c r="DJB24" s="612" t="s">
        <v>1733</v>
      </c>
      <c r="DJC24" s="609" t="s">
        <v>1734</v>
      </c>
      <c r="DJD24" s="613" t="s">
        <v>1735</v>
      </c>
      <c r="DJE24" s="614" t="s">
        <v>70</v>
      </c>
      <c r="DJF24" s="614" t="s">
        <v>70</v>
      </c>
      <c r="DJG24" s="614"/>
      <c r="DJH24" s="614" t="s">
        <v>70</v>
      </c>
      <c r="DJI24" s="614"/>
      <c r="DJJ24" s="615" t="s">
        <v>1736</v>
      </c>
      <c r="DJK24" s="614"/>
      <c r="DJL24" s="616"/>
      <c r="DJM24" s="606">
        <v>190004</v>
      </c>
      <c r="DJN24" s="607" t="s">
        <v>1728</v>
      </c>
      <c r="DJO24" s="607"/>
      <c r="DJP24" s="608"/>
      <c r="DJQ24" s="608"/>
      <c r="DJR24" s="608"/>
      <c r="DJS24" s="608"/>
      <c r="DJT24" s="608"/>
      <c r="DJU24" s="608"/>
      <c r="DJV24" s="608"/>
      <c r="DJW24" s="608"/>
      <c r="DJX24" s="608"/>
      <c r="DJY24" s="608"/>
      <c r="DJZ24" s="608"/>
      <c r="DKA24" s="608"/>
      <c r="DKB24" s="608"/>
      <c r="DKC24" s="608" t="s">
        <v>70</v>
      </c>
      <c r="DKD24" s="609" t="s">
        <v>1729</v>
      </c>
      <c r="DKE24" s="609" t="s">
        <v>1730</v>
      </c>
      <c r="DKF24" s="610" t="s">
        <v>1731</v>
      </c>
      <c r="DKG24" s="611" t="s">
        <v>1732</v>
      </c>
      <c r="DKH24" s="612" t="s">
        <v>1733</v>
      </c>
      <c r="DKI24" s="609" t="s">
        <v>1734</v>
      </c>
      <c r="DKJ24" s="613" t="s">
        <v>1735</v>
      </c>
      <c r="DKK24" s="614" t="s">
        <v>70</v>
      </c>
      <c r="DKL24" s="614" t="s">
        <v>70</v>
      </c>
      <c r="DKM24" s="614"/>
      <c r="DKN24" s="614" t="s">
        <v>70</v>
      </c>
      <c r="DKO24" s="614"/>
      <c r="DKP24" s="615" t="s">
        <v>1736</v>
      </c>
      <c r="DKQ24" s="614"/>
      <c r="DKR24" s="616"/>
      <c r="DKS24" s="606">
        <v>190004</v>
      </c>
      <c r="DKT24" s="607" t="s">
        <v>1728</v>
      </c>
      <c r="DKU24" s="607"/>
      <c r="DKV24" s="608"/>
      <c r="DKW24" s="608"/>
      <c r="DKX24" s="608"/>
      <c r="DKY24" s="608"/>
      <c r="DKZ24" s="608"/>
      <c r="DLA24" s="608"/>
      <c r="DLB24" s="608"/>
      <c r="DLC24" s="608"/>
      <c r="DLD24" s="608"/>
      <c r="DLE24" s="608"/>
      <c r="DLF24" s="608"/>
      <c r="DLG24" s="608"/>
      <c r="DLH24" s="608"/>
      <c r="DLI24" s="608" t="s">
        <v>70</v>
      </c>
      <c r="DLJ24" s="609" t="s">
        <v>1729</v>
      </c>
      <c r="DLK24" s="609" t="s">
        <v>1730</v>
      </c>
      <c r="DLL24" s="610" t="s">
        <v>1731</v>
      </c>
      <c r="DLM24" s="611" t="s">
        <v>1732</v>
      </c>
      <c r="DLN24" s="612" t="s">
        <v>1733</v>
      </c>
      <c r="DLO24" s="609" t="s">
        <v>1734</v>
      </c>
      <c r="DLP24" s="613" t="s">
        <v>1735</v>
      </c>
      <c r="DLQ24" s="614" t="s">
        <v>70</v>
      </c>
      <c r="DLR24" s="614" t="s">
        <v>70</v>
      </c>
      <c r="DLS24" s="614"/>
      <c r="DLT24" s="614" t="s">
        <v>70</v>
      </c>
      <c r="DLU24" s="614"/>
      <c r="DLV24" s="615" t="s">
        <v>1736</v>
      </c>
      <c r="DLW24" s="614"/>
      <c r="DLX24" s="616"/>
      <c r="DLY24" s="606">
        <v>190004</v>
      </c>
      <c r="DLZ24" s="607" t="s">
        <v>1728</v>
      </c>
      <c r="DMA24" s="607"/>
      <c r="DMB24" s="608"/>
      <c r="DMC24" s="608"/>
      <c r="DMD24" s="608"/>
      <c r="DME24" s="608"/>
      <c r="DMF24" s="608"/>
      <c r="DMG24" s="608"/>
      <c r="DMH24" s="608"/>
      <c r="DMI24" s="608"/>
      <c r="DMJ24" s="608"/>
      <c r="DMK24" s="608"/>
      <c r="DML24" s="608"/>
      <c r="DMM24" s="608"/>
      <c r="DMN24" s="608"/>
      <c r="DMO24" s="608" t="s">
        <v>70</v>
      </c>
      <c r="DMP24" s="609" t="s">
        <v>1729</v>
      </c>
      <c r="DMQ24" s="609" t="s">
        <v>1730</v>
      </c>
      <c r="DMR24" s="610" t="s">
        <v>1731</v>
      </c>
      <c r="DMS24" s="611" t="s">
        <v>1732</v>
      </c>
      <c r="DMT24" s="612" t="s">
        <v>1733</v>
      </c>
      <c r="DMU24" s="609" t="s">
        <v>1734</v>
      </c>
      <c r="DMV24" s="613" t="s">
        <v>1735</v>
      </c>
      <c r="DMW24" s="614" t="s">
        <v>70</v>
      </c>
      <c r="DMX24" s="614" t="s">
        <v>70</v>
      </c>
      <c r="DMY24" s="614"/>
      <c r="DMZ24" s="614" t="s">
        <v>70</v>
      </c>
      <c r="DNA24" s="614"/>
      <c r="DNB24" s="615" t="s">
        <v>1736</v>
      </c>
      <c r="DNC24" s="614"/>
      <c r="DND24" s="616"/>
      <c r="DNE24" s="606">
        <v>190004</v>
      </c>
      <c r="DNF24" s="607" t="s">
        <v>1728</v>
      </c>
      <c r="DNG24" s="607"/>
      <c r="DNH24" s="608"/>
      <c r="DNI24" s="608"/>
      <c r="DNJ24" s="608"/>
      <c r="DNK24" s="608"/>
      <c r="DNL24" s="608"/>
      <c r="DNM24" s="608"/>
      <c r="DNN24" s="608"/>
      <c r="DNO24" s="608"/>
      <c r="DNP24" s="608"/>
      <c r="DNQ24" s="608"/>
      <c r="DNR24" s="608"/>
      <c r="DNS24" s="608"/>
      <c r="DNT24" s="608"/>
      <c r="DNU24" s="608" t="s">
        <v>70</v>
      </c>
      <c r="DNV24" s="609" t="s">
        <v>1729</v>
      </c>
      <c r="DNW24" s="609" t="s">
        <v>1730</v>
      </c>
      <c r="DNX24" s="610" t="s">
        <v>1731</v>
      </c>
      <c r="DNY24" s="611" t="s">
        <v>1732</v>
      </c>
      <c r="DNZ24" s="612" t="s">
        <v>1733</v>
      </c>
      <c r="DOA24" s="609" t="s">
        <v>1734</v>
      </c>
      <c r="DOB24" s="613" t="s">
        <v>1735</v>
      </c>
      <c r="DOC24" s="614" t="s">
        <v>70</v>
      </c>
      <c r="DOD24" s="614" t="s">
        <v>70</v>
      </c>
      <c r="DOE24" s="614"/>
      <c r="DOF24" s="614" t="s">
        <v>70</v>
      </c>
      <c r="DOG24" s="614"/>
      <c r="DOH24" s="615" t="s">
        <v>1736</v>
      </c>
      <c r="DOI24" s="614"/>
      <c r="DOJ24" s="616"/>
      <c r="DOK24" s="606">
        <v>190004</v>
      </c>
      <c r="DOL24" s="607" t="s">
        <v>1728</v>
      </c>
      <c r="DOM24" s="607"/>
      <c r="DON24" s="608"/>
      <c r="DOO24" s="608"/>
      <c r="DOP24" s="608"/>
      <c r="DOQ24" s="608"/>
      <c r="DOR24" s="608"/>
      <c r="DOS24" s="608"/>
      <c r="DOT24" s="608"/>
      <c r="DOU24" s="608"/>
      <c r="DOV24" s="608"/>
      <c r="DOW24" s="608"/>
      <c r="DOX24" s="608"/>
      <c r="DOY24" s="608"/>
      <c r="DOZ24" s="608"/>
      <c r="DPA24" s="608" t="s">
        <v>70</v>
      </c>
      <c r="DPB24" s="609" t="s">
        <v>1729</v>
      </c>
      <c r="DPC24" s="609" t="s">
        <v>1730</v>
      </c>
      <c r="DPD24" s="610" t="s">
        <v>1731</v>
      </c>
      <c r="DPE24" s="611" t="s">
        <v>1732</v>
      </c>
      <c r="DPF24" s="612" t="s">
        <v>1733</v>
      </c>
      <c r="DPG24" s="609" t="s">
        <v>1734</v>
      </c>
      <c r="DPH24" s="613" t="s">
        <v>1735</v>
      </c>
      <c r="DPI24" s="614" t="s">
        <v>70</v>
      </c>
      <c r="DPJ24" s="614" t="s">
        <v>70</v>
      </c>
      <c r="DPK24" s="614"/>
      <c r="DPL24" s="614" t="s">
        <v>70</v>
      </c>
      <c r="DPM24" s="614"/>
      <c r="DPN24" s="615" t="s">
        <v>1736</v>
      </c>
      <c r="DPO24" s="614"/>
      <c r="DPP24" s="616"/>
      <c r="DPQ24" s="606">
        <v>190004</v>
      </c>
      <c r="DPR24" s="607" t="s">
        <v>1728</v>
      </c>
      <c r="DPS24" s="607"/>
      <c r="DPT24" s="608"/>
      <c r="DPU24" s="608"/>
      <c r="DPV24" s="608"/>
      <c r="DPW24" s="608"/>
      <c r="DPX24" s="608"/>
      <c r="DPY24" s="608"/>
      <c r="DPZ24" s="608"/>
      <c r="DQA24" s="608"/>
      <c r="DQB24" s="608"/>
      <c r="DQC24" s="608"/>
      <c r="DQD24" s="608"/>
      <c r="DQE24" s="608"/>
      <c r="DQF24" s="608"/>
      <c r="DQG24" s="608" t="s">
        <v>70</v>
      </c>
      <c r="DQH24" s="609" t="s">
        <v>1729</v>
      </c>
      <c r="DQI24" s="609" t="s">
        <v>1730</v>
      </c>
      <c r="DQJ24" s="610" t="s">
        <v>1731</v>
      </c>
      <c r="DQK24" s="611" t="s">
        <v>1732</v>
      </c>
      <c r="DQL24" s="612" t="s">
        <v>1733</v>
      </c>
      <c r="DQM24" s="609" t="s">
        <v>1734</v>
      </c>
      <c r="DQN24" s="613" t="s">
        <v>1735</v>
      </c>
      <c r="DQO24" s="614" t="s">
        <v>70</v>
      </c>
      <c r="DQP24" s="614" t="s">
        <v>70</v>
      </c>
      <c r="DQQ24" s="614"/>
      <c r="DQR24" s="614" t="s">
        <v>70</v>
      </c>
      <c r="DQS24" s="614"/>
      <c r="DQT24" s="615" t="s">
        <v>1736</v>
      </c>
      <c r="DQU24" s="614"/>
      <c r="DQV24" s="616"/>
      <c r="DQW24" s="606">
        <v>190004</v>
      </c>
      <c r="DQX24" s="607" t="s">
        <v>1728</v>
      </c>
      <c r="DQY24" s="607"/>
      <c r="DQZ24" s="608"/>
      <c r="DRA24" s="608"/>
      <c r="DRB24" s="608"/>
      <c r="DRC24" s="608"/>
      <c r="DRD24" s="608"/>
      <c r="DRE24" s="608"/>
      <c r="DRF24" s="608"/>
      <c r="DRG24" s="608"/>
      <c r="DRH24" s="608"/>
      <c r="DRI24" s="608"/>
      <c r="DRJ24" s="608"/>
      <c r="DRK24" s="608"/>
      <c r="DRL24" s="608"/>
      <c r="DRM24" s="608" t="s">
        <v>70</v>
      </c>
      <c r="DRN24" s="609" t="s">
        <v>1729</v>
      </c>
      <c r="DRO24" s="609" t="s">
        <v>1730</v>
      </c>
      <c r="DRP24" s="610" t="s">
        <v>1731</v>
      </c>
      <c r="DRQ24" s="611" t="s">
        <v>1732</v>
      </c>
      <c r="DRR24" s="612" t="s">
        <v>1733</v>
      </c>
      <c r="DRS24" s="609" t="s">
        <v>1734</v>
      </c>
      <c r="DRT24" s="613" t="s">
        <v>1735</v>
      </c>
      <c r="DRU24" s="614" t="s">
        <v>70</v>
      </c>
      <c r="DRV24" s="614" t="s">
        <v>70</v>
      </c>
      <c r="DRW24" s="614"/>
      <c r="DRX24" s="614" t="s">
        <v>70</v>
      </c>
      <c r="DRY24" s="614"/>
      <c r="DRZ24" s="615" t="s">
        <v>1736</v>
      </c>
      <c r="DSA24" s="614"/>
      <c r="DSB24" s="616"/>
      <c r="DSC24" s="606">
        <v>190004</v>
      </c>
      <c r="DSD24" s="607" t="s">
        <v>1728</v>
      </c>
      <c r="DSE24" s="607"/>
      <c r="DSF24" s="608"/>
      <c r="DSG24" s="608"/>
      <c r="DSH24" s="608"/>
      <c r="DSI24" s="608"/>
      <c r="DSJ24" s="608"/>
      <c r="DSK24" s="608"/>
      <c r="DSL24" s="608"/>
      <c r="DSM24" s="608"/>
      <c r="DSN24" s="608"/>
      <c r="DSO24" s="608"/>
      <c r="DSP24" s="608"/>
      <c r="DSQ24" s="608"/>
      <c r="DSR24" s="608"/>
      <c r="DSS24" s="608" t="s">
        <v>70</v>
      </c>
      <c r="DST24" s="609" t="s">
        <v>1729</v>
      </c>
      <c r="DSU24" s="609" t="s">
        <v>1730</v>
      </c>
      <c r="DSV24" s="610" t="s">
        <v>1731</v>
      </c>
      <c r="DSW24" s="611" t="s">
        <v>1732</v>
      </c>
      <c r="DSX24" s="612" t="s">
        <v>1733</v>
      </c>
      <c r="DSY24" s="609" t="s">
        <v>1734</v>
      </c>
      <c r="DSZ24" s="613" t="s">
        <v>1735</v>
      </c>
      <c r="DTA24" s="614" t="s">
        <v>70</v>
      </c>
      <c r="DTB24" s="614" t="s">
        <v>70</v>
      </c>
      <c r="DTC24" s="614"/>
      <c r="DTD24" s="614" t="s">
        <v>70</v>
      </c>
      <c r="DTE24" s="614"/>
      <c r="DTF24" s="615" t="s">
        <v>1736</v>
      </c>
      <c r="DTG24" s="614"/>
      <c r="DTH24" s="616"/>
      <c r="DTI24" s="606">
        <v>190004</v>
      </c>
      <c r="DTJ24" s="607" t="s">
        <v>1728</v>
      </c>
      <c r="DTK24" s="607"/>
      <c r="DTL24" s="608"/>
      <c r="DTM24" s="608"/>
      <c r="DTN24" s="608"/>
      <c r="DTO24" s="608"/>
      <c r="DTP24" s="608"/>
      <c r="DTQ24" s="608"/>
      <c r="DTR24" s="608"/>
      <c r="DTS24" s="608"/>
      <c r="DTT24" s="608"/>
      <c r="DTU24" s="608"/>
      <c r="DTV24" s="608"/>
      <c r="DTW24" s="608"/>
      <c r="DTX24" s="608"/>
      <c r="DTY24" s="608" t="s">
        <v>70</v>
      </c>
      <c r="DTZ24" s="609" t="s">
        <v>1729</v>
      </c>
      <c r="DUA24" s="609" t="s">
        <v>1730</v>
      </c>
      <c r="DUB24" s="610" t="s">
        <v>1731</v>
      </c>
      <c r="DUC24" s="611" t="s">
        <v>1732</v>
      </c>
      <c r="DUD24" s="612" t="s">
        <v>1733</v>
      </c>
      <c r="DUE24" s="609" t="s">
        <v>1734</v>
      </c>
      <c r="DUF24" s="613" t="s">
        <v>1735</v>
      </c>
      <c r="DUG24" s="614" t="s">
        <v>70</v>
      </c>
      <c r="DUH24" s="614" t="s">
        <v>70</v>
      </c>
      <c r="DUI24" s="614"/>
      <c r="DUJ24" s="614" t="s">
        <v>70</v>
      </c>
      <c r="DUK24" s="614"/>
      <c r="DUL24" s="615" t="s">
        <v>1736</v>
      </c>
      <c r="DUM24" s="614"/>
      <c r="DUN24" s="616"/>
      <c r="DUO24" s="606">
        <v>190004</v>
      </c>
      <c r="DUP24" s="607" t="s">
        <v>1728</v>
      </c>
      <c r="DUQ24" s="607"/>
      <c r="DUR24" s="608"/>
      <c r="DUS24" s="608"/>
      <c r="DUT24" s="608"/>
      <c r="DUU24" s="608"/>
      <c r="DUV24" s="608"/>
      <c r="DUW24" s="608"/>
      <c r="DUX24" s="608"/>
      <c r="DUY24" s="608"/>
      <c r="DUZ24" s="608"/>
      <c r="DVA24" s="608"/>
      <c r="DVB24" s="608"/>
      <c r="DVC24" s="608"/>
      <c r="DVD24" s="608"/>
      <c r="DVE24" s="608" t="s">
        <v>70</v>
      </c>
      <c r="DVF24" s="609" t="s">
        <v>1729</v>
      </c>
      <c r="DVG24" s="609" t="s">
        <v>1730</v>
      </c>
      <c r="DVH24" s="610" t="s">
        <v>1731</v>
      </c>
      <c r="DVI24" s="611" t="s">
        <v>1732</v>
      </c>
      <c r="DVJ24" s="612" t="s">
        <v>1733</v>
      </c>
      <c r="DVK24" s="609" t="s">
        <v>1734</v>
      </c>
      <c r="DVL24" s="613" t="s">
        <v>1735</v>
      </c>
      <c r="DVM24" s="614" t="s">
        <v>70</v>
      </c>
      <c r="DVN24" s="614" t="s">
        <v>70</v>
      </c>
      <c r="DVO24" s="614"/>
      <c r="DVP24" s="614" t="s">
        <v>70</v>
      </c>
      <c r="DVQ24" s="614"/>
      <c r="DVR24" s="615" t="s">
        <v>1736</v>
      </c>
      <c r="DVS24" s="614"/>
      <c r="DVT24" s="616"/>
      <c r="DVU24" s="606">
        <v>190004</v>
      </c>
      <c r="DVV24" s="607" t="s">
        <v>1728</v>
      </c>
      <c r="DVW24" s="607"/>
      <c r="DVX24" s="608"/>
      <c r="DVY24" s="608"/>
      <c r="DVZ24" s="608"/>
      <c r="DWA24" s="608"/>
      <c r="DWB24" s="608"/>
      <c r="DWC24" s="608"/>
      <c r="DWD24" s="608"/>
      <c r="DWE24" s="608"/>
      <c r="DWF24" s="608"/>
      <c r="DWG24" s="608"/>
      <c r="DWH24" s="608"/>
      <c r="DWI24" s="608"/>
      <c r="DWJ24" s="608"/>
      <c r="DWK24" s="608" t="s">
        <v>70</v>
      </c>
      <c r="DWL24" s="609" t="s">
        <v>1729</v>
      </c>
      <c r="DWM24" s="609" t="s">
        <v>1730</v>
      </c>
      <c r="DWN24" s="610" t="s">
        <v>1731</v>
      </c>
      <c r="DWO24" s="611" t="s">
        <v>1732</v>
      </c>
      <c r="DWP24" s="612" t="s">
        <v>1733</v>
      </c>
      <c r="DWQ24" s="609" t="s">
        <v>1734</v>
      </c>
      <c r="DWR24" s="613" t="s">
        <v>1735</v>
      </c>
      <c r="DWS24" s="614" t="s">
        <v>70</v>
      </c>
      <c r="DWT24" s="614" t="s">
        <v>70</v>
      </c>
      <c r="DWU24" s="614"/>
      <c r="DWV24" s="614" t="s">
        <v>70</v>
      </c>
      <c r="DWW24" s="614"/>
      <c r="DWX24" s="615" t="s">
        <v>1736</v>
      </c>
      <c r="DWY24" s="614"/>
      <c r="DWZ24" s="616"/>
      <c r="DXA24" s="606">
        <v>190004</v>
      </c>
      <c r="DXB24" s="607" t="s">
        <v>1728</v>
      </c>
      <c r="DXC24" s="607"/>
      <c r="DXD24" s="608"/>
      <c r="DXE24" s="608"/>
      <c r="DXF24" s="608"/>
      <c r="DXG24" s="608"/>
      <c r="DXH24" s="608"/>
      <c r="DXI24" s="608"/>
      <c r="DXJ24" s="608"/>
      <c r="DXK24" s="608"/>
      <c r="DXL24" s="608"/>
      <c r="DXM24" s="608"/>
      <c r="DXN24" s="608"/>
      <c r="DXO24" s="608"/>
      <c r="DXP24" s="608"/>
      <c r="DXQ24" s="608" t="s">
        <v>70</v>
      </c>
      <c r="DXR24" s="609" t="s">
        <v>1729</v>
      </c>
      <c r="DXS24" s="609" t="s">
        <v>1730</v>
      </c>
      <c r="DXT24" s="610" t="s">
        <v>1731</v>
      </c>
      <c r="DXU24" s="611" t="s">
        <v>1732</v>
      </c>
      <c r="DXV24" s="612" t="s">
        <v>1733</v>
      </c>
      <c r="DXW24" s="609" t="s">
        <v>1734</v>
      </c>
      <c r="DXX24" s="613" t="s">
        <v>1735</v>
      </c>
      <c r="DXY24" s="614" t="s">
        <v>70</v>
      </c>
      <c r="DXZ24" s="614" t="s">
        <v>70</v>
      </c>
      <c r="DYA24" s="614"/>
      <c r="DYB24" s="614" t="s">
        <v>70</v>
      </c>
      <c r="DYC24" s="614"/>
      <c r="DYD24" s="615" t="s">
        <v>1736</v>
      </c>
      <c r="DYE24" s="614"/>
      <c r="DYF24" s="616"/>
      <c r="DYG24" s="606">
        <v>190004</v>
      </c>
      <c r="DYH24" s="607" t="s">
        <v>1728</v>
      </c>
      <c r="DYI24" s="607"/>
      <c r="DYJ24" s="608"/>
      <c r="DYK24" s="608"/>
      <c r="DYL24" s="608"/>
      <c r="DYM24" s="608"/>
      <c r="DYN24" s="608"/>
      <c r="DYO24" s="608"/>
      <c r="DYP24" s="608"/>
      <c r="DYQ24" s="608"/>
      <c r="DYR24" s="608"/>
      <c r="DYS24" s="608"/>
      <c r="DYT24" s="608"/>
      <c r="DYU24" s="608"/>
      <c r="DYV24" s="608"/>
      <c r="DYW24" s="608" t="s">
        <v>70</v>
      </c>
      <c r="DYX24" s="609" t="s">
        <v>1729</v>
      </c>
      <c r="DYY24" s="609" t="s">
        <v>1730</v>
      </c>
      <c r="DYZ24" s="610" t="s">
        <v>1731</v>
      </c>
      <c r="DZA24" s="611" t="s">
        <v>1732</v>
      </c>
      <c r="DZB24" s="612" t="s">
        <v>1733</v>
      </c>
      <c r="DZC24" s="609" t="s">
        <v>1734</v>
      </c>
      <c r="DZD24" s="613" t="s">
        <v>1735</v>
      </c>
      <c r="DZE24" s="614" t="s">
        <v>70</v>
      </c>
      <c r="DZF24" s="614" t="s">
        <v>70</v>
      </c>
      <c r="DZG24" s="614"/>
      <c r="DZH24" s="614" t="s">
        <v>70</v>
      </c>
      <c r="DZI24" s="614"/>
      <c r="DZJ24" s="615" t="s">
        <v>1736</v>
      </c>
      <c r="DZK24" s="614"/>
      <c r="DZL24" s="616"/>
      <c r="DZM24" s="606">
        <v>190004</v>
      </c>
      <c r="DZN24" s="607" t="s">
        <v>1728</v>
      </c>
      <c r="DZO24" s="607"/>
      <c r="DZP24" s="608"/>
      <c r="DZQ24" s="608"/>
      <c r="DZR24" s="608"/>
      <c r="DZS24" s="608"/>
      <c r="DZT24" s="608"/>
      <c r="DZU24" s="608"/>
      <c r="DZV24" s="608"/>
      <c r="DZW24" s="608"/>
      <c r="DZX24" s="608"/>
      <c r="DZY24" s="608"/>
      <c r="DZZ24" s="608"/>
      <c r="EAA24" s="608"/>
      <c r="EAB24" s="608"/>
      <c r="EAC24" s="608" t="s">
        <v>70</v>
      </c>
      <c r="EAD24" s="609" t="s">
        <v>1729</v>
      </c>
      <c r="EAE24" s="609" t="s">
        <v>1730</v>
      </c>
      <c r="EAF24" s="610" t="s">
        <v>1731</v>
      </c>
      <c r="EAG24" s="611" t="s">
        <v>1732</v>
      </c>
      <c r="EAH24" s="612" t="s">
        <v>1733</v>
      </c>
      <c r="EAI24" s="609" t="s">
        <v>1734</v>
      </c>
      <c r="EAJ24" s="613" t="s">
        <v>1735</v>
      </c>
      <c r="EAK24" s="614" t="s">
        <v>70</v>
      </c>
      <c r="EAL24" s="614" t="s">
        <v>70</v>
      </c>
      <c r="EAM24" s="614"/>
      <c r="EAN24" s="614" t="s">
        <v>70</v>
      </c>
      <c r="EAO24" s="614"/>
      <c r="EAP24" s="615" t="s">
        <v>1736</v>
      </c>
      <c r="EAQ24" s="614"/>
      <c r="EAR24" s="616"/>
      <c r="EAS24" s="606">
        <v>190004</v>
      </c>
      <c r="EAT24" s="607" t="s">
        <v>1728</v>
      </c>
      <c r="EAU24" s="607"/>
      <c r="EAV24" s="608"/>
      <c r="EAW24" s="608"/>
      <c r="EAX24" s="608"/>
      <c r="EAY24" s="608"/>
      <c r="EAZ24" s="608"/>
      <c r="EBA24" s="608"/>
      <c r="EBB24" s="608"/>
      <c r="EBC24" s="608"/>
      <c r="EBD24" s="608"/>
      <c r="EBE24" s="608"/>
      <c r="EBF24" s="608"/>
      <c r="EBG24" s="608"/>
      <c r="EBH24" s="608"/>
      <c r="EBI24" s="608" t="s">
        <v>70</v>
      </c>
      <c r="EBJ24" s="609" t="s">
        <v>1729</v>
      </c>
      <c r="EBK24" s="609" t="s">
        <v>1730</v>
      </c>
      <c r="EBL24" s="610" t="s">
        <v>1731</v>
      </c>
      <c r="EBM24" s="611" t="s">
        <v>1732</v>
      </c>
      <c r="EBN24" s="612" t="s">
        <v>1733</v>
      </c>
      <c r="EBO24" s="609" t="s">
        <v>1734</v>
      </c>
      <c r="EBP24" s="613" t="s">
        <v>1735</v>
      </c>
      <c r="EBQ24" s="614" t="s">
        <v>70</v>
      </c>
      <c r="EBR24" s="614" t="s">
        <v>70</v>
      </c>
      <c r="EBS24" s="614"/>
      <c r="EBT24" s="614" t="s">
        <v>70</v>
      </c>
      <c r="EBU24" s="614"/>
      <c r="EBV24" s="615" t="s">
        <v>1736</v>
      </c>
      <c r="EBW24" s="614"/>
      <c r="EBX24" s="616"/>
      <c r="EBY24" s="606">
        <v>190004</v>
      </c>
      <c r="EBZ24" s="607" t="s">
        <v>1728</v>
      </c>
      <c r="ECA24" s="607"/>
      <c r="ECB24" s="608"/>
      <c r="ECC24" s="608"/>
      <c r="ECD24" s="608"/>
      <c r="ECE24" s="608"/>
      <c r="ECF24" s="608"/>
      <c r="ECG24" s="608"/>
      <c r="ECH24" s="608"/>
      <c r="ECI24" s="608"/>
      <c r="ECJ24" s="608"/>
      <c r="ECK24" s="608"/>
      <c r="ECL24" s="608"/>
      <c r="ECM24" s="608"/>
      <c r="ECN24" s="608"/>
      <c r="ECO24" s="608" t="s">
        <v>70</v>
      </c>
      <c r="ECP24" s="609" t="s">
        <v>1729</v>
      </c>
      <c r="ECQ24" s="609" t="s">
        <v>1730</v>
      </c>
      <c r="ECR24" s="610" t="s">
        <v>1731</v>
      </c>
      <c r="ECS24" s="611" t="s">
        <v>1732</v>
      </c>
      <c r="ECT24" s="612" t="s">
        <v>1733</v>
      </c>
      <c r="ECU24" s="609" t="s">
        <v>1734</v>
      </c>
      <c r="ECV24" s="613" t="s">
        <v>1735</v>
      </c>
      <c r="ECW24" s="614" t="s">
        <v>70</v>
      </c>
      <c r="ECX24" s="614" t="s">
        <v>70</v>
      </c>
      <c r="ECY24" s="614"/>
      <c r="ECZ24" s="614" t="s">
        <v>70</v>
      </c>
      <c r="EDA24" s="614"/>
      <c r="EDB24" s="615" t="s">
        <v>1736</v>
      </c>
      <c r="EDC24" s="614"/>
      <c r="EDD24" s="616"/>
      <c r="EDE24" s="606">
        <v>190004</v>
      </c>
      <c r="EDF24" s="607" t="s">
        <v>1728</v>
      </c>
      <c r="EDG24" s="607"/>
      <c r="EDH24" s="608"/>
      <c r="EDI24" s="608"/>
      <c r="EDJ24" s="608"/>
      <c r="EDK24" s="608"/>
      <c r="EDL24" s="608"/>
      <c r="EDM24" s="608"/>
      <c r="EDN24" s="608"/>
      <c r="EDO24" s="608"/>
      <c r="EDP24" s="608"/>
      <c r="EDQ24" s="608"/>
      <c r="EDR24" s="608"/>
      <c r="EDS24" s="608"/>
      <c r="EDT24" s="608"/>
      <c r="EDU24" s="608" t="s">
        <v>70</v>
      </c>
      <c r="EDV24" s="609" t="s">
        <v>1729</v>
      </c>
      <c r="EDW24" s="609" t="s">
        <v>1730</v>
      </c>
      <c r="EDX24" s="610" t="s">
        <v>1731</v>
      </c>
      <c r="EDY24" s="611" t="s">
        <v>1732</v>
      </c>
      <c r="EDZ24" s="612" t="s">
        <v>1733</v>
      </c>
      <c r="EEA24" s="609" t="s">
        <v>1734</v>
      </c>
      <c r="EEB24" s="613" t="s">
        <v>1735</v>
      </c>
      <c r="EEC24" s="614" t="s">
        <v>70</v>
      </c>
      <c r="EED24" s="614" t="s">
        <v>70</v>
      </c>
      <c r="EEE24" s="614"/>
      <c r="EEF24" s="614" t="s">
        <v>70</v>
      </c>
      <c r="EEG24" s="614"/>
      <c r="EEH24" s="615" t="s">
        <v>1736</v>
      </c>
      <c r="EEI24" s="614"/>
      <c r="EEJ24" s="616"/>
      <c r="EEK24" s="606">
        <v>190004</v>
      </c>
      <c r="EEL24" s="607" t="s">
        <v>1728</v>
      </c>
      <c r="EEM24" s="607"/>
      <c r="EEN24" s="608"/>
      <c r="EEO24" s="608"/>
      <c r="EEP24" s="608"/>
      <c r="EEQ24" s="608"/>
      <c r="EER24" s="608"/>
      <c r="EES24" s="608"/>
      <c r="EET24" s="608"/>
      <c r="EEU24" s="608"/>
      <c r="EEV24" s="608"/>
      <c r="EEW24" s="608"/>
      <c r="EEX24" s="608"/>
      <c r="EEY24" s="608"/>
      <c r="EEZ24" s="608"/>
      <c r="EFA24" s="608" t="s">
        <v>70</v>
      </c>
      <c r="EFB24" s="609" t="s">
        <v>1729</v>
      </c>
      <c r="EFC24" s="609" t="s">
        <v>1730</v>
      </c>
      <c r="EFD24" s="610" t="s">
        <v>1731</v>
      </c>
      <c r="EFE24" s="611" t="s">
        <v>1732</v>
      </c>
      <c r="EFF24" s="612" t="s">
        <v>1733</v>
      </c>
      <c r="EFG24" s="609" t="s">
        <v>1734</v>
      </c>
      <c r="EFH24" s="613" t="s">
        <v>1735</v>
      </c>
      <c r="EFI24" s="614" t="s">
        <v>70</v>
      </c>
      <c r="EFJ24" s="614" t="s">
        <v>70</v>
      </c>
      <c r="EFK24" s="614"/>
      <c r="EFL24" s="614" t="s">
        <v>70</v>
      </c>
      <c r="EFM24" s="614"/>
      <c r="EFN24" s="615" t="s">
        <v>1736</v>
      </c>
      <c r="EFO24" s="614"/>
      <c r="EFP24" s="616"/>
      <c r="EFQ24" s="606">
        <v>190004</v>
      </c>
      <c r="EFR24" s="607" t="s">
        <v>1728</v>
      </c>
      <c r="EFS24" s="607"/>
      <c r="EFT24" s="608"/>
      <c r="EFU24" s="608"/>
      <c r="EFV24" s="608"/>
      <c r="EFW24" s="608"/>
      <c r="EFX24" s="608"/>
      <c r="EFY24" s="608"/>
      <c r="EFZ24" s="608"/>
      <c r="EGA24" s="608"/>
      <c r="EGB24" s="608"/>
      <c r="EGC24" s="608"/>
      <c r="EGD24" s="608"/>
      <c r="EGE24" s="608"/>
      <c r="EGF24" s="608"/>
      <c r="EGG24" s="608" t="s">
        <v>70</v>
      </c>
      <c r="EGH24" s="609" t="s">
        <v>1729</v>
      </c>
      <c r="EGI24" s="609" t="s">
        <v>1730</v>
      </c>
      <c r="EGJ24" s="610" t="s">
        <v>1731</v>
      </c>
      <c r="EGK24" s="611" t="s">
        <v>1732</v>
      </c>
      <c r="EGL24" s="612" t="s">
        <v>1733</v>
      </c>
      <c r="EGM24" s="609" t="s">
        <v>1734</v>
      </c>
      <c r="EGN24" s="613" t="s">
        <v>1735</v>
      </c>
      <c r="EGO24" s="614" t="s">
        <v>70</v>
      </c>
      <c r="EGP24" s="614" t="s">
        <v>70</v>
      </c>
      <c r="EGQ24" s="614"/>
      <c r="EGR24" s="614" t="s">
        <v>70</v>
      </c>
      <c r="EGS24" s="614"/>
      <c r="EGT24" s="615" t="s">
        <v>1736</v>
      </c>
      <c r="EGU24" s="614"/>
      <c r="EGV24" s="616"/>
      <c r="EGW24" s="606">
        <v>190004</v>
      </c>
      <c r="EGX24" s="607" t="s">
        <v>1728</v>
      </c>
      <c r="EGY24" s="607"/>
      <c r="EGZ24" s="608"/>
      <c r="EHA24" s="608"/>
      <c r="EHB24" s="608"/>
      <c r="EHC24" s="608"/>
      <c r="EHD24" s="608"/>
      <c r="EHE24" s="608"/>
      <c r="EHF24" s="608"/>
      <c r="EHG24" s="608"/>
      <c r="EHH24" s="608"/>
      <c r="EHI24" s="608"/>
      <c r="EHJ24" s="608"/>
      <c r="EHK24" s="608"/>
      <c r="EHL24" s="608"/>
      <c r="EHM24" s="608" t="s">
        <v>70</v>
      </c>
      <c r="EHN24" s="609" t="s">
        <v>1729</v>
      </c>
      <c r="EHO24" s="609" t="s">
        <v>1730</v>
      </c>
      <c r="EHP24" s="610" t="s">
        <v>1731</v>
      </c>
      <c r="EHQ24" s="611" t="s">
        <v>1732</v>
      </c>
      <c r="EHR24" s="612" t="s">
        <v>1733</v>
      </c>
      <c r="EHS24" s="609" t="s">
        <v>1734</v>
      </c>
      <c r="EHT24" s="613" t="s">
        <v>1735</v>
      </c>
      <c r="EHU24" s="614" t="s">
        <v>70</v>
      </c>
      <c r="EHV24" s="614" t="s">
        <v>70</v>
      </c>
      <c r="EHW24" s="614"/>
      <c r="EHX24" s="614" t="s">
        <v>70</v>
      </c>
      <c r="EHY24" s="614"/>
      <c r="EHZ24" s="615" t="s">
        <v>1736</v>
      </c>
      <c r="EIA24" s="614"/>
      <c r="EIB24" s="616"/>
      <c r="EIC24" s="606">
        <v>190004</v>
      </c>
      <c r="EID24" s="607" t="s">
        <v>1728</v>
      </c>
      <c r="EIE24" s="607"/>
      <c r="EIF24" s="608"/>
      <c r="EIG24" s="608"/>
      <c r="EIH24" s="608"/>
      <c r="EII24" s="608"/>
      <c r="EIJ24" s="608"/>
      <c r="EIK24" s="608"/>
      <c r="EIL24" s="608"/>
      <c r="EIM24" s="608"/>
      <c r="EIN24" s="608"/>
      <c r="EIO24" s="608"/>
      <c r="EIP24" s="608"/>
      <c r="EIQ24" s="608"/>
      <c r="EIR24" s="608"/>
      <c r="EIS24" s="608" t="s">
        <v>70</v>
      </c>
      <c r="EIT24" s="609" t="s">
        <v>1729</v>
      </c>
      <c r="EIU24" s="609" t="s">
        <v>1730</v>
      </c>
      <c r="EIV24" s="610" t="s">
        <v>1731</v>
      </c>
      <c r="EIW24" s="611" t="s">
        <v>1732</v>
      </c>
      <c r="EIX24" s="612" t="s">
        <v>1733</v>
      </c>
      <c r="EIY24" s="609" t="s">
        <v>1734</v>
      </c>
      <c r="EIZ24" s="613" t="s">
        <v>1735</v>
      </c>
      <c r="EJA24" s="614" t="s">
        <v>70</v>
      </c>
      <c r="EJB24" s="614" t="s">
        <v>70</v>
      </c>
      <c r="EJC24" s="614"/>
      <c r="EJD24" s="614" t="s">
        <v>70</v>
      </c>
      <c r="EJE24" s="614"/>
      <c r="EJF24" s="615" t="s">
        <v>1736</v>
      </c>
      <c r="EJG24" s="614"/>
      <c r="EJH24" s="616"/>
      <c r="EJI24" s="606">
        <v>190004</v>
      </c>
      <c r="EJJ24" s="607" t="s">
        <v>1728</v>
      </c>
      <c r="EJK24" s="607"/>
      <c r="EJL24" s="608"/>
      <c r="EJM24" s="608"/>
      <c r="EJN24" s="608"/>
      <c r="EJO24" s="608"/>
      <c r="EJP24" s="608"/>
      <c r="EJQ24" s="608"/>
      <c r="EJR24" s="608"/>
      <c r="EJS24" s="608"/>
      <c r="EJT24" s="608"/>
      <c r="EJU24" s="608"/>
      <c r="EJV24" s="608"/>
      <c r="EJW24" s="608"/>
      <c r="EJX24" s="608"/>
      <c r="EJY24" s="608" t="s">
        <v>70</v>
      </c>
      <c r="EJZ24" s="609" t="s">
        <v>1729</v>
      </c>
      <c r="EKA24" s="609" t="s">
        <v>1730</v>
      </c>
      <c r="EKB24" s="610" t="s">
        <v>1731</v>
      </c>
      <c r="EKC24" s="611" t="s">
        <v>1732</v>
      </c>
      <c r="EKD24" s="612" t="s">
        <v>1733</v>
      </c>
      <c r="EKE24" s="609" t="s">
        <v>1734</v>
      </c>
      <c r="EKF24" s="613" t="s">
        <v>1735</v>
      </c>
      <c r="EKG24" s="614" t="s">
        <v>70</v>
      </c>
      <c r="EKH24" s="614" t="s">
        <v>70</v>
      </c>
      <c r="EKI24" s="614"/>
      <c r="EKJ24" s="614" t="s">
        <v>70</v>
      </c>
      <c r="EKK24" s="614"/>
      <c r="EKL24" s="615" t="s">
        <v>1736</v>
      </c>
      <c r="EKM24" s="614"/>
      <c r="EKN24" s="616"/>
      <c r="EKO24" s="606">
        <v>190004</v>
      </c>
      <c r="EKP24" s="607" t="s">
        <v>1728</v>
      </c>
      <c r="EKQ24" s="607"/>
      <c r="EKR24" s="608"/>
      <c r="EKS24" s="608"/>
      <c r="EKT24" s="608"/>
      <c r="EKU24" s="608"/>
      <c r="EKV24" s="608"/>
      <c r="EKW24" s="608"/>
      <c r="EKX24" s="608"/>
      <c r="EKY24" s="608"/>
      <c r="EKZ24" s="608"/>
      <c r="ELA24" s="608"/>
      <c r="ELB24" s="608"/>
      <c r="ELC24" s="608"/>
      <c r="ELD24" s="608"/>
      <c r="ELE24" s="608" t="s">
        <v>70</v>
      </c>
      <c r="ELF24" s="609" t="s">
        <v>1729</v>
      </c>
      <c r="ELG24" s="609" t="s">
        <v>1730</v>
      </c>
      <c r="ELH24" s="610" t="s">
        <v>1731</v>
      </c>
      <c r="ELI24" s="611" t="s">
        <v>1732</v>
      </c>
      <c r="ELJ24" s="612" t="s">
        <v>1733</v>
      </c>
      <c r="ELK24" s="609" t="s">
        <v>1734</v>
      </c>
      <c r="ELL24" s="613" t="s">
        <v>1735</v>
      </c>
      <c r="ELM24" s="614" t="s">
        <v>70</v>
      </c>
      <c r="ELN24" s="614" t="s">
        <v>70</v>
      </c>
      <c r="ELO24" s="614"/>
      <c r="ELP24" s="614" t="s">
        <v>70</v>
      </c>
      <c r="ELQ24" s="614"/>
      <c r="ELR24" s="615" t="s">
        <v>1736</v>
      </c>
      <c r="ELS24" s="614"/>
      <c r="ELT24" s="616"/>
      <c r="ELU24" s="606">
        <v>190004</v>
      </c>
      <c r="ELV24" s="607" t="s">
        <v>1728</v>
      </c>
      <c r="ELW24" s="607"/>
      <c r="ELX24" s="608"/>
      <c r="ELY24" s="608"/>
      <c r="ELZ24" s="608"/>
      <c r="EMA24" s="608"/>
      <c r="EMB24" s="608"/>
      <c r="EMC24" s="608"/>
      <c r="EMD24" s="608"/>
      <c r="EME24" s="608"/>
      <c r="EMF24" s="608"/>
      <c r="EMG24" s="608"/>
      <c r="EMH24" s="608"/>
      <c r="EMI24" s="608"/>
      <c r="EMJ24" s="608"/>
      <c r="EMK24" s="608" t="s">
        <v>70</v>
      </c>
      <c r="EML24" s="609" t="s">
        <v>1729</v>
      </c>
      <c r="EMM24" s="609" t="s">
        <v>1730</v>
      </c>
      <c r="EMN24" s="610" t="s">
        <v>1731</v>
      </c>
      <c r="EMO24" s="611" t="s">
        <v>1732</v>
      </c>
      <c r="EMP24" s="612" t="s">
        <v>1733</v>
      </c>
      <c r="EMQ24" s="609" t="s">
        <v>1734</v>
      </c>
      <c r="EMR24" s="613" t="s">
        <v>1735</v>
      </c>
      <c r="EMS24" s="614" t="s">
        <v>70</v>
      </c>
      <c r="EMT24" s="614" t="s">
        <v>70</v>
      </c>
      <c r="EMU24" s="614"/>
      <c r="EMV24" s="614" t="s">
        <v>70</v>
      </c>
      <c r="EMW24" s="614"/>
      <c r="EMX24" s="615" t="s">
        <v>1736</v>
      </c>
      <c r="EMY24" s="614"/>
      <c r="EMZ24" s="616"/>
      <c r="ENA24" s="606">
        <v>190004</v>
      </c>
      <c r="ENB24" s="607" t="s">
        <v>1728</v>
      </c>
      <c r="ENC24" s="607"/>
      <c r="END24" s="608"/>
      <c r="ENE24" s="608"/>
      <c r="ENF24" s="608"/>
      <c r="ENG24" s="608"/>
      <c r="ENH24" s="608"/>
      <c r="ENI24" s="608"/>
      <c r="ENJ24" s="608"/>
      <c r="ENK24" s="608"/>
      <c r="ENL24" s="608"/>
      <c r="ENM24" s="608"/>
      <c r="ENN24" s="608"/>
      <c r="ENO24" s="608"/>
      <c r="ENP24" s="608"/>
      <c r="ENQ24" s="608" t="s">
        <v>70</v>
      </c>
      <c r="ENR24" s="609" t="s">
        <v>1729</v>
      </c>
      <c r="ENS24" s="609" t="s">
        <v>1730</v>
      </c>
      <c r="ENT24" s="610" t="s">
        <v>1731</v>
      </c>
      <c r="ENU24" s="611" t="s">
        <v>1732</v>
      </c>
      <c r="ENV24" s="612" t="s">
        <v>1733</v>
      </c>
      <c r="ENW24" s="609" t="s">
        <v>1734</v>
      </c>
      <c r="ENX24" s="613" t="s">
        <v>1735</v>
      </c>
      <c r="ENY24" s="614" t="s">
        <v>70</v>
      </c>
      <c r="ENZ24" s="614" t="s">
        <v>70</v>
      </c>
      <c r="EOA24" s="614"/>
      <c r="EOB24" s="614" t="s">
        <v>70</v>
      </c>
      <c r="EOC24" s="614"/>
      <c r="EOD24" s="615" t="s">
        <v>1736</v>
      </c>
      <c r="EOE24" s="614"/>
      <c r="EOF24" s="616"/>
      <c r="EOG24" s="606">
        <v>190004</v>
      </c>
      <c r="EOH24" s="607" t="s">
        <v>1728</v>
      </c>
      <c r="EOI24" s="607"/>
      <c r="EOJ24" s="608"/>
      <c r="EOK24" s="608"/>
      <c r="EOL24" s="608"/>
      <c r="EOM24" s="608"/>
      <c r="EON24" s="608"/>
      <c r="EOO24" s="608"/>
      <c r="EOP24" s="608"/>
      <c r="EOQ24" s="608"/>
      <c r="EOR24" s="608"/>
      <c r="EOS24" s="608"/>
      <c r="EOT24" s="608"/>
      <c r="EOU24" s="608"/>
      <c r="EOV24" s="608"/>
      <c r="EOW24" s="608" t="s">
        <v>70</v>
      </c>
      <c r="EOX24" s="609" t="s">
        <v>1729</v>
      </c>
      <c r="EOY24" s="609" t="s">
        <v>1730</v>
      </c>
      <c r="EOZ24" s="610" t="s">
        <v>1731</v>
      </c>
      <c r="EPA24" s="611" t="s">
        <v>1732</v>
      </c>
      <c r="EPB24" s="612" t="s">
        <v>1733</v>
      </c>
      <c r="EPC24" s="609" t="s">
        <v>1734</v>
      </c>
      <c r="EPD24" s="613" t="s">
        <v>1735</v>
      </c>
      <c r="EPE24" s="614" t="s">
        <v>70</v>
      </c>
      <c r="EPF24" s="614" t="s">
        <v>70</v>
      </c>
      <c r="EPG24" s="614"/>
      <c r="EPH24" s="614" t="s">
        <v>70</v>
      </c>
      <c r="EPI24" s="614"/>
      <c r="EPJ24" s="615" t="s">
        <v>1736</v>
      </c>
      <c r="EPK24" s="614"/>
      <c r="EPL24" s="616"/>
      <c r="EPM24" s="606">
        <v>190004</v>
      </c>
      <c r="EPN24" s="607" t="s">
        <v>1728</v>
      </c>
      <c r="EPO24" s="607"/>
      <c r="EPP24" s="608"/>
      <c r="EPQ24" s="608"/>
      <c r="EPR24" s="608"/>
      <c r="EPS24" s="608"/>
      <c r="EPT24" s="608"/>
      <c r="EPU24" s="608"/>
      <c r="EPV24" s="608"/>
      <c r="EPW24" s="608"/>
      <c r="EPX24" s="608"/>
      <c r="EPY24" s="608"/>
      <c r="EPZ24" s="608"/>
      <c r="EQA24" s="608"/>
      <c r="EQB24" s="608"/>
      <c r="EQC24" s="608" t="s">
        <v>70</v>
      </c>
      <c r="EQD24" s="609" t="s">
        <v>1729</v>
      </c>
      <c r="EQE24" s="609" t="s">
        <v>1730</v>
      </c>
      <c r="EQF24" s="610" t="s">
        <v>1731</v>
      </c>
      <c r="EQG24" s="611" t="s">
        <v>1732</v>
      </c>
      <c r="EQH24" s="612" t="s">
        <v>1733</v>
      </c>
      <c r="EQI24" s="609" t="s">
        <v>1734</v>
      </c>
      <c r="EQJ24" s="613" t="s">
        <v>1735</v>
      </c>
      <c r="EQK24" s="614" t="s">
        <v>70</v>
      </c>
      <c r="EQL24" s="614" t="s">
        <v>70</v>
      </c>
      <c r="EQM24" s="614"/>
      <c r="EQN24" s="614" t="s">
        <v>70</v>
      </c>
      <c r="EQO24" s="614"/>
      <c r="EQP24" s="615" t="s">
        <v>1736</v>
      </c>
      <c r="EQQ24" s="614"/>
      <c r="EQR24" s="616"/>
      <c r="EQS24" s="606">
        <v>190004</v>
      </c>
      <c r="EQT24" s="607" t="s">
        <v>1728</v>
      </c>
      <c r="EQU24" s="607"/>
      <c r="EQV24" s="608"/>
      <c r="EQW24" s="608"/>
      <c r="EQX24" s="608"/>
      <c r="EQY24" s="608"/>
      <c r="EQZ24" s="608"/>
      <c r="ERA24" s="608"/>
      <c r="ERB24" s="608"/>
      <c r="ERC24" s="608"/>
      <c r="ERD24" s="608"/>
      <c r="ERE24" s="608"/>
      <c r="ERF24" s="608"/>
      <c r="ERG24" s="608"/>
      <c r="ERH24" s="608"/>
      <c r="ERI24" s="608" t="s">
        <v>70</v>
      </c>
      <c r="ERJ24" s="609" t="s">
        <v>1729</v>
      </c>
      <c r="ERK24" s="609" t="s">
        <v>1730</v>
      </c>
      <c r="ERL24" s="610" t="s">
        <v>1731</v>
      </c>
      <c r="ERM24" s="611" t="s">
        <v>1732</v>
      </c>
      <c r="ERN24" s="612" t="s">
        <v>1733</v>
      </c>
      <c r="ERO24" s="609" t="s">
        <v>1734</v>
      </c>
      <c r="ERP24" s="613" t="s">
        <v>1735</v>
      </c>
      <c r="ERQ24" s="614" t="s">
        <v>70</v>
      </c>
      <c r="ERR24" s="614" t="s">
        <v>70</v>
      </c>
      <c r="ERS24" s="614"/>
      <c r="ERT24" s="614" t="s">
        <v>70</v>
      </c>
      <c r="ERU24" s="614"/>
      <c r="ERV24" s="615" t="s">
        <v>1736</v>
      </c>
      <c r="ERW24" s="614"/>
      <c r="ERX24" s="616"/>
      <c r="ERY24" s="606">
        <v>190004</v>
      </c>
      <c r="ERZ24" s="607" t="s">
        <v>1728</v>
      </c>
      <c r="ESA24" s="607"/>
      <c r="ESB24" s="608"/>
      <c r="ESC24" s="608"/>
      <c r="ESD24" s="608"/>
      <c r="ESE24" s="608"/>
      <c r="ESF24" s="608"/>
      <c r="ESG24" s="608"/>
      <c r="ESH24" s="608"/>
      <c r="ESI24" s="608"/>
      <c r="ESJ24" s="608"/>
      <c r="ESK24" s="608"/>
      <c r="ESL24" s="608"/>
      <c r="ESM24" s="608"/>
      <c r="ESN24" s="608"/>
      <c r="ESO24" s="608" t="s">
        <v>70</v>
      </c>
      <c r="ESP24" s="609" t="s">
        <v>1729</v>
      </c>
      <c r="ESQ24" s="609" t="s">
        <v>1730</v>
      </c>
      <c r="ESR24" s="610" t="s">
        <v>1731</v>
      </c>
      <c r="ESS24" s="611" t="s">
        <v>1732</v>
      </c>
      <c r="EST24" s="612" t="s">
        <v>1733</v>
      </c>
      <c r="ESU24" s="609" t="s">
        <v>1734</v>
      </c>
      <c r="ESV24" s="613" t="s">
        <v>1735</v>
      </c>
      <c r="ESW24" s="614" t="s">
        <v>70</v>
      </c>
      <c r="ESX24" s="614" t="s">
        <v>70</v>
      </c>
      <c r="ESY24" s="614"/>
      <c r="ESZ24" s="614" t="s">
        <v>70</v>
      </c>
      <c r="ETA24" s="614"/>
      <c r="ETB24" s="615" t="s">
        <v>1736</v>
      </c>
      <c r="ETC24" s="614"/>
      <c r="ETD24" s="616"/>
      <c r="ETE24" s="606">
        <v>190004</v>
      </c>
      <c r="ETF24" s="607" t="s">
        <v>1728</v>
      </c>
      <c r="ETG24" s="607"/>
      <c r="ETH24" s="608"/>
      <c r="ETI24" s="608"/>
      <c r="ETJ24" s="608"/>
      <c r="ETK24" s="608"/>
      <c r="ETL24" s="608"/>
      <c r="ETM24" s="608"/>
      <c r="ETN24" s="608"/>
      <c r="ETO24" s="608"/>
      <c r="ETP24" s="608"/>
      <c r="ETQ24" s="608"/>
      <c r="ETR24" s="608"/>
      <c r="ETS24" s="608"/>
      <c r="ETT24" s="608"/>
      <c r="ETU24" s="608" t="s">
        <v>70</v>
      </c>
      <c r="ETV24" s="609" t="s">
        <v>1729</v>
      </c>
      <c r="ETW24" s="609" t="s">
        <v>1730</v>
      </c>
      <c r="ETX24" s="610" t="s">
        <v>1731</v>
      </c>
      <c r="ETY24" s="611" t="s">
        <v>1732</v>
      </c>
      <c r="ETZ24" s="612" t="s">
        <v>1733</v>
      </c>
      <c r="EUA24" s="609" t="s">
        <v>1734</v>
      </c>
      <c r="EUB24" s="613" t="s">
        <v>1735</v>
      </c>
      <c r="EUC24" s="614" t="s">
        <v>70</v>
      </c>
      <c r="EUD24" s="614" t="s">
        <v>70</v>
      </c>
      <c r="EUE24" s="614"/>
      <c r="EUF24" s="614" t="s">
        <v>70</v>
      </c>
      <c r="EUG24" s="614"/>
      <c r="EUH24" s="615" t="s">
        <v>1736</v>
      </c>
      <c r="EUI24" s="614"/>
      <c r="EUJ24" s="616"/>
      <c r="EUK24" s="606">
        <v>190004</v>
      </c>
      <c r="EUL24" s="607" t="s">
        <v>1728</v>
      </c>
      <c r="EUM24" s="607"/>
      <c r="EUN24" s="608"/>
      <c r="EUO24" s="608"/>
      <c r="EUP24" s="608"/>
      <c r="EUQ24" s="608"/>
      <c r="EUR24" s="608"/>
      <c r="EUS24" s="608"/>
      <c r="EUT24" s="608"/>
      <c r="EUU24" s="608"/>
      <c r="EUV24" s="608"/>
      <c r="EUW24" s="608"/>
      <c r="EUX24" s="608"/>
      <c r="EUY24" s="608"/>
      <c r="EUZ24" s="608"/>
      <c r="EVA24" s="608" t="s">
        <v>70</v>
      </c>
      <c r="EVB24" s="609" t="s">
        <v>1729</v>
      </c>
      <c r="EVC24" s="609" t="s">
        <v>1730</v>
      </c>
      <c r="EVD24" s="610" t="s">
        <v>1731</v>
      </c>
      <c r="EVE24" s="611" t="s">
        <v>1732</v>
      </c>
      <c r="EVF24" s="612" t="s">
        <v>1733</v>
      </c>
      <c r="EVG24" s="609" t="s">
        <v>1734</v>
      </c>
      <c r="EVH24" s="613" t="s">
        <v>1735</v>
      </c>
      <c r="EVI24" s="614" t="s">
        <v>70</v>
      </c>
      <c r="EVJ24" s="614" t="s">
        <v>70</v>
      </c>
      <c r="EVK24" s="614"/>
      <c r="EVL24" s="614" t="s">
        <v>70</v>
      </c>
      <c r="EVM24" s="614"/>
      <c r="EVN24" s="615" t="s">
        <v>1736</v>
      </c>
      <c r="EVO24" s="614"/>
      <c r="EVP24" s="616"/>
      <c r="EVQ24" s="606">
        <v>190004</v>
      </c>
      <c r="EVR24" s="607" t="s">
        <v>1728</v>
      </c>
      <c r="EVS24" s="607"/>
      <c r="EVT24" s="608"/>
      <c r="EVU24" s="608"/>
      <c r="EVV24" s="608"/>
      <c r="EVW24" s="608"/>
      <c r="EVX24" s="608"/>
      <c r="EVY24" s="608"/>
      <c r="EVZ24" s="608"/>
      <c r="EWA24" s="608"/>
      <c r="EWB24" s="608"/>
      <c r="EWC24" s="608"/>
      <c r="EWD24" s="608"/>
      <c r="EWE24" s="608"/>
      <c r="EWF24" s="608"/>
      <c r="EWG24" s="608" t="s">
        <v>70</v>
      </c>
      <c r="EWH24" s="609" t="s">
        <v>1729</v>
      </c>
      <c r="EWI24" s="609" t="s">
        <v>1730</v>
      </c>
      <c r="EWJ24" s="610" t="s">
        <v>1731</v>
      </c>
      <c r="EWK24" s="611" t="s">
        <v>1732</v>
      </c>
      <c r="EWL24" s="612" t="s">
        <v>1733</v>
      </c>
      <c r="EWM24" s="609" t="s">
        <v>1734</v>
      </c>
      <c r="EWN24" s="613" t="s">
        <v>1735</v>
      </c>
      <c r="EWO24" s="614" t="s">
        <v>70</v>
      </c>
      <c r="EWP24" s="614" t="s">
        <v>70</v>
      </c>
      <c r="EWQ24" s="614"/>
      <c r="EWR24" s="614" t="s">
        <v>70</v>
      </c>
      <c r="EWS24" s="614"/>
      <c r="EWT24" s="615" t="s">
        <v>1736</v>
      </c>
      <c r="EWU24" s="614"/>
      <c r="EWV24" s="616"/>
      <c r="EWW24" s="606">
        <v>190004</v>
      </c>
      <c r="EWX24" s="607" t="s">
        <v>1728</v>
      </c>
      <c r="EWY24" s="607"/>
      <c r="EWZ24" s="608"/>
      <c r="EXA24" s="608"/>
      <c r="EXB24" s="608"/>
      <c r="EXC24" s="608"/>
      <c r="EXD24" s="608"/>
      <c r="EXE24" s="608"/>
      <c r="EXF24" s="608"/>
      <c r="EXG24" s="608"/>
      <c r="EXH24" s="608"/>
      <c r="EXI24" s="608"/>
      <c r="EXJ24" s="608"/>
      <c r="EXK24" s="608"/>
      <c r="EXL24" s="608"/>
      <c r="EXM24" s="608" t="s">
        <v>70</v>
      </c>
      <c r="EXN24" s="609" t="s">
        <v>1729</v>
      </c>
      <c r="EXO24" s="609" t="s">
        <v>1730</v>
      </c>
      <c r="EXP24" s="610" t="s">
        <v>1731</v>
      </c>
      <c r="EXQ24" s="611" t="s">
        <v>1732</v>
      </c>
      <c r="EXR24" s="612" t="s">
        <v>1733</v>
      </c>
      <c r="EXS24" s="609" t="s">
        <v>1734</v>
      </c>
      <c r="EXT24" s="613" t="s">
        <v>1735</v>
      </c>
      <c r="EXU24" s="614" t="s">
        <v>70</v>
      </c>
      <c r="EXV24" s="614" t="s">
        <v>70</v>
      </c>
      <c r="EXW24" s="614"/>
      <c r="EXX24" s="614" t="s">
        <v>70</v>
      </c>
      <c r="EXY24" s="614"/>
      <c r="EXZ24" s="615" t="s">
        <v>1736</v>
      </c>
      <c r="EYA24" s="614"/>
      <c r="EYB24" s="616"/>
      <c r="EYC24" s="606">
        <v>190004</v>
      </c>
      <c r="EYD24" s="607" t="s">
        <v>1728</v>
      </c>
      <c r="EYE24" s="607"/>
      <c r="EYF24" s="608"/>
      <c r="EYG24" s="608"/>
      <c r="EYH24" s="608"/>
      <c r="EYI24" s="608"/>
      <c r="EYJ24" s="608"/>
      <c r="EYK24" s="608"/>
      <c r="EYL24" s="608"/>
      <c r="EYM24" s="608"/>
      <c r="EYN24" s="608"/>
      <c r="EYO24" s="608"/>
      <c r="EYP24" s="608"/>
      <c r="EYQ24" s="608"/>
      <c r="EYR24" s="608"/>
      <c r="EYS24" s="608" t="s">
        <v>70</v>
      </c>
      <c r="EYT24" s="609" t="s">
        <v>1729</v>
      </c>
      <c r="EYU24" s="609" t="s">
        <v>1730</v>
      </c>
      <c r="EYV24" s="610" t="s">
        <v>1731</v>
      </c>
      <c r="EYW24" s="611" t="s">
        <v>1732</v>
      </c>
      <c r="EYX24" s="612" t="s">
        <v>1733</v>
      </c>
      <c r="EYY24" s="609" t="s">
        <v>1734</v>
      </c>
      <c r="EYZ24" s="613" t="s">
        <v>1735</v>
      </c>
      <c r="EZA24" s="614" t="s">
        <v>70</v>
      </c>
      <c r="EZB24" s="614" t="s">
        <v>70</v>
      </c>
      <c r="EZC24" s="614"/>
      <c r="EZD24" s="614" t="s">
        <v>70</v>
      </c>
      <c r="EZE24" s="614"/>
      <c r="EZF24" s="615" t="s">
        <v>1736</v>
      </c>
      <c r="EZG24" s="614"/>
      <c r="EZH24" s="616"/>
      <c r="EZI24" s="606">
        <v>190004</v>
      </c>
      <c r="EZJ24" s="607" t="s">
        <v>1728</v>
      </c>
      <c r="EZK24" s="607"/>
      <c r="EZL24" s="608"/>
      <c r="EZM24" s="608"/>
      <c r="EZN24" s="608"/>
      <c r="EZO24" s="608"/>
      <c r="EZP24" s="608"/>
      <c r="EZQ24" s="608"/>
      <c r="EZR24" s="608"/>
      <c r="EZS24" s="608"/>
      <c r="EZT24" s="608"/>
      <c r="EZU24" s="608"/>
      <c r="EZV24" s="608"/>
      <c r="EZW24" s="608"/>
      <c r="EZX24" s="608"/>
      <c r="EZY24" s="608" t="s">
        <v>70</v>
      </c>
      <c r="EZZ24" s="609" t="s">
        <v>1729</v>
      </c>
      <c r="FAA24" s="609" t="s">
        <v>1730</v>
      </c>
      <c r="FAB24" s="610" t="s">
        <v>1731</v>
      </c>
      <c r="FAC24" s="611" t="s">
        <v>1732</v>
      </c>
      <c r="FAD24" s="612" t="s">
        <v>1733</v>
      </c>
      <c r="FAE24" s="609" t="s">
        <v>1734</v>
      </c>
      <c r="FAF24" s="613" t="s">
        <v>1735</v>
      </c>
      <c r="FAG24" s="614" t="s">
        <v>70</v>
      </c>
      <c r="FAH24" s="614" t="s">
        <v>70</v>
      </c>
      <c r="FAI24" s="614"/>
      <c r="FAJ24" s="614" t="s">
        <v>70</v>
      </c>
      <c r="FAK24" s="614"/>
      <c r="FAL24" s="615" t="s">
        <v>1736</v>
      </c>
      <c r="FAM24" s="614"/>
      <c r="FAN24" s="616"/>
      <c r="FAO24" s="606">
        <v>190004</v>
      </c>
      <c r="FAP24" s="607" t="s">
        <v>1728</v>
      </c>
      <c r="FAQ24" s="607"/>
      <c r="FAR24" s="608"/>
      <c r="FAS24" s="608"/>
      <c r="FAT24" s="608"/>
      <c r="FAU24" s="608"/>
      <c r="FAV24" s="608"/>
      <c r="FAW24" s="608"/>
      <c r="FAX24" s="608"/>
      <c r="FAY24" s="608"/>
      <c r="FAZ24" s="608"/>
      <c r="FBA24" s="608"/>
      <c r="FBB24" s="608"/>
      <c r="FBC24" s="608"/>
      <c r="FBD24" s="608"/>
      <c r="FBE24" s="608" t="s">
        <v>70</v>
      </c>
      <c r="FBF24" s="609" t="s">
        <v>1729</v>
      </c>
      <c r="FBG24" s="609" t="s">
        <v>1730</v>
      </c>
      <c r="FBH24" s="610" t="s">
        <v>1731</v>
      </c>
      <c r="FBI24" s="611" t="s">
        <v>1732</v>
      </c>
      <c r="FBJ24" s="612" t="s">
        <v>1733</v>
      </c>
      <c r="FBK24" s="609" t="s">
        <v>1734</v>
      </c>
      <c r="FBL24" s="613" t="s">
        <v>1735</v>
      </c>
      <c r="FBM24" s="614" t="s">
        <v>70</v>
      </c>
      <c r="FBN24" s="614" t="s">
        <v>70</v>
      </c>
      <c r="FBO24" s="614"/>
      <c r="FBP24" s="614" t="s">
        <v>70</v>
      </c>
      <c r="FBQ24" s="614"/>
      <c r="FBR24" s="615" t="s">
        <v>1736</v>
      </c>
      <c r="FBS24" s="614"/>
      <c r="FBT24" s="616"/>
      <c r="FBU24" s="606">
        <v>190004</v>
      </c>
      <c r="FBV24" s="607" t="s">
        <v>1728</v>
      </c>
      <c r="FBW24" s="607"/>
      <c r="FBX24" s="608"/>
      <c r="FBY24" s="608"/>
      <c r="FBZ24" s="608"/>
      <c r="FCA24" s="608"/>
      <c r="FCB24" s="608"/>
      <c r="FCC24" s="608"/>
      <c r="FCD24" s="608"/>
      <c r="FCE24" s="608"/>
      <c r="FCF24" s="608"/>
      <c r="FCG24" s="608"/>
      <c r="FCH24" s="608"/>
      <c r="FCI24" s="608"/>
      <c r="FCJ24" s="608"/>
      <c r="FCK24" s="608" t="s">
        <v>70</v>
      </c>
      <c r="FCL24" s="609" t="s">
        <v>1729</v>
      </c>
      <c r="FCM24" s="609" t="s">
        <v>1730</v>
      </c>
      <c r="FCN24" s="610" t="s">
        <v>1731</v>
      </c>
      <c r="FCO24" s="611" t="s">
        <v>1732</v>
      </c>
      <c r="FCP24" s="612" t="s">
        <v>1733</v>
      </c>
      <c r="FCQ24" s="609" t="s">
        <v>1734</v>
      </c>
      <c r="FCR24" s="613" t="s">
        <v>1735</v>
      </c>
      <c r="FCS24" s="614" t="s">
        <v>70</v>
      </c>
      <c r="FCT24" s="614" t="s">
        <v>70</v>
      </c>
      <c r="FCU24" s="614"/>
      <c r="FCV24" s="614" t="s">
        <v>70</v>
      </c>
      <c r="FCW24" s="614"/>
      <c r="FCX24" s="615" t="s">
        <v>1736</v>
      </c>
      <c r="FCY24" s="614"/>
      <c r="FCZ24" s="616"/>
      <c r="FDA24" s="606">
        <v>190004</v>
      </c>
      <c r="FDB24" s="607" t="s">
        <v>1728</v>
      </c>
      <c r="FDC24" s="607"/>
      <c r="FDD24" s="608"/>
      <c r="FDE24" s="608"/>
      <c r="FDF24" s="608"/>
      <c r="FDG24" s="608"/>
      <c r="FDH24" s="608"/>
      <c r="FDI24" s="608"/>
      <c r="FDJ24" s="608"/>
      <c r="FDK24" s="608"/>
      <c r="FDL24" s="608"/>
      <c r="FDM24" s="608"/>
      <c r="FDN24" s="608"/>
      <c r="FDO24" s="608"/>
      <c r="FDP24" s="608"/>
      <c r="FDQ24" s="608" t="s">
        <v>70</v>
      </c>
      <c r="FDR24" s="609" t="s">
        <v>1729</v>
      </c>
      <c r="FDS24" s="609" t="s">
        <v>1730</v>
      </c>
      <c r="FDT24" s="610" t="s">
        <v>1731</v>
      </c>
      <c r="FDU24" s="611" t="s">
        <v>1732</v>
      </c>
      <c r="FDV24" s="612" t="s">
        <v>1733</v>
      </c>
      <c r="FDW24" s="609" t="s">
        <v>1734</v>
      </c>
      <c r="FDX24" s="613" t="s">
        <v>1735</v>
      </c>
      <c r="FDY24" s="614" t="s">
        <v>70</v>
      </c>
      <c r="FDZ24" s="614" t="s">
        <v>70</v>
      </c>
      <c r="FEA24" s="614"/>
      <c r="FEB24" s="614" t="s">
        <v>70</v>
      </c>
      <c r="FEC24" s="614"/>
      <c r="FED24" s="615" t="s">
        <v>1736</v>
      </c>
      <c r="FEE24" s="614"/>
      <c r="FEF24" s="616"/>
      <c r="FEG24" s="606">
        <v>190004</v>
      </c>
      <c r="FEH24" s="607" t="s">
        <v>1728</v>
      </c>
      <c r="FEI24" s="607"/>
      <c r="FEJ24" s="608"/>
      <c r="FEK24" s="608"/>
      <c r="FEL24" s="608"/>
      <c r="FEM24" s="608"/>
      <c r="FEN24" s="608"/>
      <c r="FEO24" s="608"/>
      <c r="FEP24" s="608"/>
      <c r="FEQ24" s="608"/>
      <c r="FER24" s="608"/>
      <c r="FES24" s="608"/>
      <c r="FET24" s="608"/>
      <c r="FEU24" s="608"/>
      <c r="FEV24" s="608"/>
      <c r="FEW24" s="608" t="s">
        <v>70</v>
      </c>
      <c r="FEX24" s="609" t="s">
        <v>1729</v>
      </c>
      <c r="FEY24" s="609" t="s">
        <v>1730</v>
      </c>
      <c r="FEZ24" s="610" t="s">
        <v>1731</v>
      </c>
      <c r="FFA24" s="611" t="s">
        <v>1732</v>
      </c>
      <c r="FFB24" s="612" t="s">
        <v>1733</v>
      </c>
      <c r="FFC24" s="609" t="s">
        <v>1734</v>
      </c>
      <c r="FFD24" s="613" t="s">
        <v>1735</v>
      </c>
      <c r="FFE24" s="614" t="s">
        <v>70</v>
      </c>
      <c r="FFF24" s="614" t="s">
        <v>70</v>
      </c>
      <c r="FFG24" s="614"/>
      <c r="FFH24" s="614" t="s">
        <v>70</v>
      </c>
      <c r="FFI24" s="614"/>
      <c r="FFJ24" s="615" t="s">
        <v>1736</v>
      </c>
      <c r="FFK24" s="614"/>
      <c r="FFL24" s="616"/>
      <c r="FFM24" s="606">
        <v>190004</v>
      </c>
      <c r="FFN24" s="607" t="s">
        <v>1728</v>
      </c>
      <c r="FFO24" s="607"/>
      <c r="FFP24" s="608"/>
      <c r="FFQ24" s="608"/>
      <c r="FFR24" s="608"/>
      <c r="FFS24" s="608"/>
      <c r="FFT24" s="608"/>
      <c r="FFU24" s="608"/>
      <c r="FFV24" s="608"/>
      <c r="FFW24" s="608"/>
      <c r="FFX24" s="608"/>
      <c r="FFY24" s="608"/>
      <c r="FFZ24" s="608"/>
      <c r="FGA24" s="608"/>
      <c r="FGB24" s="608"/>
      <c r="FGC24" s="608" t="s">
        <v>70</v>
      </c>
      <c r="FGD24" s="609" t="s">
        <v>1729</v>
      </c>
      <c r="FGE24" s="609" t="s">
        <v>1730</v>
      </c>
      <c r="FGF24" s="610" t="s">
        <v>1731</v>
      </c>
      <c r="FGG24" s="611" t="s">
        <v>1732</v>
      </c>
      <c r="FGH24" s="612" t="s">
        <v>1733</v>
      </c>
      <c r="FGI24" s="609" t="s">
        <v>1734</v>
      </c>
      <c r="FGJ24" s="613" t="s">
        <v>1735</v>
      </c>
      <c r="FGK24" s="614" t="s">
        <v>70</v>
      </c>
      <c r="FGL24" s="614" t="s">
        <v>70</v>
      </c>
      <c r="FGM24" s="614"/>
      <c r="FGN24" s="614" t="s">
        <v>70</v>
      </c>
      <c r="FGO24" s="614"/>
      <c r="FGP24" s="615" t="s">
        <v>1736</v>
      </c>
      <c r="FGQ24" s="614"/>
      <c r="FGR24" s="616"/>
      <c r="FGS24" s="606">
        <v>190004</v>
      </c>
      <c r="FGT24" s="607" t="s">
        <v>1728</v>
      </c>
      <c r="FGU24" s="607"/>
      <c r="FGV24" s="608"/>
      <c r="FGW24" s="608"/>
      <c r="FGX24" s="608"/>
      <c r="FGY24" s="608"/>
      <c r="FGZ24" s="608"/>
      <c r="FHA24" s="608"/>
      <c r="FHB24" s="608"/>
      <c r="FHC24" s="608"/>
      <c r="FHD24" s="608"/>
      <c r="FHE24" s="608"/>
      <c r="FHF24" s="608"/>
      <c r="FHG24" s="608"/>
      <c r="FHH24" s="608"/>
      <c r="FHI24" s="608" t="s">
        <v>70</v>
      </c>
      <c r="FHJ24" s="609" t="s">
        <v>1729</v>
      </c>
      <c r="FHK24" s="609" t="s">
        <v>1730</v>
      </c>
      <c r="FHL24" s="610" t="s">
        <v>1731</v>
      </c>
      <c r="FHM24" s="611" t="s">
        <v>1732</v>
      </c>
      <c r="FHN24" s="612" t="s">
        <v>1733</v>
      </c>
      <c r="FHO24" s="609" t="s">
        <v>1734</v>
      </c>
      <c r="FHP24" s="613" t="s">
        <v>1735</v>
      </c>
      <c r="FHQ24" s="614" t="s">
        <v>70</v>
      </c>
      <c r="FHR24" s="614" t="s">
        <v>70</v>
      </c>
      <c r="FHS24" s="614"/>
      <c r="FHT24" s="614" t="s">
        <v>70</v>
      </c>
      <c r="FHU24" s="614"/>
      <c r="FHV24" s="615" t="s">
        <v>1736</v>
      </c>
      <c r="FHW24" s="614"/>
      <c r="FHX24" s="616"/>
      <c r="FHY24" s="606">
        <v>190004</v>
      </c>
      <c r="FHZ24" s="607" t="s">
        <v>1728</v>
      </c>
      <c r="FIA24" s="607"/>
      <c r="FIB24" s="608"/>
      <c r="FIC24" s="608"/>
      <c r="FID24" s="608"/>
      <c r="FIE24" s="608"/>
      <c r="FIF24" s="608"/>
      <c r="FIG24" s="608"/>
      <c r="FIH24" s="608"/>
      <c r="FII24" s="608"/>
      <c r="FIJ24" s="608"/>
      <c r="FIK24" s="608"/>
      <c r="FIL24" s="608"/>
      <c r="FIM24" s="608"/>
      <c r="FIN24" s="608"/>
      <c r="FIO24" s="608" t="s">
        <v>70</v>
      </c>
      <c r="FIP24" s="609" t="s">
        <v>1729</v>
      </c>
      <c r="FIQ24" s="609" t="s">
        <v>1730</v>
      </c>
      <c r="FIR24" s="610" t="s">
        <v>1731</v>
      </c>
      <c r="FIS24" s="611" t="s">
        <v>1732</v>
      </c>
      <c r="FIT24" s="612" t="s">
        <v>1733</v>
      </c>
      <c r="FIU24" s="609" t="s">
        <v>1734</v>
      </c>
      <c r="FIV24" s="613" t="s">
        <v>1735</v>
      </c>
      <c r="FIW24" s="614" t="s">
        <v>70</v>
      </c>
      <c r="FIX24" s="614" t="s">
        <v>70</v>
      </c>
      <c r="FIY24" s="614"/>
      <c r="FIZ24" s="614" t="s">
        <v>70</v>
      </c>
      <c r="FJA24" s="614"/>
      <c r="FJB24" s="615" t="s">
        <v>1736</v>
      </c>
      <c r="FJC24" s="614"/>
      <c r="FJD24" s="616"/>
      <c r="FJE24" s="606">
        <v>190004</v>
      </c>
      <c r="FJF24" s="607" t="s">
        <v>1728</v>
      </c>
      <c r="FJG24" s="607"/>
      <c r="FJH24" s="608"/>
      <c r="FJI24" s="608"/>
      <c r="FJJ24" s="608"/>
      <c r="FJK24" s="608"/>
      <c r="FJL24" s="608"/>
      <c r="FJM24" s="608"/>
      <c r="FJN24" s="608"/>
      <c r="FJO24" s="608"/>
      <c r="FJP24" s="608"/>
      <c r="FJQ24" s="608"/>
      <c r="FJR24" s="608"/>
      <c r="FJS24" s="608"/>
      <c r="FJT24" s="608"/>
      <c r="FJU24" s="608" t="s">
        <v>70</v>
      </c>
      <c r="FJV24" s="609" t="s">
        <v>1729</v>
      </c>
      <c r="FJW24" s="609" t="s">
        <v>1730</v>
      </c>
      <c r="FJX24" s="610" t="s">
        <v>1731</v>
      </c>
      <c r="FJY24" s="611" t="s">
        <v>1732</v>
      </c>
      <c r="FJZ24" s="612" t="s">
        <v>1733</v>
      </c>
      <c r="FKA24" s="609" t="s">
        <v>1734</v>
      </c>
      <c r="FKB24" s="613" t="s">
        <v>1735</v>
      </c>
      <c r="FKC24" s="614" t="s">
        <v>70</v>
      </c>
      <c r="FKD24" s="614" t="s">
        <v>70</v>
      </c>
      <c r="FKE24" s="614"/>
      <c r="FKF24" s="614" t="s">
        <v>70</v>
      </c>
      <c r="FKG24" s="614"/>
      <c r="FKH24" s="615" t="s">
        <v>1736</v>
      </c>
      <c r="FKI24" s="614"/>
      <c r="FKJ24" s="616"/>
      <c r="FKK24" s="606">
        <v>190004</v>
      </c>
      <c r="FKL24" s="607" t="s">
        <v>1728</v>
      </c>
      <c r="FKM24" s="607"/>
      <c r="FKN24" s="608"/>
      <c r="FKO24" s="608"/>
      <c r="FKP24" s="608"/>
      <c r="FKQ24" s="608"/>
      <c r="FKR24" s="608"/>
      <c r="FKS24" s="608"/>
      <c r="FKT24" s="608"/>
      <c r="FKU24" s="608"/>
      <c r="FKV24" s="608"/>
      <c r="FKW24" s="608"/>
      <c r="FKX24" s="608"/>
      <c r="FKY24" s="608"/>
      <c r="FKZ24" s="608"/>
      <c r="FLA24" s="608" t="s">
        <v>70</v>
      </c>
      <c r="FLB24" s="609" t="s">
        <v>1729</v>
      </c>
      <c r="FLC24" s="609" t="s">
        <v>1730</v>
      </c>
      <c r="FLD24" s="610" t="s">
        <v>1731</v>
      </c>
      <c r="FLE24" s="611" t="s">
        <v>1732</v>
      </c>
      <c r="FLF24" s="612" t="s">
        <v>1733</v>
      </c>
      <c r="FLG24" s="609" t="s">
        <v>1734</v>
      </c>
      <c r="FLH24" s="613" t="s">
        <v>1735</v>
      </c>
      <c r="FLI24" s="614" t="s">
        <v>70</v>
      </c>
      <c r="FLJ24" s="614" t="s">
        <v>70</v>
      </c>
      <c r="FLK24" s="614"/>
      <c r="FLL24" s="614" t="s">
        <v>70</v>
      </c>
      <c r="FLM24" s="614"/>
      <c r="FLN24" s="615" t="s">
        <v>1736</v>
      </c>
      <c r="FLO24" s="614"/>
      <c r="FLP24" s="616"/>
      <c r="FLQ24" s="606">
        <v>190004</v>
      </c>
      <c r="FLR24" s="607" t="s">
        <v>1728</v>
      </c>
      <c r="FLS24" s="607"/>
      <c r="FLT24" s="608"/>
      <c r="FLU24" s="608"/>
      <c r="FLV24" s="608"/>
      <c r="FLW24" s="608"/>
      <c r="FLX24" s="608"/>
      <c r="FLY24" s="608"/>
      <c r="FLZ24" s="608"/>
      <c r="FMA24" s="608"/>
      <c r="FMB24" s="608"/>
      <c r="FMC24" s="608"/>
      <c r="FMD24" s="608"/>
      <c r="FME24" s="608"/>
      <c r="FMF24" s="608"/>
      <c r="FMG24" s="608" t="s">
        <v>70</v>
      </c>
      <c r="FMH24" s="609" t="s">
        <v>1729</v>
      </c>
      <c r="FMI24" s="609" t="s">
        <v>1730</v>
      </c>
      <c r="FMJ24" s="610" t="s">
        <v>1731</v>
      </c>
      <c r="FMK24" s="611" t="s">
        <v>1732</v>
      </c>
      <c r="FML24" s="612" t="s">
        <v>1733</v>
      </c>
      <c r="FMM24" s="609" t="s">
        <v>1734</v>
      </c>
      <c r="FMN24" s="613" t="s">
        <v>1735</v>
      </c>
      <c r="FMO24" s="614" t="s">
        <v>70</v>
      </c>
      <c r="FMP24" s="614" t="s">
        <v>70</v>
      </c>
      <c r="FMQ24" s="614"/>
      <c r="FMR24" s="614" t="s">
        <v>70</v>
      </c>
      <c r="FMS24" s="614"/>
      <c r="FMT24" s="615" t="s">
        <v>1736</v>
      </c>
      <c r="FMU24" s="614"/>
      <c r="FMV24" s="616"/>
      <c r="FMW24" s="606">
        <v>190004</v>
      </c>
      <c r="FMX24" s="607" t="s">
        <v>1728</v>
      </c>
      <c r="FMY24" s="607"/>
      <c r="FMZ24" s="608"/>
      <c r="FNA24" s="608"/>
      <c r="FNB24" s="608"/>
      <c r="FNC24" s="608"/>
      <c r="FND24" s="608"/>
      <c r="FNE24" s="608"/>
      <c r="FNF24" s="608"/>
      <c r="FNG24" s="608"/>
      <c r="FNH24" s="608"/>
      <c r="FNI24" s="608"/>
      <c r="FNJ24" s="608"/>
      <c r="FNK24" s="608"/>
      <c r="FNL24" s="608"/>
      <c r="FNM24" s="608" t="s">
        <v>70</v>
      </c>
      <c r="FNN24" s="609" t="s">
        <v>1729</v>
      </c>
      <c r="FNO24" s="609" t="s">
        <v>1730</v>
      </c>
      <c r="FNP24" s="610" t="s">
        <v>1731</v>
      </c>
      <c r="FNQ24" s="611" t="s">
        <v>1732</v>
      </c>
      <c r="FNR24" s="612" t="s">
        <v>1733</v>
      </c>
      <c r="FNS24" s="609" t="s">
        <v>1734</v>
      </c>
      <c r="FNT24" s="613" t="s">
        <v>1735</v>
      </c>
      <c r="FNU24" s="614" t="s">
        <v>70</v>
      </c>
      <c r="FNV24" s="614" t="s">
        <v>70</v>
      </c>
      <c r="FNW24" s="614"/>
      <c r="FNX24" s="614" t="s">
        <v>70</v>
      </c>
      <c r="FNY24" s="614"/>
      <c r="FNZ24" s="615" t="s">
        <v>1736</v>
      </c>
      <c r="FOA24" s="614"/>
      <c r="FOB24" s="616"/>
      <c r="FOC24" s="606">
        <v>190004</v>
      </c>
      <c r="FOD24" s="607" t="s">
        <v>1728</v>
      </c>
      <c r="FOE24" s="607"/>
      <c r="FOF24" s="608"/>
      <c r="FOG24" s="608"/>
      <c r="FOH24" s="608"/>
      <c r="FOI24" s="608"/>
      <c r="FOJ24" s="608"/>
      <c r="FOK24" s="608"/>
      <c r="FOL24" s="608"/>
      <c r="FOM24" s="608"/>
      <c r="FON24" s="608"/>
      <c r="FOO24" s="608"/>
      <c r="FOP24" s="608"/>
      <c r="FOQ24" s="608"/>
      <c r="FOR24" s="608"/>
      <c r="FOS24" s="608" t="s">
        <v>70</v>
      </c>
      <c r="FOT24" s="609" t="s">
        <v>1729</v>
      </c>
      <c r="FOU24" s="609" t="s">
        <v>1730</v>
      </c>
      <c r="FOV24" s="610" t="s">
        <v>1731</v>
      </c>
      <c r="FOW24" s="611" t="s">
        <v>1732</v>
      </c>
      <c r="FOX24" s="612" t="s">
        <v>1733</v>
      </c>
      <c r="FOY24" s="609" t="s">
        <v>1734</v>
      </c>
      <c r="FOZ24" s="613" t="s">
        <v>1735</v>
      </c>
      <c r="FPA24" s="614" t="s">
        <v>70</v>
      </c>
      <c r="FPB24" s="614" t="s">
        <v>70</v>
      </c>
      <c r="FPC24" s="614"/>
      <c r="FPD24" s="614" t="s">
        <v>70</v>
      </c>
      <c r="FPE24" s="614"/>
      <c r="FPF24" s="615" t="s">
        <v>1736</v>
      </c>
      <c r="FPG24" s="614"/>
      <c r="FPH24" s="616"/>
      <c r="FPI24" s="606">
        <v>190004</v>
      </c>
      <c r="FPJ24" s="607" t="s">
        <v>1728</v>
      </c>
      <c r="FPK24" s="607"/>
      <c r="FPL24" s="608"/>
      <c r="FPM24" s="608"/>
      <c r="FPN24" s="608"/>
      <c r="FPO24" s="608"/>
      <c r="FPP24" s="608"/>
      <c r="FPQ24" s="608"/>
      <c r="FPR24" s="608"/>
      <c r="FPS24" s="608"/>
      <c r="FPT24" s="608"/>
      <c r="FPU24" s="608"/>
      <c r="FPV24" s="608"/>
      <c r="FPW24" s="608"/>
      <c r="FPX24" s="608"/>
      <c r="FPY24" s="608" t="s">
        <v>70</v>
      </c>
      <c r="FPZ24" s="609" t="s">
        <v>1729</v>
      </c>
      <c r="FQA24" s="609" t="s">
        <v>1730</v>
      </c>
      <c r="FQB24" s="610" t="s">
        <v>1731</v>
      </c>
      <c r="FQC24" s="611" t="s">
        <v>1732</v>
      </c>
      <c r="FQD24" s="612" t="s">
        <v>1733</v>
      </c>
      <c r="FQE24" s="609" t="s">
        <v>1734</v>
      </c>
      <c r="FQF24" s="613" t="s">
        <v>1735</v>
      </c>
      <c r="FQG24" s="614" t="s">
        <v>70</v>
      </c>
      <c r="FQH24" s="614" t="s">
        <v>70</v>
      </c>
      <c r="FQI24" s="614"/>
      <c r="FQJ24" s="614" t="s">
        <v>70</v>
      </c>
      <c r="FQK24" s="614"/>
      <c r="FQL24" s="615" t="s">
        <v>1736</v>
      </c>
      <c r="FQM24" s="614"/>
      <c r="FQN24" s="616"/>
      <c r="FQO24" s="606">
        <v>190004</v>
      </c>
      <c r="FQP24" s="607" t="s">
        <v>1728</v>
      </c>
      <c r="FQQ24" s="607"/>
      <c r="FQR24" s="608"/>
      <c r="FQS24" s="608"/>
      <c r="FQT24" s="608"/>
      <c r="FQU24" s="608"/>
      <c r="FQV24" s="608"/>
      <c r="FQW24" s="608"/>
      <c r="FQX24" s="608"/>
      <c r="FQY24" s="608"/>
      <c r="FQZ24" s="608"/>
      <c r="FRA24" s="608"/>
      <c r="FRB24" s="608"/>
      <c r="FRC24" s="608"/>
      <c r="FRD24" s="608"/>
      <c r="FRE24" s="608" t="s">
        <v>70</v>
      </c>
      <c r="FRF24" s="609" t="s">
        <v>1729</v>
      </c>
      <c r="FRG24" s="609" t="s">
        <v>1730</v>
      </c>
      <c r="FRH24" s="610" t="s">
        <v>1731</v>
      </c>
      <c r="FRI24" s="611" t="s">
        <v>1732</v>
      </c>
      <c r="FRJ24" s="612" t="s">
        <v>1733</v>
      </c>
      <c r="FRK24" s="609" t="s">
        <v>1734</v>
      </c>
      <c r="FRL24" s="613" t="s">
        <v>1735</v>
      </c>
      <c r="FRM24" s="614" t="s">
        <v>70</v>
      </c>
      <c r="FRN24" s="614" t="s">
        <v>70</v>
      </c>
      <c r="FRO24" s="614"/>
      <c r="FRP24" s="614" t="s">
        <v>70</v>
      </c>
      <c r="FRQ24" s="614"/>
      <c r="FRR24" s="615" t="s">
        <v>1736</v>
      </c>
      <c r="FRS24" s="614"/>
      <c r="FRT24" s="616"/>
      <c r="FRU24" s="606">
        <v>190004</v>
      </c>
      <c r="FRV24" s="607" t="s">
        <v>1728</v>
      </c>
      <c r="FRW24" s="607"/>
      <c r="FRX24" s="608"/>
      <c r="FRY24" s="608"/>
      <c r="FRZ24" s="608"/>
      <c r="FSA24" s="608"/>
      <c r="FSB24" s="608"/>
      <c r="FSC24" s="608"/>
      <c r="FSD24" s="608"/>
      <c r="FSE24" s="608"/>
      <c r="FSF24" s="608"/>
      <c r="FSG24" s="608"/>
      <c r="FSH24" s="608"/>
      <c r="FSI24" s="608"/>
      <c r="FSJ24" s="608"/>
      <c r="FSK24" s="608" t="s">
        <v>70</v>
      </c>
      <c r="FSL24" s="609" t="s">
        <v>1729</v>
      </c>
      <c r="FSM24" s="609" t="s">
        <v>1730</v>
      </c>
      <c r="FSN24" s="610" t="s">
        <v>1731</v>
      </c>
      <c r="FSO24" s="611" t="s">
        <v>1732</v>
      </c>
      <c r="FSP24" s="612" t="s">
        <v>1733</v>
      </c>
      <c r="FSQ24" s="609" t="s">
        <v>1734</v>
      </c>
      <c r="FSR24" s="613" t="s">
        <v>1735</v>
      </c>
      <c r="FSS24" s="614" t="s">
        <v>70</v>
      </c>
      <c r="FST24" s="614" t="s">
        <v>70</v>
      </c>
      <c r="FSU24" s="614"/>
      <c r="FSV24" s="614" t="s">
        <v>70</v>
      </c>
      <c r="FSW24" s="614"/>
      <c r="FSX24" s="615" t="s">
        <v>1736</v>
      </c>
      <c r="FSY24" s="614"/>
      <c r="FSZ24" s="616"/>
      <c r="FTA24" s="606">
        <v>190004</v>
      </c>
      <c r="FTB24" s="607" t="s">
        <v>1728</v>
      </c>
      <c r="FTC24" s="607"/>
      <c r="FTD24" s="608"/>
      <c r="FTE24" s="608"/>
      <c r="FTF24" s="608"/>
      <c r="FTG24" s="608"/>
      <c r="FTH24" s="608"/>
      <c r="FTI24" s="608"/>
      <c r="FTJ24" s="608"/>
      <c r="FTK24" s="608"/>
      <c r="FTL24" s="608"/>
      <c r="FTM24" s="608"/>
      <c r="FTN24" s="608"/>
      <c r="FTO24" s="608"/>
      <c r="FTP24" s="608"/>
      <c r="FTQ24" s="608" t="s">
        <v>70</v>
      </c>
      <c r="FTR24" s="609" t="s">
        <v>1729</v>
      </c>
      <c r="FTS24" s="609" t="s">
        <v>1730</v>
      </c>
      <c r="FTT24" s="610" t="s">
        <v>1731</v>
      </c>
      <c r="FTU24" s="611" t="s">
        <v>1732</v>
      </c>
      <c r="FTV24" s="612" t="s">
        <v>1733</v>
      </c>
      <c r="FTW24" s="609" t="s">
        <v>1734</v>
      </c>
      <c r="FTX24" s="613" t="s">
        <v>1735</v>
      </c>
      <c r="FTY24" s="614" t="s">
        <v>70</v>
      </c>
      <c r="FTZ24" s="614" t="s">
        <v>70</v>
      </c>
      <c r="FUA24" s="614"/>
      <c r="FUB24" s="614" t="s">
        <v>70</v>
      </c>
      <c r="FUC24" s="614"/>
      <c r="FUD24" s="615" t="s">
        <v>1736</v>
      </c>
      <c r="FUE24" s="614"/>
      <c r="FUF24" s="616"/>
      <c r="FUG24" s="606">
        <v>190004</v>
      </c>
      <c r="FUH24" s="607" t="s">
        <v>1728</v>
      </c>
      <c r="FUI24" s="607"/>
      <c r="FUJ24" s="608"/>
      <c r="FUK24" s="608"/>
      <c r="FUL24" s="608"/>
      <c r="FUM24" s="608"/>
      <c r="FUN24" s="608"/>
      <c r="FUO24" s="608"/>
      <c r="FUP24" s="608"/>
      <c r="FUQ24" s="608"/>
      <c r="FUR24" s="608"/>
      <c r="FUS24" s="608"/>
      <c r="FUT24" s="608"/>
      <c r="FUU24" s="608"/>
      <c r="FUV24" s="608"/>
      <c r="FUW24" s="608" t="s">
        <v>70</v>
      </c>
      <c r="FUX24" s="609" t="s">
        <v>1729</v>
      </c>
      <c r="FUY24" s="609" t="s">
        <v>1730</v>
      </c>
      <c r="FUZ24" s="610" t="s">
        <v>1731</v>
      </c>
      <c r="FVA24" s="611" t="s">
        <v>1732</v>
      </c>
      <c r="FVB24" s="612" t="s">
        <v>1733</v>
      </c>
      <c r="FVC24" s="609" t="s">
        <v>1734</v>
      </c>
      <c r="FVD24" s="613" t="s">
        <v>1735</v>
      </c>
      <c r="FVE24" s="614" t="s">
        <v>70</v>
      </c>
      <c r="FVF24" s="614" t="s">
        <v>70</v>
      </c>
      <c r="FVG24" s="614"/>
      <c r="FVH24" s="614" t="s">
        <v>70</v>
      </c>
      <c r="FVI24" s="614"/>
      <c r="FVJ24" s="615" t="s">
        <v>1736</v>
      </c>
      <c r="FVK24" s="614"/>
      <c r="FVL24" s="616"/>
      <c r="FVM24" s="606">
        <v>190004</v>
      </c>
      <c r="FVN24" s="607" t="s">
        <v>1728</v>
      </c>
      <c r="FVO24" s="607"/>
      <c r="FVP24" s="608"/>
      <c r="FVQ24" s="608"/>
      <c r="FVR24" s="608"/>
      <c r="FVS24" s="608"/>
      <c r="FVT24" s="608"/>
      <c r="FVU24" s="608"/>
      <c r="FVV24" s="608"/>
      <c r="FVW24" s="608"/>
      <c r="FVX24" s="608"/>
      <c r="FVY24" s="608"/>
      <c r="FVZ24" s="608"/>
      <c r="FWA24" s="608"/>
      <c r="FWB24" s="608"/>
      <c r="FWC24" s="608" t="s">
        <v>70</v>
      </c>
      <c r="FWD24" s="609" t="s">
        <v>1729</v>
      </c>
      <c r="FWE24" s="609" t="s">
        <v>1730</v>
      </c>
      <c r="FWF24" s="610" t="s">
        <v>1731</v>
      </c>
      <c r="FWG24" s="611" t="s">
        <v>1732</v>
      </c>
      <c r="FWH24" s="612" t="s">
        <v>1733</v>
      </c>
      <c r="FWI24" s="609" t="s">
        <v>1734</v>
      </c>
      <c r="FWJ24" s="613" t="s">
        <v>1735</v>
      </c>
      <c r="FWK24" s="614" t="s">
        <v>70</v>
      </c>
      <c r="FWL24" s="614" t="s">
        <v>70</v>
      </c>
      <c r="FWM24" s="614"/>
      <c r="FWN24" s="614" t="s">
        <v>70</v>
      </c>
      <c r="FWO24" s="614"/>
      <c r="FWP24" s="615" t="s">
        <v>1736</v>
      </c>
      <c r="FWQ24" s="614"/>
      <c r="FWR24" s="616"/>
      <c r="FWS24" s="606">
        <v>190004</v>
      </c>
      <c r="FWT24" s="607" t="s">
        <v>1728</v>
      </c>
      <c r="FWU24" s="607"/>
      <c r="FWV24" s="608"/>
      <c r="FWW24" s="608"/>
      <c r="FWX24" s="608"/>
      <c r="FWY24" s="608"/>
      <c r="FWZ24" s="608"/>
      <c r="FXA24" s="608"/>
      <c r="FXB24" s="608"/>
      <c r="FXC24" s="608"/>
      <c r="FXD24" s="608"/>
      <c r="FXE24" s="608"/>
      <c r="FXF24" s="608"/>
      <c r="FXG24" s="608"/>
      <c r="FXH24" s="608"/>
      <c r="FXI24" s="608" t="s">
        <v>70</v>
      </c>
      <c r="FXJ24" s="609" t="s">
        <v>1729</v>
      </c>
      <c r="FXK24" s="609" t="s">
        <v>1730</v>
      </c>
      <c r="FXL24" s="610" t="s">
        <v>1731</v>
      </c>
      <c r="FXM24" s="611" t="s">
        <v>1732</v>
      </c>
      <c r="FXN24" s="612" t="s">
        <v>1733</v>
      </c>
      <c r="FXO24" s="609" t="s">
        <v>1734</v>
      </c>
      <c r="FXP24" s="613" t="s">
        <v>1735</v>
      </c>
      <c r="FXQ24" s="614" t="s">
        <v>70</v>
      </c>
      <c r="FXR24" s="614" t="s">
        <v>70</v>
      </c>
      <c r="FXS24" s="614"/>
      <c r="FXT24" s="614" t="s">
        <v>70</v>
      </c>
      <c r="FXU24" s="614"/>
      <c r="FXV24" s="615" t="s">
        <v>1736</v>
      </c>
      <c r="FXW24" s="614"/>
      <c r="FXX24" s="616"/>
      <c r="FXY24" s="606">
        <v>190004</v>
      </c>
      <c r="FXZ24" s="607" t="s">
        <v>1728</v>
      </c>
      <c r="FYA24" s="607"/>
      <c r="FYB24" s="608"/>
      <c r="FYC24" s="608"/>
      <c r="FYD24" s="608"/>
      <c r="FYE24" s="608"/>
      <c r="FYF24" s="608"/>
      <c r="FYG24" s="608"/>
      <c r="FYH24" s="608"/>
      <c r="FYI24" s="608"/>
      <c r="FYJ24" s="608"/>
      <c r="FYK24" s="608"/>
      <c r="FYL24" s="608"/>
      <c r="FYM24" s="608"/>
      <c r="FYN24" s="608"/>
      <c r="FYO24" s="608" t="s">
        <v>70</v>
      </c>
      <c r="FYP24" s="609" t="s">
        <v>1729</v>
      </c>
      <c r="FYQ24" s="609" t="s">
        <v>1730</v>
      </c>
      <c r="FYR24" s="610" t="s">
        <v>1731</v>
      </c>
      <c r="FYS24" s="611" t="s">
        <v>1732</v>
      </c>
      <c r="FYT24" s="612" t="s">
        <v>1733</v>
      </c>
      <c r="FYU24" s="609" t="s">
        <v>1734</v>
      </c>
      <c r="FYV24" s="613" t="s">
        <v>1735</v>
      </c>
      <c r="FYW24" s="614" t="s">
        <v>70</v>
      </c>
      <c r="FYX24" s="614" t="s">
        <v>70</v>
      </c>
      <c r="FYY24" s="614"/>
      <c r="FYZ24" s="614" t="s">
        <v>70</v>
      </c>
      <c r="FZA24" s="614"/>
      <c r="FZB24" s="615" t="s">
        <v>1736</v>
      </c>
      <c r="FZC24" s="614"/>
      <c r="FZD24" s="616"/>
      <c r="FZE24" s="606">
        <v>190004</v>
      </c>
      <c r="FZF24" s="607" t="s">
        <v>1728</v>
      </c>
      <c r="FZG24" s="607"/>
      <c r="FZH24" s="608"/>
      <c r="FZI24" s="608"/>
      <c r="FZJ24" s="608"/>
      <c r="FZK24" s="608"/>
      <c r="FZL24" s="608"/>
      <c r="FZM24" s="608"/>
      <c r="FZN24" s="608"/>
      <c r="FZO24" s="608"/>
      <c r="FZP24" s="608"/>
      <c r="FZQ24" s="608"/>
      <c r="FZR24" s="608"/>
      <c r="FZS24" s="608"/>
      <c r="FZT24" s="608"/>
      <c r="FZU24" s="608" t="s">
        <v>70</v>
      </c>
      <c r="FZV24" s="609" t="s">
        <v>1729</v>
      </c>
      <c r="FZW24" s="609" t="s">
        <v>1730</v>
      </c>
      <c r="FZX24" s="610" t="s">
        <v>1731</v>
      </c>
      <c r="FZY24" s="611" t="s">
        <v>1732</v>
      </c>
      <c r="FZZ24" s="612" t="s">
        <v>1733</v>
      </c>
      <c r="GAA24" s="609" t="s">
        <v>1734</v>
      </c>
      <c r="GAB24" s="613" t="s">
        <v>1735</v>
      </c>
      <c r="GAC24" s="614" t="s">
        <v>70</v>
      </c>
      <c r="GAD24" s="614" t="s">
        <v>70</v>
      </c>
      <c r="GAE24" s="614"/>
      <c r="GAF24" s="614" t="s">
        <v>70</v>
      </c>
      <c r="GAG24" s="614"/>
      <c r="GAH24" s="615" t="s">
        <v>1736</v>
      </c>
      <c r="GAI24" s="614"/>
      <c r="GAJ24" s="616"/>
      <c r="GAK24" s="606">
        <v>190004</v>
      </c>
      <c r="GAL24" s="607" t="s">
        <v>1728</v>
      </c>
      <c r="GAM24" s="607"/>
      <c r="GAN24" s="608"/>
      <c r="GAO24" s="608"/>
      <c r="GAP24" s="608"/>
      <c r="GAQ24" s="608"/>
      <c r="GAR24" s="608"/>
      <c r="GAS24" s="608"/>
      <c r="GAT24" s="608"/>
      <c r="GAU24" s="608"/>
      <c r="GAV24" s="608"/>
      <c r="GAW24" s="608"/>
      <c r="GAX24" s="608"/>
      <c r="GAY24" s="608"/>
      <c r="GAZ24" s="608"/>
      <c r="GBA24" s="608" t="s">
        <v>70</v>
      </c>
      <c r="GBB24" s="609" t="s">
        <v>1729</v>
      </c>
      <c r="GBC24" s="609" t="s">
        <v>1730</v>
      </c>
      <c r="GBD24" s="610" t="s">
        <v>1731</v>
      </c>
      <c r="GBE24" s="611" t="s">
        <v>1732</v>
      </c>
      <c r="GBF24" s="612" t="s">
        <v>1733</v>
      </c>
      <c r="GBG24" s="609" t="s">
        <v>1734</v>
      </c>
      <c r="GBH24" s="613" t="s">
        <v>1735</v>
      </c>
      <c r="GBI24" s="614" t="s">
        <v>70</v>
      </c>
      <c r="GBJ24" s="614" t="s">
        <v>70</v>
      </c>
      <c r="GBK24" s="614"/>
      <c r="GBL24" s="614" t="s">
        <v>70</v>
      </c>
      <c r="GBM24" s="614"/>
      <c r="GBN24" s="615" t="s">
        <v>1736</v>
      </c>
      <c r="GBO24" s="614"/>
      <c r="GBP24" s="616"/>
      <c r="GBQ24" s="606">
        <v>190004</v>
      </c>
      <c r="GBR24" s="607" t="s">
        <v>1728</v>
      </c>
      <c r="GBS24" s="607"/>
      <c r="GBT24" s="608"/>
      <c r="GBU24" s="608"/>
      <c r="GBV24" s="608"/>
      <c r="GBW24" s="608"/>
      <c r="GBX24" s="608"/>
      <c r="GBY24" s="608"/>
      <c r="GBZ24" s="608"/>
      <c r="GCA24" s="608"/>
      <c r="GCB24" s="608"/>
      <c r="GCC24" s="608"/>
      <c r="GCD24" s="608"/>
      <c r="GCE24" s="608"/>
      <c r="GCF24" s="608"/>
      <c r="GCG24" s="608" t="s">
        <v>70</v>
      </c>
      <c r="GCH24" s="609" t="s">
        <v>1729</v>
      </c>
      <c r="GCI24" s="609" t="s">
        <v>1730</v>
      </c>
      <c r="GCJ24" s="610" t="s">
        <v>1731</v>
      </c>
      <c r="GCK24" s="611" t="s">
        <v>1732</v>
      </c>
      <c r="GCL24" s="612" t="s">
        <v>1733</v>
      </c>
      <c r="GCM24" s="609" t="s">
        <v>1734</v>
      </c>
      <c r="GCN24" s="613" t="s">
        <v>1735</v>
      </c>
      <c r="GCO24" s="614" t="s">
        <v>70</v>
      </c>
      <c r="GCP24" s="614" t="s">
        <v>70</v>
      </c>
      <c r="GCQ24" s="614"/>
      <c r="GCR24" s="614" t="s">
        <v>70</v>
      </c>
      <c r="GCS24" s="614"/>
      <c r="GCT24" s="615" t="s">
        <v>1736</v>
      </c>
      <c r="GCU24" s="614"/>
      <c r="GCV24" s="616"/>
      <c r="GCW24" s="606">
        <v>190004</v>
      </c>
      <c r="GCX24" s="607" t="s">
        <v>1728</v>
      </c>
      <c r="GCY24" s="607"/>
      <c r="GCZ24" s="608"/>
      <c r="GDA24" s="608"/>
      <c r="GDB24" s="608"/>
      <c r="GDC24" s="608"/>
      <c r="GDD24" s="608"/>
      <c r="GDE24" s="608"/>
      <c r="GDF24" s="608"/>
      <c r="GDG24" s="608"/>
      <c r="GDH24" s="608"/>
      <c r="GDI24" s="608"/>
      <c r="GDJ24" s="608"/>
      <c r="GDK24" s="608"/>
      <c r="GDL24" s="608"/>
      <c r="GDM24" s="608" t="s">
        <v>70</v>
      </c>
      <c r="GDN24" s="609" t="s">
        <v>1729</v>
      </c>
      <c r="GDO24" s="609" t="s">
        <v>1730</v>
      </c>
      <c r="GDP24" s="610" t="s">
        <v>1731</v>
      </c>
      <c r="GDQ24" s="611" t="s">
        <v>1732</v>
      </c>
      <c r="GDR24" s="612" t="s">
        <v>1733</v>
      </c>
      <c r="GDS24" s="609" t="s">
        <v>1734</v>
      </c>
      <c r="GDT24" s="613" t="s">
        <v>1735</v>
      </c>
      <c r="GDU24" s="614" t="s">
        <v>70</v>
      </c>
      <c r="GDV24" s="614" t="s">
        <v>70</v>
      </c>
      <c r="GDW24" s="614"/>
      <c r="GDX24" s="614" t="s">
        <v>70</v>
      </c>
      <c r="GDY24" s="614"/>
      <c r="GDZ24" s="615" t="s">
        <v>1736</v>
      </c>
      <c r="GEA24" s="614"/>
      <c r="GEB24" s="616"/>
      <c r="GEC24" s="606">
        <v>190004</v>
      </c>
      <c r="GED24" s="607" t="s">
        <v>1728</v>
      </c>
      <c r="GEE24" s="607"/>
      <c r="GEF24" s="608"/>
      <c r="GEG24" s="608"/>
      <c r="GEH24" s="608"/>
      <c r="GEI24" s="608"/>
      <c r="GEJ24" s="608"/>
      <c r="GEK24" s="608"/>
      <c r="GEL24" s="608"/>
      <c r="GEM24" s="608"/>
      <c r="GEN24" s="608"/>
      <c r="GEO24" s="608"/>
      <c r="GEP24" s="608"/>
      <c r="GEQ24" s="608"/>
      <c r="GER24" s="608"/>
      <c r="GES24" s="608" t="s">
        <v>70</v>
      </c>
      <c r="GET24" s="609" t="s">
        <v>1729</v>
      </c>
      <c r="GEU24" s="609" t="s">
        <v>1730</v>
      </c>
      <c r="GEV24" s="610" t="s">
        <v>1731</v>
      </c>
      <c r="GEW24" s="611" t="s">
        <v>1732</v>
      </c>
      <c r="GEX24" s="612" t="s">
        <v>1733</v>
      </c>
      <c r="GEY24" s="609" t="s">
        <v>1734</v>
      </c>
      <c r="GEZ24" s="613" t="s">
        <v>1735</v>
      </c>
      <c r="GFA24" s="614" t="s">
        <v>70</v>
      </c>
      <c r="GFB24" s="614" t="s">
        <v>70</v>
      </c>
      <c r="GFC24" s="614"/>
      <c r="GFD24" s="614" t="s">
        <v>70</v>
      </c>
      <c r="GFE24" s="614"/>
      <c r="GFF24" s="615" t="s">
        <v>1736</v>
      </c>
      <c r="GFG24" s="614"/>
      <c r="GFH24" s="616"/>
      <c r="GFI24" s="606">
        <v>190004</v>
      </c>
      <c r="GFJ24" s="607" t="s">
        <v>1728</v>
      </c>
      <c r="GFK24" s="607"/>
      <c r="GFL24" s="608"/>
      <c r="GFM24" s="608"/>
      <c r="GFN24" s="608"/>
      <c r="GFO24" s="608"/>
      <c r="GFP24" s="608"/>
      <c r="GFQ24" s="608"/>
      <c r="GFR24" s="608"/>
      <c r="GFS24" s="608"/>
      <c r="GFT24" s="608"/>
      <c r="GFU24" s="608"/>
      <c r="GFV24" s="608"/>
      <c r="GFW24" s="608"/>
      <c r="GFX24" s="608"/>
      <c r="GFY24" s="608" t="s">
        <v>70</v>
      </c>
      <c r="GFZ24" s="609" t="s">
        <v>1729</v>
      </c>
      <c r="GGA24" s="609" t="s">
        <v>1730</v>
      </c>
      <c r="GGB24" s="610" t="s">
        <v>1731</v>
      </c>
      <c r="GGC24" s="611" t="s">
        <v>1732</v>
      </c>
      <c r="GGD24" s="612" t="s">
        <v>1733</v>
      </c>
      <c r="GGE24" s="609" t="s">
        <v>1734</v>
      </c>
      <c r="GGF24" s="613" t="s">
        <v>1735</v>
      </c>
      <c r="GGG24" s="614" t="s">
        <v>70</v>
      </c>
      <c r="GGH24" s="614" t="s">
        <v>70</v>
      </c>
      <c r="GGI24" s="614"/>
      <c r="GGJ24" s="614" t="s">
        <v>70</v>
      </c>
      <c r="GGK24" s="614"/>
      <c r="GGL24" s="615" t="s">
        <v>1736</v>
      </c>
      <c r="GGM24" s="614"/>
      <c r="GGN24" s="616"/>
      <c r="GGO24" s="606">
        <v>190004</v>
      </c>
      <c r="GGP24" s="607" t="s">
        <v>1728</v>
      </c>
      <c r="GGQ24" s="607"/>
      <c r="GGR24" s="608"/>
      <c r="GGS24" s="608"/>
      <c r="GGT24" s="608"/>
      <c r="GGU24" s="608"/>
      <c r="GGV24" s="608"/>
      <c r="GGW24" s="608"/>
      <c r="GGX24" s="608"/>
      <c r="GGY24" s="608"/>
      <c r="GGZ24" s="608"/>
      <c r="GHA24" s="608"/>
      <c r="GHB24" s="608"/>
      <c r="GHC24" s="608"/>
      <c r="GHD24" s="608"/>
      <c r="GHE24" s="608" t="s">
        <v>70</v>
      </c>
      <c r="GHF24" s="609" t="s">
        <v>1729</v>
      </c>
      <c r="GHG24" s="609" t="s">
        <v>1730</v>
      </c>
      <c r="GHH24" s="610" t="s">
        <v>1731</v>
      </c>
      <c r="GHI24" s="611" t="s">
        <v>1732</v>
      </c>
      <c r="GHJ24" s="612" t="s">
        <v>1733</v>
      </c>
      <c r="GHK24" s="609" t="s">
        <v>1734</v>
      </c>
      <c r="GHL24" s="613" t="s">
        <v>1735</v>
      </c>
      <c r="GHM24" s="614" t="s">
        <v>70</v>
      </c>
      <c r="GHN24" s="614" t="s">
        <v>70</v>
      </c>
      <c r="GHO24" s="614"/>
      <c r="GHP24" s="614" t="s">
        <v>70</v>
      </c>
      <c r="GHQ24" s="614"/>
      <c r="GHR24" s="615" t="s">
        <v>1736</v>
      </c>
      <c r="GHS24" s="614"/>
      <c r="GHT24" s="616"/>
      <c r="GHU24" s="606">
        <v>190004</v>
      </c>
      <c r="GHV24" s="607" t="s">
        <v>1728</v>
      </c>
      <c r="GHW24" s="607"/>
      <c r="GHX24" s="608"/>
      <c r="GHY24" s="608"/>
      <c r="GHZ24" s="608"/>
      <c r="GIA24" s="608"/>
      <c r="GIB24" s="608"/>
      <c r="GIC24" s="608"/>
      <c r="GID24" s="608"/>
      <c r="GIE24" s="608"/>
      <c r="GIF24" s="608"/>
      <c r="GIG24" s="608"/>
      <c r="GIH24" s="608"/>
      <c r="GII24" s="608"/>
      <c r="GIJ24" s="608"/>
      <c r="GIK24" s="608" t="s">
        <v>70</v>
      </c>
      <c r="GIL24" s="609" t="s">
        <v>1729</v>
      </c>
      <c r="GIM24" s="609" t="s">
        <v>1730</v>
      </c>
      <c r="GIN24" s="610" t="s">
        <v>1731</v>
      </c>
      <c r="GIO24" s="611" t="s">
        <v>1732</v>
      </c>
      <c r="GIP24" s="612" t="s">
        <v>1733</v>
      </c>
      <c r="GIQ24" s="609" t="s">
        <v>1734</v>
      </c>
      <c r="GIR24" s="613" t="s">
        <v>1735</v>
      </c>
      <c r="GIS24" s="614" t="s">
        <v>70</v>
      </c>
      <c r="GIT24" s="614" t="s">
        <v>70</v>
      </c>
      <c r="GIU24" s="614"/>
      <c r="GIV24" s="614" t="s">
        <v>70</v>
      </c>
      <c r="GIW24" s="614"/>
      <c r="GIX24" s="615" t="s">
        <v>1736</v>
      </c>
      <c r="GIY24" s="614"/>
      <c r="GIZ24" s="616"/>
      <c r="GJA24" s="606">
        <v>190004</v>
      </c>
      <c r="GJB24" s="607" t="s">
        <v>1728</v>
      </c>
      <c r="GJC24" s="607"/>
      <c r="GJD24" s="608"/>
      <c r="GJE24" s="608"/>
      <c r="GJF24" s="608"/>
      <c r="GJG24" s="608"/>
      <c r="GJH24" s="608"/>
      <c r="GJI24" s="608"/>
      <c r="GJJ24" s="608"/>
      <c r="GJK24" s="608"/>
      <c r="GJL24" s="608"/>
      <c r="GJM24" s="608"/>
      <c r="GJN24" s="608"/>
      <c r="GJO24" s="608"/>
      <c r="GJP24" s="608"/>
      <c r="GJQ24" s="608" t="s">
        <v>70</v>
      </c>
      <c r="GJR24" s="609" t="s">
        <v>1729</v>
      </c>
      <c r="GJS24" s="609" t="s">
        <v>1730</v>
      </c>
      <c r="GJT24" s="610" t="s">
        <v>1731</v>
      </c>
      <c r="GJU24" s="611" t="s">
        <v>1732</v>
      </c>
      <c r="GJV24" s="612" t="s">
        <v>1733</v>
      </c>
      <c r="GJW24" s="609" t="s">
        <v>1734</v>
      </c>
      <c r="GJX24" s="613" t="s">
        <v>1735</v>
      </c>
      <c r="GJY24" s="614" t="s">
        <v>70</v>
      </c>
      <c r="GJZ24" s="614" t="s">
        <v>70</v>
      </c>
      <c r="GKA24" s="614"/>
      <c r="GKB24" s="614" t="s">
        <v>70</v>
      </c>
      <c r="GKC24" s="614"/>
      <c r="GKD24" s="615" t="s">
        <v>1736</v>
      </c>
      <c r="GKE24" s="614"/>
      <c r="GKF24" s="616"/>
      <c r="GKG24" s="606">
        <v>190004</v>
      </c>
      <c r="GKH24" s="607" t="s">
        <v>1728</v>
      </c>
      <c r="GKI24" s="607"/>
      <c r="GKJ24" s="608"/>
      <c r="GKK24" s="608"/>
      <c r="GKL24" s="608"/>
      <c r="GKM24" s="608"/>
      <c r="GKN24" s="608"/>
      <c r="GKO24" s="608"/>
      <c r="GKP24" s="608"/>
      <c r="GKQ24" s="608"/>
      <c r="GKR24" s="608"/>
      <c r="GKS24" s="608"/>
      <c r="GKT24" s="608"/>
      <c r="GKU24" s="608"/>
      <c r="GKV24" s="608"/>
      <c r="GKW24" s="608" t="s">
        <v>70</v>
      </c>
      <c r="GKX24" s="609" t="s">
        <v>1729</v>
      </c>
      <c r="GKY24" s="609" t="s">
        <v>1730</v>
      </c>
      <c r="GKZ24" s="610" t="s">
        <v>1731</v>
      </c>
      <c r="GLA24" s="611" t="s">
        <v>1732</v>
      </c>
      <c r="GLB24" s="612" t="s">
        <v>1733</v>
      </c>
      <c r="GLC24" s="609" t="s">
        <v>1734</v>
      </c>
      <c r="GLD24" s="613" t="s">
        <v>1735</v>
      </c>
      <c r="GLE24" s="614" t="s">
        <v>70</v>
      </c>
      <c r="GLF24" s="614" t="s">
        <v>70</v>
      </c>
      <c r="GLG24" s="614"/>
      <c r="GLH24" s="614" t="s">
        <v>70</v>
      </c>
      <c r="GLI24" s="614"/>
      <c r="GLJ24" s="615" t="s">
        <v>1736</v>
      </c>
      <c r="GLK24" s="614"/>
      <c r="GLL24" s="616"/>
      <c r="GLM24" s="606">
        <v>190004</v>
      </c>
      <c r="GLN24" s="607" t="s">
        <v>1728</v>
      </c>
      <c r="GLO24" s="607"/>
      <c r="GLP24" s="608"/>
      <c r="GLQ24" s="608"/>
      <c r="GLR24" s="608"/>
      <c r="GLS24" s="608"/>
      <c r="GLT24" s="608"/>
      <c r="GLU24" s="608"/>
      <c r="GLV24" s="608"/>
      <c r="GLW24" s="608"/>
      <c r="GLX24" s="608"/>
      <c r="GLY24" s="608"/>
      <c r="GLZ24" s="608"/>
      <c r="GMA24" s="608"/>
      <c r="GMB24" s="608"/>
      <c r="GMC24" s="608" t="s">
        <v>70</v>
      </c>
      <c r="GMD24" s="609" t="s">
        <v>1729</v>
      </c>
      <c r="GME24" s="609" t="s">
        <v>1730</v>
      </c>
      <c r="GMF24" s="610" t="s">
        <v>1731</v>
      </c>
      <c r="GMG24" s="611" t="s">
        <v>1732</v>
      </c>
      <c r="GMH24" s="612" t="s">
        <v>1733</v>
      </c>
      <c r="GMI24" s="609" t="s">
        <v>1734</v>
      </c>
      <c r="GMJ24" s="613" t="s">
        <v>1735</v>
      </c>
      <c r="GMK24" s="614" t="s">
        <v>70</v>
      </c>
      <c r="GML24" s="614" t="s">
        <v>70</v>
      </c>
      <c r="GMM24" s="614"/>
      <c r="GMN24" s="614" t="s">
        <v>70</v>
      </c>
      <c r="GMO24" s="614"/>
      <c r="GMP24" s="615" t="s">
        <v>1736</v>
      </c>
      <c r="GMQ24" s="614"/>
      <c r="GMR24" s="616"/>
      <c r="GMS24" s="606">
        <v>190004</v>
      </c>
      <c r="GMT24" s="607" t="s">
        <v>1728</v>
      </c>
      <c r="GMU24" s="607"/>
      <c r="GMV24" s="608"/>
      <c r="GMW24" s="608"/>
      <c r="GMX24" s="608"/>
      <c r="GMY24" s="608"/>
      <c r="GMZ24" s="608"/>
      <c r="GNA24" s="608"/>
      <c r="GNB24" s="608"/>
      <c r="GNC24" s="608"/>
      <c r="GND24" s="608"/>
      <c r="GNE24" s="608"/>
      <c r="GNF24" s="608"/>
      <c r="GNG24" s="608"/>
      <c r="GNH24" s="608"/>
      <c r="GNI24" s="608" t="s">
        <v>70</v>
      </c>
      <c r="GNJ24" s="609" t="s">
        <v>1729</v>
      </c>
      <c r="GNK24" s="609" t="s">
        <v>1730</v>
      </c>
      <c r="GNL24" s="610" t="s">
        <v>1731</v>
      </c>
      <c r="GNM24" s="611" t="s">
        <v>1732</v>
      </c>
      <c r="GNN24" s="612" t="s">
        <v>1733</v>
      </c>
      <c r="GNO24" s="609" t="s">
        <v>1734</v>
      </c>
      <c r="GNP24" s="613" t="s">
        <v>1735</v>
      </c>
      <c r="GNQ24" s="614" t="s">
        <v>70</v>
      </c>
      <c r="GNR24" s="614" t="s">
        <v>70</v>
      </c>
      <c r="GNS24" s="614"/>
      <c r="GNT24" s="614" t="s">
        <v>70</v>
      </c>
      <c r="GNU24" s="614"/>
      <c r="GNV24" s="615" t="s">
        <v>1736</v>
      </c>
      <c r="GNW24" s="614"/>
      <c r="GNX24" s="616"/>
      <c r="GNY24" s="606">
        <v>190004</v>
      </c>
      <c r="GNZ24" s="607" t="s">
        <v>1728</v>
      </c>
      <c r="GOA24" s="607"/>
      <c r="GOB24" s="608"/>
      <c r="GOC24" s="608"/>
      <c r="GOD24" s="608"/>
      <c r="GOE24" s="608"/>
      <c r="GOF24" s="608"/>
      <c r="GOG24" s="608"/>
      <c r="GOH24" s="608"/>
      <c r="GOI24" s="608"/>
      <c r="GOJ24" s="608"/>
      <c r="GOK24" s="608"/>
      <c r="GOL24" s="608"/>
      <c r="GOM24" s="608"/>
      <c r="GON24" s="608"/>
      <c r="GOO24" s="608" t="s">
        <v>70</v>
      </c>
      <c r="GOP24" s="609" t="s">
        <v>1729</v>
      </c>
      <c r="GOQ24" s="609" t="s">
        <v>1730</v>
      </c>
      <c r="GOR24" s="610" t="s">
        <v>1731</v>
      </c>
      <c r="GOS24" s="611" t="s">
        <v>1732</v>
      </c>
      <c r="GOT24" s="612" t="s">
        <v>1733</v>
      </c>
      <c r="GOU24" s="609" t="s">
        <v>1734</v>
      </c>
      <c r="GOV24" s="613" t="s">
        <v>1735</v>
      </c>
      <c r="GOW24" s="614" t="s">
        <v>70</v>
      </c>
      <c r="GOX24" s="614" t="s">
        <v>70</v>
      </c>
      <c r="GOY24" s="614"/>
      <c r="GOZ24" s="614" t="s">
        <v>70</v>
      </c>
      <c r="GPA24" s="614"/>
      <c r="GPB24" s="615" t="s">
        <v>1736</v>
      </c>
      <c r="GPC24" s="614"/>
      <c r="GPD24" s="616"/>
      <c r="GPE24" s="606">
        <v>190004</v>
      </c>
      <c r="GPF24" s="607" t="s">
        <v>1728</v>
      </c>
      <c r="GPG24" s="607"/>
      <c r="GPH24" s="608"/>
      <c r="GPI24" s="608"/>
      <c r="GPJ24" s="608"/>
      <c r="GPK24" s="608"/>
      <c r="GPL24" s="608"/>
      <c r="GPM24" s="608"/>
      <c r="GPN24" s="608"/>
      <c r="GPO24" s="608"/>
      <c r="GPP24" s="608"/>
      <c r="GPQ24" s="608"/>
      <c r="GPR24" s="608"/>
      <c r="GPS24" s="608"/>
      <c r="GPT24" s="608"/>
      <c r="GPU24" s="608" t="s">
        <v>70</v>
      </c>
      <c r="GPV24" s="609" t="s">
        <v>1729</v>
      </c>
      <c r="GPW24" s="609" t="s">
        <v>1730</v>
      </c>
      <c r="GPX24" s="610" t="s">
        <v>1731</v>
      </c>
      <c r="GPY24" s="611" t="s">
        <v>1732</v>
      </c>
      <c r="GPZ24" s="612" t="s">
        <v>1733</v>
      </c>
      <c r="GQA24" s="609" t="s">
        <v>1734</v>
      </c>
      <c r="GQB24" s="613" t="s">
        <v>1735</v>
      </c>
      <c r="GQC24" s="614" t="s">
        <v>70</v>
      </c>
      <c r="GQD24" s="614" t="s">
        <v>70</v>
      </c>
      <c r="GQE24" s="614"/>
      <c r="GQF24" s="614" t="s">
        <v>70</v>
      </c>
      <c r="GQG24" s="614"/>
      <c r="GQH24" s="615" t="s">
        <v>1736</v>
      </c>
      <c r="GQI24" s="614"/>
      <c r="GQJ24" s="616"/>
      <c r="GQK24" s="606">
        <v>190004</v>
      </c>
      <c r="GQL24" s="607" t="s">
        <v>1728</v>
      </c>
      <c r="GQM24" s="607"/>
      <c r="GQN24" s="608"/>
      <c r="GQO24" s="608"/>
      <c r="GQP24" s="608"/>
      <c r="GQQ24" s="608"/>
      <c r="GQR24" s="608"/>
      <c r="GQS24" s="608"/>
      <c r="GQT24" s="608"/>
      <c r="GQU24" s="608"/>
      <c r="GQV24" s="608"/>
      <c r="GQW24" s="608"/>
      <c r="GQX24" s="608"/>
      <c r="GQY24" s="608"/>
      <c r="GQZ24" s="608"/>
      <c r="GRA24" s="608" t="s">
        <v>70</v>
      </c>
      <c r="GRB24" s="609" t="s">
        <v>1729</v>
      </c>
      <c r="GRC24" s="609" t="s">
        <v>1730</v>
      </c>
      <c r="GRD24" s="610" t="s">
        <v>1731</v>
      </c>
      <c r="GRE24" s="611" t="s">
        <v>1732</v>
      </c>
      <c r="GRF24" s="612" t="s">
        <v>1733</v>
      </c>
      <c r="GRG24" s="609" t="s">
        <v>1734</v>
      </c>
      <c r="GRH24" s="613" t="s">
        <v>1735</v>
      </c>
      <c r="GRI24" s="614" t="s">
        <v>70</v>
      </c>
      <c r="GRJ24" s="614" t="s">
        <v>70</v>
      </c>
      <c r="GRK24" s="614"/>
      <c r="GRL24" s="614" t="s">
        <v>70</v>
      </c>
      <c r="GRM24" s="614"/>
      <c r="GRN24" s="615" t="s">
        <v>1736</v>
      </c>
      <c r="GRO24" s="614"/>
      <c r="GRP24" s="616"/>
      <c r="GRQ24" s="606">
        <v>190004</v>
      </c>
      <c r="GRR24" s="607" t="s">
        <v>1728</v>
      </c>
      <c r="GRS24" s="607"/>
      <c r="GRT24" s="608"/>
      <c r="GRU24" s="608"/>
      <c r="GRV24" s="608"/>
      <c r="GRW24" s="608"/>
      <c r="GRX24" s="608"/>
      <c r="GRY24" s="608"/>
      <c r="GRZ24" s="608"/>
      <c r="GSA24" s="608"/>
      <c r="GSB24" s="608"/>
      <c r="GSC24" s="608"/>
      <c r="GSD24" s="608"/>
      <c r="GSE24" s="608"/>
      <c r="GSF24" s="608"/>
      <c r="GSG24" s="608" t="s">
        <v>70</v>
      </c>
      <c r="GSH24" s="609" t="s">
        <v>1729</v>
      </c>
      <c r="GSI24" s="609" t="s">
        <v>1730</v>
      </c>
      <c r="GSJ24" s="610" t="s">
        <v>1731</v>
      </c>
      <c r="GSK24" s="611" t="s">
        <v>1732</v>
      </c>
      <c r="GSL24" s="612" t="s">
        <v>1733</v>
      </c>
      <c r="GSM24" s="609" t="s">
        <v>1734</v>
      </c>
      <c r="GSN24" s="613" t="s">
        <v>1735</v>
      </c>
      <c r="GSO24" s="614" t="s">
        <v>70</v>
      </c>
      <c r="GSP24" s="614" t="s">
        <v>70</v>
      </c>
      <c r="GSQ24" s="614"/>
      <c r="GSR24" s="614" t="s">
        <v>70</v>
      </c>
      <c r="GSS24" s="614"/>
      <c r="GST24" s="615" t="s">
        <v>1736</v>
      </c>
      <c r="GSU24" s="614"/>
      <c r="GSV24" s="616"/>
      <c r="GSW24" s="606">
        <v>190004</v>
      </c>
      <c r="GSX24" s="607" t="s">
        <v>1728</v>
      </c>
      <c r="GSY24" s="607"/>
      <c r="GSZ24" s="608"/>
      <c r="GTA24" s="608"/>
      <c r="GTB24" s="608"/>
      <c r="GTC24" s="608"/>
      <c r="GTD24" s="608"/>
      <c r="GTE24" s="608"/>
      <c r="GTF24" s="608"/>
      <c r="GTG24" s="608"/>
      <c r="GTH24" s="608"/>
      <c r="GTI24" s="608"/>
      <c r="GTJ24" s="608"/>
      <c r="GTK24" s="608"/>
      <c r="GTL24" s="608"/>
      <c r="GTM24" s="608" t="s">
        <v>70</v>
      </c>
      <c r="GTN24" s="609" t="s">
        <v>1729</v>
      </c>
      <c r="GTO24" s="609" t="s">
        <v>1730</v>
      </c>
      <c r="GTP24" s="610" t="s">
        <v>1731</v>
      </c>
      <c r="GTQ24" s="611" t="s">
        <v>1732</v>
      </c>
      <c r="GTR24" s="612" t="s">
        <v>1733</v>
      </c>
      <c r="GTS24" s="609" t="s">
        <v>1734</v>
      </c>
      <c r="GTT24" s="613" t="s">
        <v>1735</v>
      </c>
      <c r="GTU24" s="614" t="s">
        <v>70</v>
      </c>
      <c r="GTV24" s="614" t="s">
        <v>70</v>
      </c>
      <c r="GTW24" s="614"/>
      <c r="GTX24" s="614" t="s">
        <v>70</v>
      </c>
      <c r="GTY24" s="614"/>
      <c r="GTZ24" s="615" t="s">
        <v>1736</v>
      </c>
      <c r="GUA24" s="614"/>
      <c r="GUB24" s="616"/>
      <c r="GUC24" s="606">
        <v>190004</v>
      </c>
      <c r="GUD24" s="607" t="s">
        <v>1728</v>
      </c>
      <c r="GUE24" s="607"/>
      <c r="GUF24" s="608"/>
      <c r="GUG24" s="608"/>
      <c r="GUH24" s="608"/>
      <c r="GUI24" s="608"/>
      <c r="GUJ24" s="608"/>
      <c r="GUK24" s="608"/>
      <c r="GUL24" s="608"/>
      <c r="GUM24" s="608"/>
      <c r="GUN24" s="608"/>
      <c r="GUO24" s="608"/>
      <c r="GUP24" s="608"/>
      <c r="GUQ24" s="608"/>
      <c r="GUR24" s="608"/>
      <c r="GUS24" s="608" t="s">
        <v>70</v>
      </c>
      <c r="GUT24" s="609" t="s">
        <v>1729</v>
      </c>
      <c r="GUU24" s="609" t="s">
        <v>1730</v>
      </c>
      <c r="GUV24" s="610" t="s">
        <v>1731</v>
      </c>
      <c r="GUW24" s="611" t="s">
        <v>1732</v>
      </c>
      <c r="GUX24" s="612" t="s">
        <v>1733</v>
      </c>
      <c r="GUY24" s="609" t="s">
        <v>1734</v>
      </c>
      <c r="GUZ24" s="613" t="s">
        <v>1735</v>
      </c>
      <c r="GVA24" s="614" t="s">
        <v>70</v>
      </c>
      <c r="GVB24" s="614" t="s">
        <v>70</v>
      </c>
      <c r="GVC24" s="614"/>
      <c r="GVD24" s="614" t="s">
        <v>70</v>
      </c>
      <c r="GVE24" s="614"/>
      <c r="GVF24" s="615" t="s">
        <v>1736</v>
      </c>
      <c r="GVG24" s="614"/>
      <c r="GVH24" s="616"/>
      <c r="GVI24" s="606">
        <v>190004</v>
      </c>
      <c r="GVJ24" s="607" t="s">
        <v>1728</v>
      </c>
      <c r="GVK24" s="607"/>
      <c r="GVL24" s="608"/>
      <c r="GVM24" s="608"/>
      <c r="GVN24" s="608"/>
      <c r="GVO24" s="608"/>
      <c r="GVP24" s="608"/>
      <c r="GVQ24" s="608"/>
      <c r="GVR24" s="608"/>
      <c r="GVS24" s="608"/>
      <c r="GVT24" s="608"/>
      <c r="GVU24" s="608"/>
      <c r="GVV24" s="608"/>
      <c r="GVW24" s="608"/>
      <c r="GVX24" s="608"/>
      <c r="GVY24" s="608" t="s">
        <v>70</v>
      </c>
      <c r="GVZ24" s="609" t="s">
        <v>1729</v>
      </c>
      <c r="GWA24" s="609" t="s">
        <v>1730</v>
      </c>
      <c r="GWB24" s="610" t="s">
        <v>1731</v>
      </c>
      <c r="GWC24" s="611" t="s">
        <v>1732</v>
      </c>
      <c r="GWD24" s="612" t="s">
        <v>1733</v>
      </c>
      <c r="GWE24" s="609" t="s">
        <v>1734</v>
      </c>
      <c r="GWF24" s="613" t="s">
        <v>1735</v>
      </c>
      <c r="GWG24" s="614" t="s">
        <v>70</v>
      </c>
      <c r="GWH24" s="614" t="s">
        <v>70</v>
      </c>
      <c r="GWI24" s="614"/>
      <c r="GWJ24" s="614" t="s">
        <v>70</v>
      </c>
      <c r="GWK24" s="614"/>
      <c r="GWL24" s="615" t="s">
        <v>1736</v>
      </c>
      <c r="GWM24" s="614"/>
      <c r="GWN24" s="616"/>
      <c r="GWO24" s="606">
        <v>190004</v>
      </c>
      <c r="GWP24" s="607" t="s">
        <v>1728</v>
      </c>
      <c r="GWQ24" s="607"/>
      <c r="GWR24" s="608"/>
      <c r="GWS24" s="608"/>
      <c r="GWT24" s="608"/>
      <c r="GWU24" s="608"/>
      <c r="GWV24" s="608"/>
      <c r="GWW24" s="608"/>
      <c r="GWX24" s="608"/>
      <c r="GWY24" s="608"/>
      <c r="GWZ24" s="608"/>
      <c r="GXA24" s="608"/>
      <c r="GXB24" s="608"/>
      <c r="GXC24" s="608"/>
      <c r="GXD24" s="608"/>
      <c r="GXE24" s="608" t="s">
        <v>70</v>
      </c>
      <c r="GXF24" s="609" t="s">
        <v>1729</v>
      </c>
      <c r="GXG24" s="609" t="s">
        <v>1730</v>
      </c>
      <c r="GXH24" s="610" t="s">
        <v>1731</v>
      </c>
      <c r="GXI24" s="611" t="s">
        <v>1732</v>
      </c>
      <c r="GXJ24" s="612" t="s">
        <v>1733</v>
      </c>
      <c r="GXK24" s="609" t="s">
        <v>1734</v>
      </c>
      <c r="GXL24" s="613" t="s">
        <v>1735</v>
      </c>
      <c r="GXM24" s="614" t="s">
        <v>70</v>
      </c>
      <c r="GXN24" s="614" t="s">
        <v>70</v>
      </c>
      <c r="GXO24" s="614"/>
      <c r="GXP24" s="614" t="s">
        <v>70</v>
      </c>
      <c r="GXQ24" s="614"/>
      <c r="GXR24" s="615" t="s">
        <v>1736</v>
      </c>
      <c r="GXS24" s="614"/>
      <c r="GXT24" s="616"/>
      <c r="GXU24" s="606">
        <v>190004</v>
      </c>
      <c r="GXV24" s="607" t="s">
        <v>1728</v>
      </c>
      <c r="GXW24" s="607"/>
      <c r="GXX24" s="608"/>
      <c r="GXY24" s="608"/>
      <c r="GXZ24" s="608"/>
      <c r="GYA24" s="608"/>
      <c r="GYB24" s="608"/>
      <c r="GYC24" s="608"/>
      <c r="GYD24" s="608"/>
      <c r="GYE24" s="608"/>
      <c r="GYF24" s="608"/>
      <c r="GYG24" s="608"/>
      <c r="GYH24" s="608"/>
      <c r="GYI24" s="608"/>
      <c r="GYJ24" s="608"/>
      <c r="GYK24" s="608" t="s">
        <v>70</v>
      </c>
      <c r="GYL24" s="609" t="s">
        <v>1729</v>
      </c>
      <c r="GYM24" s="609" t="s">
        <v>1730</v>
      </c>
      <c r="GYN24" s="610" t="s">
        <v>1731</v>
      </c>
      <c r="GYO24" s="611" t="s">
        <v>1732</v>
      </c>
      <c r="GYP24" s="612" t="s">
        <v>1733</v>
      </c>
      <c r="GYQ24" s="609" t="s">
        <v>1734</v>
      </c>
      <c r="GYR24" s="613" t="s">
        <v>1735</v>
      </c>
      <c r="GYS24" s="614" t="s">
        <v>70</v>
      </c>
      <c r="GYT24" s="614" t="s">
        <v>70</v>
      </c>
      <c r="GYU24" s="614"/>
      <c r="GYV24" s="614" t="s">
        <v>70</v>
      </c>
      <c r="GYW24" s="614"/>
      <c r="GYX24" s="615" t="s">
        <v>1736</v>
      </c>
      <c r="GYY24" s="614"/>
      <c r="GYZ24" s="616"/>
      <c r="GZA24" s="606">
        <v>190004</v>
      </c>
      <c r="GZB24" s="607" t="s">
        <v>1728</v>
      </c>
      <c r="GZC24" s="607"/>
      <c r="GZD24" s="608"/>
      <c r="GZE24" s="608"/>
      <c r="GZF24" s="608"/>
      <c r="GZG24" s="608"/>
      <c r="GZH24" s="608"/>
      <c r="GZI24" s="608"/>
      <c r="GZJ24" s="608"/>
      <c r="GZK24" s="608"/>
      <c r="GZL24" s="608"/>
      <c r="GZM24" s="608"/>
      <c r="GZN24" s="608"/>
      <c r="GZO24" s="608"/>
      <c r="GZP24" s="608"/>
      <c r="GZQ24" s="608" t="s">
        <v>70</v>
      </c>
      <c r="GZR24" s="609" t="s">
        <v>1729</v>
      </c>
      <c r="GZS24" s="609" t="s">
        <v>1730</v>
      </c>
      <c r="GZT24" s="610" t="s">
        <v>1731</v>
      </c>
      <c r="GZU24" s="611" t="s">
        <v>1732</v>
      </c>
      <c r="GZV24" s="612" t="s">
        <v>1733</v>
      </c>
      <c r="GZW24" s="609" t="s">
        <v>1734</v>
      </c>
      <c r="GZX24" s="613" t="s">
        <v>1735</v>
      </c>
      <c r="GZY24" s="614" t="s">
        <v>70</v>
      </c>
      <c r="GZZ24" s="614" t="s">
        <v>70</v>
      </c>
      <c r="HAA24" s="614"/>
      <c r="HAB24" s="614" t="s">
        <v>70</v>
      </c>
      <c r="HAC24" s="614"/>
      <c r="HAD24" s="615" t="s">
        <v>1736</v>
      </c>
      <c r="HAE24" s="614"/>
      <c r="HAF24" s="616"/>
      <c r="HAG24" s="606">
        <v>190004</v>
      </c>
      <c r="HAH24" s="607" t="s">
        <v>1728</v>
      </c>
      <c r="HAI24" s="607"/>
      <c r="HAJ24" s="608"/>
      <c r="HAK24" s="608"/>
      <c r="HAL24" s="608"/>
      <c r="HAM24" s="608"/>
      <c r="HAN24" s="608"/>
      <c r="HAO24" s="608"/>
      <c r="HAP24" s="608"/>
      <c r="HAQ24" s="608"/>
      <c r="HAR24" s="608"/>
      <c r="HAS24" s="608"/>
      <c r="HAT24" s="608"/>
      <c r="HAU24" s="608"/>
      <c r="HAV24" s="608"/>
      <c r="HAW24" s="608" t="s">
        <v>70</v>
      </c>
      <c r="HAX24" s="609" t="s">
        <v>1729</v>
      </c>
      <c r="HAY24" s="609" t="s">
        <v>1730</v>
      </c>
      <c r="HAZ24" s="610" t="s">
        <v>1731</v>
      </c>
      <c r="HBA24" s="611" t="s">
        <v>1732</v>
      </c>
      <c r="HBB24" s="612" t="s">
        <v>1733</v>
      </c>
      <c r="HBC24" s="609" t="s">
        <v>1734</v>
      </c>
      <c r="HBD24" s="613" t="s">
        <v>1735</v>
      </c>
      <c r="HBE24" s="614" t="s">
        <v>70</v>
      </c>
      <c r="HBF24" s="614" t="s">
        <v>70</v>
      </c>
      <c r="HBG24" s="614"/>
      <c r="HBH24" s="614" t="s">
        <v>70</v>
      </c>
      <c r="HBI24" s="614"/>
      <c r="HBJ24" s="615" t="s">
        <v>1736</v>
      </c>
      <c r="HBK24" s="614"/>
      <c r="HBL24" s="616"/>
      <c r="HBM24" s="606">
        <v>190004</v>
      </c>
      <c r="HBN24" s="607" t="s">
        <v>1728</v>
      </c>
      <c r="HBO24" s="607"/>
      <c r="HBP24" s="608"/>
      <c r="HBQ24" s="608"/>
      <c r="HBR24" s="608"/>
      <c r="HBS24" s="608"/>
      <c r="HBT24" s="608"/>
      <c r="HBU24" s="608"/>
      <c r="HBV24" s="608"/>
      <c r="HBW24" s="608"/>
      <c r="HBX24" s="608"/>
      <c r="HBY24" s="608"/>
      <c r="HBZ24" s="608"/>
      <c r="HCA24" s="608"/>
      <c r="HCB24" s="608"/>
      <c r="HCC24" s="608" t="s">
        <v>70</v>
      </c>
      <c r="HCD24" s="609" t="s">
        <v>1729</v>
      </c>
      <c r="HCE24" s="609" t="s">
        <v>1730</v>
      </c>
      <c r="HCF24" s="610" t="s">
        <v>1731</v>
      </c>
      <c r="HCG24" s="611" t="s">
        <v>1732</v>
      </c>
      <c r="HCH24" s="612" t="s">
        <v>1733</v>
      </c>
      <c r="HCI24" s="609" t="s">
        <v>1734</v>
      </c>
      <c r="HCJ24" s="613" t="s">
        <v>1735</v>
      </c>
      <c r="HCK24" s="614" t="s">
        <v>70</v>
      </c>
      <c r="HCL24" s="614" t="s">
        <v>70</v>
      </c>
      <c r="HCM24" s="614"/>
      <c r="HCN24" s="614" t="s">
        <v>70</v>
      </c>
      <c r="HCO24" s="614"/>
      <c r="HCP24" s="615" t="s">
        <v>1736</v>
      </c>
      <c r="HCQ24" s="614"/>
      <c r="HCR24" s="616"/>
      <c r="HCS24" s="606">
        <v>190004</v>
      </c>
      <c r="HCT24" s="607" t="s">
        <v>1728</v>
      </c>
      <c r="HCU24" s="607"/>
      <c r="HCV24" s="608"/>
      <c r="HCW24" s="608"/>
      <c r="HCX24" s="608"/>
      <c r="HCY24" s="608"/>
      <c r="HCZ24" s="608"/>
      <c r="HDA24" s="608"/>
      <c r="HDB24" s="608"/>
      <c r="HDC24" s="608"/>
      <c r="HDD24" s="608"/>
      <c r="HDE24" s="608"/>
      <c r="HDF24" s="608"/>
      <c r="HDG24" s="608"/>
      <c r="HDH24" s="608"/>
      <c r="HDI24" s="608" t="s">
        <v>70</v>
      </c>
      <c r="HDJ24" s="609" t="s">
        <v>1729</v>
      </c>
      <c r="HDK24" s="609" t="s">
        <v>1730</v>
      </c>
      <c r="HDL24" s="610" t="s">
        <v>1731</v>
      </c>
      <c r="HDM24" s="611" t="s">
        <v>1732</v>
      </c>
      <c r="HDN24" s="612" t="s">
        <v>1733</v>
      </c>
      <c r="HDO24" s="609" t="s">
        <v>1734</v>
      </c>
      <c r="HDP24" s="613" t="s">
        <v>1735</v>
      </c>
      <c r="HDQ24" s="614" t="s">
        <v>70</v>
      </c>
      <c r="HDR24" s="614" t="s">
        <v>70</v>
      </c>
      <c r="HDS24" s="614"/>
      <c r="HDT24" s="614" t="s">
        <v>70</v>
      </c>
      <c r="HDU24" s="614"/>
      <c r="HDV24" s="615" t="s">
        <v>1736</v>
      </c>
      <c r="HDW24" s="614"/>
      <c r="HDX24" s="616"/>
      <c r="HDY24" s="606">
        <v>190004</v>
      </c>
      <c r="HDZ24" s="607" t="s">
        <v>1728</v>
      </c>
      <c r="HEA24" s="607"/>
      <c r="HEB24" s="608"/>
      <c r="HEC24" s="608"/>
      <c r="HED24" s="608"/>
      <c r="HEE24" s="608"/>
      <c r="HEF24" s="608"/>
      <c r="HEG24" s="608"/>
      <c r="HEH24" s="608"/>
      <c r="HEI24" s="608"/>
      <c r="HEJ24" s="608"/>
      <c r="HEK24" s="608"/>
      <c r="HEL24" s="608"/>
      <c r="HEM24" s="608"/>
      <c r="HEN24" s="608"/>
      <c r="HEO24" s="608" t="s">
        <v>70</v>
      </c>
      <c r="HEP24" s="609" t="s">
        <v>1729</v>
      </c>
      <c r="HEQ24" s="609" t="s">
        <v>1730</v>
      </c>
      <c r="HER24" s="610" t="s">
        <v>1731</v>
      </c>
      <c r="HES24" s="611" t="s">
        <v>1732</v>
      </c>
      <c r="HET24" s="612" t="s">
        <v>1733</v>
      </c>
      <c r="HEU24" s="609" t="s">
        <v>1734</v>
      </c>
      <c r="HEV24" s="613" t="s">
        <v>1735</v>
      </c>
      <c r="HEW24" s="614" t="s">
        <v>70</v>
      </c>
      <c r="HEX24" s="614" t="s">
        <v>70</v>
      </c>
      <c r="HEY24" s="614"/>
      <c r="HEZ24" s="614" t="s">
        <v>70</v>
      </c>
      <c r="HFA24" s="614"/>
      <c r="HFB24" s="615" t="s">
        <v>1736</v>
      </c>
      <c r="HFC24" s="614"/>
      <c r="HFD24" s="616"/>
      <c r="HFE24" s="606">
        <v>190004</v>
      </c>
      <c r="HFF24" s="607" t="s">
        <v>1728</v>
      </c>
      <c r="HFG24" s="607"/>
      <c r="HFH24" s="608"/>
      <c r="HFI24" s="608"/>
      <c r="HFJ24" s="608"/>
      <c r="HFK24" s="608"/>
      <c r="HFL24" s="608"/>
      <c r="HFM24" s="608"/>
      <c r="HFN24" s="608"/>
      <c r="HFO24" s="608"/>
      <c r="HFP24" s="608"/>
      <c r="HFQ24" s="608"/>
      <c r="HFR24" s="608"/>
      <c r="HFS24" s="608"/>
      <c r="HFT24" s="608"/>
      <c r="HFU24" s="608" t="s">
        <v>70</v>
      </c>
      <c r="HFV24" s="609" t="s">
        <v>1729</v>
      </c>
      <c r="HFW24" s="609" t="s">
        <v>1730</v>
      </c>
      <c r="HFX24" s="610" t="s">
        <v>1731</v>
      </c>
      <c r="HFY24" s="611" t="s">
        <v>1732</v>
      </c>
      <c r="HFZ24" s="612" t="s">
        <v>1733</v>
      </c>
      <c r="HGA24" s="609" t="s">
        <v>1734</v>
      </c>
      <c r="HGB24" s="613" t="s">
        <v>1735</v>
      </c>
      <c r="HGC24" s="614" t="s">
        <v>70</v>
      </c>
      <c r="HGD24" s="614" t="s">
        <v>70</v>
      </c>
      <c r="HGE24" s="614"/>
      <c r="HGF24" s="614" t="s">
        <v>70</v>
      </c>
      <c r="HGG24" s="614"/>
      <c r="HGH24" s="615" t="s">
        <v>1736</v>
      </c>
      <c r="HGI24" s="614"/>
      <c r="HGJ24" s="616"/>
      <c r="HGK24" s="606">
        <v>190004</v>
      </c>
      <c r="HGL24" s="607" t="s">
        <v>1728</v>
      </c>
      <c r="HGM24" s="607"/>
      <c r="HGN24" s="608"/>
      <c r="HGO24" s="608"/>
      <c r="HGP24" s="608"/>
      <c r="HGQ24" s="608"/>
      <c r="HGR24" s="608"/>
      <c r="HGS24" s="608"/>
      <c r="HGT24" s="608"/>
      <c r="HGU24" s="608"/>
      <c r="HGV24" s="608"/>
      <c r="HGW24" s="608"/>
      <c r="HGX24" s="608"/>
      <c r="HGY24" s="608"/>
      <c r="HGZ24" s="608"/>
      <c r="HHA24" s="608" t="s">
        <v>70</v>
      </c>
      <c r="HHB24" s="609" t="s">
        <v>1729</v>
      </c>
      <c r="HHC24" s="609" t="s">
        <v>1730</v>
      </c>
      <c r="HHD24" s="610" t="s">
        <v>1731</v>
      </c>
      <c r="HHE24" s="611" t="s">
        <v>1732</v>
      </c>
      <c r="HHF24" s="612" t="s">
        <v>1733</v>
      </c>
      <c r="HHG24" s="609" t="s">
        <v>1734</v>
      </c>
      <c r="HHH24" s="613" t="s">
        <v>1735</v>
      </c>
      <c r="HHI24" s="614" t="s">
        <v>70</v>
      </c>
      <c r="HHJ24" s="614" t="s">
        <v>70</v>
      </c>
      <c r="HHK24" s="614"/>
      <c r="HHL24" s="614" t="s">
        <v>70</v>
      </c>
      <c r="HHM24" s="614"/>
      <c r="HHN24" s="615" t="s">
        <v>1736</v>
      </c>
      <c r="HHO24" s="614"/>
      <c r="HHP24" s="616"/>
      <c r="HHQ24" s="606">
        <v>190004</v>
      </c>
      <c r="HHR24" s="607" t="s">
        <v>1728</v>
      </c>
      <c r="HHS24" s="607"/>
      <c r="HHT24" s="608"/>
      <c r="HHU24" s="608"/>
      <c r="HHV24" s="608"/>
      <c r="HHW24" s="608"/>
      <c r="HHX24" s="608"/>
      <c r="HHY24" s="608"/>
      <c r="HHZ24" s="608"/>
      <c r="HIA24" s="608"/>
      <c r="HIB24" s="608"/>
      <c r="HIC24" s="608"/>
      <c r="HID24" s="608"/>
      <c r="HIE24" s="608"/>
      <c r="HIF24" s="608"/>
      <c r="HIG24" s="608" t="s">
        <v>70</v>
      </c>
      <c r="HIH24" s="609" t="s">
        <v>1729</v>
      </c>
      <c r="HII24" s="609" t="s">
        <v>1730</v>
      </c>
      <c r="HIJ24" s="610" t="s">
        <v>1731</v>
      </c>
      <c r="HIK24" s="611" t="s">
        <v>1732</v>
      </c>
      <c r="HIL24" s="612" t="s">
        <v>1733</v>
      </c>
      <c r="HIM24" s="609" t="s">
        <v>1734</v>
      </c>
      <c r="HIN24" s="613" t="s">
        <v>1735</v>
      </c>
      <c r="HIO24" s="614" t="s">
        <v>70</v>
      </c>
      <c r="HIP24" s="614" t="s">
        <v>70</v>
      </c>
      <c r="HIQ24" s="614"/>
      <c r="HIR24" s="614" t="s">
        <v>70</v>
      </c>
      <c r="HIS24" s="614"/>
      <c r="HIT24" s="615" t="s">
        <v>1736</v>
      </c>
      <c r="HIU24" s="614"/>
      <c r="HIV24" s="616"/>
      <c r="HIW24" s="606">
        <v>190004</v>
      </c>
      <c r="HIX24" s="607" t="s">
        <v>1728</v>
      </c>
      <c r="HIY24" s="607"/>
      <c r="HIZ24" s="608"/>
      <c r="HJA24" s="608"/>
      <c r="HJB24" s="608"/>
      <c r="HJC24" s="608"/>
      <c r="HJD24" s="608"/>
      <c r="HJE24" s="608"/>
      <c r="HJF24" s="608"/>
      <c r="HJG24" s="608"/>
      <c r="HJH24" s="608"/>
      <c r="HJI24" s="608"/>
      <c r="HJJ24" s="608"/>
      <c r="HJK24" s="608"/>
      <c r="HJL24" s="608"/>
      <c r="HJM24" s="608" t="s">
        <v>70</v>
      </c>
      <c r="HJN24" s="609" t="s">
        <v>1729</v>
      </c>
      <c r="HJO24" s="609" t="s">
        <v>1730</v>
      </c>
      <c r="HJP24" s="610" t="s">
        <v>1731</v>
      </c>
      <c r="HJQ24" s="611" t="s">
        <v>1732</v>
      </c>
      <c r="HJR24" s="612" t="s">
        <v>1733</v>
      </c>
      <c r="HJS24" s="609" t="s">
        <v>1734</v>
      </c>
      <c r="HJT24" s="613" t="s">
        <v>1735</v>
      </c>
      <c r="HJU24" s="614" t="s">
        <v>70</v>
      </c>
      <c r="HJV24" s="614" t="s">
        <v>70</v>
      </c>
      <c r="HJW24" s="614"/>
      <c r="HJX24" s="614" t="s">
        <v>70</v>
      </c>
      <c r="HJY24" s="614"/>
      <c r="HJZ24" s="615" t="s">
        <v>1736</v>
      </c>
      <c r="HKA24" s="614"/>
      <c r="HKB24" s="616"/>
      <c r="HKC24" s="606">
        <v>190004</v>
      </c>
      <c r="HKD24" s="607" t="s">
        <v>1728</v>
      </c>
      <c r="HKE24" s="607"/>
      <c r="HKF24" s="608"/>
      <c r="HKG24" s="608"/>
      <c r="HKH24" s="608"/>
      <c r="HKI24" s="608"/>
      <c r="HKJ24" s="608"/>
      <c r="HKK24" s="608"/>
      <c r="HKL24" s="608"/>
      <c r="HKM24" s="608"/>
      <c r="HKN24" s="608"/>
      <c r="HKO24" s="608"/>
      <c r="HKP24" s="608"/>
      <c r="HKQ24" s="608"/>
      <c r="HKR24" s="608"/>
      <c r="HKS24" s="608" t="s">
        <v>70</v>
      </c>
      <c r="HKT24" s="609" t="s">
        <v>1729</v>
      </c>
      <c r="HKU24" s="609" t="s">
        <v>1730</v>
      </c>
      <c r="HKV24" s="610" t="s">
        <v>1731</v>
      </c>
      <c r="HKW24" s="611" t="s">
        <v>1732</v>
      </c>
      <c r="HKX24" s="612" t="s">
        <v>1733</v>
      </c>
      <c r="HKY24" s="609" t="s">
        <v>1734</v>
      </c>
      <c r="HKZ24" s="613" t="s">
        <v>1735</v>
      </c>
      <c r="HLA24" s="614" t="s">
        <v>70</v>
      </c>
      <c r="HLB24" s="614" t="s">
        <v>70</v>
      </c>
      <c r="HLC24" s="614"/>
      <c r="HLD24" s="614" t="s">
        <v>70</v>
      </c>
      <c r="HLE24" s="614"/>
      <c r="HLF24" s="615" t="s">
        <v>1736</v>
      </c>
      <c r="HLG24" s="614"/>
      <c r="HLH24" s="616"/>
      <c r="HLI24" s="606">
        <v>190004</v>
      </c>
      <c r="HLJ24" s="607" t="s">
        <v>1728</v>
      </c>
      <c r="HLK24" s="607"/>
      <c r="HLL24" s="608"/>
      <c r="HLM24" s="608"/>
      <c r="HLN24" s="608"/>
      <c r="HLO24" s="608"/>
      <c r="HLP24" s="608"/>
      <c r="HLQ24" s="608"/>
      <c r="HLR24" s="608"/>
      <c r="HLS24" s="608"/>
      <c r="HLT24" s="608"/>
      <c r="HLU24" s="608"/>
      <c r="HLV24" s="608"/>
      <c r="HLW24" s="608"/>
      <c r="HLX24" s="608"/>
      <c r="HLY24" s="608" t="s">
        <v>70</v>
      </c>
      <c r="HLZ24" s="609" t="s">
        <v>1729</v>
      </c>
      <c r="HMA24" s="609" t="s">
        <v>1730</v>
      </c>
      <c r="HMB24" s="610" t="s">
        <v>1731</v>
      </c>
      <c r="HMC24" s="611" t="s">
        <v>1732</v>
      </c>
      <c r="HMD24" s="612" t="s">
        <v>1733</v>
      </c>
      <c r="HME24" s="609" t="s">
        <v>1734</v>
      </c>
      <c r="HMF24" s="613" t="s">
        <v>1735</v>
      </c>
      <c r="HMG24" s="614" t="s">
        <v>70</v>
      </c>
      <c r="HMH24" s="614" t="s">
        <v>70</v>
      </c>
      <c r="HMI24" s="614"/>
      <c r="HMJ24" s="614" t="s">
        <v>70</v>
      </c>
      <c r="HMK24" s="614"/>
      <c r="HML24" s="615" t="s">
        <v>1736</v>
      </c>
      <c r="HMM24" s="614"/>
      <c r="HMN24" s="616"/>
      <c r="HMO24" s="606">
        <v>190004</v>
      </c>
      <c r="HMP24" s="607" t="s">
        <v>1728</v>
      </c>
      <c r="HMQ24" s="607"/>
      <c r="HMR24" s="608"/>
      <c r="HMS24" s="608"/>
      <c r="HMT24" s="608"/>
      <c r="HMU24" s="608"/>
      <c r="HMV24" s="608"/>
      <c r="HMW24" s="608"/>
      <c r="HMX24" s="608"/>
      <c r="HMY24" s="608"/>
      <c r="HMZ24" s="608"/>
      <c r="HNA24" s="608"/>
      <c r="HNB24" s="608"/>
      <c r="HNC24" s="608"/>
      <c r="HND24" s="608"/>
      <c r="HNE24" s="608" t="s">
        <v>70</v>
      </c>
      <c r="HNF24" s="609" t="s">
        <v>1729</v>
      </c>
      <c r="HNG24" s="609" t="s">
        <v>1730</v>
      </c>
      <c r="HNH24" s="610" t="s">
        <v>1731</v>
      </c>
      <c r="HNI24" s="611" t="s">
        <v>1732</v>
      </c>
      <c r="HNJ24" s="612" t="s">
        <v>1733</v>
      </c>
      <c r="HNK24" s="609" t="s">
        <v>1734</v>
      </c>
      <c r="HNL24" s="613" t="s">
        <v>1735</v>
      </c>
      <c r="HNM24" s="614" t="s">
        <v>70</v>
      </c>
      <c r="HNN24" s="614" t="s">
        <v>70</v>
      </c>
      <c r="HNO24" s="614"/>
      <c r="HNP24" s="614" t="s">
        <v>70</v>
      </c>
      <c r="HNQ24" s="614"/>
      <c r="HNR24" s="615" t="s">
        <v>1736</v>
      </c>
      <c r="HNS24" s="614"/>
      <c r="HNT24" s="616"/>
      <c r="HNU24" s="606">
        <v>190004</v>
      </c>
      <c r="HNV24" s="607" t="s">
        <v>1728</v>
      </c>
      <c r="HNW24" s="607"/>
      <c r="HNX24" s="608"/>
      <c r="HNY24" s="608"/>
      <c r="HNZ24" s="608"/>
      <c r="HOA24" s="608"/>
      <c r="HOB24" s="608"/>
      <c r="HOC24" s="608"/>
      <c r="HOD24" s="608"/>
      <c r="HOE24" s="608"/>
      <c r="HOF24" s="608"/>
      <c r="HOG24" s="608"/>
      <c r="HOH24" s="608"/>
      <c r="HOI24" s="608"/>
      <c r="HOJ24" s="608"/>
      <c r="HOK24" s="608" t="s">
        <v>70</v>
      </c>
      <c r="HOL24" s="609" t="s">
        <v>1729</v>
      </c>
      <c r="HOM24" s="609" t="s">
        <v>1730</v>
      </c>
      <c r="HON24" s="610" t="s">
        <v>1731</v>
      </c>
      <c r="HOO24" s="611" t="s">
        <v>1732</v>
      </c>
      <c r="HOP24" s="612" t="s">
        <v>1733</v>
      </c>
      <c r="HOQ24" s="609" t="s">
        <v>1734</v>
      </c>
      <c r="HOR24" s="613" t="s">
        <v>1735</v>
      </c>
      <c r="HOS24" s="614" t="s">
        <v>70</v>
      </c>
      <c r="HOT24" s="614" t="s">
        <v>70</v>
      </c>
      <c r="HOU24" s="614"/>
      <c r="HOV24" s="614" t="s">
        <v>70</v>
      </c>
      <c r="HOW24" s="614"/>
      <c r="HOX24" s="615" t="s">
        <v>1736</v>
      </c>
      <c r="HOY24" s="614"/>
      <c r="HOZ24" s="616"/>
      <c r="HPA24" s="606">
        <v>190004</v>
      </c>
      <c r="HPB24" s="607" t="s">
        <v>1728</v>
      </c>
      <c r="HPC24" s="607"/>
      <c r="HPD24" s="608"/>
      <c r="HPE24" s="608"/>
      <c r="HPF24" s="608"/>
      <c r="HPG24" s="608"/>
      <c r="HPH24" s="608"/>
      <c r="HPI24" s="608"/>
      <c r="HPJ24" s="608"/>
      <c r="HPK24" s="608"/>
      <c r="HPL24" s="608"/>
      <c r="HPM24" s="608"/>
      <c r="HPN24" s="608"/>
      <c r="HPO24" s="608"/>
      <c r="HPP24" s="608"/>
      <c r="HPQ24" s="608" t="s">
        <v>70</v>
      </c>
      <c r="HPR24" s="609" t="s">
        <v>1729</v>
      </c>
      <c r="HPS24" s="609" t="s">
        <v>1730</v>
      </c>
      <c r="HPT24" s="610" t="s">
        <v>1731</v>
      </c>
      <c r="HPU24" s="611" t="s">
        <v>1732</v>
      </c>
      <c r="HPV24" s="612" t="s">
        <v>1733</v>
      </c>
      <c r="HPW24" s="609" t="s">
        <v>1734</v>
      </c>
      <c r="HPX24" s="613" t="s">
        <v>1735</v>
      </c>
      <c r="HPY24" s="614" t="s">
        <v>70</v>
      </c>
      <c r="HPZ24" s="614" t="s">
        <v>70</v>
      </c>
      <c r="HQA24" s="614"/>
      <c r="HQB24" s="614" t="s">
        <v>70</v>
      </c>
      <c r="HQC24" s="614"/>
      <c r="HQD24" s="615" t="s">
        <v>1736</v>
      </c>
      <c r="HQE24" s="614"/>
      <c r="HQF24" s="616"/>
      <c r="HQG24" s="606">
        <v>190004</v>
      </c>
      <c r="HQH24" s="607" t="s">
        <v>1728</v>
      </c>
      <c r="HQI24" s="607"/>
      <c r="HQJ24" s="608"/>
      <c r="HQK24" s="608"/>
      <c r="HQL24" s="608"/>
      <c r="HQM24" s="608"/>
      <c r="HQN24" s="608"/>
      <c r="HQO24" s="608"/>
      <c r="HQP24" s="608"/>
      <c r="HQQ24" s="608"/>
      <c r="HQR24" s="608"/>
      <c r="HQS24" s="608"/>
      <c r="HQT24" s="608"/>
      <c r="HQU24" s="608"/>
      <c r="HQV24" s="608"/>
      <c r="HQW24" s="608" t="s">
        <v>70</v>
      </c>
      <c r="HQX24" s="609" t="s">
        <v>1729</v>
      </c>
      <c r="HQY24" s="609" t="s">
        <v>1730</v>
      </c>
      <c r="HQZ24" s="610" t="s">
        <v>1731</v>
      </c>
      <c r="HRA24" s="611" t="s">
        <v>1732</v>
      </c>
      <c r="HRB24" s="612" t="s">
        <v>1733</v>
      </c>
      <c r="HRC24" s="609" t="s">
        <v>1734</v>
      </c>
      <c r="HRD24" s="613" t="s">
        <v>1735</v>
      </c>
      <c r="HRE24" s="614" t="s">
        <v>70</v>
      </c>
      <c r="HRF24" s="614" t="s">
        <v>70</v>
      </c>
      <c r="HRG24" s="614"/>
      <c r="HRH24" s="614" t="s">
        <v>70</v>
      </c>
      <c r="HRI24" s="614"/>
      <c r="HRJ24" s="615" t="s">
        <v>1736</v>
      </c>
      <c r="HRK24" s="614"/>
      <c r="HRL24" s="616"/>
      <c r="HRM24" s="606">
        <v>190004</v>
      </c>
      <c r="HRN24" s="607" t="s">
        <v>1728</v>
      </c>
      <c r="HRO24" s="607"/>
      <c r="HRP24" s="608"/>
      <c r="HRQ24" s="608"/>
      <c r="HRR24" s="608"/>
      <c r="HRS24" s="608"/>
      <c r="HRT24" s="608"/>
      <c r="HRU24" s="608"/>
      <c r="HRV24" s="608"/>
      <c r="HRW24" s="608"/>
      <c r="HRX24" s="608"/>
      <c r="HRY24" s="608"/>
      <c r="HRZ24" s="608"/>
      <c r="HSA24" s="608"/>
      <c r="HSB24" s="608"/>
      <c r="HSC24" s="608" t="s">
        <v>70</v>
      </c>
      <c r="HSD24" s="609" t="s">
        <v>1729</v>
      </c>
      <c r="HSE24" s="609" t="s">
        <v>1730</v>
      </c>
      <c r="HSF24" s="610" t="s">
        <v>1731</v>
      </c>
      <c r="HSG24" s="611" t="s">
        <v>1732</v>
      </c>
      <c r="HSH24" s="612" t="s">
        <v>1733</v>
      </c>
      <c r="HSI24" s="609" t="s">
        <v>1734</v>
      </c>
      <c r="HSJ24" s="613" t="s">
        <v>1735</v>
      </c>
      <c r="HSK24" s="614" t="s">
        <v>70</v>
      </c>
      <c r="HSL24" s="614" t="s">
        <v>70</v>
      </c>
      <c r="HSM24" s="614"/>
      <c r="HSN24" s="614" t="s">
        <v>70</v>
      </c>
      <c r="HSO24" s="614"/>
      <c r="HSP24" s="615" t="s">
        <v>1736</v>
      </c>
      <c r="HSQ24" s="614"/>
      <c r="HSR24" s="616"/>
      <c r="HSS24" s="606">
        <v>190004</v>
      </c>
      <c r="HST24" s="607" t="s">
        <v>1728</v>
      </c>
      <c r="HSU24" s="607"/>
      <c r="HSV24" s="608"/>
      <c r="HSW24" s="608"/>
      <c r="HSX24" s="608"/>
      <c r="HSY24" s="608"/>
      <c r="HSZ24" s="608"/>
      <c r="HTA24" s="608"/>
      <c r="HTB24" s="608"/>
      <c r="HTC24" s="608"/>
      <c r="HTD24" s="608"/>
      <c r="HTE24" s="608"/>
      <c r="HTF24" s="608"/>
      <c r="HTG24" s="608"/>
      <c r="HTH24" s="608"/>
      <c r="HTI24" s="608" t="s">
        <v>70</v>
      </c>
      <c r="HTJ24" s="609" t="s">
        <v>1729</v>
      </c>
      <c r="HTK24" s="609" t="s">
        <v>1730</v>
      </c>
      <c r="HTL24" s="610" t="s">
        <v>1731</v>
      </c>
      <c r="HTM24" s="611" t="s">
        <v>1732</v>
      </c>
      <c r="HTN24" s="612" t="s">
        <v>1733</v>
      </c>
      <c r="HTO24" s="609" t="s">
        <v>1734</v>
      </c>
      <c r="HTP24" s="613" t="s">
        <v>1735</v>
      </c>
      <c r="HTQ24" s="614" t="s">
        <v>70</v>
      </c>
      <c r="HTR24" s="614" t="s">
        <v>70</v>
      </c>
      <c r="HTS24" s="614"/>
      <c r="HTT24" s="614" t="s">
        <v>70</v>
      </c>
      <c r="HTU24" s="614"/>
      <c r="HTV24" s="615" t="s">
        <v>1736</v>
      </c>
      <c r="HTW24" s="614"/>
      <c r="HTX24" s="616"/>
      <c r="HTY24" s="606">
        <v>190004</v>
      </c>
      <c r="HTZ24" s="607" t="s">
        <v>1728</v>
      </c>
      <c r="HUA24" s="607"/>
      <c r="HUB24" s="608"/>
      <c r="HUC24" s="608"/>
      <c r="HUD24" s="608"/>
      <c r="HUE24" s="608"/>
      <c r="HUF24" s="608"/>
      <c r="HUG24" s="608"/>
      <c r="HUH24" s="608"/>
      <c r="HUI24" s="608"/>
      <c r="HUJ24" s="608"/>
      <c r="HUK24" s="608"/>
      <c r="HUL24" s="608"/>
      <c r="HUM24" s="608"/>
      <c r="HUN24" s="608"/>
      <c r="HUO24" s="608" t="s">
        <v>70</v>
      </c>
      <c r="HUP24" s="609" t="s">
        <v>1729</v>
      </c>
      <c r="HUQ24" s="609" t="s">
        <v>1730</v>
      </c>
      <c r="HUR24" s="610" t="s">
        <v>1731</v>
      </c>
      <c r="HUS24" s="611" t="s">
        <v>1732</v>
      </c>
      <c r="HUT24" s="612" t="s">
        <v>1733</v>
      </c>
      <c r="HUU24" s="609" t="s">
        <v>1734</v>
      </c>
      <c r="HUV24" s="613" t="s">
        <v>1735</v>
      </c>
      <c r="HUW24" s="614" t="s">
        <v>70</v>
      </c>
      <c r="HUX24" s="614" t="s">
        <v>70</v>
      </c>
      <c r="HUY24" s="614"/>
      <c r="HUZ24" s="614" t="s">
        <v>70</v>
      </c>
      <c r="HVA24" s="614"/>
      <c r="HVB24" s="615" t="s">
        <v>1736</v>
      </c>
      <c r="HVC24" s="614"/>
      <c r="HVD24" s="616"/>
      <c r="HVE24" s="606">
        <v>190004</v>
      </c>
      <c r="HVF24" s="607" t="s">
        <v>1728</v>
      </c>
      <c r="HVG24" s="607"/>
      <c r="HVH24" s="608"/>
      <c r="HVI24" s="608"/>
      <c r="HVJ24" s="608"/>
      <c r="HVK24" s="608"/>
      <c r="HVL24" s="608"/>
      <c r="HVM24" s="608"/>
      <c r="HVN24" s="608"/>
      <c r="HVO24" s="608"/>
      <c r="HVP24" s="608"/>
      <c r="HVQ24" s="608"/>
      <c r="HVR24" s="608"/>
      <c r="HVS24" s="608"/>
      <c r="HVT24" s="608"/>
      <c r="HVU24" s="608" t="s">
        <v>70</v>
      </c>
      <c r="HVV24" s="609" t="s">
        <v>1729</v>
      </c>
      <c r="HVW24" s="609" t="s">
        <v>1730</v>
      </c>
      <c r="HVX24" s="610" t="s">
        <v>1731</v>
      </c>
      <c r="HVY24" s="611" t="s">
        <v>1732</v>
      </c>
      <c r="HVZ24" s="612" t="s">
        <v>1733</v>
      </c>
      <c r="HWA24" s="609" t="s">
        <v>1734</v>
      </c>
      <c r="HWB24" s="613" t="s">
        <v>1735</v>
      </c>
      <c r="HWC24" s="614" t="s">
        <v>70</v>
      </c>
      <c r="HWD24" s="614" t="s">
        <v>70</v>
      </c>
      <c r="HWE24" s="614"/>
      <c r="HWF24" s="614" t="s">
        <v>70</v>
      </c>
      <c r="HWG24" s="614"/>
      <c r="HWH24" s="615" t="s">
        <v>1736</v>
      </c>
      <c r="HWI24" s="614"/>
      <c r="HWJ24" s="616"/>
      <c r="HWK24" s="606">
        <v>190004</v>
      </c>
      <c r="HWL24" s="607" t="s">
        <v>1728</v>
      </c>
      <c r="HWM24" s="607"/>
      <c r="HWN24" s="608"/>
      <c r="HWO24" s="608"/>
      <c r="HWP24" s="608"/>
      <c r="HWQ24" s="608"/>
      <c r="HWR24" s="608"/>
      <c r="HWS24" s="608"/>
      <c r="HWT24" s="608"/>
      <c r="HWU24" s="608"/>
      <c r="HWV24" s="608"/>
      <c r="HWW24" s="608"/>
      <c r="HWX24" s="608"/>
      <c r="HWY24" s="608"/>
      <c r="HWZ24" s="608"/>
      <c r="HXA24" s="608" t="s">
        <v>70</v>
      </c>
      <c r="HXB24" s="609" t="s">
        <v>1729</v>
      </c>
      <c r="HXC24" s="609" t="s">
        <v>1730</v>
      </c>
      <c r="HXD24" s="610" t="s">
        <v>1731</v>
      </c>
      <c r="HXE24" s="611" t="s">
        <v>1732</v>
      </c>
      <c r="HXF24" s="612" t="s">
        <v>1733</v>
      </c>
      <c r="HXG24" s="609" t="s">
        <v>1734</v>
      </c>
      <c r="HXH24" s="613" t="s">
        <v>1735</v>
      </c>
      <c r="HXI24" s="614" t="s">
        <v>70</v>
      </c>
      <c r="HXJ24" s="614" t="s">
        <v>70</v>
      </c>
      <c r="HXK24" s="614"/>
      <c r="HXL24" s="614" t="s">
        <v>70</v>
      </c>
      <c r="HXM24" s="614"/>
      <c r="HXN24" s="615" t="s">
        <v>1736</v>
      </c>
      <c r="HXO24" s="614"/>
      <c r="HXP24" s="616"/>
      <c r="HXQ24" s="606">
        <v>190004</v>
      </c>
      <c r="HXR24" s="607" t="s">
        <v>1728</v>
      </c>
      <c r="HXS24" s="607"/>
      <c r="HXT24" s="608"/>
      <c r="HXU24" s="608"/>
      <c r="HXV24" s="608"/>
      <c r="HXW24" s="608"/>
      <c r="HXX24" s="608"/>
      <c r="HXY24" s="608"/>
      <c r="HXZ24" s="608"/>
      <c r="HYA24" s="608"/>
      <c r="HYB24" s="608"/>
      <c r="HYC24" s="608"/>
      <c r="HYD24" s="608"/>
      <c r="HYE24" s="608"/>
      <c r="HYF24" s="608"/>
      <c r="HYG24" s="608" t="s">
        <v>70</v>
      </c>
      <c r="HYH24" s="609" t="s">
        <v>1729</v>
      </c>
      <c r="HYI24" s="609" t="s">
        <v>1730</v>
      </c>
      <c r="HYJ24" s="610" t="s">
        <v>1731</v>
      </c>
      <c r="HYK24" s="611" t="s">
        <v>1732</v>
      </c>
      <c r="HYL24" s="612" t="s">
        <v>1733</v>
      </c>
      <c r="HYM24" s="609" t="s">
        <v>1734</v>
      </c>
      <c r="HYN24" s="613" t="s">
        <v>1735</v>
      </c>
      <c r="HYO24" s="614" t="s">
        <v>70</v>
      </c>
      <c r="HYP24" s="614" t="s">
        <v>70</v>
      </c>
      <c r="HYQ24" s="614"/>
      <c r="HYR24" s="614" t="s">
        <v>70</v>
      </c>
      <c r="HYS24" s="614"/>
      <c r="HYT24" s="615" t="s">
        <v>1736</v>
      </c>
      <c r="HYU24" s="614"/>
      <c r="HYV24" s="616"/>
      <c r="HYW24" s="606">
        <v>190004</v>
      </c>
      <c r="HYX24" s="607" t="s">
        <v>1728</v>
      </c>
      <c r="HYY24" s="607"/>
      <c r="HYZ24" s="608"/>
      <c r="HZA24" s="608"/>
      <c r="HZB24" s="608"/>
      <c r="HZC24" s="608"/>
      <c r="HZD24" s="608"/>
      <c r="HZE24" s="608"/>
      <c r="HZF24" s="608"/>
      <c r="HZG24" s="608"/>
      <c r="HZH24" s="608"/>
      <c r="HZI24" s="608"/>
      <c r="HZJ24" s="608"/>
      <c r="HZK24" s="608"/>
      <c r="HZL24" s="608"/>
      <c r="HZM24" s="608" t="s">
        <v>70</v>
      </c>
      <c r="HZN24" s="609" t="s">
        <v>1729</v>
      </c>
      <c r="HZO24" s="609" t="s">
        <v>1730</v>
      </c>
      <c r="HZP24" s="610" t="s">
        <v>1731</v>
      </c>
      <c r="HZQ24" s="611" t="s">
        <v>1732</v>
      </c>
      <c r="HZR24" s="612" t="s">
        <v>1733</v>
      </c>
      <c r="HZS24" s="609" t="s">
        <v>1734</v>
      </c>
      <c r="HZT24" s="613" t="s">
        <v>1735</v>
      </c>
      <c r="HZU24" s="614" t="s">
        <v>70</v>
      </c>
      <c r="HZV24" s="614" t="s">
        <v>70</v>
      </c>
      <c r="HZW24" s="614"/>
      <c r="HZX24" s="614" t="s">
        <v>70</v>
      </c>
      <c r="HZY24" s="614"/>
      <c r="HZZ24" s="615" t="s">
        <v>1736</v>
      </c>
      <c r="IAA24" s="614"/>
      <c r="IAB24" s="616"/>
      <c r="IAC24" s="606">
        <v>190004</v>
      </c>
      <c r="IAD24" s="607" t="s">
        <v>1728</v>
      </c>
      <c r="IAE24" s="607"/>
      <c r="IAF24" s="608"/>
      <c r="IAG24" s="608"/>
      <c r="IAH24" s="608"/>
      <c r="IAI24" s="608"/>
      <c r="IAJ24" s="608"/>
      <c r="IAK24" s="608"/>
      <c r="IAL24" s="608"/>
      <c r="IAM24" s="608"/>
      <c r="IAN24" s="608"/>
      <c r="IAO24" s="608"/>
      <c r="IAP24" s="608"/>
      <c r="IAQ24" s="608"/>
      <c r="IAR24" s="608"/>
      <c r="IAS24" s="608" t="s">
        <v>70</v>
      </c>
      <c r="IAT24" s="609" t="s">
        <v>1729</v>
      </c>
      <c r="IAU24" s="609" t="s">
        <v>1730</v>
      </c>
      <c r="IAV24" s="610" t="s">
        <v>1731</v>
      </c>
      <c r="IAW24" s="611" t="s">
        <v>1732</v>
      </c>
      <c r="IAX24" s="612" t="s">
        <v>1733</v>
      </c>
      <c r="IAY24" s="609" t="s">
        <v>1734</v>
      </c>
      <c r="IAZ24" s="613" t="s">
        <v>1735</v>
      </c>
      <c r="IBA24" s="614" t="s">
        <v>70</v>
      </c>
      <c r="IBB24" s="614" t="s">
        <v>70</v>
      </c>
      <c r="IBC24" s="614"/>
      <c r="IBD24" s="614" t="s">
        <v>70</v>
      </c>
      <c r="IBE24" s="614"/>
      <c r="IBF24" s="615" t="s">
        <v>1736</v>
      </c>
      <c r="IBG24" s="614"/>
      <c r="IBH24" s="616"/>
      <c r="IBI24" s="606">
        <v>190004</v>
      </c>
      <c r="IBJ24" s="607" t="s">
        <v>1728</v>
      </c>
      <c r="IBK24" s="607"/>
      <c r="IBL24" s="608"/>
      <c r="IBM24" s="608"/>
      <c r="IBN24" s="608"/>
      <c r="IBO24" s="608"/>
      <c r="IBP24" s="608"/>
      <c r="IBQ24" s="608"/>
      <c r="IBR24" s="608"/>
      <c r="IBS24" s="608"/>
      <c r="IBT24" s="608"/>
      <c r="IBU24" s="608"/>
      <c r="IBV24" s="608"/>
      <c r="IBW24" s="608"/>
      <c r="IBX24" s="608"/>
      <c r="IBY24" s="608" t="s">
        <v>70</v>
      </c>
      <c r="IBZ24" s="609" t="s">
        <v>1729</v>
      </c>
      <c r="ICA24" s="609" t="s">
        <v>1730</v>
      </c>
      <c r="ICB24" s="610" t="s">
        <v>1731</v>
      </c>
      <c r="ICC24" s="611" t="s">
        <v>1732</v>
      </c>
      <c r="ICD24" s="612" t="s">
        <v>1733</v>
      </c>
      <c r="ICE24" s="609" t="s">
        <v>1734</v>
      </c>
      <c r="ICF24" s="613" t="s">
        <v>1735</v>
      </c>
      <c r="ICG24" s="614" t="s">
        <v>70</v>
      </c>
      <c r="ICH24" s="614" t="s">
        <v>70</v>
      </c>
      <c r="ICI24" s="614"/>
      <c r="ICJ24" s="614" t="s">
        <v>70</v>
      </c>
      <c r="ICK24" s="614"/>
      <c r="ICL24" s="615" t="s">
        <v>1736</v>
      </c>
      <c r="ICM24" s="614"/>
      <c r="ICN24" s="616"/>
      <c r="ICO24" s="606">
        <v>190004</v>
      </c>
      <c r="ICP24" s="607" t="s">
        <v>1728</v>
      </c>
      <c r="ICQ24" s="607"/>
      <c r="ICR24" s="608"/>
      <c r="ICS24" s="608"/>
      <c r="ICT24" s="608"/>
      <c r="ICU24" s="608"/>
      <c r="ICV24" s="608"/>
      <c r="ICW24" s="608"/>
      <c r="ICX24" s="608"/>
      <c r="ICY24" s="608"/>
      <c r="ICZ24" s="608"/>
      <c r="IDA24" s="608"/>
      <c r="IDB24" s="608"/>
      <c r="IDC24" s="608"/>
      <c r="IDD24" s="608"/>
      <c r="IDE24" s="608" t="s">
        <v>70</v>
      </c>
      <c r="IDF24" s="609" t="s">
        <v>1729</v>
      </c>
      <c r="IDG24" s="609" t="s">
        <v>1730</v>
      </c>
      <c r="IDH24" s="610" t="s">
        <v>1731</v>
      </c>
      <c r="IDI24" s="611" t="s">
        <v>1732</v>
      </c>
      <c r="IDJ24" s="612" t="s">
        <v>1733</v>
      </c>
      <c r="IDK24" s="609" t="s">
        <v>1734</v>
      </c>
      <c r="IDL24" s="613" t="s">
        <v>1735</v>
      </c>
      <c r="IDM24" s="614" t="s">
        <v>70</v>
      </c>
      <c r="IDN24" s="614" t="s">
        <v>70</v>
      </c>
      <c r="IDO24" s="614"/>
      <c r="IDP24" s="614" t="s">
        <v>70</v>
      </c>
      <c r="IDQ24" s="614"/>
      <c r="IDR24" s="615" t="s">
        <v>1736</v>
      </c>
      <c r="IDS24" s="614"/>
      <c r="IDT24" s="616"/>
      <c r="IDU24" s="606">
        <v>190004</v>
      </c>
      <c r="IDV24" s="607" t="s">
        <v>1728</v>
      </c>
      <c r="IDW24" s="607"/>
      <c r="IDX24" s="608"/>
      <c r="IDY24" s="608"/>
      <c r="IDZ24" s="608"/>
      <c r="IEA24" s="608"/>
      <c r="IEB24" s="608"/>
      <c r="IEC24" s="608"/>
      <c r="IED24" s="608"/>
      <c r="IEE24" s="608"/>
      <c r="IEF24" s="608"/>
      <c r="IEG24" s="608"/>
      <c r="IEH24" s="608"/>
      <c r="IEI24" s="608"/>
      <c r="IEJ24" s="608"/>
      <c r="IEK24" s="608" t="s">
        <v>70</v>
      </c>
      <c r="IEL24" s="609" t="s">
        <v>1729</v>
      </c>
      <c r="IEM24" s="609" t="s">
        <v>1730</v>
      </c>
      <c r="IEN24" s="610" t="s">
        <v>1731</v>
      </c>
      <c r="IEO24" s="611" t="s">
        <v>1732</v>
      </c>
      <c r="IEP24" s="612" t="s">
        <v>1733</v>
      </c>
      <c r="IEQ24" s="609" t="s">
        <v>1734</v>
      </c>
      <c r="IER24" s="613" t="s">
        <v>1735</v>
      </c>
      <c r="IES24" s="614" t="s">
        <v>70</v>
      </c>
      <c r="IET24" s="614" t="s">
        <v>70</v>
      </c>
      <c r="IEU24" s="614"/>
      <c r="IEV24" s="614" t="s">
        <v>70</v>
      </c>
      <c r="IEW24" s="614"/>
      <c r="IEX24" s="615" t="s">
        <v>1736</v>
      </c>
      <c r="IEY24" s="614"/>
      <c r="IEZ24" s="616"/>
      <c r="IFA24" s="606">
        <v>190004</v>
      </c>
      <c r="IFB24" s="607" t="s">
        <v>1728</v>
      </c>
      <c r="IFC24" s="607"/>
      <c r="IFD24" s="608"/>
      <c r="IFE24" s="608"/>
      <c r="IFF24" s="608"/>
      <c r="IFG24" s="608"/>
      <c r="IFH24" s="608"/>
      <c r="IFI24" s="608"/>
      <c r="IFJ24" s="608"/>
      <c r="IFK24" s="608"/>
      <c r="IFL24" s="608"/>
      <c r="IFM24" s="608"/>
      <c r="IFN24" s="608"/>
      <c r="IFO24" s="608"/>
      <c r="IFP24" s="608"/>
      <c r="IFQ24" s="608" t="s">
        <v>70</v>
      </c>
      <c r="IFR24" s="609" t="s">
        <v>1729</v>
      </c>
      <c r="IFS24" s="609" t="s">
        <v>1730</v>
      </c>
      <c r="IFT24" s="610" t="s">
        <v>1731</v>
      </c>
      <c r="IFU24" s="611" t="s">
        <v>1732</v>
      </c>
      <c r="IFV24" s="612" t="s">
        <v>1733</v>
      </c>
      <c r="IFW24" s="609" t="s">
        <v>1734</v>
      </c>
      <c r="IFX24" s="613" t="s">
        <v>1735</v>
      </c>
      <c r="IFY24" s="614" t="s">
        <v>70</v>
      </c>
      <c r="IFZ24" s="614" t="s">
        <v>70</v>
      </c>
      <c r="IGA24" s="614"/>
      <c r="IGB24" s="614" t="s">
        <v>70</v>
      </c>
      <c r="IGC24" s="614"/>
      <c r="IGD24" s="615" t="s">
        <v>1736</v>
      </c>
      <c r="IGE24" s="614"/>
      <c r="IGF24" s="616"/>
      <c r="IGG24" s="606">
        <v>190004</v>
      </c>
      <c r="IGH24" s="607" t="s">
        <v>1728</v>
      </c>
      <c r="IGI24" s="607"/>
      <c r="IGJ24" s="608"/>
      <c r="IGK24" s="608"/>
      <c r="IGL24" s="608"/>
      <c r="IGM24" s="608"/>
      <c r="IGN24" s="608"/>
      <c r="IGO24" s="608"/>
      <c r="IGP24" s="608"/>
      <c r="IGQ24" s="608"/>
      <c r="IGR24" s="608"/>
      <c r="IGS24" s="608"/>
      <c r="IGT24" s="608"/>
      <c r="IGU24" s="608"/>
      <c r="IGV24" s="608"/>
      <c r="IGW24" s="608" t="s">
        <v>70</v>
      </c>
      <c r="IGX24" s="609" t="s">
        <v>1729</v>
      </c>
      <c r="IGY24" s="609" t="s">
        <v>1730</v>
      </c>
      <c r="IGZ24" s="610" t="s">
        <v>1731</v>
      </c>
      <c r="IHA24" s="611" t="s">
        <v>1732</v>
      </c>
      <c r="IHB24" s="612" t="s">
        <v>1733</v>
      </c>
      <c r="IHC24" s="609" t="s">
        <v>1734</v>
      </c>
      <c r="IHD24" s="613" t="s">
        <v>1735</v>
      </c>
      <c r="IHE24" s="614" t="s">
        <v>70</v>
      </c>
      <c r="IHF24" s="614" t="s">
        <v>70</v>
      </c>
      <c r="IHG24" s="614"/>
      <c r="IHH24" s="614" t="s">
        <v>70</v>
      </c>
      <c r="IHI24" s="614"/>
      <c r="IHJ24" s="615" t="s">
        <v>1736</v>
      </c>
      <c r="IHK24" s="614"/>
      <c r="IHL24" s="616"/>
      <c r="IHM24" s="606">
        <v>190004</v>
      </c>
      <c r="IHN24" s="607" t="s">
        <v>1728</v>
      </c>
      <c r="IHO24" s="607"/>
      <c r="IHP24" s="608"/>
      <c r="IHQ24" s="608"/>
      <c r="IHR24" s="608"/>
      <c r="IHS24" s="608"/>
      <c r="IHT24" s="608"/>
      <c r="IHU24" s="608"/>
      <c r="IHV24" s="608"/>
      <c r="IHW24" s="608"/>
      <c r="IHX24" s="608"/>
      <c r="IHY24" s="608"/>
      <c r="IHZ24" s="608"/>
      <c r="IIA24" s="608"/>
      <c r="IIB24" s="608"/>
      <c r="IIC24" s="608" t="s">
        <v>70</v>
      </c>
      <c r="IID24" s="609" t="s">
        <v>1729</v>
      </c>
      <c r="IIE24" s="609" t="s">
        <v>1730</v>
      </c>
      <c r="IIF24" s="610" t="s">
        <v>1731</v>
      </c>
      <c r="IIG24" s="611" t="s">
        <v>1732</v>
      </c>
      <c r="IIH24" s="612" t="s">
        <v>1733</v>
      </c>
      <c r="III24" s="609" t="s">
        <v>1734</v>
      </c>
      <c r="IIJ24" s="613" t="s">
        <v>1735</v>
      </c>
      <c r="IIK24" s="614" t="s">
        <v>70</v>
      </c>
      <c r="IIL24" s="614" t="s">
        <v>70</v>
      </c>
      <c r="IIM24" s="614"/>
      <c r="IIN24" s="614" t="s">
        <v>70</v>
      </c>
      <c r="IIO24" s="614"/>
      <c r="IIP24" s="615" t="s">
        <v>1736</v>
      </c>
      <c r="IIQ24" s="614"/>
      <c r="IIR24" s="616"/>
      <c r="IIS24" s="606">
        <v>190004</v>
      </c>
      <c r="IIT24" s="607" t="s">
        <v>1728</v>
      </c>
      <c r="IIU24" s="607"/>
      <c r="IIV24" s="608"/>
      <c r="IIW24" s="608"/>
      <c r="IIX24" s="608"/>
      <c r="IIY24" s="608"/>
      <c r="IIZ24" s="608"/>
      <c r="IJA24" s="608"/>
      <c r="IJB24" s="608"/>
      <c r="IJC24" s="608"/>
      <c r="IJD24" s="608"/>
      <c r="IJE24" s="608"/>
      <c r="IJF24" s="608"/>
      <c r="IJG24" s="608"/>
      <c r="IJH24" s="608"/>
      <c r="IJI24" s="608" t="s">
        <v>70</v>
      </c>
      <c r="IJJ24" s="609" t="s">
        <v>1729</v>
      </c>
      <c r="IJK24" s="609" t="s">
        <v>1730</v>
      </c>
      <c r="IJL24" s="610" t="s">
        <v>1731</v>
      </c>
      <c r="IJM24" s="611" t="s">
        <v>1732</v>
      </c>
      <c r="IJN24" s="612" t="s">
        <v>1733</v>
      </c>
      <c r="IJO24" s="609" t="s">
        <v>1734</v>
      </c>
      <c r="IJP24" s="613" t="s">
        <v>1735</v>
      </c>
      <c r="IJQ24" s="614" t="s">
        <v>70</v>
      </c>
      <c r="IJR24" s="614" t="s">
        <v>70</v>
      </c>
      <c r="IJS24" s="614"/>
      <c r="IJT24" s="614" t="s">
        <v>70</v>
      </c>
      <c r="IJU24" s="614"/>
      <c r="IJV24" s="615" t="s">
        <v>1736</v>
      </c>
      <c r="IJW24" s="614"/>
      <c r="IJX24" s="616"/>
      <c r="IJY24" s="606">
        <v>190004</v>
      </c>
      <c r="IJZ24" s="607" t="s">
        <v>1728</v>
      </c>
      <c r="IKA24" s="607"/>
      <c r="IKB24" s="608"/>
      <c r="IKC24" s="608"/>
      <c r="IKD24" s="608"/>
      <c r="IKE24" s="608"/>
      <c r="IKF24" s="608"/>
      <c r="IKG24" s="608"/>
      <c r="IKH24" s="608"/>
      <c r="IKI24" s="608"/>
      <c r="IKJ24" s="608"/>
      <c r="IKK24" s="608"/>
      <c r="IKL24" s="608"/>
      <c r="IKM24" s="608"/>
      <c r="IKN24" s="608"/>
      <c r="IKO24" s="608" t="s">
        <v>70</v>
      </c>
      <c r="IKP24" s="609" t="s">
        <v>1729</v>
      </c>
      <c r="IKQ24" s="609" t="s">
        <v>1730</v>
      </c>
      <c r="IKR24" s="610" t="s">
        <v>1731</v>
      </c>
      <c r="IKS24" s="611" t="s">
        <v>1732</v>
      </c>
      <c r="IKT24" s="612" t="s">
        <v>1733</v>
      </c>
      <c r="IKU24" s="609" t="s">
        <v>1734</v>
      </c>
      <c r="IKV24" s="613" t="s">
        <v>1735</v>
      </c>
      <c r="IKW24" s="614" t="s">
        <v>70</v>
      </c>
      <c r="IKX24" s="614" t="s">
        <v>70</v>
      </c>
      <c r="IKY24" s="614"/>
      <c r="IKZ24" s="614" t="s">
        <v>70</v>
      </c>
      <c r="ILA24" s="614"/>
      <c r="ILB24" s="615" t="s">
        <v>1736</v>
      </c>
      <c r="ILC24" s="614"/>
      <c r="ILD24" s="616"/>
      <c r="ILE24" s="606">
        <v>190004</v>
      </c>
      <c r="ILF24" s="607" t="s">
        <v>1728</v>
      </c>
      <c r="ILG24" s="607"/>
      <c r="ILH24" s="608"/>
      <c r="ILI24" s="608"/>
      <c r="ILJ24" s="608"/>
      <c r="ILK24" s="608"/>
      <c r="ILL24" s="608"/>
      <c r="ILM24" s="608"/>
      <c r="ILN24" s="608"/>
      <c r="ILO24" s="608"/>
      <c r="ILP24" s="608"/>
      <c r="ILQ24" s="608"/>
      <c r="ILR24" s="608"/>
      <c r="ILS24" s="608"/>
      <c r="ILT24" s="608"/>
      <c r="ILU24" s="608" t="s">
        <v>70</v>
      </c>
      <c r="ILV24" s="609" t="s">
        <v>1729</v>
      </c>
      <c r="ILW24" s="609" t="s">
        <v>1730</v>
      </c>
      <c r="ILX24" s="610" t="s">
        <v>1731</v>
      </c>
      <c r="ILY24" s="611" t="s">
        <v>1732</v>
      </c>
      <c r="ILZ24" s="612" t="s">
        <v>1733</v>
      </c>
      <c r="IMA24" s="609" t="s">
        <v>1734</v>
      </c>
      <c r="IMB24" s="613" t="s">
        <v>1735</v>
      </c>
      <c r="IMC24" s="614" t="s">
        <v>70</v>
      </c>
      <c r="IMD24" s="614" t="s">
        <v>70</v>
      </c>
      <c r="IME24" s="614"/>
      <c r="IMF24" s="614" t="s">
        <v>70</v>
      </c>
      <c r="IMG24" s="614"/>
      <c r="IMH24" s="615" t="s">
        <v>1736</v>
      </c>
      <c r="IMI24" s="614"/>
      <c r="IMJ24" s="616"/>
      <c r="IMK24" s="606">
        <v>190004</v>
      </c>
      <c r="IML24" s="607" t="s">
        <v>1728</v>
      </c>
      <c r="IMM24" s="607"/>
      <c r="IMN24" s="608"/>
      <c r="IMO24" s="608"/>
      <c r="IMP24" s="608"/>
      <c r="IMQ24" s="608"/>
      <c r="IMR24" s="608"/>
      <c r="IMS24" s="608"/>
      <c r="IMT24" s="608"/>
      <c r="IMU24" s="608"/>
      <c r="IMV24" s="608"/>
      <c r="IMW24" s="608"/>
      <c r="IMX24" s="608"/>
      <c r="IMY24" s="608"/>
      <c r="IMZ24" s="608"/>
      <c r="INA24" s="608" t="s">
        <v>70</v>
      </c>
      <c r="INB24" s="609" t="s">
        <v>1729</v>
      </c>
      <c r="INC24" s="609" t="s">
        <v>1730</v>
      </c>
      <c r="IND24" s="610" t="s">
        <v>1731</v>
      </c>
      <c r="INE24" s="611" t="s">
        <v>1732</v>
      </c>
      <c r="INF24" s="612" t="s">
        <v>1733</v>
      </c>
      <c r="ING24" s="609" t="s">
        <v>1734</v>
      </c>
      <c r="INH24" s="613" t="s">
        <v>1735</v>
      </c>
      <c r="INI24" s="614" t="s">
        <v>70</v>
      </c>
      <c r="INJ24" s="614" t="s">
        <v>70</v>
      </c>
      <c r="INK24" s="614"/>
      <c r="INL24" s="614" t="s">
        <v>70</v>
      </c>
      <c r="INM24" s="614"/>
      <c r="INN24" s="615" t="s">
        <v>1736</v>
      </c>
      <c r="INO24" s="614"/>
      <c r="INP24" s="616"/>
      <c r="INQ24" s="606">
        <v>190004</v>
      </c>
      <c r="INR24" s="607" t="s">
        <v>1728</v>
      </c>
      <c r="INS24" s="607"/>
      <c r="INT24" s="608"/>
      <c r="INU24" s="608"/>
      <c r="INV24" s="608"/>
      <c r="INW24" s="608"/>
      <c r="INX24" s="608"/>
      <c r="INY24" s="608"/>
      <c r="INZ24" s="608"/>
      <c r="IOA24" s="608"/>
      <c r="IOB24" s="608"/>
      <c r="IOC24" s="608"/>
      <c r="IOD24" s="608"/>
      <c r="IOE24" s="608"/>
      <c r="IOF24" s="608"/>
      <c r="IOG24" s="608" t="s">
        <v>70</v>
      </c>
      <c r="IOH24" s="609" t="s">
        <v>1729</v>
      </c>
      <c r="IOI24" s="609" t="s">
        <v>1730</v>
      </c>
      <c r="IOJ24" s="610" t="s">
        <v>1731</v>
      </c>
      <c r="IOK24" s="611" t="s">
        <v>1732</v>
      </c>
      <c r="IOL24" s="612" t="s">
        <v>1733</v>
      </c>
      <c r="IOM24" s="609" t="s">
        <v>1734</v>
      </c>
      <c r="ION24" s="613" t="s">
        <v>1735</v>
      </c>
      <c r="IOO24" s="614" t="s">
        <v>70</v>
      </c>
      <c r="IOP24" s="614" t="s">
        <v>70</v>
      </c>
      <c r="IOQ24" s="614"/>
      <c r="IOR24" s="614" t="s">
        <v>70</v>
      </c>
      <c r="IOS24" s="614"/>
      <c r="IOT24" s="615" t="s">
        <v>1736</v>
      </c>
      <c r="IOU24" s="614"/>
      <c r="IOV24" s="616"/>
      <c r="IOW24" s="606">
        <v>190004</v>
      </c>
      <c r="IOX24" s="607" t="s">
        <v>1728</v>
      </c>
      <c r="IOY24" s="607"/>
      <c r="IOZ24" s="608"/>
      <c r="IPA24" s="608"/>
      <c r="IPB24" s="608"/>
      <c r="IPC24" s="608"/>
      <c r="IPD24" s="608"/>
      <c r="IPE24" s="608"/>
      <c r="IPF24" s="608"/>
      <c r="IPG24" s="608"/>
      <c r="IPH24" s="608"/>
      <c r="IPI24" s="608"/>
      <c r="IPJ24" s="608"/>
      <c r="IPK24" s="608"/>
      <c r="IPL24" s="608"/>
      <c r="IPM24" s="608" t="s">
        <v>70</v>
      </c>
      <c r="IPN24" s="609" t="s">
        <v>1729</v>
      </c>
      <c r="IPO24" s="609" t="s">
        <v>1730</v>
      </c>
      <c r="IPP24" s="610" t="s">
        <v>1731</v>
      </c>
      <c r="IPQ24" s="611" t="s">
        <v>1732</v>
      </c>
      <c r="IPR24" s="612" t="s">
        <v>1733</v>
      </c>
      <c r="IPS24" s="609" t="s">
        <v>1734</v>
      </c>
      <c r="IPT24" s="613" t="s">
        <v>1735</v>
      </c>
      <c r="IPU24" s="614" t="s">
        <v>70</v>
      </c>
      <c r="IPV24" s="614" t="s">
        <v>70</v>
      </c>
      <c r="IPW24" s="614"/>
      <c r="IPX24" s="614" t="s">
        <v>70</v>
      </c>
      <c r="IPY24" s="614"/>
      <c r="IPZ24" s="615" t="s">
        <v>1736</v>
      </c>
      <c r="IQA24" s="614"/>
      <c r="IQB24" s="616"/>
      <c r="IQC24" s="606">
        <v>190004</v>
      </c>
      <c r="IQD24" s="607" t="s">
        <v>1728</v>
      </c>
      <c r="IQE24" s="607"/>
      <c r="IQF24" s="608"/>
      <c r="IQG24" s="608"/>
      <c r="IQH24" s="608"/>
      <c r="IQI24" s="608"/>
      <c r="IQJ24" s="608"/>
      <c r="IQK24" s="608"/>
      <c r="IQL24" s="608"/>
      <c r="IQM24" s="608"/>
      <c r="IQN24" s="608"/>
      <c r="IQO24" s="608"/>
      <c r="IQP24" s="608"/>
      <c r="IQQ24" s="608"/>
      <c r="IQR24" s="608"/>
      <c r="IQS24" s="608" t="s">
        <v>70</v>
      </c>
      <c r="IQT24" s="609" t="s">
        <v>1729</v>
      </c>
      <c r="IQU24" s="609" t="s">
        <v>1730</v>
      </c>
      <c r="IQV24" s="610" t="s">
        <v>1731</v>
      </c>
      <c r="IQW24" s="611" t="s">
        <v>1732</v>
      </c>
      <c r="IQX24" s="612" t="s">
        <v>1733</v>
      </c>
      <c r="IQY24" s="609" t="s">
        <v>1734</v>
      </c>
      <c r="IQZ24" s="613" t="s">
        <v>1735</v>
      </c>
      <c r="IRA24" s="614" t="s">
        <v>70</v>
      </c>
      <c r="IRB24" s="614" t="s">
        <v>70</v>
      </c>
      <c r="IRC24" s="614"/>
      <c r="IRD24" s="614" t="s">
        <v>70</v>
      </c>
      <c r="IRE24" s="614"/>
      <c r="IRF24" s="615" t="s">
        <v>1736</v>
      </c>
      <c r="IRG24" s="614"/>
      <c r="IRH24" s="616"/>
      <c r="IRI24" s="606">
        <v>190004</v>
      </c>
      <c r="IRJ24" s="607" t="s">
        <v>1728</v>
      </c>
      <c r="IRK24" s="607"/>
      <c r="IRL24" s="608"/>
      <c r="IRM24" s="608"/>
      <c r="IRN24" s="608"/>
      <c r="IRO24" s="608"/>
      <c r="IRP24" s="608"/>
      <c r="IRQ24" s="608"/>
      <c r="IRR24" s="608"/>
      <c r="IRS24" s="608"/>
      <c r="IRT24" s="608"/>
      <c r="IRU24" s="608"/>
      <c r="IRV24" s="608"/>
      <c r="IRW24" s="608"/>
      <c r="IRX24" s="608"/>
      <c r="IRY24" s="608" t="s">
        <v>70</v>
      </c>
      <c r="IRZ24" s="609" t="s">
        <v>1729</v>
      </c>
      <c r="ISA24" s="609" t="s">
        <v>1730</v>
      </c>
      <c r="ISB24" s="610" t="s">
        <v>1731</v>
      </c>
      <c r="ISC24" s="611" t="s">
        <v>1732</v>
      </c>
      <c r="ISD24" s="612" t="s">
        <v>1733</v>
      </c>
      <c r="ISE24" s="609" t="s">
        <v>1734</v>
      </c>
      <c r="ISF24" s="613" t="s">
        <v>1735</v>
      </c>
      <c r="ISG24" s="614" t="s">
        <v>70</v>
      </c>
      <c r="ISH24" s="614" t="s">
        <v>70</v>
      </c>
      <c r="ISI24" s="614"/>
      <c r="ISJ24" s="614" t="s">
        <v>70</v>
      </c>
      <c r="ISK24" s="614"/>
      <c r="ISL24" s="615" t="s">
        <v>1736</v>
      </c>
      <c r="ISM24" s="614"/>
      <c r="ISN24" s="616"/>
      <c r="ISO24" s="606">
        <v>190004</v>
      </c>
      <c r="ISP24" s="607" t="s">
        <v>1728</v>
      </c>
      <c r="ISQ24" s="607"/>
      <c r="ISR24" s="608"/>
      <c r="ISS24" s="608"/>
      <c r="IST24" s="608"/>
      <c r="ISU24" s="608"/>
      <c r="ISV24" s="608"/>
      <c r="ISW24" s="608"/>
      <c r="ISX24" s="608"/>
      <c r="ISY24" s="608"/>
      <c r="ISZ24" s="608"/>
      <c r="ITA24" s="608"/>
      <c r="ITB24" s="608"/>
      <c r="ITC24" s="608"/>
      <c r="ITD24" s="608"/>
      <c r="ITE24" s="608" t="s">
        <v>70</v>
      </c>
      <c r="ITF24" s="609" t="s">
        <v>1729</v>
      </c>
      <c r="ITG24" s="609" t="s">
        <v>1730</v>
      </c>
      <c r="ITH24" s="610" t="s">
        <v>1731</v>
      </c>
      <c r="ITI24" s="611" t="s">
        <v>1732</v>
      </c>
      <c r="ITJ24" s="612" t="s">
        <v>1733</v>
      </c>
      <c r="ITK24" s="609" t="s">
        <v>1734</v>
      </c>
      <c r="ITL24" s="613" t="s">
        <v>1735</v>
      </c>
      <c r="ITM24" s="614" t="s">
        <v>70</v>
      </c>
      <c r="ITN24" s="614" t="s">
        <v>70</v>
      </c>
      <c r="ITO24" s="614"/>
      <c r="ITP24" s="614" t="s">
        <v>70</v>
      </c>
      <c r="ITQ24" s="614"/>
      <c r="ITR24" s="615" t="s">
        <v>1736</v>
      </c>
      <c r="ITS24" s="614"/>
      <c r="ITT24" s="616"/>
      <c r="ITU24" s="606">
        <v>190004</v>
      </c>
      <c r="ITV24" s="607" t="s">
        <v>1728</v>
      </c>
      <c r="ITW24" s="607"/>
      <c r="ITX24" s="608"/>
      <c r="ITY24" s="608"/>
      <c r="ITZ24" s="608"/>
      <c r="IUA24" s="608"/>
      <c r="IUB24" s="608"/>
      <c r="IUC24" s="608"/>
      <c r="IUD24" s="608"/>
      <c r="IUE24" s="608"/>
      <c r="IUF24" s="608"/>
      <c r="IUG24" s="608"/>
      <c r="IUH24" s="608"/>
      <c r="IUI24" s="608"/>
      <c r="IUJ24" s="608"/>
      <c r="IUK24" s="608" t="s">
        <v>70</v>
      </c>
      <c r="IUL24" s="609" t="s">
        <v>1729</v>
      </c>
      <c r="IUM24" s="609" t="s">
        <v>1730</v>
      </c>
      <c r="IUN24" s="610" t="s">
        <v>1731</v>
      </c>
      <c r="IUO24" s="611" t="s">
        <v>1732</v>
      </c>
      <c r="IUP24" s="612" t="s">
        <v>1733</v>
      </c>
      <c r="IUQ24" s="609" t="s">
        <v>1734</v>
      </c>
      <c r="IUR24" s="613" t="s">
        <v>1735</v>
      </c>
      <c r="IUS24" s="614" t="s">
        <v>70</v>
      </c>
      <c r="IUT24" s="614" t="s">
        <v>70</v>
      </c>
      <c r="IUU24" s="614"/>
      <c r="IUV24" s="614" t="s">
        <v>70</v>
      </c>
      <c r="IUW24" s="614"/>
      <c r="IUX24" s="615" t="s">
        <v>1736</v>
      </c>
      <c r="IUY24" s="614"/>
      <c r="IUZ24" s="616"/>
      <c r="IVA24" s="606">
        <v>190004</v>
      </c>
      <c r="IVB24" s="607" t="s">
        <v>1728</v>
      </c>
      <c r="IVC24" s="607"/>
      <c r="IVD24" s="608"/>
      <c r="IVE24" s="608"/>
      <c r="IVF24" s="608"/>
      <c r="IVG24" s="608"/>
      <c r="IVH24" s="608"/>
      <c r="IVI24" s="608"/>
      <c r="IVJ24" s="608"/>
      <c r="IVK24" s="608"/>
      <c r="IVL24" s="608"/>
      <c r="IVM24" s="608"/>
      <c r="IVN24" s="608"/>
      <c r="IVO24" s="608"/>
      <c r="IVP24" s="608"/>
      <c r="IVQ24" s="608" t="s">
        <v>70</v>
      </c>
      <c r="IVR24" s="609" t="s">
        <v>1729</v>
      </c>
      <c r="IVS24" s="609" t="s">
        <v>1730</v>
      </c>
      <c r="IVT24" s="610" t="s">
        <v>1731</v>
      </c>
      <c r="IVU24" s="611" t="s">
        <v>1732</v>
      </c>
      <c r="IVV24" s="612" t="s">
        <v>1733</v>
      </c>
      <c r="IVW24" s="609" t="s">
        <v>1734</v>
      </c>
      <c r="IVX24" s="613" t="s">
        <v>1735</v>
      </c>
      <c r="IVY24" s="614" t="s">
        <v>70</v>
      </c>
      <c r="IVZ24" s="614" t="s">
        <v>70</v>
      </c>
      <c r="IWA24" s="614"/>
      <c r="IWB24" s="614" t="s">
        <v>70</v>
      </c>
      <c r="IWC24" s="614"/>
      <c r="IWD24" s="615" t="s">
        <v>1736</v>
      </c>
      <c r="IWE24" s="614"/>
      <c r="IWF24" s="616"/>
      <c r="IWG24" s="606">
        <v>190004</v>
      </c>
      <c r="IWH24" s="607" t="s">
        <v>1728</v>
      </c>
      <c r="IWI24" s="607"/>
      <c r="IWJ24" s="608"/>
      <c r="IWK24" s="608"/>
      <c r="IWL24" s="608"/>
      <c r="IWM24" s="608"/>
      <c r="IWN24" s="608"/>
      <c r="IWO24" s="608"/>
      <c r="IWP24" s="608"/>
      <c r="IWQ24" s="608"/>
      <c r="IWR24" s="608"/>
      <c r="IWS24" s="608"/>
      <c r="IWT24" s="608"/>
      <c r="IWU24" s="608"/>
      <c r="IWV24" s="608"/>
      <c r="IWW24" s="608" t="s">
        <v>70</v>
      </c>
      <c r="IWX24" s="609" t="s">
        <v>1729</v>
      </c>
      <c r="IWY24" s="609" t="s">
        <v>1730</v>
      </c>
      <c r="IWZ24" s="610" t="s">
        <v>1731</v>
      </c>
      <c r="IXA24" s="611" t="s">
        <v>1732</v>
      </c>
      <c r="IXB24" s="612" t="s">
        <v>1733</v>
      </c>
      <c r="IXC24" s="609" t="s">
        <v>1734</v>
      </c>
      <c r="IXD24" s="613" t="s">
        <v>1735</v>
      </c>
      <c r="IXE24" s="614" t="s">
        <v>70</v>
      </c>
      <c r="IXF24" s="614" t="s">
        <v>70</v>
      </c>
      <c r="IXG24" s="614"/>
      <c r="IXH24" s="614" t="s">
        <v>70</v>
      </c>
      <c r="IXI24" s="614"/>
      <c r="IXJ24" s="615" t="s">
        <v>1736</v>
      </c>
      <c r="IXK24" s="614"/>
      <c r="IXL24" s="616"/>
      <c r="IXM24" s="606">
        <v>190004</v>
      </c>
      <c r="IXN24" s="607" t="s">
        <v>1728</v>
      </c>
      <c r="IXO24" s="607"/>
      <c r="IXP24" s="608"/>
      <c r="IXQ24" s="608"/>
      <c r="IXR24" s="608"/>
      <c r="IXS24" s="608"/>
      <c r="IXT24" s="608"/>
      <c r="IXU24" s="608"/>
      <c r="IXV24" s="608"/>
      <c r="IXW24" s="608"/>
      <c r="IXX24" s="608"/>
      <c r="IXY24" s="608"/>
      <c r="IXZ24" s="608"/>
      <c r="IYA24" s="608"/>
      <c r="IYB24" s="608"/>
      <c r="IYC24" s="608" t="s">
        <v>70</v>
      </c>
      <c r="IYD24" s="609" t="s">
        <v>1729</v>
      </c>
      <c r="IYE24" s="609" t="s">
        <v>1730</v>
      </c>
      <c r="IYF24" s="610" t="s">
        <v>1731</v>
      </c>
      <c r="IYG24" s="611" t="s">
        <v>1732</v>
      </c>
      <c r="IYH24" s="612" t="s">
        <v>1733</v>
      </c>
      <c r="IYI24" s="609" t="s">
        <v>1734</v>
      </c>
      <c r="IYJ24" s="613" t="s">
        <v>1735</v>
      </c>
      <c r="IYK24" s="614" t="s">
        <v>70</v>
      </c>
      <c r="IYL24" s="614" t="s">
        <v>70</v>
      </c>
      <c r="IYM24" s="614"/>
      <c r="IYN24" s="614" t="s">
        <v>70</v>
      </c>
      <c r="IYO24" s="614"/>
      <c r="IYP24" s="615" t="s">
        <v>1736</v>
      </c>
      <c r="IYQ24" s="614"/>
      <c r="IYR24" s="616"/>
      <c r="IYS24" s="606">
        <v>190004</v>
      </c>
      <c r="IYT24" s="607" t="s">
        <v>1728</v>
      </c>
      <c r="IYU24" s="607"/>
      <c r="IYV24" s="608"/>
      <c r="IYW24" s="608"/>
      <c r="IYX24" s="608"/>
      <c r="IYY24" s="608"/>
      <c r="IYZ24" s="608"/>
      <c r="IZA24" s="608"/>
      <c r="IZB24" s="608"/>
      <c r="IZC24" s="608"/>
      <c r="IZD24" s="608"/>
      <c r="IZE24" s="608"/>
      <c r="IZF24" s="608"/>
      <c r="IZG24" s="608"/>
      <c r="IZH24" s="608"/>
      <c r="IZI24" s="608" t="s">
        <v>70</v>
      </c>
      <c r="IZJ24" s="609" t="s">
        <v>1729</v>
      </c>
      <c r="IZK24" s="609" t="s">
        <v>1730</v>
      </c>
      <c r="IZL24" s="610" t="s">
        <v>1731</v>
      </c>
      <c r="IZM24" s="611" t="s">
        <v>1732</v>
      </c>
      <c r="IZN24" s="612" t="s">
        <v>1733</v>
      </c>
      <c r="IZO24" s="609" t="s">
        <v>1734</v>
      </c>
      <c r="IZP24" s="613" t="s">
        <v>1735</v>
      </c>
      <c r="IZQ24" s="614" t="s">
        <v>70</v>
      </c>
      <c r="IZR24" s="614" t="s">
        <v>70</v>
      </c>
      <c r="IZS24" s="614"/>
      <c r="IZT24" s="614" t="s">
        <v>70</v>
      </c>
      <c r="IZU24" s="614"/>
      <c r="IZV24" s="615" t="s">
        <v>1736</v>
      </c>
      <c r="IZW24" s="614"/>
      <c r="IZX24" s="616"/>
      <c r="IZY24" s="606">
        <v>190004</v>
      </c>
      <c r="IZZ24" s="607" t="s">
        <v>1728</v>
      </c>
      <c r="JAA24" s="607"/>
      <c r="JAB24" s="608"/>
      <c r="JAC24" s="608"/>
      <c r="JAD24" s="608"/>
      <c r="JAE24" s="608"/>
      <c r="JAF24" s="608"/>
      <c r="JAG24" s="608"/>
      <c r="JAH24" s="608"/>
      <c r="JAI24" s="608"/>
      <c r="JAJ24" s="608"/>
      <c r="JAK24" s="608"/>
      <c r="JAL24" s="608"/>
      <c r="JAM24" s="608"/>
      <c r="JAN24" s="608"/>
      <c r="JAO24" s="608" t="s">
        <v>70</v>
      </c>
      <c r="JAP24" s="609" t="s">
        <v>1729</v>
      </c>
      <c r="JAQ24" s="609" t="s">
        <v>1730</v>
      </c>
      <c r="JAR24" s="610" t="s">
        <v>1731</v>
      </c>
      <c r="JAS24" s="611" t="s">
        <v>1732</v>
      </c>
      <c r="JAT24" s="612" t="s">
        <v>1733</v>
      </c>
      <c r="JAU24" s="609" t="s">
        <v>1734</v>
      </c>
      <c r="JAV24" s="613" t="s">
        <v>1735</v>
      </c>
      <c r="JAW24" s="614" t="s">
        <v>70</v>
      </c>
      <c r="JAX24" s="614" t="s">
        <v>70</v>
      </c>
      <c r="JAY24" s="614"/>
      <c r="JAZ24" s="614" t="s">
        <v>70</v>
      </c>
      <c r="JBA24" s="614"/>
      <c r="JBB24" s="615" t="s">
        <v>1736</v>
      </c>
      <c r="JBC24" s="614"/>
      <c r="JBD24" s="616"/>
      <c r="JBE24" s="606">
        <v>190004</v>
      </c>
      <c r="JBF24" s="607" t="s">
        <v>1728</v>
      </c>
      <c r="JBG24" s="607"/>
      <c r="JBH24" s="608"/>
      <c r="JBI24" s="608"/>
      <c r="JBJ24" s="608"/>
      <c r="JBK24" s="608"/>
      <c r="JBL24" s="608"/>
      <c r="JBM24" s="608"/>
      <c r="JBN24" s="608"/>
      <c r="JBO24" s="608"/>
      <c r="JBP24" s="608"/>
      <c r="JBQ24" s="608"/>
      <c r="JBR24" s="608"/>
      <c r="JBS24" s="608"/>
      <c r="JBT24" s="608"/>
      <c r="JBU24" s="608" t="s">
        <v>70</v>
      </c>
      <c r="JBV24" s="609" t="s">
        <v>1729</v>
      </c>
      <c r="JBW24" s="609" t="s">
        <v>1730</v>
      </c>
      <c r="JBX24" s="610" t="s">
        <v>1731</v>
      </c>
      <c r="JBY24" s="611" t="s">
        <v>1732</v>
      </c>
      <c r="JBZ24" s="612" t="s">
        <v>1733</v>
      </c>
      <c r="JCA24" s="609" t="s">
        <v>1734</v>
      </c>
      <c r="JCB24" s="613" t="s">
        <v>1735</v>
      </c>
      <c r="JCC24" s="614" t="s">
        <v>70</v>
      </c>
      <c r="JCD24" s="614" t="s">
        <v>70</v>
      </c>
      <c r="JCE24" s="614"/>
      <c r="JCF24" s="614" t="s">
        <v>70</v>
      </c>
      <c r="JCG24" s="614"/>
      <c r="JCH24" s="615" t="s">
        <v>1736</v>
      </c>
      <c r="JCI24" s="614"/>
      <c r="JCJ24" s="616"/>
      <c r="JCK24" s="606">
        <v>190004</v>
      </c>
      <c r="JCL24" s="607" t="s">
        <v>1728</v>
      </c>
      <c r="JCM24" s="607"/>
      <c r="JCN24" s="608"/>
      <c r="JCO24" s="608"/>
      <c r="JCP24" s="608"/>
      <c r="JCQ24" s="608"/>
      <c r="JCR24" s="608"/>
      <c r="JCS24" s="608"/>
      <c r="JCT24" s="608"/>
      <c r="JCU24" s="608"/>
      <c r="JCV24" s="608"/>
      <c r="JCW24" s="608"/>
      <c r="JCX24" s="608"/>
      <c r="JCY24" s="608"/>
      <c r="JCZ24" s="608"/>
      <c r="JDA24" s="608" t="s">
        <v>70</v>
      </c>
      <c r="JDB24" s="609" t="s">
        <v>1729</v>
      </c>
      <c r="JDC24" s="609" t="s">
        <v>1730</v>
      </c>
      <c r="JDD24" s="610" t="s">
        <v>1731</v>
      </c>
      <c r="JDE24" s="611" t="s">
        <v>1732</v>
      </c>
      <c r="JDF24" s="612" t="s">
        <v>1733</v>
      </c>
      <c r="JDG24" s="609" t="s">
        <v>1734</v>
      </c>
      <c r="JDH24" s="613" t="s">
        <v>1735</v>
      </c>
      <c r="JDI24" s="614" t="s">
        <v>70</v>
      </c>
      <c r="JDJ24" s="614" t="s">
        <v>70</v>
      </c>
      <c r="JDK24" s="614"/>
      <c r="JDL24" s="614" t="s">
        <v>70</v>
      </c>
      <c r="JDM24" s="614"/>
      <c r="JDN24" s="615" t="s">
        <v>1736</v>
      </c>
      <c r="JDO24" s="614"/>
      <c r="JDP24" s="616"/>
      <c r="JDQ24" s="606">
        <v>190004</v>
      </c>
      <c r="JDR24" s="607" t="s">
        <v>1728</v>
      </c>
      <c r="JDS24" s="607"/>
      <c r="JDT24" s="608"/>
      <c r="JDU24" s="608"/>
      <c r="JDV24" s="608"/>
      <c r="JDW24" s="608"/>
      <c r="JDX24" s="608"/>
      <c r="JDY24" s="608"/>
      <c r="JDZ24" s="608"/>
      <c r="JEA24" s="608"/>
      <c r="JEB24" s="608"/>
      <c r="JEC24" s="608"/>
      <c r="JED24" s="608"/>
      <c r="JEE24" s="608"/>
      <c r="JEF24" s="608"/>
      <c r="JEG24" s="608" t="s">
        <v>70</v>
      </c>
      <c r="JEH24" s="609" t="s">
        <v>1729</v>
      </c>
      <c r="JEI24" s="609" t="s">
        <v>1730</v>
      </c>
      <c r="JEJ24" s="610" t="s">
        <v>1731</v>
      </c>
      <c r="JEK24" s="611" t="s">
        <v>1732</v>
      </c>
      <c r="JEL24" s="612" t="s">
        <v>1733</v>
      </c>
      <c r="JEM24" s="609" t="s">
        <v>1734</v>
      </c>
      <c r="JEN24" s="613" t="s">
        <v>1735</v>
      </c>
      <c r="JEO24" s="614" t="s">
        <v>70</v>
      </c>
      <c r="JEP24" s="614" t="s">
        <v>70</v>
      </c>
      <c r="JEQ24" s="614"/>
      <c r="JER24" s="614" t="s">
        <v>70</v>
      </c>
      <c r="JES24" s="614"/>
      <c r="JET24" s="615" t="s">
        <v>1736</v>
      </c>
      <c r="JEU24" s="614"/>
      <c r="JEV24" s="616"/>
      <c r="JEW24" s="606">
        <v>190004</v>
      </c>
      <c r="JEX24" s="607" t="s">
        <v>1728</v>
      </c>
      <c r="JEY24" s="607"/>
      <c r="JEZ24" s="608"/>
      <c r="JFA24" s="608"/>
      <c r="JFB24" s="608"/>
      <c r="JFC24" s="608"/>
      <c r="JFD24" s="608"/>
      <c r="JFE24" s="608"/>
      <c r="JFF24" s="608"/>
      <c r="JFG24" s="608"/>
      <c r="JFH24" s="608"/>
      <c r="JFI24" s="608"/>
      <c r="JFJ24" s="608"/>
      <c r="JFK24" s="608"/>
      <c r="JFL24" s="608"/>
      <c r="JFM24" s="608" t="s">
        <v>70</v>
      </c>
      <c r="JFN24" s="609" t="s">
        <v>1729</v>
      </c>
      <c r="JFO24" s="609" t="s">
        <v>1730</v>
      </c>
      <c r="JFP24" s="610" t="s">
        <v>1731</v>
      </c>
      <c r="JFQ24" s="611" t="s">
        <v>1732</v>
      </c>
      <c r="JFR24" s="612" t="s">
        <v>1733</v>
      </c>
      <c r="JFS24" s="609" t="s">
        <v>1734</v>
      </c>
      <c r="JFT24" s="613" t="s">
        <v>1735</v>
      </c>
      <c r="JFU24" s="614" t="s">
        <v>70</v>
      </c>
      <c r="JFV24" s="614" t="s">
        <v>70</v>
      </c>
      <c r="JFW24" s="614"/>
      <c r="JFX24" s="614" t="s">
        <v>70</v>
      </c>
      <c r="JFY24" s="614"/>
      <c r="JFZ24" s="615" t="s">
        <v>1736</v>
      </c>
      <c r="JGA24" s="614"/>
      <c r="JGB24" s="616"/>
      <c r="JGC24" s="606">
        <v>190004</v>
      </c>
      <c r="JGD24" s="607" t="s">
        <v>1728</v>
      </c>
      <c r="JGE24" s="607"/>
      <c r="JGF24" s="608"/>
      <c r="JGG24" s="608"/>
      <c r="JGH24" s="608"/>
      <c r="JGI24" s="608"/>
      <c r="JGJ24" s="608"/>
      <c r="JGK24" s="608"/>
      <c r="JGL24" s="608"/>
      <c r="JGM24" s="608"/>
      <c r="JGN24" s="608"/>
      <c r="JGO24" s="608"/>
      <c r="JGP24" s="608"/>
      <c r="JGQ24" s="608"/>
      <c r="JGR24" s="608"/>
      <c r="JGS24" s="608" t="s">
        <v>70</v>
      </c>
      <c r="JGT24" s="609" t="s">
        <v>1729</v>
      </c>
      <c r="JGU24" s="609" t="s">
        <v>1730</v>
      </c>
      <c r="JGV24" s="610" t="s">
        <v>1731</v>
      </c>
      <c r="JGW24" s="611" t="s">
        <v>1732</v>
      </c>
      <c r="JGX24" s="612" t="s">
        <v>1733</v>
      </c>
      <c r="JGY24" s="609" t="s">
        <v>1734</v>
      </c>
      <c r="JGZ24" s="613" t="s">
        <v>1735</v>
      </c>
      <c r="JHA24" s="614" t="s">
        <v>70</v>
      </c>
      <c r="JHB24" s="614" t="s">
        <v>70</v>
      </c>
      <c r="JHC24" s="614"/>
      <c r="JHD24" s="614" t="s">
        <v>70</v>
      </c>
      <c r="JHE24" s="614"/>
      <c r="JHF24" s="615" t="s">
        <v>1736</v>
      </c>
      <c r="JHG24" s="614"/>
      <c r="JHH24" s="616"/>
      <c r="JHI24" s="606">
        <v>190004</v>
      </c>
      <c r="JHJ24" s="607" t="s">
        <v>1728</v>
      </c>
      <c r="JHK24" s="607"/>
      <c r="JHL24" s="608"/>
      <c r="JHM24" s="608"/>
      <c r="JHN24" s="608"/>
      <c r="JHO24" s="608"/>
      <c r="JHP24" s="608"/>
      <c r="JHQ24" s="608"/>
      <c r="JHR24" s="608"/>
      <c r="JHS24" s="608"/>
      <c r="JHT24" s="608"/>
      <c r="JHU24" s="608"/>
      <c r="JHV24" s="608"/>
      <c r="JHW24" s="608"/>
      <c r="JHX24" s="608"/>
      <c r="JHY24" s="608" t="s">
        <v>70</v>
      </c>
      <c r="JHZ24" s="609" t="s">
        <v>1729</v>
      </c>
      <c r="JIA24" s="609" t="s">
        <v>1730</v>
      </c>
      <c r="JIB24" s="610" t="s">
        <v>1731</v>
      </c>
      <c r="JIC24" s="611" t="s">
        <v>1732</v>
      </c>
      <c r="JID24" s="612" t="s">
        <v>1733</v>
      </c>
      <c r="JIE24" s="609" t="s">
        <v>1734</v>
      </c>
      <c r="JIF24" s="613" t="s">
        <v>1735</v>
      </c>
      <c r="JIG24" s="614" t="s">
        <v>70</v>
      </c>
      <c r="JIH24" s="614" t="s">
        <v>70</v>
      </c>
      <c r="JII24" s="614"/>
      <c r="JIJ24" s="614" t="s">
        <v>70</v>
      </c>
      <c r="JIK24" s="614"/>
      <c r="JIL24" s="615" t="s">
        <v>1736</v>
      </c>
      <c r="JIM24" s="614"/>
      <c r="JIN24" s="616"/>
      <c r="JIO24" s="606">
        <v>190004</v>
      </c>
      <c r="JIP24" s="607" t="s">
        <v>1728</v>
      </c>
      <c r="JIQ24" s="607"/>
      <c r="JIR24" s="608"/>
      <c r="JIS24" s="608"/>
      <c r="JIT24" s="608"/>
      <c r="JIU24" s="608"/>
      <c r="JIV24" s="608"/>
      <c r="JIW24" s="608"/>
      <c r="JIX24" s="608"/>
      <c r="JIY24" s="608"/>
      <c r="JIZ24" s="608"/>
      <c r="JJA24" s="608"/>
      <c r="JJB24" s="608"/>
      <c r="JJC24" s="608"/>
      <c r="JJD24" s="608"/>
      <c r="JJE24" s="608" t="s">
        <v>70</v>
      </c>
      <c r="JJF24" s="609" t="s">
        <v>1729</v>
      </c>
      <c r="JJG24" s="609" t="s">
        <v>1730</v>
      </c>
      <c r="JJH24" s="610" t="s">
        <v>1731</v>
      </c>
      <c r="JJI24" s="611" t="s">
        <v>1732</v>
      </c>
      <c r="JJJ24" s="612" t="s">
        <v>1733</v>
      </c>
      <c r="JJK24" s="609" t="s">
        <v>1734</v>
      </c>
      <c r="JJL24" s="613" t="s">
        <v>1735</v>
      </c>
      <c r="JJM24" s="614" t="s">
        <v>70</v>
      </c>
      <c r="JJN24" s="614" t="s">
        <v>70</v>
      </c>
      <c r="JJO24" s="614"/>
      <c r="JJP24" s="614" t="s">
        <v>70</v>
      </c>
      <c r="JJQ24" s="614"/>
      <c r="JJR24" s="615" t="s">
        <v>1736</v>
      </c>
      <c r="JJS24" s="614"/>
      <c r="JJT24" s="616"/>
      <c r="JJU24" s="606">
        <v>190004</v>
      </c>
      <c r="JJV24" s="607" t="s">
        <v>1728</v>
      </c>
      <c r="JJW24" s="607"/>
      <c r="JJX24" s="608"/>
      <c r="JJY24" s="608"/>
      <c r="JJZ24" s="608"/>
      <c r="JKA24" s="608"/>
      <c r="JKB24" s="608"/>
      <c r="JKC24" s="608"/>
      <c r="JKD24" s="608"/>
      <c r="JKE24" s="608"/>
      <c r="JKF24" s="608"/>
      <c r="JKG24" s="608"/>
      <c r="JKH24" s="608"/>
      <c r="JKI24" s="608"/>
      <c r="JKJ24" s="608"/>
      <c r="JKK24" s="608" t="s">
        <v>70</v>
      </c>
      <c r="JKL24" s="609" t="s">
        <v>1729</v>
      </c>
      <c r="JKM24" s="609" t="s">
        <v>1730</v>
      </c>
      <c r="JKN24" s="610" t="s">
        <v>1731</v>
      </c>
      <c r="JKO24" s="611" t="s">
        <v>1732</v>
      </c>
      <c r="JKP24" s="612" t="s">
        <v>1733</v>
      </c>
      <c r="JKQ24" s="609" t="s">
        <v>1734</v>
      </c>
      <c r="JKR24" s="613" t="s">
        <v>1735</v>
      </c>
      <c r="JKS24" s="614" t="s">
        <v>70</v>
      </c>
      <c r="JKT24" s="614" t="s">
        <v>70</v>
      </c>
      <c r="JKU24" s="614"/>
      <c r="JKV24" s="614" t="s">
        <v>70</v>
      </c>
      <c r="JKW24" s="614"/>
      <c r="JKX24" s="615" t="s">
        <v>1736</v>
      </c>
      <c r="JKY24" s="614"/>
      <c r="JKZ24" s="616"/>
      <c r="JLA24" s="606">
        <v>190004</v>
      </c>
      <c r="JLB24" s="607" t="s">
        <v>1728</v>
      </c>
      <c r="JLC24" s="607"/>
      <c r="JLD24" s="608"/>
      <c r="JLE24" s="608"/>
      <c r="JLF24" s="608"/>
      <c r="JLG24" s="608"/>
      <c r="JLH24" s="608"/>
      <c r="JLI24" s="608"/>
      <c r="JLJ24" s="608"/>
      <c r="JLK24" s="608"/>
      <c r="JLL24" s="608"/>
      <c r="JLM24" s="608"/>
      <c r="JLN24" s="608"/>
      <c r="JLO24" s="608"/>
      <c r="JLP24" s="608"/>
      <c r="JLQ24" s="608" t="s">
        <v>70</v>
      </c>
      <c r="JLR24" s="609" t="s">
        <v>1729</v>
      </c>
      <c r="JLS24" s="609" t="s">
        <v>1730</v>
      </c>
      <c r="JLT24" s="610" t="s">
        <v>1731</v>
      </c>
      <c r="JLU24" s="611" t="s">
        <v>1732</v>
      </c>
      <c r="JLV24" s="612" t="s">
        <v>1733</v>
      </c>
      <c r="JLW24" s="609" t="s">
        <v>1734</v>
      </c>
      <c r="JLX24" s="613" t="s">
        <v>1735</v>
      </c>
      <c r="JLY24" s="614" t="s">
        <v>70</v>
      </c>
      <c r="JLZ24" s="614" t="s">
        <v>70</v>
      </c>
      <c r="JMA24" s="614"/>
      <c r="JMB24" s="614" t="s">
        <v>70</v>
      </c>
      <c r="JMC24" s="614"/>
      <c r="JMD24" s="615" t="s">
        <v>1736</v>
      </c>
      <c r="JME24" s="614"/>
      <c r="JMF24" s="616"/>
      <c r="JMG24" s="606">
        <v>190004</v>
      </c>
      <c r="JMH24" s="607" t="s">
        <v>1728</v>
      </c>
      <c r="JMI24" s="607"/>
      <c r="JMJ24" s="608"/>
      <c r="JMK24" s="608"/>
      <c r="JML24" s="608"/>
      <c r="JMM24" s="608"/>
      <c r="JMN24" s="608"/>
      <c r="JMO24" s="608"/>
      <c r="JMP24" s="608"/>
      <c r="JMQ24" s="608"/>
      <c r="JMR24" s="608"/>
      <c r="JMS24" s="608"/>
      <c r="JMT24" s="608"/>
      <c r="JMU24" s="608"/>
      <c r="JMV24" s="608"/>
      <c r="JMW24" s="608" t="s">
        <v>70</v>
      </c>
      <c r="JMX24" s="609" t="s">
        <v>1729</v>
      </c>
      <c r="JMY24" s="609" t="s">
        <v>1730</v>
      </c>
      <c r="JMZ24" s="610" t="s">
        <v>1731</v>
      </c>
      <c r="JNA24" s="611" t="s">
        <v>1732</v>
      </c>
      <c r="JNB24" s="612" t="s">
        <v>1733</v>
      </c>
      <c r="JNC24" s="609" t="s">
        <v>1734</v>
      </c>
      <c r="JND24" s="613" t="s">
        <v>1735</v>
      </c>
      <c r="JNE24" s="614" t="s">
        <v>70</v>
      </c>
      <c r="JNF24" s="614" t="s">
        <v>70</v>
      </c>
      <c r="JNG24" s="614"/>
      <c r="JNH24" s="614" t="s">
        <v>70</v>
      </c>
      <c r="JNI24" s="614"/>
      <c r="JNJ24" s="615" t="s">
        <v>1736</v>
      </c>
      <c r="JNK24" s="614"/>
      <c r="JNL24" s="616"/>
      <c r="JNM24" s="606">
        <v>190004</v>
      </c>
      <c r="JNN24" s="607" t="s">
        <v>1728</v>
      </c>
      <c r="JNO24" s="607"/>
      <c r="JNP24" s="608"/>
      <c r="JNQ24" s="608"/>
      <c r="JNR24" s="608"/>
      <c r="JNS24" s="608"/>
      <c r="JNT24" s="608"/>
      <c r="JNU24" s="608"/>
      <c r="JNV24" s="608"/>
      <c r="JNW24" s="608"/>
      <c r="JNX24" s="608"/>
      <c r="JNY24" s="608"/>
      <c r="JNZ24" s="608"/>
      <c r="JOA24" s="608"/>
      <c r="JOB24" s="608"/>
      <c r="JOC24" s="608" t="s">
        <v>70</v>
      </c>
      <c r="JOD24" s="609" t="s">
        <v>1729</v>
      </c>
      <c r="JOE24" s="609" t="s">
        <v>1730</v>
      </c>
      <c r="JOF24" s="610" t="s">
        <v>1731</v>
      </c>
      <c r="JOG24" s="611" t="s">
        <v>1732</v>
      </c>
      <c r="JOH24" s="612" t="s">
        <v>1733</v>
      </c>
      <c r="JOI24" s="609" t="s">
        <v>1734</v>
      </c>
      <c r="JOJ24" s="613" t="s">
        <v>1735</v>
      </c>
      <c r="JOK24" s="614" t="s">
        <v>70</v>
      </c>
      <c r="JOL24" s="614" t="s">
        <v>70</v>
      </c>
      <c r="JOM24" s="614"/>
      <c r="JON24" s="614" t="s">
        <v>70</v>
      </c>
      <c r="JOO24" s="614"/>
      <c r="JOP24" s="615" t="s">
        <v>1736</v>
      </c>
      <c r="JOQ24" s="614"/>
      <c r="JOR24" s="616"/>
      <c r="JOS24" s="606">
        <v>190004</v>
      </c>
      <c r="JOT24" s="607" t="s">
        <v>1728</v>
      </c>
      <c r="JOU24" s="607"/>
      <c r="JOV24" s="608"/>
      <c r="JOW24" s="608"/>
      <c r="JOX24" s="608"/>
      <c r="JOY24" s="608"/>
      <c r="JOZ24" s="608"/>
      <c r="JPA24" s="608"/>
      <c r="JPB24" s="608"/>
      <c r="JPC24" s="608"/>
      <c r="JPD24" s="608"/>
      <c r="JPE24" s="608"/>
      <c r="JPF24" s="608"/>
      <c r="JPG24" s="608"/>
      <c r="JPH24" s="608"/>
      <c r="JPI24" s="608" t="s">
        <v>70</v>
      </c>
      <c r="JPJ24" s="609" t="s">
        <v>1729</v>
      </c>
      <c r="JPK24" s="609" t="s">
        <v>1730</v>
      </c>
      <c r="JPL24" s="610" t="s">
        <v>1731</v>
      </c>
      <c r="JPM24" s="611" t="s">
        <v>1732</v>
      </c>
      <c r="JPN24" s="612" t="s">
        <v>1733</v>
      </c>
      <c r="JPO24" s="609" t="s">
        <v>1734</v>
      </c>
      <c r="JPP24" s="613" t="s">
        <v>1735</v>
      </c>
      <c r="JPQ24" s="614" t="s">
        <v>70</v>
      </c>
      <c r="JPR24" s="614" t="s">
        <v>70</v>
      </c>
      <c r="JPS24" s="614"/>
      <c r="JPT24" s="614" t="s">
        <v>70</v>
      </c>
      <c r="JPU24" s="614"/>
      <c r="JPV24" s="615" t="s">
        <v>1736</v>
      </c>
      <c r="JPW24" s="614"/>
      <c r="JPX24" s="616"/>
      <c r="JPY24" s="606">
        <v>190004</v>
      </c>
      <c r="JPZ24" s="607" t="s">
        <v>1728</v>
      </c>
      <c r="JQA24" s="607"/>
      <c r="JQB24" s="608"/>
      <c r="JQC24" s="608"/>
      <c r="JQD24" s="608"/>
      <c r="JQE24" s="608"/>
      <c r="JQF24" s="608"/>
      <c r="JQG24" s="608"/>
      <c r="JQH24" s="608"/>
      <c r="JQI24" s="608"/>
      <c r="JQJ24" s="608"/>
      <c r="JQK24" s="608"/>
      <c r="JQL24" s="608"/>
      <c r="JQM24" s="608"/>
      <c r="JQN24" s="608"/>
      <c r="JQO24" s="608" t="s">
        <v>70</v>
      </c>
      <c r="JQP24" s="609" t="s">
        <v>1729</v>
      </c>
      <c r="JQQ24" s="609" t="s">
        <v>1730</v>
      </c>
      <c r="JQR24" s="610" t="s">
        <v>1731</v>
      </c>
      <c r="JQS24" s="611" t="s">
        <v>1732</v>
      </c>
      <c r="JQT24" s="612" t="s">
        <v>1733</v>
      </c>
      <c r="JQU24" s="609" t="s">
        <v>1734</v>
      </c>
      <c r="JQV24" s="613" t="s">
        <v>1735</v>
      </c>
      <c r="JQW24" s="614" t="s">
        <v>70</v>
      </c>
      <c r="JQX24" s="614" t="s">
        <v>70</v>
      </c>
      <c r="JQY24" s="614"/>
      <c r="JQZ24" s="614" t="s">
        <v>70</v>
      </c>
      <c r="JRA24" s="614"/>
      <c r="JRB24" s="615" t="s">
        <v>1736</v>
      </c>
      <c r="JRC24" s="614"/>
      <c r="JRD24" s="616"/>
      <c r="JRE24" s="606">
        <v>190004</v>
      </c>
      <c r="JRF24" s="607" t="s">
        <v>1728</v>
      </c>
      <c r="JRG24" s="607"/>
      <c r="JRH24" s="608"/>
      <c r="JRI24" s="608"/>
      <c r="JRJ24" s="608"/>
      <c r="JRK24" s="608"/>
      <c r="JRL24" s="608"/>
      <c r="JRM24" s="608"/>
      <c r="JRN24" s="608"/>
      <c r="JRO24" s="608"/>
      <c r="JRP24" s="608"/>
      <c r="JRQ24" s="608"/>
      <c r="JRR24" s="608"/>
      <c r="JRS24" s="608"/>
      <c r="JRT24" s="608"/>
      <c r="JRU24" s="608" t="s">
        <v>70</v>
      </c>
      <c r="JRV24" s="609" t="s">
        <v>1729</v>
      </c>
      <c r="JRW24" s="609" t="s">
        <v>1730</v>
      </c>
      <c r="JRX24" s="610" t="s">
        <v>1731</v>
      </c>
      <c r="JRY24" s="611" t="s">
        <v>1732</v>
      </c>
      <c r="JRZ24" s="612" t="s">
        <v>1733</v>
      </c>
      <c r="JSA24" s="609" t="s">
        <v>1734</v>
      </c>
      <c r="JSB24" s="613" t="s">
        <v>1735</v>
      </c>
      <c r="JSC24" s="614" t="s">
        <v>70</v>
      </c>
      <c r="JSD24" s="614" t="s">
        <v>70</v>
      </c>
      <c r="JSE24" s="614"/>
      <c r="JSF24" s="614" t="s">
        <v>70</v>
      </c>
      <c r="JSG24" s="614"/>
      <c r="JSH24" s="615" t="s">
        <v>1736</v>
      </c>
      <c r="JSI24" s="614"/>
      <c r="JSJ24" s="616"/>
      <c r="JSK24" s="606">
        <v>190004</v>
      </c>
      <c r="JSL24" s="607" t="s">
        <v>1728</v>
      </c>
      <c r="JSM24" s="607"/>
      <c r="JSN24" s="608"/>
      <c r="JSO24" s="608"/>
      <c r="JSP24" s="608"/>
      <c r="JSQ24" s="608"/>
      <c r="JSR24" s="608"/>
      <c r="JSS24" s="608"/>
      <c r="JST24" s="608"/>
      <c r="JSU24" s="608"/>
      <c r="JSV24" s="608"/>
      <c r="JSW24" s="608"/>
      <c r="JSX24" s="608"/>
      <c r="JSY24" s="608"/>
      <c r="JSZ24" s="608"/>
      <c r="JTA24" s="608" t="s">
        <v>70</v>
      </c>
      <c r="JTB24" s="609" t="s">
        <v>1729</v>
      </c>
      <c r="JTC24" s="609" t="s">
        <v>1730</v>
      </c>
      <c r="JTD24" s="610" t="s">
        <v>1731</v>
      </c>
      <c r="JTE24" s="611" t="s">
        <v>1732</v>
      </c>
      <c r="JTF24" s="612" t="s">
        <v>1733</v>
      </c>
      <c r="JTG24" s="609" t="s">
        <v>1734</v>
      </c>
      <c r="JTH24" s="613" t="s">
        <v>1735</v>
      </c>
      <c r="JTI24" s="614" t="s">
        <v>70</v>
      </c>
      <c r="JTJ24" s="614" t="s">
        <v>70</v>
      </c>
      <c r="JTK24" s="614"/>
      <c r="JTL24" s="614" t="s">
        <v>70</v>
      </c>
      <c r="JTM24" s="614"/>
      <c r="JTN24" s="615" t="s">
        <v>1736</v>
      </c>
      <c r="JTO24" s="614"/>
      <c r="JTP24" s="616"/>
      <c r="JTQ24" s="606">
        <v>190004</v>
      </c>
      <c r="JTR24" s="607" t="s">
        <v>1728</v>
      </c>
      <c r="JTS24" s="607"/>
      <c r="JTT24" s="608"/>
      <c r="JTU24" s="608"/>
      <c r="JTV24" s="608"/>
      <c r="JTW24" s="608"/>
      <c r="JTX24" s="608"/>
      <c r="JTY24" s="608"/>
      <c r="JTZ24" s="608"/>
      <c r="JUA24" s="608"/>
      <c r="JUB24" s="608"/>
      <c r="JUC24" s="608"/>
      <c r="JUD24" s="608"/>
      <c r="JUE24" s="608"/>
      <c r="JUF24" s="608"/>
      <c r="JUG24" s="608" t="s">
        <v>70</v>
      </c>
      <c r="JUH24" s="609" t="s">
        <v>1729</v>
      </c>
      <c r="JUI24" s="609" t="s">
        <v>1730</v>
      </c>
      <c r="JUJ24" s="610" t="s">
        <v>1731</v>
      </c>
      <c r="JUK24" s="611" t="s">
        <v>1732</v>
      </c>
      <c r="JUL24" s="612" t="s">
        <v>1733</v>
      </c>
      <c r="JUM24" s="609" t="s">
        <v>1734</v>
      </c>
      <c r="JUN24" s="613" t="s">
        <v>1735</v>
      </c>
      <c r="JUO24" s="614" t="s">
        <v>70</v>
      </c>
      <c r="JUP24" s="614" t="s">
        <v>70</v>
      </c>
      <c r="JUQ24" s="614"/>
      <c r="JUR24" s="614" t="s">
        <v>70</v>
      </c>
      <c r="JUS24" s="614"/>
      <c r="JUT24" s="615" t="s">
        <v>1736</v>
      </c>
      <c r="JUU24" s="614"/>
      <c r="JUV24" s="616"/>
      <c r="JUW24" s="606">
        <v>190004</v>
      </c>
      <c r="JUX24" s="607" t="s">
        <v>1728</v>
      </c>
      <c r="JUY24" s="607"/>
      <c r="JUZ24" s="608"/>
      <c r="JVA24" s="608"/>
      <c r="JVB24" s="608"/>
      <c r="JVC24" s="608"/>
      <c r="JVD24" s="608"/>
      <c r="JVE24" s="608"/>
      <c r="JVF24" s="608"/>
      <c r="JVG24" s="608"/>
      <c r="JVH24" s="608"/>
      <c r="JVI24" s="608"/>
      <c r="JVJ24" s="608"/>
      <c r="JVK24" s="608"/>
      <c r="JVL24" s="608"/>
      <c r="JVM24" s="608" t="s">
        <v>70</v>
      </c>
      <c r="JVN24" s="609" t="s">
        <v>1729</v>
      </c>
      <c r="JVO24" s="609" t="s">
        <v>1730</v>
      </c>
      <c r="JVP24" s="610" t="s">
        <v>1731</v>
      </c>
      <c r="JVQ24" s="611" t="s">
        <v>1732</v>
      </c>
      <c r="JVR24" s="612" t="s">
        <v>1733</v>
      </c>
      <c r="JVS24" s="609" t="s">
        <v>1734</v>
      </c>
      <c r="JVT24" s="613" t="s">
        <v>1735</v>
      </c>
      <c r="JVU24" s="614" t="s">
        <v>70</v>
      </c>
      <c r="JVV24" s="614" t="s">
        <v>70</v>
      </c>
      <c r="JVW24" s="614"/>
      <c r="JVX24" s="614" t="s">
        <v>70</v>
      </c>
      <c r="JVY24" s="614"/>
      <c r="JVZ24" s="615" t="s">
        <v>1736</v>
      </c>
      <c r="JWA24" s="614"/>
      <c r="JWB24" s="616"/>
      <c r="JWC24" s="606">
        <v>190004</v>
      </c>
      <c r="JWD24" s="607" t="s">
        <v>1728</v>
      </c>
      <c r="JWE24" s="607"/>
      <c r="JWF24" s="608"/>
      <c r="JWG24" s="608"/>
      <c r="JWH24" s="608"/>
      <c r="JWI24" s="608"/>
      <c r="JWJ24" s="608"/>
      <c r="JWK24" s="608"/>
      <c r="JWL24" s="608"/>
      <c r="JWM24" s="608"/>
      <c r="JWN24" s="608"/>
      <c r="JWO24" s="608"/>
      <c r="JWP24" s="608"/>
      <c r="JWQ24" s="608"/>
      <c r="JWR24" s="608"/>
      <c r="JWS24" s="608" t="s">
        <v>70</v>
      </c>
      <c r="JWT24" s="609" t="s">
        <v>1729</v>
      </c>
      <c r="JWU24" s="609" t="s">
        <v>1730</v>
      </c>
      <c r="JWV24" s="610" t="s">
        <v>1731</v>
      </c>
      <c r="JWW24" s="611" t="s">
        <v>1732</v>
      </c>
      <c r="JWX24" s="612" t="s">
        <v>1733</v>
      </c>
      <c r="JWY24" s="609" t="s">
        <v>1734</v>
      </c>
      <c r="JWZ24" s="613" t="s">
        <v>1735</v>
      </c>
      <c r="JXA24" s="614" t="s">
        <v>70</v>
      </c>
      <c r="JXB24" s="614" t="s">
        <v>70</v>
      </c>
      <c r="JXC24" s="614"/>
      <c r="JXD24" s="614" t="s">
        <v>70</v>
      </c>
      <c r="JXE24" s="614"/>
      <c r="JXF24" s="615" t="s">
        <v>1736</v>
      </c>
      <c r="JXG24" s="614"/>
      <c r="JXH24" s="616"/>
      <c r="JXI24" s="606">
        <v>190004</v>
      </c>
      <c r="JXJ24" s="607" t="s">
        <v>1728</v>
      </c>
      <c r="JXK24" s="607"/>
      <c r="JXL24" s="608"/>
      <c r="JXM24" s="608"/>
      <c r="JXN24" s="608"/>
      <c r="JXO24" s="608"/>
      <c r="JXP24" s="608"/>
      <c r="JXQ24" s="608"/>
      <c r="JXR24" s="608"/>
      <c r="JXS24" s="608"/>
      <c r="JXT24" s="608"/>
      <c r="JXU24" s="608"/>
      <c r="JXV24" s="608"/>
      <c r="JXW24" s="608"/>
      <c r="JXX24" s="608"/>
      <c r="JXY24" s="608" t="s">
        <v>70</v>
      </c>
      <c r="JXZ24" s="609" t="s">
        <v>1729</v>
      </c>
      <c r="JYA24" s="609" t="s">
        <v>1730</v>
      </c>
      <c r="JYB24" s="610" t="s">
        <v>1731</v>
      </c>
      <c r="JYC24" s="611" t="s">
        <v>1732</v>
      </c>
      <c r="JYD24" s="612" t="s">
        <v>1733</v>
      </c>
      <c r="JYE24" s="609" t="s">
        <v>1734</v>
      </c>
      <c r="JYF24" s="613" t="s">
        <v>1735</v>
      </c>
      <c r="JYG24" s="614" t="s">
        <v>70</v>
      </c>
      <c r="JYH24" s="614" t="s">
        <v>70</v>
      </c>
      <c r="JYI24" s="614"/>
      <c r="JYJ24" s="614" t="s">
        <v>70</v>
      </c>
      <c r="JYK24" s="614"/>
      <c r="JYL24" s="615" t="s">
        <v>1736</v>
      </c>
      <c r="JYM24" s="614"/>
      <c r="JYN24" s="616"/>
      <c r="JYO24" s="606">
        <v>190004</v>
      </c>
      <c r="JYP24" s="607" t="s">
        <v>1728</v>
      </c>
      <c r="JYQ24" s="607"/>
      <c r="JYR24" s="608"/>
      <c r="JYS24" s="608"/>
      <c r="JYT24" s="608"/>
      <c r="JYU24" s="608"/>
      <c r="JYV24" s="608"/>
      <c r="JYW24" s="608"/>
      <c r="JYX24" s="608"/>
      <c r="JYY24" s="608"/>
      <c r="JYZ24" s="608"/>
      <c r="JZA24" s="608"/>
      <c r="JZB24" s="608"/>
      <c r="JZC24" s="608"/>
      <c r="JZD24" s="608"/>
      <c r="JZE24" s="608" t="s">
        <v>70</v>
      </c>
      <c r="JZF24" s="609" t="s">
        <v>1729</v>
      </c>
      <c r="JZG24" s="609" t="s">
        <v>1730</v>
      </c>
      <c r="JZH24" s="610" t="s">
        <v>1731</v>
      </c>
      <c r="JZI24" s="611" t="s">
        <v>1732</v>
      </c>
      <c r="JZJ24" s="612" t="s">
        <v>1733</v>
      </c>
      <c r="JZK24" s="609" t="s">
        <v>1734</v>
      </c>
      <c r="JZL24" s="613" t="s">
        <v>1735</v>
      </c>
      <c r="JZM24" s="614" t="s">
        <v>70</v>
      </c>
      <c r="JZN24" s="614" t="s">
        <v>70</v>
      </c>
      <c r="JZO24" s="614"/>
      <c r="JZP24" s="614" t="s">
        <v>70</v>
      </c>
      <c r="JZQ24" s="614"/>
      <c r="JZR24" s="615" t="s">
        <v>1736</v>
      </c>
      <c r="JZS24" s="614"/>
      <c r="JZT24" s="616"/>
      <c r="JZU24" s="606">
        <v>190004</v>
      </c>
      <c r="JZV24" s="607" t="s">
        <v>1728</v>
      </c>
      <c r="JZW24" s="607"/>
      <c r="JZX24" s="608"/>
      <c r="JZY24" s="608"/>
      <c r="JZZ24" s="608"/>
      <c r="KAA24" s="608"/>
      <c r="KAB24" s="608"/>
      <c r="KAC24" s="608"/>
      <c r="KAD24" s="608"/>
      <c r="KAE24" s="608"/>
      <c r="KAF24" s="608"/>
      <c r="KAG24" s="608"/>
      <c r="KAH24" s="608"/>
      <c r="KAI24" s="608"/>
      <c r="KAJ24" s="608"/>
      <c r="KAK24" s="608" t="s">
        <v>70</v>
      </c>
      <c r="KAL24" s="609" t="s">
        <v>1729</v>
      </c>
      <c r="KAM24" s="609" t="s">
        <v>1730</v>
      </c>
      <c r="KAN24" s="610" t="s">
        <v>1731</v>
      </c>
      <c r="KAO24" s="611" t="s">
        <v>1732</v>
      </c>
      <c r="KAP24" s="612" t="s">
        <v>1733</v>
      </c>
      <c r="KAQ24" s="609" t="s">
        <v>1734</v>
      </c>
      <c r="KAR24" s="613" t="s">
        <v>1735</v>
      </c>
      <c r="KAS24" s="614" t="s">
        <v>70</v>
      </c>
      <c r="KAT24" s="614" t="s">
        <v>70</v>
      </c>
      <c r="KAU24" s="614"/>
      <c r="KAV24" s="614" t="s">
        <v>70</v>
      </c>
      <c r="KAW24" s="614"/>
      <c r="KAX24" s="615" t="s">
        <v>1736</v>
      </c>
      <c r="KAY24" s="614"/>
      <c r="KAZ24" s="616"/>
      <c r="KBA24" s="606">
        <v>190004</v>
      </c>
      <c r="KBB24" s="607" t="s">
        <v>1728</v>
      </c>
      <c r="KBC24" s="607"/>
      <c r="KBD24" s="608"/>
      <c r="KBE24" s="608"/>
      <c r="KBF24" s="608"/>
      <c r="KBG24" s="608"/>
      <c r="KBH24" s="608"/>
      <c r="KBI24" s="608"/>
      <c r="KBJ24" s="608"/>
      <c r="KBK24" s="608"/>
      <c r="KBL24" s="608"/>
      <c r="KBM24" s="608"/>
      <c r="KBN24" s="608"/>
      <c r="KBO24" s="608"/>
      <c r="KBP24" s="608"/>
      <c r="KBQ24" s="608" t="s">
        <v>70</v>
      </c>
      <c r="KBR24" s="609" t="s">
        <v>1729</v>
      </c>
      <c r="KBS24" s="609" t="s">
        <v>1730</v>
      </c>
      <c r="KBT24" s="610" t="s">
        <v>1731</v>
      </c>
      <c r="KBU24" s="611" t="s">
        <v>1732</v>
      </c>
      <c r="KBV24" s="612" t="s">
        <v>1733</v>
      </c>
      <c r="KBW24" s="609" t="s">
        <v>1734</v>
      </c>
      <c r="KBX24" s="613" t="s">
        <v>1735</v>
      </c>
      <c r="KBY24" s="614" t="s">
        <v>70</v>
      </c>
      <c r="KBZ24" s="614" t="s">
        <v>70</v>
      </c>
      <c r="KCA24" s="614"/>
      <c r="KCB24" s="614" t="s">
        <v>70</v>
      </c>
      <c r="KCC24" s="614"/>
      <c r="KCD24" s="615" t="s">
        <v>1736</v>
      </c>
      <c r="KCE24" s="614"/>
      <c r="KCF24" s="616"/>
      <c r="KCG24" s="606">
        <v>190004</v>
      </c>
      <c r="KCH24" s="607" t="s">
        <v>1728</v>
      </c>
      <c r="KCI24" s="607"/>
      <c r="KCJ24" s="608"/>
      <c r="KCK24" s="608"/>
      <c r="KCL24" s="608"/>
      <c r="KCM24" s="608"/>
      <c r="KCN24" s="608"/>
      <c r="KCO24" s="608"/>
      <c r="KCP24" s="608"/>
      <c r="KCQ24" s="608"/>
      <c r="KCR24" s="608"/>
      <c r="KCS24" s="608"/>
      <c r="KCT24" s="608"/>
      <c r="KCU24" s="608"/>
      <c r="KCV24" s="608"/>
      <c r="KCW24" s="608" t="s">
        <v>70</v>
      </c>
      <c r="KCX24" s="609" t="s">
        <v>1729</v>
      </c>
      <c r="KCY24" s="609" t="s">
        <v>1730</v>
      </c>
      <c r="KCZ24" s="610" t="s">
        <v>1731</v>
      </c>
      <c r="KDA24" s="611" t="s">
        <v>1732</v>
      </c>
      <c r="KDB24" s="612" t="s">
        <v>1733</v>
      </c>
      <c r="KDC24" s="609" t="s">
        <v>1734</v>
      </c>
      <c r="KDD24" s="613" t="s">
        <v>1735</v>
      </c>
      <c r="KDE24" s="614" t="s">
        <v>70</v>
      </c>
      <c r="KDF24" s="614" t="s">
        <v>70</v>
      </c>
      <c r="KDG24" s="614"/>
      <c r="KDH24" s="614" t="s">
        <v>70</v>
      </c>
      <c r="KDI24" s="614"/>
      <c r="KDJ24" s="615" t="s">
        <v>1736</v>
      </c>
      <c r="KDK24" s="614"/>
      <c r="KDL24" s="616"/>
      <c r="KDM24" s="606">
        <v>190004</v>
      </c>
      <c r="KDN24" s="607" t="s">
        <v>1728</v>
      </c>
      <c r="KDO24" s="607"/>
      <c r="KDP24" s="608"/>
      <c r="KDQ24" s="608"/>
      <c r="KDR24" s="608"/>
      <c r="KDS24" s="608"/>
      <c r="KDT24" s="608"/>
      <c r="KDU24" s="608"/>
      <c r="KDV24" s="608"/>
      <c r="KDW24" s="608"/>
      <c r="KDX24" s="608"/>
      <c r="KDY24" s="608"/>
      <c r="KDZ24" s="608"/>
      <c r="KEA24" s="608"/>
      <c r="KEB24" s="608"/>
      <c r="KEC24" s="608" t="s">
        <v>70</v>
      </c>
      <c r="KED24" s="609" t="s">
        <v>1729</v>
      </c>
      <c r="KEE24" s="609" t="s">
        <v>1730</v>
      </c>
      <c r="KEF24" s="610" t="s">
        <v>1731</v>
      </c>
      <c r="KEG24" s="611" t="s">
        <v>1732</v>
      </c>
      <c r="KEH24" s="612" t="s">
        <v>1733</v>
      </c>
      <c r="KEI24" s="609" t="s">
        <v>1734</v>
      </c>
      <c r="KEJ24" s="613" t="s">
        <v>1735</v>
      </c>
      <c r="KEK24" s="614" t="s">
        <v>70</v>
      </c>
      <c r="KEL24" s="614" t="s">
        <v>70</v>
      </c>
      <c r="KEM24" s="614"/>
      <c r="KEN24" s="614" t="s">
        <v>70</v>
      </c>
      <c r="KEO24" s="614"/>
      <c r="KEP24" s="615" t="s">
        <v>1736</v>
      </c>
      <c r="KEQ24" s="614"/>
      <c r="KER24" s="616"/>
      <c r="KES24" s="606">
        <v>190004</v>
      </c>
      <c r="KET24" s="607" t="s">
        <v>1728</v>
      </c>
      <c r="KEU24" s="607"/>
      <c r="KEV24" s="608"/>
      <c r="KEW24" s="608"/>
      <c r="KEX24" s="608"/>
      <c r="KEY24" s="608"/>
      <c r="KEZ24" s="608"/>
      <c r="KFA24" s="608"/>
      <c r="KFB24" s="608"/>
      <c r="KFC24" s="608"/>
      <c r="KFD24" s="608"/>
      <c r="KFE24" s="608"/>
      <c r="KFF24" s="608"/>
      <c r="KFG24" s="608"/>
      <c r="KFH24" s="608"/>
      <c r="KFI24" s="608" t="s">
        <v>70</v>
      </c>
      <c r="KFJ24" s="609" t="s">
        <v>1729</v>
      </c>
      <c r="KFK24" s="609" t="s">
        <v>1730</v>
      </c>
      <c r="KFL24" s="610" t="s">
        <v>1731</v>
      </c>
      <c r="KFM24" s="611" t="s">
        <v>1732</v>
      </c>
      <c r="KFN24" s="612" t="s">
        <v>1733</v>
      </c>
      <c r="KFO24" s="609" t="s">
        <v>1734</v>
      </c>
      <c r="KFP24" s="613" t="s">
        <v>1735</v>
      </c>
      <c r="KFQ24" s="614" t="s">
        <v>70</v>
      </c>
      <c r="KFR24" s="614" t="s">
        <v>70</v>
      </c>
      <c r="KFS24" s="614"/>
      <c r="KFT24" s="614" t="s">
        <v>70</v>
      </c>
      <c r="KFU24" s="614"/>
      <c r="KFV24" s="615" t="s">
        <v>1736</v>
      </c>
      <c r="KFW24" s="614"/>
      <c r="KFX24" s="616"/>
      <c r="KFY24" s="606">
        <v>190004</v>
      </c>
      <c r="KFZ24" s="607" t="s">
        <v>1728</v>
      </c>
      <c r="KGA24" s="607"/>
      <c r="KGB24" s="608"/>
      <c r="KGC24" s="608"/>
      <c r="KGD24" s="608"/>
      <c r="KGE24" s="608"/>
      <c r="KGF24" s="608"/>
      <c r="KGG24" s="608"/>
      <c r="KGH24" s="608"/>
      <c r="KGI24" s="608"/>
      <c r="KGJ24" s="608"/>
      <c r="KGK24" s="608"/>
      <c r="KGL24" s="608"/>
      <c r="KGM24" s="608"/>
      <c r="KGN24" s="608"/>
      <c r="KGO24" s="608" t="s">
        <v>70</v>
      </c>
      <c r="KGP24" s="609" t="s">
        <v>1729</v>
      </c>
      <c r="KGQ24" s="609" t="s">
        <v>1730</v>
      </c>
      <c r="KGR24" s="610" t="s">
        <v>1731</v>
      </c>
      <c r="KGS24" s="611" t="s">
        <v>1732</v>
      </c>
      <c r="KGT24" s="612" t="s">
        <v>1733</v>
      </c>
      <c r="KGU24" s="609" t="s">
        <v>1734</v>
      </c>
      <c r="KGV24" s="613" t="s">
        <v>1735</v>
      </c>
      <c r="KGW24" s="614" t="s">
        <v>70</v>
      </c>
      <c r="KGX24" s="614" t="s">
        <v>70</v>
      </c>
      <c r="KGY24" s="614"/>
      <c r="KGZ24" s="614" t="s">
        <v>70</v>
      </c>
      <c r="KHA24" s="614"/>
      <c r="KHB24" s="615" t="s">
        <v>1736</v>
      </c>
      <c r="KHC24" s="614"/>
      <c r="KHD24" s="616"/>
      <c r="KHE24" s="606">
        <v>190004</v>
      </c>
      <c r="KHF24" s="607" t="s">
        <v>1728</v>
      </c>
      <c r="KHG24" s="607"/>
      <c r="KHH24" s="608"/>
      <c r="KHI24" s="608"/>
      <c r="KHJ24" s="608"/>
      <c r="KHK24" s="608"/>
      <c r="KHL24" s="608"/>
      <c r="KHM24" s="608"/>
      <c r="KHN24" s="608"/>
      <c r="KHO24" s="608"/>
      <c r="KHP24" s="608"/>
      <c r="KHQ24" s="608"/>
      <c r="KHR24" s="608"/>
      <c r="KHS24" s="608"/>
      <c r="KHT24" s="608"/>
      <c r="KHU24" s="608" t="s">
        <v>70</v>
      </c>
      <c r="KHV24" s="609" t="s">
        <v>1729</v>
      </c>
      <c r="KHW24" s="609" t="s">
        <v>1730</v>
      </c>
      <c r="KHX24" s="610" t="s">
        <v>1731</v>
      </c>
      <c r="KHY24" s="611" t="s">
        <v>1732</v>
      </c>
      <c r="KHZ24" s="612" t="s">
        <v>1733</v>
      </c>
      <c r="KIA24" s="609" t="s">
        <v>1734</v>
      </c>
      <c r="KIB24" s="613" t="s">
        <v>1735</v>
      </c>
      <c r="KIC24" s="614" t="s">
        <v>70</v>
      </c>
      <c r="KID24" s="614" t="s">
        <v>70</v>
      </c>
      <c r="KIE24" s="614"/>
      <c r="KIF24" s="614" t="s">
        <v>70</v>
      </c>
      <c r="KIG24" s="614"/>
      <c r="KIH24" s="615" t="s">
        <v>1736</v>
      </c>
      <c r="KII24" s="614"/>
      <c r="KIJ24" s="616"/>
      <c r="KIK24" s="606">
        <v>190004</v>
      </c>
      <c r="KIL24" s="607" t="s">
        <v>1728</v>
      </c>
      <c r="KIM24" s="607"/>
      <c r="KIN24" s="608"/>
      <c r="KIO24" s="608"/>
      <c r="KIP24" s="608"/>
      <c r="KIQ24" s="608"/>
      <c r="KIR24" s="608"/>
      <c r="KIS24" s="608"/>
      <c r="KIT24" s="608"/>
      <c r="KIU24" s="608"/>
      <c r="KIV24" s="608"/>
      <c r="KIW24" s="608"/>
      <c r="KIX24" s="608"/>
      <c r="KIY24" s="608"/>
      <c r="KIZ24" s="608"/>
      <c r="KJA24" s="608" t="s">
        <v>70</v>
      </c>
      <c r="KJB24" s="609" t="s">
        <v>1729</v>
      </c>
      <c r="KJC24" s="609" t="s">
        <v>1730</v>
      </c>
      <c r="KJD24" s="610" t="s">
        <v>1731</v>
      </c>
      <c r="KJE24" s="611" t="s">
        <v>1732</v>
      </c>
      <c r="KJF24" s="612" t="s">
        <v>1733</v>
      </c>
      <c r="KJG24" s="609" t="s">
        <v>1734</v>
      </c>
      <c r="KJH24" s="613" t="s">
        <v>1735</v>
      </c>
      <c r="KJI24" s="614" t="s">
        <v>70</v>
      </c>
      <c r="KJJ24" s="614" t="s">
        <v>70</v>
      </c>
      <c r="KJK24" s="614"/>
      <c r="KJL24" s="614" t="s">
        <v>70</v>
      </c>
      <c r="KJM24" s="614"/>
      <c r="KJN24" s="615" t="s">
        <v>1736</v>
      </c>
      <c r="KJO24" s="614"/>
      <c r="KJP24" s="616"/>
      <c r="KJQ24" s="606">
        <v>190004</v>
      </c>
      <c r="KJR24" s="607" t="s">
        <v>1728</v>
      </c>
      <c r="KJS24" s="607"/>
      <c r="KJT24" s="608"/>
      <c r="KJU24" s="608"/>
      <c r="KJV24" s="608"/>
      <c r="KJW24" s="608"/>
      <c r="KJX24" s="608"/>
      <c r="KJY24" s="608"/>
      <c r="KJZ24" s="608"/>
      <c r="KKA24" s="608"/>
      <c r="KKB24" s="608"/>
      <c r="KKC24" s="608"/>
      <c r="KKD24" s="608"/>
      <c r="KKE24" s="608"/>
      <c r="KKF24" s="608"/>
      <c r="KKG24" s="608" t="s">
        <v>70</v>
      </c>
      <c r="KKH24" s="609" t="s">
        <v>1729</v>
      </c>
      <c r="KKI24" s="609" t="s">
        <v>1730</v>
      </c>
      <c r="KKJ24" s="610" t="s">
        <v>1731</v>
      </c>
      <c r="KKK24" s="611" t="s">
        <v>1732</v>
      </c>
      <c r="KKL24" s="612" t="s">
        <v>1733</v>
      </c>
      <c r="KKM24" s="609" t="s">
        <v>1734</v>
      </c>
      <c r="KKN24" s="613" t="s">
        <v>1735</v>
      </c>
      <c r="KKO24" s="614" t="s">
        <v>70</v>
      </c>
      <c r="KKP24" s="614" t="s">
        <v>70</v>
      </c>
      <c r="KKQ24" s="614"/>
      <c r="KKR24" s="614" t="s">
        <v>70</v>
      </c>
      <c r="KKS24" s="614"/>
      <c r="KKT24" s="615" t="s">
        <v>1736</v>
      </c>
      <c r="KKU24" s="614"/>
      <c r="KKV24" s="616"/>
      <c r="KKW24" s="606">
        <v>190004</v>
      </c>
      <c r="KKX24" s="607" t="s">
        <v>1728</v>
      </c>
      <c r="KKY24" s="607"/>
      <c r="KKZ24" s="608"/>
      <c r="KLA24" s="608"/>
      <c r="KLB24" s="608"/>
      <c r="KLC24" s="608"/>
      <c r="KLD24" s="608"/>
      <c r="KLE24" s="608"/>
      <c r="KLF24" s="608"/>
      <c r="KLG24" s="608"/>
      <c r="KLH24" s="608"/>
      <c r="KLI24" s="608"/>
      <c r="KLJ24" s="608"/>
      <c r="KLK24" s="608"/>
      <c r="KLL24" s="608"/>
      <c r="KLM24" s="608" t="s">
        <v>70</v>
      </c>
      <c r="KLN24" s="609" t="s">
        <v>1729</v>
      </c>
      <c r="KLO24" s="609" t="s">
        <v>1730</v>
      </c>
      <c r="KLP24" s="610" t="s">
        <v>1731</v>
      </c>
      <c r="KLQ24" s="611" t="s">
        <v>1732</v>
      </c>
      <c r="KLR24" s="612" t="s">
        <v>1733</v>
      </c>
      <c r="KLS24" s="609" t="s">
        <v>1734</v>
      </c>
      <c r="KLT24" s="613" t="s">
        <v>1735</v>
      </c>
      <c r="KLU24" s="614" t="s">
        <v>70</v>
      </c>
      <c r="KLV24" s="614" t="s">
        <v>70</v>
      </c>
      <c r="KLW24" s="614"/>
      <c r="KLX24" s="614" t="s">
        <v>70</v>
      </c>
      <c r="KLY24" s="614"/>
      <c r="KLZ24" s="615" t="s">
        <v>1736</v>
      </c>
      <c r="KMA24" s="614"/>
      <c r="KMB24" s="616"/>
      <c r="KMC24" s="606">
        <v>190004</v>
      </c>
      <c r="KMD24" s="607" t="s">
        <v>1728</v>
      </c>
      <c r="KME24" s="607"/>
      <c r="KMF24" s="608"/>
      <c r="KMG24" s="608"/>
      <c r="KMH24" s="608"/>
      <c r="KMI24" s="608"/>
      <c r="KMJ24" s="608"/>
      <c r="KMK24" s="608"/>
      <c r="KML24" s="608"/>
      <c r="KMM24" s="608"/>
      <c r="KMN24" s="608"/>
      <c r="KMO24" s="608"/>
      <c r="KMP24" s="608"/>
      <c r="KMQ24" s="608"/>
      <c r="KMR24" s="608"/>
      <c r="KMS24" s="608" t="s">
        <v>70</v>
      </c>
      <c r="KMT24" s="609" t="s">
        <v>1729</v>
      </c>
      <c r="KMU24" s="609" t="s">
        <v>1730</v>
      </c>
      <c r="KMV24" s="610" t="s">
        <v>1731</v>
      </c>
      <c r="KMW24" s="611" t="s">
        <v>1732</v>
      </c>
      <c r="KMX24" s="612" t="s">
        <v>1733</v>
      </c>
      <c r="KMY24" s="609" t="s">
        <v>1734</v>
      </c>
      <c r="KMZ24" s="613" t="s">
        <v>1735</v>
      </c>
      <c r="KNA24" s="614" t="s">
        <v>70</v>
      </c>
      <c r="KNB24" s="614" t="s">
        <v>70</v>
      </c>
      <c r="KNC24" s="614"/>
      <c r="KND24" s="614" t="s">
        <v>70</v>
      </c>
      <c r="KNE24" s="614"/>
      <c r="KNF24" s="615" t="s">
        <v>1736</v>
      </c>
      <c r="KNG24" s="614"/>
      <c r="KNH24" s="616"/>
      <c r="KNI24" s="606">
        <v>190004</v>
      </c>
      <c r="KNJ24" s="607" t="s">
        <v>1728</v>
      </c>
      <c r="KNK24" s="607"/>
      <c r="KNL24" s="608"/>
      <c r="KNM24" s="608"/>
      <c r="KNN24" s="608"/>
      <c r="KNO24" s="608"/>
      <c r="KNP24" s="608"/>
      <c r="KNQ24" s="608"/>
      <c r="KNR24" s="608"/>
      <c r="KNS24" s="608"/>
      <c r="KNT24" s="608"/>
      <c r="KNU24" s="608"/>
      <c r="KNV24" s="608"/>
      <c r="KNW24" s="608"/>
      <c r="KNX24" s="608"/>
      <c r="KNY24" s="608" t="s">
        <v>70</v>
      </c>
      <c r="KNZ24" s="609" t="s">
        <v>1729</v>
      </c>
      <c r="KOA24" s="609" t="s">
        <v>1730</v>
      </c>
      <c r="KOB24" s="610" t="s">
        <v>1731</v>
      </c>
      <c r="KOC24" s="611" t="s">
        <v>1732</v>
      </c>
      <c r="KOD24" s="612" t="s">
        <v>1733</v>
      </c>
      <c r="KOE24" s="609" t="s">
        <v>1734</v>
      </c>
      <c r="KOF24" s="613" t="s">
        <v>1735</v>
      </c>
      <c r="KOG24" s="614" t="s">
        <v>70</v>
      </c>
      <c r="KOH24" s="614" t="s">
        <v>70</v>
      </c>
      <c r="KOI24" s="614"/>
      <c r="KOJ24" s="614" t="s">
        <v>70</v>
      </c>
      <c r="KOK24" s="614"/>
      <c r="KOL24" s="615" t="s">
        <v>1736</v>
      </c>
      <c r="KOM24" s="614"/>
      <c r="KON24" s="616"/>
      <c r="KOO24" s="606">
        <v>190004</v>
      </c>
      <c r="KOP24" s="607" t="s">
        <v>1728</v>
      </c>
      <c r="KOQ24" s="607"/>
      <c r="KOR24" s="608"/>
      <c r="KOS24" s="608"/>
      <c r="KOT24" s="608"/>
      <c r="KOU24" s="608"/>
      <c r="KOV24" s="608"/>
      <c r="KOW24" s="608"/>
      <c r="KOX24" s="608"/>
      <c r="KOY24" s="608"/>
      <c r="KOZ24" s="608"/>
      <c r="KPA24" s="608"/>
      <c r="KPB24" s="608"/>
      <c r="KPC24" s="608"/>
      <c r="KPD24" s="608"/>
      <c r="KPE24" s="608" t="s">
        <v>70</v>
      </c>
      <c r="KPF24" s="609" t="s">
        <v>1729</v>
      </c>
      <c r="KPG24" s="609" t="s">
        <v>1730</v>
      </c>
      <c r="KPH24" s="610" t="s">
        <v>1731</v>
      </c>
      <c r="KPI24" s="611" t="s">
        <v>1732</v>
      </c>
      <c r="KPJ24" s="612" t="s">
        <v>1733</v>
      </c>
      <c r="KPK24" s="609" t="s">
        <v>1734</v>
      </c>
      <c r="KPL24" s="613" t="s">
        <v>1735</v>
      </c>
      <c r="KPM24" s="614" t="s">
        <v>70</v>
      </c>
      <c r="KPN24" s="614" t="s">
        <v>70</v>
      </c>
      <c r="KPO24" s="614"/>
      <c r="KPP24" s="614" t="s">
        <v>70</v>
      </c>
      <c r="KPQ24" s="614"/>
      <c r="KPR24" s="615" t="s">
        <v>1736</v>
      </c>
      <c r="KPS24" s="614"/>
      <c r="KPT24" s="616"/>
      <c r="KPU24" s="606">
        <v>190004</v>
      </c>
      <c r="KPV24" s="607" t="s">
        <v>1728</v>
      </c>
      <c r="KPW24" s="607"/>
      <c r="KPX24" s="608"/>
      <c r="KPY24" s="608"/>
      <c r="KPZ24" s="608"/>
      <c r="KQA24" s="608"/>
      <c r="KQB24" s="608"/>
      <c r="KQC24" s="608"/>
      <c r="KQD24" s="608"/>
      <c r="KQE24" s="608"/>
      <c r="KQF24" s="608"/>
      <c r="KQG24" s="608"/>
      <c r="KQH24" s="608"/>
      <c r="KQI24" s="608"/>
      <c r="KQJ24" s="608"/>
      <c r="KQK24" s="608" t="s">
        <v>70</v>
      </c>
      <c r="KQL24" s="609" t="s">
        <v>1729</v>
      </c>
      <c r="KQM24" s="609" t="s">
        <v>1730</v>
      </c>
      <c r="KQN24" s="610" t="s">
        <v>1731</v>
      </c>
      <c r="KQO24" s="611" t="s">
        <v>1732</v>
      </c>
      <c r="KQP24" s="612" t="s">
        <v>1733</v>
      </c>
      <c r="KQQ24" s="609" t="s">
        <v>1734</v>
      </c>
      <c r="KQR24" s="613" t="s">
        <v>1735</v>
      </c>
      <c r="KQS24" s="614" t="s">
        <v>70</v>
      </c>
      <c r="KQT24" s="614" t="s">
        <v>70</v>
      </c>
      <c r="KQU24" s="614"/>
      <c r="KQV24" s="614" t="s">
        <v>70</v>
      </c>
      <c r="KQW24" s="614"/>
      <c r="KQX24" s="615" t="s">
        <v>1736</v>
      </c>
      <c r="KQY24" s="614"/>
      <c r="KQZ24" s="616"/>
      <c r="KRA24" s="606">
        <v>190004</v>
      </c>
      <c r="KRB24" s="607" t="s">
        <v>1728</v>
      </c>
      <c r="KRC24" s="607"/>
      <c r="KRD24" s="608"/>
      <c r="KRE24" s="608"/>
      <c r="KRF24" s="608"/>
      <c r="KRG24" s="608"/>
      <c r="KRH24" s="608"/>
      <c r="KRI24" s="608"/>
      <c r="KRJ24" s="608"/>
      <c r="KRK24" s="608"/>
      <c r="KRL24" s="608"/>
      <c r="KRM24" s="608"/>
      <c r="KRN24" s="608"/>
      <c r="KRO24" s="608"/>
      <c r="KRP24" s="608"/>
      <c r="KRQ24" s="608" t="s">
        <v>70</v>
      </c>
      <c r="KRR24" s="609" t="s">
        <v>1729</v>
      </c>
      <c r="KRS24" s="609" t="s">
        <v>1730</v>
      </c>
      <c r="KRT24" s="610" t="s">
        <v>1731</v>
      </c>
      <c r="KRU24" s="611" t="s">
        <v>1732</v>
      </c>
      <c r="KRV24" s="612" t="s">
        <v>1733</v>
      </c>
      <c r="KRW24" s="609" t="s">
        <v>1734</v>
      </c>
      <c r="KRX24" s="613" t="s">
        <v>1735</v>
      </c>
      <c r="KRY24" s="614" t="s">
        <v>70</v>
      </c>
      <c r="KRZ24" s="614" t="s">
        <v>70</v>
      </c>
      <c r="KSA24" s="614"/>
      <c r="KSB24" s="614" t="s">
        <v>70</v>
      </c>
      <c r="KSC24" s="614"/>
      <c r="KSD24" s="615" t="s">
        <v>1736</v>
      </c>
      <c r="KSE24" s="614"/>
      <c r="KSF24" s="616"/>
      <c r="KSG24" s="606">
        <v>190004</v>
      </c>
      <c r="KSH24" s="607" t="s">
        <v>1728</v>
      </c>
      <c r="KSI24" s="607"/>
      <c r="KSJ24" s="608"/>
      <c r="KSK24" s="608"/>
      <c r="KSL24" s="608"/>
      <c r="KSM24" s="608"/>
      <c r="KSN24" s="608"/>
      <c r="KSO24" s="608"/>
      <c r="KSP24" s="608"/>
      <c r="KSQ24" s="608"/>
      <c r="KSR24" s="608"/>
      <c r="KSS24" s="608"/>
      <c r="KST24" s="608"/>
      <c r="KSU24" s="608"/>
      <c r="KSV24" s="608"/>
      <c r="KSW24" s="608" t="s">
        <v>70</v>
      </c>
      <c r="KSX24" s="609" t="s">
        <v>1729</v>
      </c>
      <c r="KSY24" s="609" t="s">
        <v>1730</v>
      </c>
      <c r="KSZ24" s="610" t="s">
        <v>1731</v>
      </c>
      <c r="KTA24" s="611" t="s">
        <v>1732</v>
      </c>
      <c r="KTB24" s="612" t="s">
        <v>1733</v>
      </c>
      <c r="KTC24" s="609" t="s">
        <v>1734</v>
      </c>
      <c r="KTD24" s="613" t="s">
        <v>1735</v>
      </c>
      <c r="KTE24" s="614" t="s">
        <v>70</v>
      </c>
      <c r="KTF24" s="614" t="s">
        <v>70</v>
      </c>
      <c r="KTG24" s="614"/>
      <c r="KTH24" s="614" t="s">
        <v>70</v>
      </c>
      <c r="KTI24" s="614"/>
      <c r="KTJ24" s="615" t="s">
        <v>1736</v>
      </c>
      <c r="KTK24" s="614"/>
      <c r="KTL24" s="616"/>
      <c r="KTM24" s="606">
        <v>190004</v>
      </c>
      <c r="KTN24" s="607" t="s">
        <v>1728</v>
      </c>
      <c r="KTO24" s="607"/>
      <c r="KTP24" s="608"/>
      <c r="KTQ24" s="608"/>
      <c r="KTR24" s="608"/>
      <c r="KTS24" s="608"/>
      <c r="KTT24" s="608"/>
      <c r="KTU24" s="608"/>
      <c r="KTV24" s="608"/>
      <c r="KTW24" s="608"/>
      <c r="KTX24" s="608"/>
      <c r="KTY24" s="608"/>
      <c r="KTZ24" s="608"/>
      <c r="KUA24" s="608"/>
      <c r="KUB24" s="608"/>
      <c r="KUC24" s="608" t="s">
        <v>70</v>
      </c>
      <c r="KUD24" s="609" t="s">
        <v>1729</v>
      </c>
      <c r="KUE24" s="609" t="s">
        <v>1730</v>
      </c>
      <c r="KUF24" s="610" t="s">
        <v>1731</v>
      </c>
      <c r="KUG24" s="611" t="s">
        <v>1732</v>
      </c>
      <c r="KUH24" s="612" t="s">
        <v>1733</v>
      </c>
      <c r="KUI24" s="609" t="s">
        <v>1734</v>
      </c>
      <c r="KUJ24" s="613" t="s">
        <v>1735</v>
      </c>
      <c r="KUK24" s="614" t="s">
        <v>70</v>
      </c>
      <c r="KUL24" s="614" t="s">
        <v>70</v>
      </c>
      <c r="KUM24" s="614"/>
      <c r="KUN24" s="614" t="s">
        <v>70</v>
      </c>
      <c r="KUO24" s="614"/>
      <c r="KUP24" s="615" t="s">
        <v>1736</v>
      </c>
      <c r="KUQ24" s="614"/>
      <c r="KUR24" s="616"/>
      <c r="KUS24" s="606">
        <v>190004</v>
      </c>
      <c r="KUT24" s="607" t="s">
        <v>1728</v>
      </c>
      <c r="KUU24" s="607"/>
      <c r="KUV24" s="608"/>
      <c r="KUW24" s="608"/>
      <c r="KUX24" s="608"/>
      <c r="KUY24" s="608"/>
      <c r="KUZ24" s="608"/>
      <c r="KVA24" s="608"/>
      <c r="KVB24" s="608"/>
      <c r="KVC24" s="608"/>
      <c r="KVD24" s="608"/>
      <c r="KVE24" s="608"/>
      <c r="KVF24" s="608"/>
      <c r="KVG24" s="608"/>
      <c r="KVH24" s="608"/>
      <c r="KVI24" s="608" t="s">
        <v>70</v>
      </c>
      <c r="KVJ24" s="609" t="s">
        <v>1729</v>
      </c>
      <c r="KVK24" s="609" t="s">
        <v>1730</v>
      </c>
      <c r="KVL24" s="610" t="s">
        <v>1731</v>
      </c>
      <c r="KVM24" s="611" t="s">
        <v>1732</v>
      </c>
      <c r="KVN24" s="612" t="s">
        <v>1733</v>
      </c>
      <c r="KVO24" s="609" t="s">
        <v>1734</v>
      </c>
      <c r="KVP24" s="613" t="s">
        <v>1735</v>
      </c>
      <c r="KVQ24" s="614" t="s">
        <v>70</v>
      </c>
      <c r="KVR24" s="614" t="s">
        <v>70</v>
      </c>
      <c r="KVS24" s="614"/>
      <c r="KVT24" s="614" t="s">
        <v>70</v>
      </c>
      <c r="KVU24" s="614"/>
      <c r="KVV24" s="615" t="s">
        <v>1736</v>
      </c>
      <c r="KVW24" s="614"/>
      <c r="KVX24" s="616"/>
      <c r="KVY24" s="606">
        <v>190004</v>
      </c>
      <c r="KVZ24" s="607" t="s">
        <v>1728</v>
      </c>
      <c r="KWA24" s="607"/>
      <c r="KWB24" s="608"/>
      <c r="KWC24" s="608"/>
      <c r="KWD24" s="608"/>
      <c r="KWE24" s="608"/>
      <c r="KWF24" s="608"/>
      <c r="KWG24" s="608"/>
      <c r="KWH24" s="608"/>
      <c r="KWI24" s="608"/>
      <c r="KWJ24" s="608"/>
      <c r="KWK24" s="608"/>
      <c r="KWL24" s="608"/>
      <c r="KWM24" s="608"/>
      <c r="KWN24" s="608"/>
      <c r="KWO24" s="608" t="s">
        <v>70</v>
      </c>
      <c r="KWP24" s="609" t="s">
        <v>1729</v>
      </c>
      <c r="KWQ24" s="609" t="s">
        <v>1730</v>
      </c>
      <c r="KWR24" s="610" t="s">
        <v>1731</v>
      </c>
      <c r="KWS24" s="611" t="s">
        <v>1732</v>
      </c>
      <c r="KWT24" s="612" t="s">
        <v>1733</v>
      </c>
      <c r="KWU24" s="609" t="s">
        <v>1734</v>
      </c>
      <c r="KWV24" s="613" t="s">
        <v>1735</v>
      </c>
      <c r="KWW24" s="614" t="s">
        <v>70</v>
      </c>
      <c r="KWX24" s="614" t="s">
        <v>70</v>
      </c>
      <c r="KWY24" s="614"/>
      <c r="KWZ24" s="614" t="s">
        <v>70</v>
      </c>
      <c r="KXA24" s="614"/>
      <c r="KXB24" s="615" t="s">
        <v>1736</v>
      </c>
      <c r="KXC24" s="614"/>
      <c r="KXD24" s="616"/>
      <c r="KXE24" s="606">
        <v>190004</v>
      </c>
      <c r="KXF24" s="607" t="s">
        <v>1728</v>
      </c>
      <c r="KXG24" s="607"/>
      <c r="KXH24" s="608"/>
      <c r="KXI24" s="608"/>
      <c r="KXJ24" s="608"/>
      <c r="KXK24" s="608"/>
      <c r="KXL24" s="608"/>
      <c r="KXM24" s="608"/>
      <c r="KXN24" s="608"/>
      <c r="KXO24" s="608"/>
      <c r="KXP24" s="608"/>
      <c r="KXQ24" s="608"/>
      <c r="KXR24" s="608"/>
      <c r="KXS24" s="608"/>
      <c r="KXT24" s="608"/>
      <c r="KXU24" s="608" t="s">
        <v>70</v>
      </c>
      <c r="KXV24" s="609" t="s">
        <v>1729</v>
      </c>
      <c r="KXW24" s="609" t="s">
        <v>1730</v>
      </c>
      <c r="KXX24" s="610" t="s">
        <v>1731</v>
      </c>
      <c r="KXY24" s="611" t="s">
        <v>1732</v>
      </c>
      <c r="KXZ24" s="612" t="s">
        <v>1733</v>
      </c>
      <c r="KYA24" s="609" t="s">
        <v>1734</v>
      </c>
      <c r="KYB24" s="613" t="s">
        <v>1735</v>
      </c>
      <c r="KYC24" s="614" t="s">
        <v>70</v>
      </c>
      <c r="KYD24" s="614" t="s">
        <v>70</v>
      </c>
      <c r="KYE24" s="614"/>
      <c r="KYF24" s="614" t="s">
        <v>70</v>
      </c>
      <c r="KYG24" s="614"/>
      <c r="KYH24" s="615" t="s">
        <v>1736</v>
      </c>
      <c r="KYI24" s="614"/>
      <c r="KYJ24" s="616"/>
      <c r="KYK24" s="606">
        <v>190004</v>
      </c>
      <c r="KYL24" s="607" t="s">
        <v>1728</v>
      </c>
      <c r="KYM24" s="607"/>
      <c r="KYN24" s="608"/>
      <c r="KYO24" s="608"/>
      <c r="KYP24" s="608"/>
      <c r="KYQ24" s="608"/>
      <c r="KYR24" s="608"/>
      <c r="KYS24" s="608"/>
      <c r="KYT24" s="608"/>
      <c r="KYU24" s="608"/>
      <c r="KYV24" s="608"/>
      <c r="KYW24" s="608"/>
      <c r="KYX24" s="608"/>
      <c r="KYY24" s="608"/>
      <c r="KYZ24" s="608"/>
      <c r="KZA24" s="608" t="s">
        <v>70</v>
      </c>
      <c r="KZB24" s="609" t="s">
        <v>1729</v>
      </c>
      <c r="KZC24" s="609" t="s">
        <v>1730</v>
      </c>
      <c r="KZD24" s="610" t="s">
        <v>1731</v>
      </c>
      <c r="KZE24" s="611" t="s">
        <v>1732</v>
      </c>
      <c r="KZF24" s="612" t="s">
        <v>1733</v>
      </c>
      <c r="KZG24" s="609" t="s">
        <v>1734</v>
      </c>
      <c r="KZH24" s="613" t="s">
        <v>1735</v>
      </c>
      <c r="KZI24" s="614" t="s">
        <v>70</v>
      </c>
      <c r="KZJ24" s="614" t="s">
        <v>70</v>
      </c>
      <c r="KZK24" s="614"/>
      <c r="KZL24" s="614" t="s">
        <v>70</v>
      </c>
      <c r="KZM24" s="614"/>
      <c r="KZN24" s="615" t="s">
        <v>1736</v>
      </c>
      <c r="KZO24" s="614"/>
      <c r="KZP24" s="616"/>
      <c r="KZQ24" s="606">
        <v>190004</v>
      </c>
      <c r="KZR24" s="607" t="s">
        <v>1728</v>
      </c>
      <c r="KZS24" s="607"/>
      <c r="KZT24" s="608"/>
      <c r="KZU24" s="608"/>
      <c r="KZV24" s="608"/>
      <c r="KZW24" s="608"/>
      <c r="KZX24" s="608"/>
      <c r="KZY24" s="608"/>
      <c r="KZZ24" s="608"/>
      <c r="LAA24" s="608"/>
      <c r="LAB24" s="608"/>
      <c r="LAC24" s="608"/>
      <c r="LAD24" s="608"/>
      <c r="LAE24" s="608"/>
      <c r="LAF24" s="608"/>
      <c r="LAG24" s="608" t="s">
        <v>70</v>
      </c>
      <c r="LAH24" s="609" t="s">
        <v>1729</v>
      </c>
      <c r="LAI24" s="609" t="s">
        <v>1730</v>
      </c>
      <c r="LAJ24" s="610" t="s">
        <v>1731</v>
      </c>
      <c r="LAK24" s="611" t="s">
        <v>1732</v>
      </c>
      <c r="LAL24" s="612" t="s">
        <v>1733</v>
      </c>
      <c r="LAM24" s="609" t="s">
        <v>1734</v>
      </c>
      <c r="LAN24" s="613" t="s">
        <v>1735</v>
      </c>
      <c r="LAO24" s="614" t="s">
        <v>70</v>
      </c>
      <c r="LAP24" s="614" t="s">
        <v>70</v>
      </c>
      <c r="LAQ24" s="614"/>
      <c r="LAR24" s="614" t="s">
        <v>70</v>
      </c>
      <c r="LAS24" s="614"/>
      <c r="LAT24" s="615" t="s">
        <v>1736</v>
      </c>
      <c r="LAU24" s="614"/>
      <c r="LAV24" s="616"/>
      <c r="LAW24" s="606">
        <v>190004</v>
      </c>
      <c r="LAX24" s="607" t="s">
        <v>1728</v>
      </c>
      <c r="LAY24" s="607"/>
      <c r="LAZ24" s="608"/>
      <c r="LBA24" s="608"/>
      <c r="LBB24" s="608"/>
      <c r="LBC24" s="608"/>
      <c r="LBD24" s="608"/>
      <c r="LBE24" s="608"/>
      <c r="LBF24" s="608"/>
      <c r="LBG24" s="608"/>
      <c r="LBH24" s="608"/>
      <c r="LBI24" s="608"/>
      <c r="LBJ24" s="608"/>
      <c r="LBK24" s="608"/>
      <c r="LBL24" s="608"/>
      <c r="LBM24" s="608" t="s">
        <v>70</v>
      </c>
      <c r="LBN24" s="609" t="s">
        <v>1729</v>
      </c>
      <c r="LBO24" s="609" t="s">
        <v>1730</v>
      </c>
      <c r="LBP24" s="610" t="s">
        <v>1731</v>
      </c>
      <c r="LBQ24" s="611" t="s">
        <v>1732</v>
      </c>
      <c r="LBR24" s="612" t="s">
        <v>1733</v>
      </c>
      <c r="LBS24" s="609" t="s">
        <v>1734</v>
      </c>
      <c r="LBT24" s="613" t="s">
        <v>1735</v>
      </c>
      <c r="LBU24" s="614" t="s">
        <v>70</v>
      </c>
      <c r="LBV24" s="614" t="s">
        <v>70</v>
      </c>
      <c r="LBW24" s="614"/>
      <c r="LBX24" s="614" t="s">
        <v>70</v>
      </c>
      <c r="LBY24" s="614"/>
      <c r="LBZ24" s="615" t="s">
        <v>1736</v>
      </c>
      <c r="LCA24" s="614"/>
      <c r="LCB24" s="616"/>
      <c r="LCC24" s="606">
        <v>190004</v>
      </c>
      <c r="LCD24" s="607" t="s">
        <v>1728</v>
      </c>
      <c r="LCE24" s="607"/>
      <c r="LCF24" s="608"/>
      <c r="LCG24" s="608"/>
      <c r="LCH24" s="608"/>
      <c r="LCI24" s="608"/>
      <c r="LCJ24" s="608"/>
      <c r="LCK24" s="608"/>
      <c r="LCL24" s="608"/>
      <c r="LCM24" s="608"/>
      <c r="LCN24" s="608"/>
      <c r="LCO24" s="608"/>
      <c r="LCP24" s="608"/>
      <c r="LCQ24" s="608"/>
      <c r="LCR24" s="608"/>
      <c r="LCS24" s="608" t="s">
        <v>70</v>
      </c>
      <c r="LCT24" s="609" t="s">
        <v>1729</v>
      </c>
      <c r="LCU24" s="609" t="s">
        <v>1730</v>
      </c>
      <c r="LCV24" s="610" t="s">
        <v>1731</v>
      </c>
      <c r="LCW24" s="611" t="s">
        <v>1732</v>
      </c>
      <c r="LCX24" s="612" t="s">
        <v>1733</v>
      </c>
      <c r="LCY24" s="609" t="s">
        <v>1734</v>
      </c>
      <c r="LCZ24" s="613" t="s">
        <v>1735</v>
      </c>
      <c r="LDA24" s="614" t="s">
        <v>70</v>
      </c>
      <c r="LDB24" s="614" t="s">
        <v>70</v>
      </c>
      <c r="LDC24" s="614"/>
      <c r="LDD24" s="614" t="s">
        <v>70</v>
      </c>
      <c r="LDE24" s="614"/>
      <c r="LDF24" s="615" t="s">
        <v>1736</v>
      </c>
      <c r="LDG24" s="614"/>
      <c r="LDH24" s="616"/>
      <c r="LDI24" s="606">
        <v>190004</v>
      </c>
      <c r="LDJ24" s="607" t="s">
        <v>1728</v>
      </c>
      <c r="LDK24" s="607"/>
      <c r="LDL24" s="608"/>
      <c r="LDM24" s="608"/>
      <c r="LDN24" s="608"/>
      <c r="LDO24" s="608"/>
      <c r="LDP24" s="608"/>
      <c r="LDQ24" s="608"/>
      <c r="LDR24" s="608"/>
      <c r="LDS24" s="608"/>
      <c r="LDT24" s="608"/>
      <c r="LDU24" s="608"/>
      <c r="LDV24" s="608"/>
      <c r="LDW24" s="608"/>
      <c r="LDX24" s="608"/>
      <c r="LDY24" s="608" t="s">
        <v>70</v>
      </c>
      <c r="LDZ24" s="609" t="s">
        <v>1729</v>
      </c>
      <c r="LEA24" s="609" t="s">
        <v>1730</v>
      </c>
      <c r="LEB24" s="610" t="s">
        <v>1731</v>
      </c>
      <c r="LEC24" s="611" t="s">
        <v>1732</v>
      </c>
      <c r="LED24" s="612" t="s">
        <v>1733</v>
      </c>
      <c r="LEE24" s="609" t="s">
        <v>1734</v>
      </c>
      <c r="LEF24" s="613" t="s">
        <v>1735</v>
      </c>
      <c r="LEG24" s="614" t="s">
        <v>70</v>
      </c>
      <c r="LEH24" s="614" t="s">
        <v>70</v>
      </c>
      <c r="LEI24" s="614"/>
      <c r="LEJ24" s="614" t="s">
        <v>70</v>
      </c>
      <c r="LEK24" s="614"/>
      <c r="LEL24" s="615" t="s">
        <v>1736</v>
      </c>
      <c r="LEM24" s="614"/>
      <c r="LEN24" s="616"/>
      <c r="LEO24" s="606">
        <v>190004</v>
      </c>
      <c r="LEP24" s="607" t="s">
        <v>1728</v>
      </c>
      <c r="LEQ24" s="607"/>
      <c r="LER24" s="608"/>
      <c r="LES24" s="608"/>
      <c r="LET24" s="608"/>
      <c r="LEU24" s="608"/>
      <c r="LEV24" s="608"/>
      <c r="LEW24" s="608"/>
      <c r="LEX24" s="608"/>
      <c r="LEY24" s="608"/>
      <c r="LEZ24" s="608"/>
      <c r="LFA24" s="608"/>
      <c r="LFB24" s="608"/>
      <c r="LFC24" s="608"/>
      <c r="LFD24" s="608"/>
      <c r="LFE24" s="608" t="s">
        <v>70</v>
      </c>
      <c r="LFF24" s="609" t="s">
        <v>1729</v>
      </c>
      <c r="LFG24" s="609" t="s">
        <v>1730</v>
      </c>
      <c r="LFH24" s="610" t="s">
        <v>1731</v>
      </c>
      <c r="LFI24" s="611" t="s">
        <v>1732</v>
      </c>
      <c r="LFJ24" s="612" t="s">
        <v>1733</v>
      </c>
      <c r="LFK24" s="609" t="s">
        <v>1734</v>
      </c>
      <c r="LFL24" s="613" t="s">
        <v>1735</v>
      </c>
      <c r="LFM24" s="614" t="s">
        <v>70</v>
      </c>
      <c r="LFN24" s="614" t="s">
        <v>70</v>
      </c>
      <c r="LFO24" s="614"/>
      <c r="LFP24" s="614" t="s">
        <v>70</v>
      </c>
      <c r="LFQ24" s="614"/>
      <c r="LFR24" s="615" t="s">
        <v>1736</v>
      </c>
      <c r="LFS24" s="614"/>
      <c r="LFT24" s="616"/>
      <c r="LFU24" s="606">
        <v>190004</v>
      </c>
      <c r="LFV24" s="607" t="s">
        <v>1728</v>
      </c>
      <c r="LFW24" s="607"/>
      <c r="LFX24" s="608"/>
      <c r="LFY24" s="608"/>
      <c r="LFZ24" s="608"/>
      <c r="LGA24" s="608"/>
      <c r="LGB24" s="608"/>
      <c r="LGC24" s="608"/>
      <c r="LGD24" s="608"/>
      <c r="LGE24" s="608"/>
      <c r="LGF24" s="608"/>
      <c r="LGG24" s="608"/>
      <c r="LGH24" s="608"/>
      <c r="LGI24" s="608"/>
      <c r="LGJ24" s="608"/>
      <c r="LGK24" s="608" t="s">
        <v>70</v>
      </c>
      <c r="LGL24" s="609" t="s">
        <v>1729</v>
      </c>
      <c r="LGM24" s="609" t="s">
        <v>1730</v>
      </c>
      <c r="LGN24" s="610" t="s">
        <v>1731</v>
      </c>
      <c r="LGO24" s="611" t="s">
        <v>1732</v>
      </c>
      <c r="LGP24" s="612" t="s">
        <v>1733</v>
      </c>
      <c r="LGQ24" s="609" t="s">
        <v>1734</v>
      </c>
      <c r="LGR24" s="613" t="s">
        <v>1735</v>
      </c>
      <c r="LGS24" s="614" t="s">
        <v>70</v>
      </c>
      <c r="LGT24" s="614" t="s">
        <v>70</v>
      </c>
      <c r="LGU24" s="614"/>
      <c r="LGV24" s="614" t="s">
        <v>70</v>
      </c>
      <c r="LGW24" s="614"/>
      <c r="LGX24" s="615" t="s">
        <v>1736</v>
      </c>
      <c r="LGY24" s="614"/>
      <c r="LGZ24" s="616"/>
      <c r="LHA24" s="606">
        <v>190004</v>
      </c>
      <c r="LHB24" s="607" t="s">
        <v>1728</v>
      </c>
      <c r="LHC24" s="607"/>
      <c r="LHD24" s="608"/>
      <c r="LHE24" s="608"/>
      <c r="LHF24" s="608"/>
      <c r="LHG24" s="608"/>
      <c r="LHH24" s="608"/>
      <c r="LHI24" s="608"/>
      <c r="LHJ24" s="608"/>
      <c r="LHK24" s="608"/>
      <c r="LHL24" s="608"/>
      <c r="LHM24" s="608"/>
      <c r="LHN24" s="608"/>
      <c r="LHO24" s="608"/>
      <c r="LHP24" s="608"/>
      <c r="LHQ24" s="608" t="s">
        <v>70</v>
      </c>
      <c r="LHR24" s="609" t="s">
        <v>1729</v>
      </c>
      <c r="LHS24" s="609" t="s">
        <v>1730</v>
      </c>
      <c r="LHT24" s="610" t="s">
        <v>1731</v>
      </c>
      <c r="LHU24" s="611" t="s">
        <v>1732</v>
      </c>
      <c r="LHV24" s="612" t="s">
        <v>1733</v>
      </c>
      <c r="LHW24" s="609" t="s">
        <v>1734</v>
      </c>
      <c r="LHX24" s="613" t="s">
        <v>1735</v>
      </c>
      <c r="LHY24" s="614" t="s">
        <v>70</v>
      </c>
      <c r="LHZ24" s="614" t="s">
        <v>70</v>
      </c>
      <c r="LIA24" s="614"/>
      <c r="LIB24" s="614" t="s">
        <v>70</v>
      </c>
      <c r="LIC24" s="614"/>
      <c r="LID24" s="615" t="s">
        <v>1736</v>
      </c>
      <c r="LIE24" s="614"/>
      <c r="LIF24" s="616"/>
      <c r="LIG24" s="606">
        <v>190004</v>
      </c>
      <c r="LIH24" s="607" t="s">
        <v>1728</v>
      </c>
      <c r="LII24" s="607"/>
      <c r="LIJ24" s="608"/>
      <c r="LIK24" s="608"/>
      <c r="LIL24" s="608"/>
      <c r="LIM24" s="608"/>
      <c r="LIN24" s="608"/>
      <c r="LIO24" s="608"/>
      <c r="LIP24" s="608"/>
      <c r="LIQ24" s="608"/>
      <c r="LIR24" s="608"/>
      <c r="LIS24" s="608"/>
      <c r="LIT24" s="608"/>
      <c r="LIU24" s="608"/>
      <c r="LIV24" s="608"/>
      <c r="LIW24" s="608" t="s">
        <v>70</v>
      </c>
      <c r="LIX24" s="609" t="s">
        <v>1729</v>
      </c>
      <c r="LIY24" s="609" t="s">
        <v>1730</v>
      </c>
      <c r="LIZ24" s="610" t="s">
        <v>1731</v>
      </c>
      <c r="LJA24" s="611" t="s">
        <v>1732</v>
      </c>
      <c r="LJB24" s="612" t="s">
        <v>1733</v>
      </c>
      <c r="LJC24" s="609" t="s">
        <v>1734</v>
      </c>
      <c r="LJD24" s="613" t="s">
        <v>1735</v>
      </c>
      <c r="LJE24" s="614" t="s">
        <v>70</v>
      </c>
      <c r="LJF24" s="614" t="s">
        <v>70</v>
      </c>
      <c r="LJG24" s="614"/>
      <c r="LJH24" s="614" t="s">
        <v>70</v>
      </c>
      <c r="LJI24" s="614"/>
      <c r="LJJ24" s="615" t="s">
        <v>1736</v>
      </c>
      <c r="LJK24" s="614"/>
      <c r="LJL24" s="616"/>
      <c r="LJM24" s="606">
        <v>190004</v>
      </c>
      <c r="LJN24" s="607" t="s">
        <v>1728</v>
      </c>
      <c r="LJO24" s="607"/>
      <c r="LJP24" s="608"/>
      <c r="LJQ24" s="608"/>
      <c r="LJR24" s="608"/>
      <c r="LJS24" s="608"/>
      <c r="LJT24" s="608"/>
      <c r="LJU24" s="608"/>
      <c r="LJV24" s="608"/>
      <c r="LJW24" s="608"/>
      <c r="LJX24" s="608"/>
      <c r="LJY24" s="608"/>
      <c r="LJZ24" s="608"/>
      <c r="LKA24" s="608"/>
      <c r="LKB24" s="608"/>
      <c r="LKC24" s="608" t="s">
        <v>70</v>
      </c>
      <c r="LKD24" s="609" t="s">
        <v>1729</v>
      </c>
      <c r="LKE24" s="609" t="s">
        <v>1730</v>
      </c>
      <c r="LKF24" s="610" t="s">
        <v>1731</v>
      </c>
      <c r="LKG24" s="611" t="s">
        <v>1732</v>
      </c>
      <c r="LKH24" s="612" t="s">
        <v>1733</v>
      </c>
      <c r="LKI24" s="609" t="s">
        <v>1734</v>
      </c>
      <c r="LKJ24" s="613" t="s">
        <v>1735</v>
      </c>
      <c r="LKK24" s="614" t="s">
        <v>70</v>
      </c>
      <c r="LKL24" s="614" t="s">
        <v>70</v>
      </c>
      <c r="LKM24" s="614"/>
      <c r="LKN24" s="614" t="s">
        <v>70</v>
      </c>
      <c r="LKO24" s="614"/>
      <c r="LKP24" s="615" t="s">
        <v>1736</v>
      </c>
      <c r="LKQ24" s="614"/>
      <c r="LKR24" s="616"/>
      <c r="LKS24" s="606">
        <v>190004</v>
      </c>
      <c r="LKT24" s="607" t="s">
        <v>1728</v>
      </c>
      <c r="LKU24" s="607"/>
      <c r="LKV24" s="608"/>
      <c r="LKW24" s="608"/>
      <c r="LKX24" s="608"/>
      <c r="LKY24" s="608"/>
      <c r="LKZ24" s="608"/>
      <c r="LLA24" s="608"/>
      <c r="LLB24" s="608"/>
      <c r="LLC24" s="608"/>
      <c r="LLD24" s="608"/>
      <c r="LLE24" s="608"/>
      <c r="LLF24" s="608"/>
      <c r="LLG24" s="608"/>
      <c r="LLH24" s="608"/>
      <c r="LLI24" s="608" t="s">
        <v>70</v>
      </c>
      <c r="LLJ24" s="609" t="s">
        <v>1729</v>
      </c>
      <c r="LLK24" s="609" t="s">
        <v>1730</v>
      </c>
      <c r="LLL24" s="610" t="s">
        <v>1731</v>
      </c>
      <c r="LLM24" s="611" t="s">
        <v>1732</v>
      </c>
      <c r="LLN24" s="612" t="s">
        <v>1733</v>
      </c>
      <c r="LLO24" s="609" t="s">
        <v>1734</v>
      </c>
      <c r="LLP24" s="613" t="s">
        <v>1735</v>
      </c>
      <c r="LLQ24" s="614" t="s">
        <v>70</v>
      </c>
      <c r="LLR24" s="614" t="s">
        <v>70</v>
      </c>
      <c r="LLS24" s="614"/>
      <c r="LLT24" s="614" t="s">
        <v>70</v>
      </c>
      <c r="LLU24" s="614"/>
      <c r="LLV24" s="615" t="s">
        <v>1736</v>
      </c>
      <c r="LLW24" s="614"/>
      <c r="LLX24" s="616"/>
      <c r="LLY24" s="606">
        <v>190004</v>
      </c>
      <c r="LLZ24" s="607" t="s">
        <v>1728</v>
      </c>
      <c r="LMA24" s="607"/>
      <c r="LMB24" s="608"/>
      <c r="LMC24" s="608"/>
      <c r="LMD24" s="608"/>
      <c r="LME24" s="608"/>
      <c r="LMF24" s="608"/>
      <c r="LMG24" s="608"/>
      <c r="LMH24" s="608"/>
      <c r="LMI24" s="608"/>
      <c r="LMJ24" s="608"/>
      <c r="LMK24" s="608"/>
      <c r="LML24" s="608"/>
      <c r="LMM24" s="608"/>
      <c r="LMN24" s="608"/>
      <c r="LMO24" s="608" t="s">
        <v>70</v>
      </c>
      <c r="LMP24" s="609" t="s">
        <v>1729</v>
      </c>
      <c r="LMQ24" s="609" t="s">
        <v>1730</v>
      </c>
      <c r="LMR24" s="610" t="s">
        <v>1731</v>
      </c>
      <c r="LMS24" s="611" t="s">
        <v>1732</v>
      </c>
      <c r="LMT24" s="612" t="s">
        <v>1733</v>
      </c>
      <c r="LMU24" s="609" t="s">
        <v>1734</v>
      </c>
      <c r="LMV24" s="613" t="s">
        <v>1735</v>
      </c>
      <c r="LMW24" s="614" t="s">
        <v>70</v>
      </c>
      <c r="LMX24" s="614" t="s">
        <v>70</v>
      </c>
      <c r="LMY24" s="614"/>
      <c r="LMZ24" s="614" t="s">
        <v>70</v>
      </c>
      <c r="LNA24" s="614"/>
      <c r="LNB24" s="615" t="s">
        <v>1736</v>
      </c>
      <c r="LNC24" s="614"/>
      <c r="LND24" s="616"/>
      <c r="LNE24" s="606">
        <v>190004</v>
      </c>
      <c r="LNF24" s="607" t="s">
        <v>1728</v>
      </c>
      <c r="LNG24" s="607"/>
      <c r="LNH24" s="608"/>
      <c r="LNI24" s="608"/>
      <c r="LNJ24" s="608"/>
      <c r="LNK24" s="608"/>
      <c r="LNL24" s="608"/>
      <c r="LNM24" s="608"/>
      <c r="LNN24" s="608"/>
      <c r="LNO24" s="608"/>
      <c r="LNP24" s="608"/>
      <c r="LNQ24" s="608"/>
      <c r="LNR24" s="608"/>
      <c r="LNS24" s="608"/>
      <c r="LNT24" s="608"/>
      <c r="LNU24" s="608" t="s">
        <v>70</v>
      </c>
      <c r="LNV24" s="609" t="s">
        <v>1729</v>
      </c>
      <c r="LNW24" s="609" t="s">
        <v>1730</v>
      </c>
      <c r="LNX24" s="610" t="s">
        <v>1731</v>
      </c>
      <c r="LNY24" s="611" t="s">
        <v>1732</v>
      </c>
      <c r="LNZ24" s="612" t="s">
        <v>1733</v>
      </c>
      <c r="LOA24" s="609" t="s">
        <v>1734</v>
      </c>
      <c r="LOB24" s="613" t="s">
        <v>1735</v>
      </c>
      <c r="LOC24" s="614" t="s">
        <v>70</v>
      </c>
      <c r="LOD24" s="614" t="s">
        <v>70</v>
      </c>
      <c r="LOE24" s="614"/>
      <c r="LOF24" s="614" t="s">
        <v>70</v>
      </c>
      <c r="LOG24" s="614"/>
      <c r="LOH24" s="615" t="s">
        <v>1736</v>
      </c>
      <c r="LOI24" s="614"/>
      <c r="LOJ24" s="616"/>
      <c r="LOK24" s="606">
        <v>190004</v>
      </c>
      <c r="LOL24" s="607" t="s">
        <v>1728</v>
      </c>
      <c r="LOM24" s="607"/>
      <c r="LON24" s="608"/>
      <c r="LOO24" s="608"/>
      <c r="LOP24" s="608"/>
      <c r="LOQ24" s="608"/>
      <c r="LOR24" s="608"/>
      <c r="LOS24" s="608"/>
      <c r="LOT24" s="608"/>
      <c r="LOU24" s="608"/>
      <c r="LOV24" s="608"/>
      <c r="LOW24" s="608"/>
      <c r="LOX24" s="608"/>
      <c r="LOY24" s="608"/>
      <c r="LOZ24" s="608"/>
      <c r="LPA24" s="608" t="s">
        <v>70</v>
      </c>
      <c r="LPB24" s="609" t="s">
        <v>1729</v>
      </c>
      <c r="LPC24" s="609" t="s">
        <v>1730</v>
      </c>
      <c r="LPD24" s="610" t="s">
        <v>1731</v>
      </c>
      <c r="LPE24" s="611" t="s">
        <v>1732</v>
      </c>
      <c r="LPF24" s="612" t="s">
        <v>1733</v>
      </c>
      <c r="LPG24" s="609" t="s">
        <v>1734</v>
      </c>
      <c r="LPH24" s="613" t="s">
        <v>1735</v>
      </c>
      <c r="LPI24" s="614" t="s">
        <v>70</v>
      </c>
      <c r="LPJ24" s="614" t="s">
        <v>70</v>
      </c>
      <c r="LPK24" s="614"/>
      <c r="LPL24" s="614" t="s">
        <v>70</v>
      </c>
      <c r="LPM24" s="614"/>
      <c r="LPN24" s="615" t="s">
        <v>1736</v>
      </c>
      <c r="LPO24" s="614"/>
      <c r="LPP24" s="616"/>
      <c r="LPQ24" s="606">
        <v>190004</v>
      </c>
      <c r="LPR24" s="607" t="s">
        <v>1728</v>
      </c>
      <c r="LPS24" s="607"/>
      <c r="LPT24" s="608"/>
      <c r="LPU24" s="608"/>
      <c r="LPV24" s="608"/>
      <c r="LPW24" s="608"/>
      <c r="LPX24" s="608"/>
      <c r="LPY24" s="608"/>
      <c r="LPZ24" s="608"/>
      <c r="LQA24" s="608"/>
      <c r="LQB24" s="608"/>
      <c r="LQC24" s="608"/>
      <c r="LQD24" s="608"/>
      <c r="LQE24" s="608"/>
      <c r="LQF24" s="608"/>
      <c r="LQG24" s="608" t="s">
        <v>70</v>
      </c>
      <c r="LQH24" s="609" t="s">
        <v>1729</v>
      </c>
      <c r="LQI24" s="609" t="s">
        <v>1730</v>
      </c>
      <c r="LQJ24" s="610" t="s">
        <v>1731</v>
      </c>
      <c r="LQK24" s="611" t="s">
        <v>1732</v>
      </c>
      <c r="LQL24" s="612" t="s">
        <v>1733</v>
      </c>
      <c r="LQM24" s="609" t="s">
        <v>1734</v>
      </c>
      <c r="LQN24" s="613" t="s">
        <v>1735</v>
      </c>
      <c r="LQO24" s="614" t="s">
        <v>70</v>
      </c>
      <c r="LQP24" s="614" t="s">
        <v>70</v>
      </c>
      <c r="LQQ24" s="614"/>
      <c r="LQR24" s="614" t="s">
        <v>70</v>
      </c>
      <c r="LQS24" s="614"/>
      <c r="LQT24" s="615" t="s">
        <v>1736</v>
      </c>
      <c r="LQU24" s="614"/>
      <c r="LQV24" s="616"/>
      <c r="LQW24" s="606">
        <v>190004</v>
      </c>
      <c r="LQX24" s="607" t="s">
        <v>1728</v>
      </c>
      <c r="LQY24" s="607"/>
      <c r="LQZ24" s="608"/>
      <c r="LRA24" s="608"/>
      <c r="LRB24" s="608"/>
      <c r="LRC24" s="608"/>
      <c r="LRD24" s="608"/>
      <c r="LRE24" s="608"/>
      <c r="LRF24" s="608"/>
      <c r="LRG24" s="608"/>
      <c r="LRH24" s="608"/>
      <c r="LRI24" s="608"/>
      <c r="LRJ24" s="608"/>
      <c r="LRK24" s="608"/>
      <c r="LRL24" s="608"/>
      <c r="LRM24" s="608" t="s">
        <v>70</v>
      </c>
      <c r="LRN24" s="609" t="s">
        <v>1729</v>
      </c>
      <c r="LRO24" s="609" t="s">
        <v>1730</v>
      </c>
      <c r="LRP24" s="610" t="s">
        <v>1731</v>
      </c>
      <c r="LRQ24" s="611" t="s">
        <v>1732</v>
      </c>
      <c r="LRR24" s="612" t="s">
        <v>1733</v>
      </c>
      <c r="LRS24" s="609" t="s">
        <v>1734</v>
      </c>
      <c r="LRT24" s="613" t="s">
        <v>1735</v>
      </c>
      <c r="LRU24" s="614" t="s">
        <v>70</v>
      </c>
      <c r="LRV24" s="614" t="s">
        <v>70</v>
      </c>
      <c r="LRW24" s="614"/>
      <c r="LRX24" s="614" t="s">
        <v>70</v>
      </c>
      <c r="LRY24" s="614"/>
      <c r="LRZ24" s="615" t="s">
        <v>1736</v>
      </c>
      <c r="LSA24" s="614"/>
      <c r="LSB24" s="616"/>
      <c r="LSC24" s="606">
        <v>190004</v>
      </c>
      <c r="LSD24" s="607" t="s">
        <v>1728</v>
      </c>
      <c r="LSE24" s="607"/>
      <c r="LSF24" s="608"/>
      <c r="LSG24" s="608"/>
      <c r="LSH24" s="608"/>
      <c r="LSI24" s="608"/>
      <c r="LSJ24" s="608"/>
      <c r="LSK24" s="608"/>
      <c r="LSL24" s="608"/>
      <c r="LSM24" s="608"/>
      <c r="LSN24" s="608"/>
      <c r="LSO24" s="608"/>
      <c r="LSP24" s="608"/>
      <c r="LSQ24" s="608"/>
      <c r="LSR24" s="608"/>
      <c r="LSS24" s="608" t="s">
        <v>70</v>
      </c>
      <c r="LST24" s="609" t="s">
        <v>1729</v>
      </c>
      <c r="LSU24" s="609" t="s">
        <v>1730</v>
      </c>
      <c r="LSV24" s="610" t="s">
        <v>1731</v>
      </c>
      <c r="LSW24" s="611" t="s">
        <v>1732</v>
      </c>
      <c r="LSX24" s="612" t="s">
        <v>1733</v>
      </c>
      <c r="LSY24" s="609" t="s">
        <v>1734</v>
      </c>
      <c r="LSZ24" s="613" t="s">
        <v>1735</v>
      </c>
      <c r="LTA24" s="614" t="s">
        <v>70</v>
      </c>
      <c r="LTB24" s="614" t="s">
        <v>70</v>
      </c>
      <c r="LTC24" s="614"/>
      <c r="LTD24" s="614" t="s">
        <v>70</v>
      </c>
      <c r="LTE24" s="614"/>
      <c r="LTF24" s="615" t="s">
        <v>1736</v>
      </c>
      <c r="LTG24" s="614"/>
      <c r="LTH24" s="616"/>
      <c r="LTI24" s="606">
        <v>190004</v>
      </c>
      <c r="LTJ24" s="607" t="s">
        <v>1728</v>
      </c>
      <c r="LTK24" s="607"/>
      <c r="LTL24" s="608"/>
      <c r="LTM24" s="608"/>
      <c r="LTN24" s="608"/>
      <c r="LTO24" s="608"/>
      <c r="LTP24" s="608"/>
      <c r="LTQ24" s="608"/>
      <c r="LTR24" s="608"/>
      <c r="LTS24" s="608"/>
      <c r="LTT24" s="608"/>
      <c r="LTU24" s="608"/>
      <c r="LTV24" s="608"/>
      <c r="LTW24" s="608"/>
      <c r="LTX24" s="608"/>
      <c r="LTY24" s="608" t="s">
        <v>70</v>
      </c>
      <c r="LTZ24" s="609" t="s">
        <v>1729</v>
      </c>
      <c r="LUA24" s="609" t="s">
        <v>1730</v>
      </c>
      <c r="LUB24" s="610" t="s">
        <v>1731</v>
      </c>
      <c r="LUC24" s="611" t="s">
        <v>1732</v>
      </c>
      <c r="LUD24" s="612" t="s">
        <v>1733</v>
      </c>
      <c r="LUE24" s="609" t="s">
        <v>1734</v>
      </c>
      <c r="LUF24" s="613" t="s">
        <v>1735</v>
      </c>
      <c r="LUG24" s="614" t="s">
        <v>70</v>
      </c>
      <c r="LUH24" s="614" t="s">
        <v>70</v>
      </c>
      <c r="LUI24" s="614"/>
      <c r="LUJ24" s="614" t="s">
        <v>70</v>
      </c>
      <c r="LUK24" s="614"/>
      <c r="LUL24" s="615" t="s">
        <v>1736</v>
      </c>
      <c r="LUM24" s="614"/>
      <c r="LUN24" s="616"/>
      <c r="LUO24" s="606">
        <v>190004</v>
      </c>
      <c r="LUP24" s="607" t="s">
        <v>1728</v>
      </c>
      <c r="LUQ24" s="607"/>
      <c r="LUR24" s="608"/>
      <c r="LUS24" s="608"/>
      <c r="LUT24" s="608"/>
      <c r="LUU24" s="608"/>
      <c r="LUV24" s="608"/>
      <c r="LUW24" s="608"/>
      <c r="LUX24" s="608"/>
      <c r="LUY24" s="608"/>
      <c r="LUZ24" s="608"/>
      <c r="LVA24" s="608"/>
      <c r="LVB24" s="608"/>
      <c r="LVC24" s="608"/>
      <c r="LVD24" s="608"/>
      <c r="LVE24" s="608" t="s">
        <v>70</v>
      </c>
      <c r="LVF24" s="609" t="s">
        <v>1729</v>
      </c>
      <c r="LVG24" s="609" t="s">
        <v>1730</v>
      </c>
      <c r="LVH24" s="610" t="s">
        <v>1731</v>
      </c>
      <c r="LVI24" s="611" t="s">
        <v>1732</v>
      </c>
      <c r="LVJ24" s="612" t="s">
        <v>1733</v>
      </c>
      <c r="LVK24" s="609" t="s">
        <v>1734</v>
      </c>
      <c r="LVL24" s="613" t="s">
        <v>1735</v>
      </c>
      <c r="LVM24" s="614" t="s">
        <v>70</v>
      </c>
      <c r="LVN24" s="614" t="s">
        <v>70</v>
      </c>
      <c r="LVO24" s="614"/>
      <c r="LVP24" s="614" t="s">
        <v>70</v>
      </c>
      <c r="LVQ24" s="614"/>
      <c r="LVR24" s="615" t="s">
        <v>1736</v>
      </c>
      <c r="LVS24" s="614"/>
      <c r="LVT24" s="616"/>
      <c r="LVU24" s="606">
        <v>190004</v>
      </c>
      <c r="LVV24" s="607" t="s">
        <v>1728</v>
      </c>
      <c r="LVW24" s="607"/>
      <c r="LVX24" s="608"/>
      <c r="LVY24" s="608"/>
      <c r="LVZ24" s="608"/>
      <c r="LWA24" s="608"/>
      <c r="LWB24" s="608"/>
      <c r="LWC24" s="608"/>
      <c r="LWD24" s="608"/>
      <c r="LWE24" s="608"/>
      <c r="LWF24" s="608"/>
      <c r="LWG24" s="608"/>
      <c r="LWH24" s="608"/>
      <c r="LWI24" s="608"/>
      <c r="LWJ24" s="608"/>
      <c r="LWK24" s="608" t="s">
        <v>70</v>
      </c>
      <c r="LWL24" s="609" t="s">
        <v>1729</v>
      </c>
      <c r="LWM24" s="609" t="s">
        <v>1730</v>
      </c>
      <c r="LWN24" s="610" t="s">
        <v>1731</v>
      </c>
      <c r="LWO24" s="611" t="s">
        <v>1732</v>
      </c>
      <c r="LWP24" s="612" t="s">
        <v>1733</v>
      </c>
      <c r="LWQ24" s="609" t="s">
        <v>1734</v>
      </c>
      <c r="LWR24" s="613" t="s">
        <v>1735</v>
      </c>
      <c r="LWS24" s="614" t="s">
        <v>70</v>
      </c>
      <c r="LWT24" s="614" t="s">
        <v>70</v>
      </c>
      <c r="LWU24" s="614"/>
      <c r="LWV24" s="614" t="s">
        <v>70</v>
      </c>
      <c r="LWW24" s="614"/>
      <c r="LWX24" s="615" t="s">
        <v>1736</v>
      </c>
      <c r="LWY24" s="614"/>
      <c r="LWZ24" s="616"/>
      <c r="LXA24" s="606">
        <v>190004</v>
      </c>
      <c r="LXB24" s="607" t="s">
        <v>1728</v>
      </c>
      <c r="LXC24" s="607"/>
      <c r="LXD24" s="608"/>
      <c r="LXE24" s="608"/>
      <c r="LXF24" s="608"/>
      <c r="LXG24" s="608"/>
      <c r="LXH24" s="608"/>
      <c r="LXI24" s="608"/>
      <c r="LXJ24" s="608"/>
      <c r="LXK24" s="608"/>
      <c r="LXL24" s="608"/>
      <c r="LXM24" s="608"/>
      <c r="LXN24" s="608"/>
      <c r="LXO24" s="608"/>
      <c r="LXP24" s="608"/>
      <c r="LXQ24" s="608" t="s">
        <v>70</v>
      </c>
      <c r="LXR24" s="609" t="s">
        <v>1729</v>
      </c>
      <c r="LXS24" s="609" t="s">
        <v>1730</v>
      </c>
      <c r="LXT24" s="610" t="s">
        <v>1731</v>
      </c>
      <c r="LXU24" s="611" t="s">
        <v>1732</v>
      </c>
      <c r="LXV24" s="612" t="s">
        <v>1733</v>
      </c>
      <c r="LXW24" s="609" t="s">
        <v>1734</v>
      </c>
      <c r="LXX24" s="613" t="s">
        <v>1735</v>
      </c>
      <c r="LXY24" s="614" t="s">
        <v>70</v>
      </c>
      <c r="LXZ24" s="614" t="s">
        <v>70</v>
      </c>
      <c r="LYA24" s="614"/>
      <c r="LYB24" s="614" t="s">
        <v>70</v>
      </c>
      <c r="LYC24" s="614"/>
      <c r="LYD24" s="615" t="s">
        <v>1736</v>
      </c>
      <c r="LYE24" s="614"/>
      <c r="LYF24" s="616"/>
      <c r="LYG24" s="606">
        <v>190004</v>
      </c>
      <c r="LYH24" s="607" t="s">
        <v>1728</v>
      </c>
      <c r="LYI24" s="607"/>
      <c r="LYJ24" s="608"/>
      <c r="LYK24" s="608"/>
      <c r="LYL24" s="608"/>
      <c r="LYM24" s="608"/>
      <c r="LYN24" s="608"/>
      <c r="LYO24" s="608"/>
      <c r="LYP24" s="608"/>
      <c r="LYQ24" s="608"/>
      <c r="LYR24" s="608"/>
      <c r="LYS24" s="608"/>
      <c r="LYT24" s="608"/>
      <c r="LYU24" s="608"/>
      <c r="LYV24" s="608"/>
      <c r="LYW24" s="608" t="s">
        <v>70</v>
      </c>
      <c r="LYX24" s="609" t="s">
        <v>1729</v>
      </c>
      <c r="LYY24" s="609" t="s">
        <v>1730</v>
      </c>
      <c r="LYZ24" s="610" t="s">
        <v>1731</v>
      </c>
      <c r="LZA24" s="611" t="s">
        <v>1732</v>
      </c>
      <c r="LZB24" s="612" t="s">
        <v>1733</v>
      </c>
      <c r="LZC24" s="609" t="s">
        <v>1734</v>
      </c>
      <c r="LZD24" s="613" t="s">
        <v>1735</v>
      </c>
      <c r="LZE24" s="614" t="s">
        <v>70</v>
      </c>
      <c r="LZF24" s="614" t="s">
        <v>70</v>
      </c>
      <c r="LZG24" s="614"/>
      <c r="LZH24" s="614" t="s">
        <v>70</v>
      </c>
      <c r="LZI24" s="614"/>
      <c r="LZJ24" s="615" t="s">
        <v>1736</v>
      </c>
      <c r="LZK24" s="614"/>
      <c r="LZL24" s="616"/>
      <c r="LZM24" s="606">
        <v>190004</v>
      </c>
      <c r="LZN24" s="607" t="s">
        <v>1728</v>
      </c>
      <c r="LZO24" s="607"/>
      <c r="LZP24" s="608"/>
      <c r="LZQ24" s="608"/>
      <c r="LZR24" s="608"/>
      <c r="LZS24" s="608"/>
      <c r="LZT24" s="608"/>
      <c r="LZU24" s="608"/>
      <c r="LZV24" s="608"/>
      <c r="LZW24" s="608"/>
      <c r="LZX24" s="608"/>
      <c r="LZY24" s="608"/>
      <c r="LZZ24" s="608"/>
      <c r="MAA24" s="608"/>
      <c r="MAB24" s="608"/>
      <c r="MAC24" s="608" t="s">
        <v>70</v>
      </c>
      <c r="MAD24" s="609" t="s">
        <v>1729</v>
      </c>
      <c r="MAE24" s="609" t="s">
        <v>1730</v>
      </c>
      <c r="MAF24" s="610" t="s">
        <v>1731</v>
      </c>
      <c r="MAG24" s="611" t="s">
        <v>1732</v>
      </c>
      <c r="MAH24" s="612" t="s">
        <v>1733</v>
      </c>
      <c r="MAI24" s="609" t="s">
        <v>1734</v>
      </c>
      <c r="MAJ24" s="613" t="s">
        <v>1735</v>
      </c>
      <c r="MAK24" s="614" t="s">
        <v>70</v>
      </c>
      <c r="MAL24" s="614" t="s">
        <v>70</v>
      </c>
      <c r="MAM24" s="614"/>
      <c r="MAN24" s="614" t="s">
        <v>70</v>
      </c>
      <c r="MAO24" s="614"/>
      <c r="MAP24" s="615" t="s">
        <v>1736</v>
      </c>
      <c r="MAQ24" s="614"/>
      <c r="MAR24" s="616"/>
      <c r="MAS24" s="606">
        <v>190004</v>
      </c>
      <c r="MAT24" s="607" t="s">
        <v>1728</v>
      </c>
      <c r="MAU24" s="607"/>
      <c r="MAV24" s="608"/>
      <c r="MAW24" s="608"/>
      <c r="MAX24" s="608"/>
      <c r="MAY24" s="608"/>
      <c r="MAZ24" s="608"/>
      <c r="MBA24" s="608"/>
      <c r="MBB24" s="608"/>
      <c r="MBC24" s="608"/>
      <c r="MBD24" s="608"/>
      <c r="MBE24" s="608"/>
      <c r="MBF24" s="608"/>
      <c r="MBG24" s="608"/>
      <c r="MBH24" s="608"/>
      <c r="MBI24" s="608" t="s">
        <v>70</v>
      </c>
      <c r="MBJ24" s="609" t="s">
        <v>1729</v>
      </c>
      <c r="MBK24" s="609" t="s">
        <v>1730</v>
      </c>
      <c r="MBL24" s="610" t="s">
        <v>1731</v>
      </c>
      <c r="MBM24" s="611" t="s">
        <v>1732</v>
      </c>
      <c r="MBN24" s="612" t="s">
        <v>1733</v>
      </c>
      <c r="MBO24" s="609" t="s">
        <v>1734</v>
      </c>
      <c r="MBP24" s="613" t="s">
        <v>1735</v>
      </c>
      <c r="MBQ24" s="614" t="s">
        <v>70</v>
      </c>
      <c r="MBR24" s="614" t="s">
        <v>70</v>
      </c>
      <c r="MBS24" s="614"/>
      <c r="MBT24" s="614" t="s">
        <v>70</v>
      </c>
      <c r="MBU24" s="614"/>
      <c r="MBV24" s="615" t="s">
        <v>1736</v>
      </c>
      <c r="MBW24" s="614"/>
      <c r="MBX24" s="616"/>
      <c r="MBY24" s="606">
        <v>190004</v>
      </c>
      <c r="MBZ24" s="607" t="s">
        <v>1728</v>
      </c>
      <c r="MCA24" s="607"/>
      <c r="MCB24" s="608"/>
      <c r="MCC24" s="608"/>
      <c r="MCD24" s="608"/>
      <c r="MCE24" s="608"/>
      <c r="MCF24" s="608"/>
      <c r="MCG24" s="608"/>
      <c r="MCH24" s="608"/>
      <c r="MCI24" s="608"/>
      <c r="MCJ24" s="608"/>
      <c r="MCK24" s="608"/>
      <c r="MCL24" s="608"/>
      <c r="MCM24" s="608"/>
      <c r="MCN24" s="608"/>
      <c r="MCO24" s="608" t="s">
        <v>70</v>
      </c>
      <c r="MCP24" s="609" t="s">
        <v>1729</v>
      </c>
      <c r="MCQ24" s="609" t="s">
        <v>1730</v>
      </c>
      <c r="MCR24" s="610" t="s">
        <v>1731</v>
      </c>
      <c r="MCS24" s="611" t="s">
        <v>1732</v>
      </c>
      <c r="MCT24" s="612" t="s">
        <v>1733</v>
      </c>
      <c r="MCU24" s="609" t="s">
        <v>1734</v>
      </c>
      <c r="MCV24" s="613" t="s">
        <v>1735</v>
      </c>
      <c r="MCW24" s="614" t="s">
        <v>70</v>
      </c>
      <c r="MCX24" s="614" t="s">
        <v>70</v>
      </c>
      <c r="MCY24" s="614"/>
      <c r="MCZ24" s="614" t="s">
        <v>70</v>
      </c>
      <c r="MDA24" s="614"/>
      <c r="MDB24" s="615" t="s">
        <v>1736</v>
      </c>
      <c r="MDC24" s="614"/>
      <c r="MDD24" s="616"/>
      <c r="MDE24" s="606">
        <v>190004</v>
      </c>
      <c r="MDF24" s="607" t="s">
        <v>1728</v>
      </c>
      <c r="MDG24" s="607"/>
      <c r="MDH24" s="608"/>
      <c r="MDI24" s="608"/>
      <c r="MDJ24" s="608"/>
      <c r="MDK24" s="608"/>
      <c r="MDL24" s="608"/>
      <c r="MDM24" s="608"/>
      <c r="MDN24" s="608"/>
      <c r="MDO24" s="608"/>
      <c r="MDP24" s="608"/>
      <c r="MDQ24" s="608"/>
      <c r="MDR24" s="608"/>
      <c r="MDS24" s="608"/>
      <c r="MDT24" s="608"/>
      <c r="MDU24" s="608" t="s">
        <v>70</v>
      </c>
      <c r="MDV24" s="609" t="s">
        <v>1729</v>
      </c>
      <c r="MDW24" s="609" t="s">
        <v>1730</v>
      </c>
      <c r="MDX24" s="610" t="s">
        <v>1731</v>
      </c>
      <c r="MDY24" s="611" t="s">
        <v>1732</v>
      </c>
      <c r="MDZ24" s="612" t="s">
        <v>1733</v>
      </c>
      <c r="MEA24" s="609" t="s">
        <v>1734</v>
      </c>
      <c r="MEB24" s="613" t="s">
        <v>1735</v>
      </c>
      <c r="MEC24" s="614" t="s">
        <v>70</v>
      </c>
      <c r="MED24" s="614" t="s">
        <v>70</v>
      </c>
      <c r="MEE24" s="614"/>
      <c r="MEF24" s="614" t="s">
        <v>70</v>
      </c>
      <c r="MEG24" s="614"/>
      <c r="MEH24" s="615" t="s">
        <v>1736</v>
      </c>
      <c r="MEI24" s="614"/>
      <c r="MEJ24" s="616"/>
      <c r="MEK24" s="606">
        <v>190004</v>
      </c>
      <c r="MEL24" s="607" t="s">
        <v>1728</v>
      </c>
      <c r="MEM24" s="607"/>
      <c r="MEN24" s="608"/>
      <c r="MEO24" s="608"/>
      <c r="MEP24" s="608"/>
      <c r="MEQ24" s="608"/>
      <c r="MER24" s="608"/>
      <c r="MES24" s="608"/>
      <c r="MET24" s="608"/>
      <c r="MEU24" s="608"/>
      <c r="MEV24" s="608"/>
      <c r="MEW24" s="608"/>
      <c r="MEX24" s="608"/>
      <c r="MEY24" s="608"/>
      <c r="MEZ24" s="608"/>
      <c r="MFA24" s="608" t="s">
        <v>70</v>
      </c>
      <c r="MFB24" s="609" t="s">
        <v>1729</v>
      </c>
      <c r="MFC24" s="609" t="s">
        <v>1730</v>
      </c>
      <c r="MFD24" s="610" t="s">
        <v>1731</v>
      </c>
      <c r="MFE24" s="611" t="s">
        <v>1732</v>
      </c>
      <c r="MFF24" s="612" t="s">
        <v>1733</v>
      </c>
      <c r="MFG24" s="609" t="s">
        <v>1734</v>
      </c>
      <c r="MFH24" s="613" t="s">
        <v>1735</v>
      </c>
      <c r="MFI24" s="614" t="s">
        <v>70</v>
      </c>
      <c r="MFJ24" s="614" t="s">
        <v>70</v>
      </c>
      <c r="MFK24" s="614"/>
      <c r="MFL24" s="614" t="s">
        <v>70</v>
      </c>
      <c r="MFM24" s="614"/>
      <c r="MFN24" s="615" t="s">
        <v>1736</v>
      </c>
      <c r="MFO24" s="614"/>
      <c r="MFP24" s="616"/>
      <c r="MFQ24" s="606">
        <v>190004</v>
      </c>
      <c r="MFR24" s="607" t="s">
        <v>1728</v>
      </c>
      <c r="MFS24" s="607"/>
      <c r="MFT24" s="608"/>
      <c r="MFU24" s="608"/>
      <c r="MFV24" s="608"/>
      <c r="MFW24" s="608"/>
      <c r="MFX24" s="608"/>
      <c r="MFY24" s="608"/>
      <c r="MFZ24" s="608"/>
      <c r="MGA24" s="608"/>
      <c r="MGB24" s="608"/>
      <c r="MGC24" s="608"/>
      <c r="MGD24" s="608"/>
      <c r="MGE24" s="608"/>
      <c r="MGF24" s="608"/>
      <c r="MGG24" s="608" t="s">
        <v>70</v>
      </c>
      <c r="MGH24" s="609" t="s">
        <v>1729</v>
      </c>
      <c r="MGI24" s="609" t="s">
        <v>1730</v>
      </c>
      <c r="MGJ24" s="610" t="s">
        <v>1731</v>
      </c>
      <c r="MGK24" s="611" t="s">
        <v>1732</v>
      </c>
      <c r="MGL24" s="612" t="s">
        <v>1733</v>
      </c>
      <c r="MGM24" s="609" t="s">
        <v>1734</v>
      </c>
      <c r="MGN24" s="613" t="s">
        <v>1735</v>
      </c>
      <c r="MGO24" s="614" t="s">
        <v>70</v>
      </c>
      <c r="MGP24" s="614" t="s">
        <v>70</v>
      </c>
      <c r="MGQ24" s="614"/>
      <c r="MGR24" s="614" t="s">
        <v>70</v>
      </c>
      <c r="MGS24" s="614"/>
      <c r="MGT24" s="615" t="s">
        <v>1736</v>
      </c>
      <c r="MGU24" s="614"/>
      <c r="MGV24" s="616"/>
      <c r="MGW24" s="606">
        <v>190004</v>
      </c>
      <c r="MGX24" s="607" t="s">
        <v>1728</v>
      </c>
      <c r="MGY24" s="607"/>
      <c r="MGZ24" s="608"/>
      <c r="MHA24" s="608"/>
      <c r="MHB24" s="608"/>
      <c r="MHC24" s="608"/>
      <c r="MHD24" s="608"/>
      <c r="MHE24" s="608"/>
      <c r="MHF24" s="608"/>
      <c r="MHG24" s="608"/>
      <c r="MHH24" s="608"/>
      <c r="MHI24" s="608"/>
      <c r="MHJ24" s="608"/>
      <c r="MHK24" s="608"/>
      <c r="MHL24" s="608"/>
      <c r="MHM24" s="608" t="s">
        <v>70</v>
      </c>
      <c r="MHN24" s="609" t="s">
        <v>1729</v>
      </c>
      <c r="MHO24" s="609" t="s">
        <v>1730</v>
      </c>
      <c r="MHP24" s="610" t="s">
        <v>1731</v>
      </c>
      <c r="MHQ24" s="611" t="s">
        <v>1732</v>
      </c>
      <c r="MHR24" s="612" t="s">
        <v>1733</v>
      </c>
      <c r="MHS24" s="609" t="s">
        <v>1734</v>
      </c>
      <c r="MHT24" s="613" t="s">
        <v>1735</v>
      </c>
      <c r="MHU24" s="614" t="s">
        <v>70</v>
      </c>
      <c r="MHV24" s="614" t="s">
        <v>70</v>
      </c>
      <c r="MHW24" s="614"/>
      <c r="MHX24" s="614" t="s">
        <v>70</v>
      </c>
      <c r="MHY24" s="614"/>
      <c r="MHZ24" s="615" t="s">
        <v>1736</v>
      </c>
      <c r="MIA24" s="614"/>
      <c r="MIB24" s="616"/>
      <c r="MIC24" s="606">
        <v>190004</v>
      </c>
      <c r="MID24" s="607" t="s">
        <v>1728</v>
      </c>
      <c r="MIE24" s="607"/>
      <c r="MIF24" s="608"/>
      <c r="MIG24" s="608"/>
      <c r="MIH24" s="608"/>
      <c r="MII24" s="608"/>
      <c r="MIJ24" s="608"/>
      <c r="MIK24" s="608"/>
      <c r="MIL24" s="608"/>
      <c r="MIM24" s="608"/>
      <c r="MIN24" s="608"/>
      <c r="MIO24" s="608"/>
      <c r="MIP24" s="608"/>
      <c r="MIQ24" s="608"/>
      <c r="MIR24" s="608"/>
      <c r="MIS24" s="608" t="s">
        <v>70</v>
      </c>
      <c r="MIT24" s="609" t="s">
        <v>1729</v>
      </c>
      <c r="MIU24" s="609" t="s">
        <v>1730</v>
      </c>
      <c r="MIV24" s="610" t="s">
        <v>1731</v>
      </c>
      <c r="MIW24" s="611" t="s">
        <v>1732</v>
      </c>
      <c r="MIX24" s="612" t="s">
        <v>1733</v>
      </c>
      <c r="MIY24" s="609" t="s">
        <v>1734</v>
      </c>
      <c r="MIZ24" s="613" t="s">
        <v>1735</v>
      </c>
      <c r="MJA24" s="614" t="s">
        <v>70</v>
      </c>
      <c r="MJB24" s="614" t="s">
        <v>70</v>
      </c>
      <c r="MJC24" s="614"/>
      <c r="MJD24" s="614" t="s">
        <v>70</v>
      </c>
      <c r="MJE24" s="614"/>
      <c r="MJF24" s="615" t="s">
        <v>1736</v>
      </c>
      <c r="MJG24" s="614"/>
      <c r="MJH24" s="616"/>
      <c r="MJI24" s="606">
        <v>190004</v>
      </c>
      <c r="MJJ24" s="607" t="s">
        <v>1728</v>
      </c>
      <c r="MJK24" s="607"/>
      <c r="MJL24" s="608"/>
      <c r="MJM24" s="608"/>
      <c r="MJN24" s="608"/>
      <c r="MJO24" s="608"/>
      <c r="MJP24" s="608"/>
      <c r="MJQ24" s="608"/>
      <c r="MJR24" s="608"/>
      <c r="MJS24" s="608"/>
      <c r="MJT24" s="608"/>
      <c r="MJU24" s="608"/>
      <c r="MJV24" s="608"/>
      <c r="MJW24" s="608"/>
      <c r="MJX24" s="608"/>
      <c r="MJY24" s="608" t="s">
        <v>70</v>
      </c>
      <c r="MJZ24" s="609" t="s">
        <v>1729</v>
      </c>
      <c r="MKA24" s="609" t="s">
        <v>1730</v>
      </c>
      <c r="MKB24" s="610" t="s">
        <v>1731</v>
      </c>
      <c r="MKC24" s="611" t="s">
        <v>1732</v>
      </c>
      <c r="MKD24" s="612" t="s">
        <v>1733</v>
      </c>
      <c r="MKE24" s="609" t="s">
        <v>1734</v>
      </c>
      <c r="MKF24" s="613" t="s">
        <v>1735</v>
      </c>
      <c r="MKG24" s="614" t="s">
        <v>70</v>
      </c>
      <c r="MKH24" s="614" t="s">
        <v>70</v>
      </c>
      <c r="MKI24" s="614"/>
      <c r="MKJ24" s="614" t="s">
        <v>70</v>
      </c>
      <c r="MKK24" s="614"/>
      <c r="MKL24" s="615" t="s">
        <v>1736</v>
      </c>
      <c r="MKM24" s="614"/>
      <c r="MKN24" s="616"/>
      <c r="MKO24" s="606">
        <v>190004</v>
      </c>
      <c r="MKP24" s="607" t="s">
        <v>1728</v>
      </c>
      <c r="MKQ24" s="607"/>
      <c r="MKR24" s="608"/>
      <c r="MKS24" s="608"/>
      <c r="MKT24" s="608"/>
      <c r="MKU24" s="608"/>
      <c r="MKV24" s="608"/>
      <c r="MKW24" s="608"/>
      <c r="MKX24" s="608"/>
      <c r="MKY24" s="608"/>
      <c r="MKZ24" s="608"/>
      <c r="MLA24" s="608"/>
      <c r="MLB24" s="608"/>
      <c r="MLC24" s="608"/>
      <c r="MLD24" s="608"/>
      <c r="MLE24" s="608" t="s">
        <v>70</v>
      </c>
      <c r="MLF24" s="609" t="s">
        <v>1729</v>
      </c>
      <c r="MLG24" s="609" t="s">
        <v>1730</v>
      </c>
      <c r="MLH24" s="610" t="s">
        <v>1731</v>
      </c>
      <c r="MLI24" s="611" t="s">
        <v>1732</v>
      </c>
      <c r="MLJ24" s="612" t="s">
        <v>1733</v>
      </c>
      <c r="MLK24" s="609" t="s">
        <v>1734</v>
      </c>
      <c r="MLL24" s="613" t="s">
        <v>1735</v>
      </c>
      <c r="MLM24" s="614" t="s">
        <v>70</v>
      </c>
      <c r="MLN24" s="614" t="s">
        <v>70</v>
      </c>
      <c r="MLO24" s="614"/>
      <c r="MLP24" s="614" t="s">
        <v>70</v>
      </c>
      <c r="MLQ24" s="614"/>
      <c r="MLR24" s="615" t="s">
        <v>1736</v>
      </c>
      <c r="MLS24" s="614"/>
      <c r="MLT24" s="616"/>
      <c r="MLU24" s="606">
        <v>190004</v>
      </c>
      <c r="MLV24" s="607" t="s">
        <v>1728</v>
      </c>
      <c r="MLW24" s="607"/>
      <c r="MLX24" s="608"/>
      <c r="MLY24" s="608"/>
      <c r="MLZ24" s="608"/>
      <c r="MMA24" s="608"/>
      <c r="MMB24" s="608"/>
      <c r="MMC24" s="608"/>
      <c r="MMD24" s="608"/>
      <c r="MME24" s="608"/>
      <c r="MMF24" s="608"/>
      <c r="MMG24" s="608"/>
      <c r="MMH24" s="608"/>
      <c r="MMI24" s="608"/>
      <c r="MMJ24" s="608"/>
      <c r="MMK24" s="608" t="s">
        <v>70</v>
      </c>
      <c r="MML24" s="609" t="s">
        <v>1729</v>
      </c>
      <c r="MMM24" s="609" t="s">
        <v>1730</v>
      </c>
      <c r="MMN24" s="610" t="s">
        <v>1731</v>
      </c>
      <c r="MMO24" s="611" t="s">
        <v>1732</v>
      </c>
      <c r="MMP24" s="612" t="s">
        <v>1733</v>
      </c>
      <c r="MMQ24" s="609" t="s">
        <v>1734</v>
      </c>
      <c r="MMR24" s="613" t="s">
        <v>1735</v>
      </c>
      <c r="MMS24" s="614" t="s">
        <v>70</v>
      </c>
      <c r="MMT24" s="614" t="s">
        <v>70</v>
      </c>
      <c r="MMU24" s="614"/>
      <c r="MMV24" s="614" t="s">
        <v>70</v>
      </c>
      <c r="MMW24" s="614"/>
      <c r="MMX24" s="615" t="s">
        <v>1736</v>
      </c>
      <c r="MMY24" s="614"/>
      <c r="MMZ24" s="616"/>
      <c r="MNA24" s="606">
        <v>190004</v>
      </c>
      <c r="MNB24" s="607" t="s">
        <v>1728</v>
      </c>
      <c r="MNC24" s="607"/>
      <c r="MND24" s="608"/>
      <c r="MNE24" s="608"/>
      <c r="MNF24" s="608"/>
      <c r="MNG24" s="608"/>
      <c r="MNH24" s="608"/>
      <c r="MNI24" s="608"/>
      <c r="MNJ24" s="608"/>
      <c r="MNK24" s="608"/>
      <c r="MNL24" s="608"/>
      <c r="MNM24" s="608"/>
      <c r="MNN24" s="608"/>
      <c r="MNO24" s="608"/>
      <c r="MNP24" s="608"/>
      <c r="MNQ24" s="608" t="s">
        <v>70</v>
      </c>
      <c r="MNR24" s="609" t="s">
        <v>1729</v>
      </c>
      <c r="MNS24" s="609" t="s">
        <v>1730</v>
      </c>
      <c r="MNT24" s="610" t="s">
        <v>1731</v>
      </c>
      <c r="MNU24" s="611" t="s">
        <v>1732</v>
      </c>
      <c r="MNV24" s="612" t="s">
        <v>1733</v>
      </c>
      <c r="MNW24" s="609" t="s">
        <v>1734</v>
      </c>
      <c r="MNX24" s="613" t="s">
        <v>1735</v>
      </c>
      <c r="MNY24" s="614" t="s">
        <v>70</v>
      </c>
      <c r="MNZ24" s="614" t="s">
        <v>70</v>
      </c>
      <c r="MOA24" s="614"/>
      <c r="MOB24" s="614" t="s">
        <v>70</v>
      </c>
      <c r="MOC24" s="614"/>
      <c r="MOD24" s="615" t="s">
        <v>1736</v>
      </c>
      <c r="MOE24" s="614"/>
      <c r="MOF24" s="616"/>
      <c r="MOG24" s="606">
        <v>190004</v>
      </c>
      <c r="MOH24" s="607" t="s">
        <v>1728</v>
      </c>
      <c r="MOI24" s="607"/>
      <c r="MOJ24" s="608"/>
      <c r="MOK24" s="608"/>
      <c r="MOL24" s="608"/>
      <c r="MOM24" s="608"/>
      <c r="MON24" s="608"/>
      <c r="MOO24" s="608"/>
      <c r="MOP24" s="608"/>
      <c r="MOQ24" s="608"/>
      <c r="MOR24" s="608"/>
      <c r="MOS24" s="608"/>
      <c r="MOT24" s="608"/>
      <c r="MOU24" s="608"/>
      <c r="MOV24" s="608"/>
      <c r="MOW24" s="608" t="s">
        <v>70</v>
      </c>
      <c r="MOX24" s="609" t="s">
        <v>1729</v>
      </c>
      <c r="MOY24" s="609" t="s">
        <v>1730</v>
      </c>
      <c r="MOZ24" s="610" t="s">
        <v>1731</v>
      </c>
      <c r="MPA24" s="611" t="s">
        <v>1732</v>
      </c>
      <c r="MPB24" s="612" t="s">
        <v>1733</v>
      </c>
      <c r="MPC24" s="609" t="s">
        <v>1734</v>
      </c>
      <c r="MPD24" s="613" t="s">
        <v>1735</v>
      </c>
      <c r="MPE24" s="614" t="s">
        <v>70</v>
      </c>
      <c r="MPF24" s="614" t="s">
        <v>70</v>
      </c>
      <c r="MPG24" s="614"/>
      <c r="MPH24" s="614" t="s">
        <v>70</v>
      </c>
      <c r="MPI24" s="614"/>
      <c r="MPJ24" s="615" t="s">
        <v>1736</v>
      </c>
      <c r="MPK24" s="614"/>
      <c r="MPL24" s="616"/>
      <c r="MPM24" s="606">
        <v>190004</v>
      </c>
      <c r="MPN24" s="607" t="s">
        <v>1728</v>
      </c>
      <c r="MPO24" s="607"/>
      <c r="MPP24" s="608"/>
      <c r="MPQ24" s="608"/>
      <c r="MPR24" s="608"/>
      <c r="MPS24" s="608"/>
      <c r="MPT24" s="608"/>
      <c r="MPU24" s="608"/>
      <c r="MPV24" s="608"/>
      <c r="MPW24" s="608"/>
      <c r="MPX24" s="608"/>
      <c r="MPY24" s="608"/>
      <c r="MPZ24" s="608"/>
      <c r="MQA24" s="608"/>
      <c r="MQB24" s="608"/>
      <c r="MQC24" s="608" t="s">
        <v>70</v>
      </c>
      <c r="MQD24" s="609" t="s">
        <v>1729</v>
      </c>
      <c r="MQE24" s="609" t="s">
        <v>1730</v>
      </c>
      <c r="MQF24" s="610" t="s">
        <v>1731</v>
      </c>
      <c r="MQG24" s="611" t="s">
        <v>1732</v>
      </c>
      <c r="MQH24" s="612" t="s">
        <v>1733</v>
      </c>
      <c r="MQI24" s="609" t="s">
        <v>1734</v>
      </c>
      <c r="MQJ24" s="613" t="s">
        <v>1735</v>
      </c>
      <c r="MQK24" s="614" t="s">
        <v>70</v>
      </c>
      <c r="MQL24" s="614" t="s">
        <v>70</v>
      </c>
      <c r="MQM24" s="614"/>
      <c r="MQN24" s="614" t="s">
        <v>70</v>
      </c>
      <c r="MQO24" s="614"/>
      <c r="MQP24" s="615" t="s">
        <v>1736</v>
      </c>
      <c r="MQQ24" s="614"/>
      <c r="MQR24" s="616"/>
      <c r="MQS24" s="606">
        <v>190004</v>
      </c>
      <c r="MQT24" s="607" t="s">
        <v>1728</v>
      </c>
      <c r="MQU24" s="607"/>
      <c r="MQV24" s="608"/>
      <c r="MQW24" s="608"/>
      <c r="MQX24" s="608"/>
      <c r="MQY24" s="608"/>
      <c r="MQZ24" s="608"/>
      <c r="MRA24" s="608"/>
      <c r="MRB24" s="608"/>
      <c r="MRC24" s="608"/>
      <c r="MRD24" s="608"/>
      <c r="MRE24" s="608"/>
      <c r="MRF24" s="608"/>
      <c r="MRG24" s="608"/>
      <c r="MRH24" s="608"/>
      <c r="MRI24" s="608" t="s">
        <v>70</v>
      </c>
      <c r="MRJ24" s="609" t="s">
        <v>1729</v>
      </c>
      <c r="MRK24" s="609" t="s">
        <v>1730</v>
      </c>
      <c r="MRL24" s="610" t="s">
        <v>1731</v>
      </c>
      <c r="MRM24" s="611" t="s">
        <v>1732</v>
      </c>
      <c r="MRN24" s="612" t="s">
        <v>1733</v>
      </c>
      <c r="MRO24" s="609" t="s">
        <v>1734</v>
      </c>
      <c r="MRP24" s="613" t="s">
        <v>1735</v>
      </c>
      <c r="MRQ24" s="614" t="s">
        <v>70</v>
      </c>
      <c r="MRR24" s="614" t="s">
        <v>70</v>
      </c>
      <c r="MRS24" s="614"/>
      <c r="MRT24" s="614" t="s">
        <v>70</v>
      </c>
      <c r="MRU24" s="614"/>
      <c r="MRV24" s="615" t="s">
        <v>1736</v>
      </c>
      <c r="MRW24" s="614"/>
      <c r="MRX24" s="616"/>
      <c r="MRY24" s="606">
        <v>190004</v>
      </c>
      <c r="MRZ24" s="607" t="s">
        <v>1728</v>
      </c>
      <c r="MSA24" s="607"/>
      <c r="MSB24" s="608"/>
      <c r="MSC24" s="608"/>
      <c r="MSD24" s="608"/>
      <c r="MSE24" s="608"/>
      <c r="MSF24" s="608"/>
      <c r="MSG24" s="608"/>
      <c r="MSH24" s="608"/>
      <c r="MSI24" s="608"/>
      <c r="MSJ24" s="608"/>
      <c r="MSK24" s="608"/>
      <c r="MSL24" s="608"/>
      <c r="MSM24" s="608"/>
      <c r="MSN24" s="608"/>
      <c r="MSO24" s="608" t="s">
        <v>70</v>
      </c>
      <c r="MSP24" s="609" t="s">
        <v>1729</v>
      </c>
      <c r="MSQ24" s="609" t="s">
        <v>1730</v>
      </c>
      <c r="MSR24" s="610" t="s">
        <v>1731</v>
      </c>
      <c r="MSS24" s="611" t="s">
        <v>1732</v>
      </c>
      <c r="MST24" s="612" t="s">
        <v>1733</v>
      </c>
      <c r="MSU24" s="609" t="s">
        <v>1734</v>
      </c>
      <c r="MSV24" s="613" t="s">
        <v>1735</v>
      </c>
      <c r="MSW24" s="614" t="s">
        <v>70</v>
      </c>
      <c r="MSX24" s="614" t="s">
        <v>70</v>
      </c>
      <c r="MSY24" s="614"/>
      <c r="MSZ24" s="614" t="s">
        <v>70</v>
      </c>
      <c r="MTA24" s="614"/>
      <c r="MTB24" s="615" t="s">
        <v>1736</v>
      </c>
      <c r="MTC24" s="614"/>
      <c r="MTD24" s="616"/>
      <c r="MTE24" s="606">
        <v>190004</v>
      </c>
      <c r="MTF24" s="607" t="s">
        <v>1728</v>
      </c>
      <c r="MTG24" s="607"/>
      <c r="MTH24" s="608"/>
      <c r="MTI24" s="608"/>
      <c r="MTJ24" s="608"/>
      <c r="MTK24" s="608"/>
      <c r="MTL24" s="608"/>
      <c r="MTM24" s="608"/>
      <c r="MTN24" s="608"/>
      <c r="MTO24" s="608"/>
      <c r="MTP24" s="608"/>
      <c r="MTQ24" s="608"/>
      <c r="MTR24" s="608"/>
      <c r="MTS24" s="608"/>
      <c r="MTT24" s="608"/>
      <c r="MTU24" s="608" t="s">
        <v>70</v>
      </c>
      <c r="MTV24" s="609" t="s">
        <v>1729</v>
      </c>
      <c r="MTW24" s="609" t="s">
        <v>1730</v>
      </c>
      <c r="MTX24" s="610" t="s">
        <v>1731</v>
      </c>
      <c r="MTY24" s="611" t="s">
        <v>1732</v>
      </c>
      <c r="MTZ24" s="612" t="s">
        <v>1733</v>
      </c>
      <c r="MUA24" s="609" t="s">
        <v>1734</v>
      </c>
      <c r="MUB24" s="613" t="s">
        <v>1735</v>
      </c>
      <c r="MUC24" s="614" t="s">
        <v>70</v>
      </c>
      <c r="MUD24" s="614" t="s">
        <v>70</v>
      </c>
      <c r="MUE24" s="614"/>
      <c r="MUF24" s="614" t="s">
        <v>70</v>
      </c>
      <c r="MUG24" s="614"/>
      <c r="MUH24" s="615" t="s">
        <v>1736</v>
      </c>
      <c r="MUI24" s="614"/>
      <c r="MUJ24" s="616"/>
      <c r="MUK24" s="606">
        <v>190004</v>
      </c>
      <c r="MUL24" s="607" t="s">
        <v>1728</v>
      </c>
      <c r="MUM24" s="607"/>
      <c r="MUN24" s="608"/>
      <c r="MUO24" s="608"/>
      <c r="MUP24" s="608"/>
      <c r="MUQ24" s="608"/>
      <c r="MUR24" s="608"/>
      <c r="MUS24" s="608"/>
      <c r="MUT24" s="608"/>
      <c r="MUU24" s="608"/>
      <c r="MUV24" s="608"/>
      <c r="MUW24" s="608"/>
      <c r="MUX24" s="608"/>
      <c r="MUY24" s="608"/>
      <c r="MUZ24" s="608"/>
      <c r="MVA24" s="608" t="s">
        <v>70</v>
      </c>
      <c r="MVB24" s="609" t="s">
        <v>1729</v>
      </c>
      <c r="MVC24" s="609" t="s">
        <v>1730</v>
      </c>
      <c r="MVD24" s="610" t="s">
        <v>1731</v>
      </c>
      <c r="MVE24" s="611" t="s">
        <v>1732</v>
      </c>
      <c r="MVF24" s="612" t="s">
        <v>1733</v>
      </c>
      <c r="MVG24" s="609" t="s">
        <v>1734</v>
      </c>
      <c r="MVH24" s="613" t="s">
        <v>1735</v>
      </c>
      <c r="MVI24" s="614" t="s">
        <v>70</v>
      </c>
      <c r="MVJ24" s="614" t="s">
        <v>70</v>
      </c>
      <c r="MVK24" s="614"/>
      <c r="MVL24" s="614" t="s">
        <v>70</v>
      </c>
      <c r="MVM24" s="614"/>
      <c r="MVN24" s="615" t="s">
        <v>1736</v>
      </c>
      <c r="MVO24" s="614"/>
      <c r="MVP24" s="616"/>
      <c r="MVQ24" s="606">
        <v>190004</v>
      </c>
      <c r="MVR24" s="607" t="s">
        <v>1728</v>
      </c>
      <c r="MVS24" s="607"/>
      <c r="MVT24" s="608"/>
      <c r="MVU24" s="608"/>
      <c r="MVV24" s="608"/>
      <c r="MVW24" s="608"/>
      <c r="MVX24" s="608"/>
      <c r="MVY24" s="608"/>
      <c r="MVZ24" s="608"/>
      <c r="MWA24" s="608"/>
      <c r="MWB24" s="608"/>
      <c r="MWC24" s="608"/>
      <c r="MWD24" s="608"/>
      <c r="MWE24" s="608"/>
      <c r="MWF24" s="608"/>
      <c r="MWG24" s="608" t="s">
        <v>70</v>
      </c>
      <c r="MWH24" s="609" t="s">
        <v>1729</v>
      </c>
      <c r="MWI24" s="609" t="s">
        <v>1730</v>
      </c>
      <c r="MWJ24" s="610" t="s">
        <v>1731</v>
      </c>
      <c r="MWK24" s="611" t="s">
        <v>1732</v>
      </c>
      <c r="MWL24" s="612" t="s">
        <v>1733</v>
      </c>
      <c r="MWM24" s="609" t="s">
        <v>1734</v>
      </c>
      <c r="MWN24" s="613" t="s">
        <v>1735</v>
      </c>
      <c r="MWO24" s="614" t="s">
        <v>70</v>
      </c>
      <c r="MWP24" s="614" t="s">
        <v>70</v>
      </c>
      <c r="MWQ24" s="614"/>
      <c r="MWR24" s="614" t="s">
        <v>70</v>
      </c>
      <c r="MWS24" s="614"/>
      <c r="MWT24" s="615" t="s">
        <v>1736</v>
      </c>
      <c r="MWU24" s="614"/>
      <c r="MWV24" s="616"/>
      <c r="MWW24" s="606">
        <v>190004</v>
      </c>
      <c r="MWX24" s="607" t="s">
        <v>1728</v>
      </c>
      <c r="MWY24" s="607"/>
      <c r="MWZ24" s="608"/>
      <c r="MXA24" s="608"/>
      <c r="MXB24" s="608"/>
      <c r="MXC24" s="608"/>
      <c r="MXD24" s="608"/>
      <c r="MXE24" s="608"/>
      <c r="MXF24" s="608"/>
      <c r="MXG24" s="608"/>
      <c r="MXH24" s="608"/>
      <c r="MXI24" s="608"/>
      <c r="MXJ24" s="608"/>
      <c r="MXK24" s="608"/>
      <c r="MXL24" s="608"/>
      <c r="MXM24" s="608" t="s">
        <v>70</v>
      </c>
      <c r="MXN24" s="609" t="s">
        <v>1729</v>
      </c>
      <c r="MXO24" s="609" t="s">
        <v>1730</v>
      </c>
      <c r="MXP24" s="610" t="s">
        <v>1731</v>
      </c>
      <c r="MXQ24" s="611" t="s">
        <v>1732</v>
      </c>
      <c r="MXR24" s="612" t="s">
        <v>1733</v>
      </c>
      <c r="MXS24" s="609" t="s">
        <v>1734</v>
      </c>
      <c r="MXT24" s="613" t="s">
        <v>1735</v>
      </c>
      <c r="MXU24" s="614" t="s">
        <v>70</v>
      </c>
      <c r="MXV24" s="614" t="s">
        <v>70</v>
      </c>
      <c r="MXW24" s="614"/>
      <c r="MXX24" s="614" t="s">
        <v>70</v>
      </c>
      <c r="MXY24" s="614"/>
      <c r="MXZ24" s="615" t="s">
        <v>1736</v>
      </c>
      <c r="MYA24" s="614"/>
      <c r="MYB24" s="616"/>
      <c r="MYC24" s="606">
        <v>190004</v>
      </c>
      <c r="MYD24" s="607" t="s">
        <v>1728</v>
      </c>
      <c r="MYE24" s="607"/>
      <c r="MYF24" s="608"/>
      <c r="MYG24" s="608"/>
      <c r="MYH24" s="608"/>
      <c r="MYI24" s="608"/>
      <c r="MYJ24" s="608"/>
      <c r="MYK24" s="608"/>
      <c r="MYL24" s="608"/>
      <c r="MYM24" s="608"/>
      <c r="MYN24" s="608"/>
      <c r="MYO24" s="608"/>
      <c r="MYP24" s="608"/>
      <c r="MYQ24" s="608"/>
      <c r="MYR24" s="608"/>
      <c r="MYS24" s="608" t="s">
        <v>70</v>
      </c>
      <c r="MYT24" s="609" t="s">
        <v>1729</v>
      </c>
      <c r="MYU24" s="609" t="s">
        <v>1730</v>
      </c>
      <c r="MYV24" s="610" t="s">
        <v>1731</v>
      </c>
      <c r="MYW24" s="611" t="s">
        <v>1732</v>
      </c>
      <c r="MYX24" s="612" t="s">
        <v>1733</v>
      </c>
      <c r="MYY24" s="609" t="s">
        <v>1734</v>
      </c>
      <c r="MYZ24" s="613" t="s">
        <v>1735</v>
      </c>
      <c r="MZA24" s="614" t="s">
        <v>70</v>
      </c>
      <c r="MZB24" s="614" t="s">
        <v>70</v>
      </c>
      <c r="MZC24" s="614"/>
      <c r="MZD24" s="614" t="s">
        <v>70</v>
      </c>
      <c r="MZE24" s="614"/>
      <c r="MZF24" s="615" t="s">
        <v>1736</v>
      </c>
      <c r="MZG24" s="614"/>
      <c r="MZH24" s="616"/>
      <c r="MZI24" s="606">
        <v>190004</v>
      </c>
      <c r="MZJ24" s="607" t="s">
        <v>1728</v>
      </c>
      <c r="MZK24" s="607"/>
      <c r="MZL24" s="608"/>
      <c r="MZM24" s="608"/>
      <c r="MZN24" s="608"/>
      <c r="MZO24" s="608"/>
      <c r="MZP24" s="608"/>
      <c r="MZQ24" s="608"/>
      <c r="MZR24" s="608"/>
      <c r="MZS24" s="608"/>
      <c r="MZT24" s="608"/>
      <c r="MZU24" s="608"/>
      <c r="MZV24" s="608"/>
      <c r="MZW24" s="608"/>
      <c r="MZX24" s="608"/>
      <c r="MZY24" s="608" t="s">
        <v>70</v>
      </c>
      <c r="MZZ24" s="609" t="s">
        <v>1729</v>
      </c>
      <c r="NAA24" s="609" t="s">
        <v>1730</v>
      </c>
      <c r="NAB24" s="610" t="s">
        <v>1731</v>
      </c>
      <c r="NAC24" s="611" t="s">
        <v>1732</v>
      </c>
      <c r="NAD24" s="612" t="s">
        <v>1733</v>
      </c>
      <c r="NAE24" s="609" t="s">
        <v>1734</v>
      </c>
      <c r="NAF24" s="613" t="s">
        <v>1735</v>
      </c>
      <c r="NAG24" s="614" t="s">
        <v>70</v>
      </c>
      <c r="NAH24" s="614" t="s">
        <v>70</v>
      </c>
      <c r="NAI24" s="614"/>
      <c r="NAJ24" s="614" t="s">
        <v>70</v>
      </c>
      <c r="NAK24" s="614"/>
      <c r="NAL24" s="615" t="s">
        <v>1736</v>
      </c>
      <c r="NAM24" s="614"/>
      <c r="NAN24" s="616"/>
      <c r="NAO24" s="606">
        <v>190004</v>
      </c>
      <c r="NAP24" s="607" t="s">
        <v>1728</v>
      </c>
      <c r="NAQ24" s="607"/>
      <c r="NAR24" s="608"/>
      <c r="NAS24" s="608"/>
      <c r="NAT24" s="608"/>
      <c r="NAU24" s="608"/>
      <c r="NAV24" s="608"/>
      <c r="NAW24" s="608"/>
      <c r="NAX24" s="608"/>
      <c r="NAY24" s="608"/>
      <c r="NAZ24" s="608"/>
      <c r="NBA24" s="608"/>
      <c r="NBB24" s="608"/>
      <c r="NBC24" s="608"/>
      <c r="NBD24" s="608"/>
      <c r="NBE24" s="608" t="s">
        <v>70</v>
      </c>
      <c r="NBF24" s="609" t="s">
        <v>1729</v>
      </c>
      <c r="NBG24" s="609" t="s">
        <v>1730</v>
      </c>
      <c r="NBH24" s="610" t="s">
        <v>1731</v>
      </c>
      <c r="NBI24" s="611" t="s">
        <v>1732</v>
      </c>
      <c r="NBJ24" s="612" t="s">
        <v>1733</v>
      </c>
      <c r="NBK24" s="609" t="s">
        <v>1734</v>
      </c>
      <c r="NBL24" s="613" t="s">
        <v>1735</v>
      </c>
      <c r="NBM24" s="614" t="s">
        <v>70</v>
      </c>
      <c r="NBN24" s="614" t="s">
        <v>70</v>
      </c>
      <c r="NBO24" s="614"/>
      <c r="NBP24" s="614" t="s">
        <v>70</v>
      </c>
      <c r="NBQ24" s="614"/>
      <c r="NBR24" s="615" t="s">
        <v>1736</v>
      </c>
      <c r="NBS24" s="614"/>
      <c r="NBT24" s="616"/>
      <c r="NBU24" s="606">
        <v>190004</v>
      </c>
      <c r="NBV24" s="607" t="s">
        <v>1728</v>
      </c>
      <c r="NBW24" s="607"/>
      <c r="NBX24" s="608"/>
      <c r="NBY24" s="608"/>
      <c r="NBZ24" s="608"/>
      <c r="NCA24" s="608"/>
      <c r="NCB24" s="608"/>
      <c r="NCC24" s="608"/>
      <c r="NCD24" s="608"/>
      <c r="NCE24" s="608"/>
      <c r="NCF24" s="608"/>
      <c r="NCG24" s="608"/>
      <c r="NCH24" s="608"/>
      <c r="NCI24" s="608"/>
      <c r="NCJ24" s="608"/>
      <c r="NCK24" s="608" t="s">
        <v>70</v>
      </c>
      <c r="NCL24" s="609" t="s">
        <v>1729</v>
      </c>
      <c r="NCM24" s="609" t="s">
        <v>1730</v>
      </c>
      <c r="NCN24" s="610" t="s">
        <v>1731</v>
      </c>
      <c r="NCO24" s="611" t="s">
        <v>1732</v>
      </c>
      <c r="NCP24" s="612" t="s">
        <v>1733</v>
      </c>
      <c r="NCQ24" s="609" t="s">
        <v>1734</v>
      </c>
      <c r="NCR24" s="613" t="s">
        <v>1735</v>
      </c>
      <c r="NCS24" s="614" t="s">
        <v>70</v>
      </c>
      <c r="NCT24" s="614" t="s">
        <v>70</v>
      </c>
      <c r="NCU24" s="614"/>
      <c r="NCV24" s="614" t="s">
        <v>70</v>
      </c>
      <c r="NCW24" s="614"/>
      <c r="NCX24" s="615" t="s">
        <v>1736</v>
      </c>
      <c r="NCY24" s="614"/>
      <c r="NCZ24" s="616"/>
      <c r="NDA24" s="606">
        <v>190004</v>
      </c>
      <c r="NDB24" s="607" t="s">
        <v>1728</v>
      </c>
      <c r="NDC24" s="607"/>
      <c r="NDD24" s="608"/>
      <c r="NDE24" s="608"/>
      <c r="NDF24" s="608"/>
      <c r="NDG24" s="608"/>
      <c r="NDH24" s="608"/>
      <c r="NDI24" s="608"/>
      <c r="NDJ24" s="608"/>
      <c r="NDK24" s="608"/>
      <c r="NDL24" s="608"/>
      <c r="NDM24" s="608"/>
      <c r="NDN24" s="608"/>
      <c r="NDO24" s="608"/>
      <c r="NDP24" s="608"/>
      <c r="NDQ24" s="608" t="s">
        <v>70</v>
      </c>
      <c r="NDR24" s="609" t="s">
        <v>1729</v>
      </c>
      <c r="NDS24" s="609" t="s">
        <v>1730</v>
      </c>
      <c r="NDT24" s="610" t="s">
        <v>1731</v>
      </c>
      <c r="NDU24" s="611" t="s">
        <v>1732</v>
      </c>
      <c r="NDV24" s="612" t="s">
        <v>1733</v>
      </c>
      <c r="NDW24" s="609" t="s">
        <v>1734</v>
      </c>
      <c r="NDX24" s="613" t="s">
        <v>1735</v>
      </c>
      <c r="NDY24" s="614" t="s">
        <v>70</v>
      </c>
      <c r="NDZ24" s="614" t="s">
        <v>70</v>
      </c>
      <c r="NEA24" s="614"/>
      <c r="NEB24" s="614" t="s">
        <v>70</v>
      </c>
      <c r="NEC24" s="614"/>
      <c r="NED24" s="615" t="s">
        <v>1736</v>
      </c>
      <c r="NEE24" s="614"/>
      <c r="NEF24" s="616"/>
      <c r="NEG24" s="606">
        <v>190004</v>
      </c>
      <c r="NEH24" s="607" t="s">
        <v>1728</v>
      </c>
      <c r="NEI24" s="607"/>
      <c r="NEJ24" s="608"/>
      <c r="NEK24" s="608"/>
      <c r="NEL24" s="608"/>
      <c r="NEM24" s="608"/>
      <c r="NEN24" s="608"/>
      <c r="NEO24" s="608"/>
      <c r="NEP24" s="608"/>
      <c r="NEQ24" s="608"/>
      <c r="NER24" s="608"/>
      <c r="NES24" s="608"/>
      <c r="NET24" s="608"/>
      <c r="NEU24" s="608"/>
      <c r="NEV24" s="608"/>
      <c r="NEW24" s="608" t="s">
        <v>70</v>
      </c>
      <c r="NEX24" s="609" t="s">
        <v>1729</v>
      </c>
      <c r="NEY24" s="609" t="s">
        <v>1730</v>
      </c>
      <c r="NEZ24" s="610" t="s">
        <v>1731</v>
      </c>
      <c r="NFA24" s="611" t="s">
        <v>1732</v>
      </c>
      <c r="NFB24" s="612" t="s">
        <v>1733</v>
      </c>
      <c r="NFC24" s="609" t="s">
        <v>1734</v>
      </c>
      <c r="NFD24" s="613" t="s">
        <v>1735</v>
      </c>
      <c r="NFE24" s="614" t="s">
        <v>70</v>
      </c>
      <c r="NFF24" s="614" t="s">
        <v>70</v>
      </c>
      <c r="NFG24" s="614"/>
      <c r="NFH24" s="614" t="s">
        <v>70</v>
      </c>
      <c r="NFI24" s="614"/>
      <c r="NFJ24" s="615" t="s">
        <v>1736</v>
      </c>
      <c r="NFK24" s="614"/>
      <c r="NFL24" s="616"/>
      <c r="NFM24" s="606">
        <v>190004</v>
      </c>
      <c r="NFN24" s="607" t="s">
        <v>1728</v>
      </c>
      <c r="NFO24" s="607"/>
      <c r="NFP24" s="608"/>
      <c r="NFQ24" s="608"/>
      <c r="NFR24" s="608"/>
      <c r="NFS24" s="608"/>
      <c r="NFT24" s="608"/>
      <c r="NFU24" s="608"/>
      <c r="NFV24" s="608"/>
      <c r="NFW24" s="608"/>
      <c r="NFX24" s="608"/>
      <c r="NFY24" s="608"/>
      <c r="NFZ24" s="608"/>
      <c r="NGA24" s="608"/>
      <c r="NGB24" s="608"/>
      <c r="NGC24" s="608" t="s">
        <v>70</v>
      </c>
      <c r="NGD24" s="609" t="s">
        <v>1729</v>
      </c>
      <c r="NGE24" s="609" t="s">
        <v>1730</v>
      </c>
      <c r="NGF24" s="610" t="s">
        <v>1731</v>
      </c>
      <c r="NGG24" s="611" t="s">
        <v>1732</v>
      </c>
      <c r="NGH24" s="612" t="s">
        <v>1733</v>
      </c>
      <c r="NGI24" s="609" t="s">
        <v>1734</v>
      </c>
      <c r="NGJ24" s="613" t="s">
        <v>1735</v>
      </c>
      <c r="NGK24" s="614" t="s">
        <v>70</v>
      </c>
      <c r="NGL24" s="614" t="s">
        <v>70</v>
      </c>
      <c r="NGM24" s="614"/>
      <c r="NGN24" s="614" t="s">
        <v>70</v>
      </c>
      <c r="NGO24" s="614"/>
      <c r="NGP24" s="615" t="s">
        <v>1736</v>
      </c>
      <c r="NGQ24" s="614"/>
      <c r="NGR24" s="616"/>
      <c r="NGS24" s="606">
        <v>190004</v>
      </c>
      <c r="NGT24" s="607" t="s">
        <v>1728</v>
      </c>
      <c r="NGU24" s="607"/>
      <c r="NGV24" s="608"/>
      <c r="NGW24" s="608"/>
      <c r="NGX24" s="608"/>
      <c r="NGY24" s="608"/>
      <c r="NGZ24" s="608"/>
      <c r="NHA24" s="608"/>
      <c r="NHB24" s="608"/>
      <c r="NHC24" s="608"/>
      <c r="NHD24" s="608"/>
      <c r="NHE24" s="608"/>
      <c r="NHF24" s="608"/>
      <c r="NHG24" s="608"/>
      <c r="NHH24" s="608"/>
      <c r="NHI24" s="608" t="s">
        <v>70</v>
      </c>
      <c r="NHJ24" s="609" t="s">
        <v>1729</v>
      </c>
      <c r="NHK24" s="609" t="s">
        <v>1730</v>
      </c>
      <c r="NHL24" s="610" t="s">
        <v>1731</v>
      </c>
      <c r="NHM24" s="611" t="s">
        <v>1732</v>
      </c>
      <c r="NHN24" s="612" t="s">
        <v>1733</v>
      </c>
      <c r="NHO24" s="609" t="s">
        <v>1734</v>
      </c>
      <c r="NHP24" s="613" t="s">
        <v>1735</v>
      </c>
      <c r="NHQ24" s="614" t="s">
        <v>70</v>
      </c>
      <c r="NHR24" s="614" t="s">
        <v>70</v>
      </c>
      <c r="NHS24" s="614"/>
      <c r="NHT24" s="614" t="s">
        <v>70</v>
      </c>
      <c r="NHU24" s="614"/>
      <c r="NHV24" s="615" t="s">
        <v>1736</v>
      </c>
      <c r="NHW24" s="614"/>
      <c r="NHX24" s="616"/>
      <c r="NHY24" s="606">
        <v>190004</v>
      </c>
      <c r="NHZ24" s="607" t="s">
        <v>1728</v>
      </c>
      <c r="NIA24" s="607"/>
      <c r="NIB24" s="608"/>
      <c r="NIC24" s="608"/>
      <c r="NID24" s="608"/>
      <c r="NIE24" s="608"/>
      <c r="NIF24" s="608"/>
      <c r="NIG24" s="608"/>
      <c r="NIH24" s="608"/>
      <c r="NII24" s="608"/>
      <c r="NIJ24" s="608"/>
      <c r="NIK24" s="608"/>
      <c r="NIL24" s="608"/>
      <c r="NIM24" s="608"/>
      <c r="NIN24" s="608"/>
      <c r="NIO24" s="608" t="s">
        <v>70</v>
      </c>
      <c r="NIP24" s="609" t="s">
        <v>1729</v>
      </c>
      <c r="NIQ24" s="609" t="s">
        <v>1730</v>
      </c>
      <c r="NIR24" s="610" t="s">
        <v>1731</v>
      </c>
      <c r="NIS24" s="611" t="s">
        <v>1732</v>
      </c>
      <c r="NIT24" s="612" t="s">
        <v>1733</v>
      </c>
      <c r="NIU24" s="609" t="s">
        <v>1734</v>
      </c>
      <c r="NIV24" s="613" t="s">
        <v>1735</v>
      </c>
      <c r="NIW24" s="614" t="s">
        <v>70</v>
      </c>
      <c r="NIX24" s="614" t="s">
        <v>70</v>
      </c>
      <c r="NIY24" s="614"/>
      <c r="NIZ24" s="614" t="s">
        <v>70</v>
      </c>
      <c r="NJA24" s="614"/>
      <c r="NJB24" s="615" t="s">
        <v>1736</v>
      </c>
      <c r="NJC24" s="614"/>
      <c r="NJD24" s="616"/>
      <c r="NJE24" s="606">
        <v>190004</v>
      </c>
      <c r="NJF24" s="607" t="s">
        <v>1728</v>
      </c>
      <c r="NJG24" s="607"/>
      <c r="NJH24" s="608"/>
      <c r="NJI24" s="608"/>
      <c r="NJJ24" s="608"/>
      <c r="NJK24" s="608"/>
      <c r="NJL24" s="608"/>
      <c r="NJM24" s="608"/>
      <c r="NJN24" s="608"/>
      <c r="NJO24" s="608"/>
      <c r="NJP24" s="608"/>
      <c r="NJQ24" s="608"/>
      <c r="NJR24" s="608"/>
      <c r="NJS24" s="608"/>
      <c r="NJT24" s="608"/>
      <c r="NJU24" s="608" t="s">
        <v>70</v>
      </c>
      <c r="NJV24" s="609" t="s">
        <v>1729</v>
      </c>
      <c r="NJW24" s="609" t="s">
        <v>1730</v>
      </c>
      <c r="NJX24" s="610" t="s">
        <v>1731</v>
      </c>
      <c r="NJY24" s="611" t="s">
        <v>1732</v>
      </c>
      <c r="NJZ24" s="612" t="s">
        <v>1733</v>
      </c>
      <c r="NKA24" s="609" t="s">
        <v>1734</v>
      </c>
      <c r="NKB24" s="613" t="s">
        <v>1735</v>
      </c>
      <c r="NKC24" s="614" t="s">
        <v>70</v>
      </c>
      <c r="NKD24" s="614" t="s">
        <v>70</v>
      </c>
      <c r="NKE24" s="614"/>
      <c r="NKF24" s="614" t="s">
        <v>70</v>
      </c>
      <c r="NKG24" s="614"/>
      <c r="NKH24" s="615" t="s">
        <v>1736</v>
      </c>
      <c r="NKI24" s="614"/>
      <c r="NKJ24" s="616"/>
      <c r="NKK24" s="606">
        <v>190004</v>
      </c>
      <c r="NKL24" s="607" t="s">
        <v>1728</v>
      </c>
      <c r="NKM24" s="607"/>
      <c r="NKN24" s="608"/>
      <c r="NKO24" s="608"/>
      <c r="NKP24" s="608"/>
      <c r="NKQ24" s="608"/>
      <c r="NKR24" s="608"/>
      <c r="NKS24" s="608"/>
      <c r="NKT24" s="608"/>
      <c r="NKU24" s="608"/>
      <c r="NKV24" s="608"/>
      <c r="NKW24" s="608"/>
      <c r="NKX24" s="608"/>
      <c r="NKY24" s="608"/>
      <c r="NKZ24" s="608"/>
      <c r="NLA24" s="608" t="s">
        <v>70</v>
      </c>
      <c r="NLB24" s="609" t="s">
        <v>1729</v>
      </c>
      <c r="NLC24" s="609" t="s">
        <v>1730</v>
      </c>
      <c r="NLD24" s="610" t="s">
        <v>1731</v>
      </c>
      <c r="NLE24" s="611" t="s">
        <v>1732</v>
      </c>
      <c r="NLF24" s="612" t="s">
        <v>1733</v>
      </c>
      <c r="NLG24" s="609" t="s">
        <v>1734</v>
      </c>
      <c r="NLH24" s="613" t="s">
        <v>1735</v>
      </c>
      <c r="NLI24" s="614" t="s">
        <v>70</v>
      </c>
      <c r="NLJ24" s="614" t="s">
        <v>70</v>
      </c>
      <c r="NLK24" s="614"/>
      <c r="NLL24" s="614" t="s">
        <v>70</v>
      </c>
      <c r="NLM24" s="614"/>
      <c r="NLN24" s="615" t="s">
        <v>1736</v>
      </c>
      <c r="NLO24" s="614"/>
      <c r="NLP24" s="616"/>
      <c r="NLQ24" s="606">
        <v>190004</v>
      </c>
      <c r="NLR24" s="607" t="s">
        <v>1728</v>
      </c>
      <c r="NLS24" s="607"/>
      <c r="NLT24" s="608"/>
      <c r="NLU24" s="608"/>
      <c r="NLV24" s="608"/>
      <c r="NLW24" s="608"/>
      <c r="NLX24" s="608"/>
      <c r="NLY24" s="608"/>
      <c r="NLZ24" s="608"/>
      <c r="NMA24" s="608"/>
      <c r="NMB24" s="608"/>
      <c r="NMC24" s="608"/>
      <c r="NMD24" s="608"/>
      <c r="NME24" s="608"/>
      <c r="NMF24" s="608"/>
      <c r="NMG24" s="608" t="s">
        <v>70</v>
      </c>
      <c r="NMH24" s="609" t="s">
        <v>1729</v>
      </c>
      <c r="NMI24" s="609" t="s">
        <v>1730</v>
      </c>
      <c r="NMJ24" s="610" t="s">
        <v>1731</v>
      </c>
      <c r="NMK24" s="611" t="s">
        <v>1732</v>
      </c>
      <c r="NML24" s="612" t="s">
        <v>1733</v>
      </c>
      <c r="NMM24" s="609" t="s">
        <v>1734</v>
      </c>
      <c r="NMN24" s="613" t="s">
        <v>1735</v>
      </c>
      <c r="NMO24" s="614" t="s">
        <v>70</v>
      </c>
      <c r="NMP24" s="614" t="s">
        <v>70</v>
      </c>
      <c r="NMQ24" s="614"/>
      <c r="NMR24" s="614" t="s">
        <v>70</v>
      </c>
      <c r="NMS24" s="614"/>
      <c r="NMT24" s="615" t="s">
        <v>1736</v>
      </c>
      <c r="NMU24" s="614"/>
      <c r="NMV24" s="616"/>
      <c r="NMW24" s="606">
        <v>190004</v>
      </c>
      <c r="NMX24" s="607" t="s">
        <v>1728</v>
      </c>
      <c r="NMY24" s="607"/>
      <c r="NMZ24" s="608"/>
      <c r="NNA24" s="608"/>
      <c r="NNB24" s="608"/>
      <c r="NNC24" s="608"/>
      <c r="NND24" s="608"/>
      <c r="NNE24" s="608"/>
      <c r="NNF24" s="608"/>
      <c r="NNG24" s="608"/>
      <c r="NNH24" s="608"/>
      <c r="NNI24" s="608"/>
      <c r="NNJ24" s="608"/>
      <c r="NNK24" s="608"/>
      <c r="NNL24" s="608"/>
      <c r="NNM24" s="608" t="s">
        <v>70</v>
      </c>
      <c r="NNN24" s="609" t="s">
        <v>1729</v>
      </c>
      <c r="NNO24" s="609" t="s">
        <v>1730</v>
      </c>
      <c r="NNP24" s="610" t="s">
        <v>1731</v>
      </c>
      <c r="NNQ24" s="611" t="s">
        <v>1732</v>
      </c>
      <c r="NNR24" s="612" t="s">
        <v>1733</v>
      </c>
      <c r="NNS24" s="609" t="s">
        <v>1734</v>
      </c>
      <c r="NNT24" s="613" t="s">
        <v>1735</v>
      </c>
      <c r="NNU24" s="614" t="s">
        <v>70</v>
      </c>
      <c r="NNV24" s="614" t="s">
        <v>70</v>
      </c>
      <c r="NNW24" s="614"/>
      <c r="NNX24" s="614" t="s">
        <v>70</v>
      </c>
      <c r="NNY24" s="614"/>
      <c r="NNZ24" s="615" t="s">
        <v>1736</v>
      </c>
      <c r="NOA24" s="614"/>
      <c r="NOB24" s="616"/>
      <c r="NOC24" s="606">
        <v>190004</v>
      </c>
      <c r="NOD24" s="607" t="s">
        <v>1728</v>
      </c>
      <c r="NOE24" s="607"/>
      <c r="NOF24" s="608"/>
      <c r="NOG24" s="608"/>
      <c r="NOH24" s="608"/>
      <c r="NOI24" s="608"/>
      <c r="NOJ24" s="608"/>
      <c r="NOK24" s="608"/>
      <c r="NOL24" s="608"/>
      <c r="NOM24" s="608"/>
      <c r="NON24" s="608"/>
      <c r="NOO24" s="608"/>
      <c r="NOP24" s="608"/>
      <c r="NOQ24" s="608"/>
      <c r="NOR24" s="608"/>
      <c r="NOS24" s="608" t="s">
        <v>70</v>
      </c>
      <c r="NOT24" s="609" t="s">
        <v>1729</v>
      </c>
      <c r="NOU24" s="609" t="s">
        <v>1730</v>
      </c>
      <c r="NOV24" s="610" t="s">
        <v>1731</v>
      </c>
      <c r="NOW24" s="611" t="s">
        <v>1732</v>
      </c>
      <c r="NOX24" s="612" t="s">
        <v>1733</v>
      </c>
      <c r="NOY24" s="609" t="s">
        <v>1734</v>
      </c>
      <c r="NOZ24" s="613" t="s">
        <v>1735</v>
      </c>
      <c r="NPA24" s="614" t="s">
        <v>70</v>
      </c>
      <c r="NPB24" s="614" t="s">
        <v>70</v>
      </c>
      <c r="NPC24" s="614"/>
      <c r="NPD24" s="614" t="s">
        <v>70</v>
      </c>
      <c r="NPE24" s="614"/>
      <c r="NPF24" s="615" t="s">
        <v>1736</v>
      </c>
      <c r="NPG24" s="614"/>
      <c r="NPH24" s="616"/>
      <c r="NPI24" s="606">
        <v>190004</v>
      </c>
      <c r="NPJ24" s="607" t="s">
        <v>1728</v>
      </c>
      <c r="NPK24" s="607"/>
      <c r="NPL24" s="608"/>
      <c r="NPM24" s="608"/>
      <c r="NPN24" s="608"/>
      <c r="NPO24" s="608"/>
      <c r="NPP24" s="608"/>
      <c r="NPQ24" s="608"/>
      <c r="NPR24" s="608"/>
      <c r="NPS24" s="608"/>
      <c r="NPT24" s="608"/>
      <c r="NPU24" s="608"/>
      <c r="NPV24" s="608"/>
      <c r="NPW24" s="608"/>
      <c r="NPX24" s="608"/>
      <c r="NPY24" s="608" t="s">
        <v>70</v>
      </c>
      <c r="NPZ24" s="609" t="s">
        <v>1729</v>
      </c>
      <c r="NQA24" s="609" t="s">
        <v>1730</v>
      </c>
      <c r="NQB24" s="610" t="s">
        <v>1731</v>
      </c>
      <c r="NQC24" s="611" t="s">
        <v>1732</v>
      </c>
      <c r="NQD24" s="612" t="s">
        <v>1733</v>
      </c>
      <c r="NQE24" s="609" t="s">
        <v>1734</v>
      </c>
      <c r="NQF24" s="613" t="s">
        <v>1735</v>
      </c>
      <c r="NQG24" s="614" t="s">
        <v>70</v>
      </c>
      <c r="NQH24" s="614" t="s">
        <v>70</v>
      </c>
      <c r="NQI24" s="614"/>
      <c r="NQJ24" s="614" t="s">
        <v>70</v>
      </c>
      <c r="NQK24" s="614"/>
      <c r="NQL24" s="615" t="s">
        <v>1736</v>
      </c>
      <c r="NQM24" s="614"/>
      <c r="NQN24" s="616"/>
      <c r="NQO24" s="606">
        <v>190004</v>
      </c>
      <c r="NQP24" s="607" t="s">
        <v>1728</v>
      </c>
      <c r="NQQ24" s="607"/>
      <c r="NQR24" s="608"/>
      <c r="NQS24" s="608"/>
      <c r="NQT24" s="608"/>
      <c r="NQU24" s="608"/>
      <c r="NQV24" s="608"/>
      <c r="NQW24" s="608"/>
      <c r="NQX24" s="608"/>
      <c r="NQY24" s="608"/>
      <c r="NQZ24" s="608"/>
      <c r="NRA24" s="608"/>
      <c r="NRB24" s="608"/>
      <c r="NRC24" s="608"/>
      <c r="NRD24" s="608"/>
      <c r="NRE24" s="608" t="s">
        <v>70</v>
      </c>
      <c r="NRF24" s="609" t="s">
        <v>1729</v>
      </c>
      <c r="NRG24" s="609" t="s">
        <v>1730</v>
      </c>
      <c r="NRH24" s="610" t="s">
        <v>1731</v>
      </c>
      <c r="NRI24" s="611" t="s">
        <v>1732</v>
      </c>
      <c r="NRJ24" s="612" t="s">
        <v>1733</v>
      </c>
      <c r="NRK24" s="609" t="s">
        <v>1734</v>
      </c>
      <c r="NRL24" s="613" t="s">
        <v>1735</v>
      </c>
      <c r="NRM24" s="614" t="s">
        <v>70</v>
      </c>
      <c r="NRN24" s="614" t="s">
        <v>70</v>
      </c>
      <c r="NRO24" s="614"/>
      <c r="NRP24" s="614" t="s">
        <v>70</v>
      </c>
      <c r="NRQ24" s="614"/>
      <c r="NRR24" s="615" t="s">
        <v>1736</v>
      </c>
      <c r="NRS24" s="614"/>
      <c r="NRT24" s="616"/>
      <c r="NRU24" s="606">
        <v>190004</v>
      </c>
      <c r="NRV24" s="607" t="s">
        <v>1728</v>
      </c>
      <c r="NRW24" s="607"/>
      <c r="NRX24" s="608"/>
      <c r="NRY24" s="608"/>
      <c r="NRZ24" s="608"/>
      <c r="NSA24" s="608"/>
      <c r="NSB24" s="608"/>
      <c r="NSC24" s="608"/>
      <c r="NSD24" s="608"/>
      <c r="NSE24" s="608"/>
      <c r="NSF24" s="608"/>
      <c r="NSG24" s="608"/>
      <c r="NSH24" s="608"/>
      <c r="NSI24" s="608"/>
      <c r="NSJ24" s="608"/>
      <c r="NSK24" s="608" t="s">
        <v>70</v>
      </c>
      <c r="NSL24" s="609" t="s">
        <v>1729</v>
      </c>
      <c r="NSM24" s="609" t="s">
        <v>1730</v>
      </c>
      <c r="NSN24" s="610" t="s">
        <v>1731</v>
      </c>
      <c r="NSO24" s="611" t="s">
        <v>1732</v>
      </c>
      <c r="NSP24" s="612" t="s">
        <v>1733</v>
      </c>
      <c r="NSQ24" s="609" t="s">
        <v>1734</v>
      </c>
      <c r="NSR24" s="613" t="s">
        <v>1735</v>
      </c>
      <c r="NSS24" s="614" t="s">
        <v>70</v>
      </c>
      <c r="NST24" s="614" t="s">
        <v>70</v>
      </c>
      <c r="NSU24" s="614"/>
      <c r="NSV24" s="614" t="s">
        <v>70</v>
      </c>
      <c r="NSW24" s="614"/>
      <c r="NSX24" s="615" t="s">
        <v>1736</v>
      </c>
      <c r="NSY24" s="614"/>
      <c r="NSZ24" s="616"/>
      <c r="NTA24" s="606">
        <v>190004</v>
      </c>
      <c r="NTB24" s="607" t="s">
        <v>1728</v>
      </c>
      <c r="NTC24" s="607"/>
      <c r="NTD24" s="608"/>
      <c r="NTE24" s="608"/>
      <c r="NTF24" s="608"/>
      <c r="NTG24" s="608"/>
      <c r="NTH24" s="608"/>
      <c r="NTI24" s="608"/>
      <c r="NTJ24" s="608"/>
      <c r="NTK24" s="608"/>
      <c r="NTL24" s="608"/>
      <c r="NTM24" s="608"/>
      <c r="NTN24" s="608"/>
      <c r="NTO24" s="608"/>
      <c r="NTP24" s="608"/>
      <c r="NTQ24" s="608" t="s">
        <v>70</v>
      </c>
      <c r="NTR24" s="609" t="s">
        <v>1729</v>
      </c>
      <c r="NTS24" s="609" t="s">
        <v>1730</v>
      </c>
      <c r="NTT24" s="610" t="s">
        <v>1731</v>
      </c>
      <c r="NTU24" s="611" t="s">
        <v>1732</v>
      </c>
      <c r="NTV24" s="612" t="s">
        <v>1733</v>
      </c>
      <c r="NTW24" s="609" t="s">
        <v>1734</v>
      </c>
      <c r="NTX24" s="613" t="s">
        <v>1735</v>
      </c>
      <c r="NTY24" s="614" t="s">
        <v>70</v>
      </c>
      <c r="NTZ24" s="614" t="s">
        <v>70</v>
      </c>
      <c r="NUA24" s="614"/>
      <c r="NUB24" s="614" t="s">
        <v>70</v>
      </c>
      <c r="NUC24" s="614"/>
      <c r="NUD24" s="615" t="s">
        <v>1736</v>
      </c>
      <c r="NUE24" s="614"/>
      <c r="NUF24" s="616"/>
      <c r="NUG24" s="606">
        <v>190004</v>
      </c>
      <c r="NUH24" s="607" t="s">
        <v>1728</v>
      </c>
      <c r="NUI24" s="607"/>
      <c r="NUJ24" s="608"/>
      <c r="NUK24" s="608"/>
      <c r="NUL24" s="608"/>
      <c r="NUM24" s="608"/>
      <c r="NUN24" s="608"/>
      <c r="NUO24" s="608"/>
      <c r="NUP24" s="608"/>
      <c r="NUQ24" s="608"/>
      <c r="NUR24" s="608"/>
      <c r="NUS24" s="608"/>
      <c r="NUT24" s="608"/>
      <c r="NUU24" s="608"/>
      <c r="NUV24" s="608"/>
      <c r="NUW24" s="608" t="s">
        <v>70</v>
      </c>
      <c r="NUX24" s="609" t="s">
        <v>1729</v>
      </c>
      <c r="NUY24" s="609" t="s">
        <v>1730</v>
      </c>
      <c r="NUZ24" s="610" t="s">
        <v>1731</v>
      </c>
      <c r="NVA24" s="611" t="s">
        <v>1732</v>
      </c>
      <c r="NVB24" s="612" t="s">
        <v>1733</v>
      </c>
      <c r="NVC24" s="609" t="s">
        <v>1734</v>
      </c>
      <c r="NVD24" s="613" t="s">
        <v>1735</v>
      </c>
      <c r="NVE24" s="614" t="s">
        <v>70</v>
      </c>
      <c r="NVF24" s="614" t="s">
        <v>70</v>
      </c>
      <c r="NVG24" s="614"/>
      <c r="NVH24" s="614" t="s">
        <v>70</v>
      </c>
      <c r="NVI24" s="614"/>
      <c r="NVJ24" s="615" t="s">
        <v>1736</v>
      </c>
      <c r="NVK24" s="614"/>
      <c r="NVL24" s="616"/>
      <c r="NVM24" s="606">
        <v>190004</v>
      </c>
      <c r="NVN24" s="607" t="s">
        <v>1728</v>
      </c>
      <c r="NVO24" s="607"/>
      <c r="NVP24" s="608"/>
      <c r="NVQ24" s="608"/>
      <c r="NVR24" s="608"/>
      <c r="NVS24" s="608"/>
      <c r="NVT24" s="608"/>
      <c r="NVU24" s="608"/>
      <c r="NVV24" s="608"/>
      <c r="NVW24" s="608"/>
      <c r="NVX24" s="608"/>
      <c r="NVY24" s="608"/>
      <c r="NVZ24" s="608"/>
      <c r="NWA24" s="608"/>
      <c r="NWB24" s="608"/>
      <c r="NWC24" s="608" t="s">
        <v>70</v>
      </c>
      <c r="NWD24" s="609" t="s">
        <v>1729</v>
      </c>
      <c r="NWE24" s="609" t="s">
        <v>1730</v>
      </c>
      <c r="NWF24" s="610" t="s">
        <v>1731</v>
      </c>
      <c r="NWG24" s="611" t="s">
        <v>1732</v>
      </c>
      <c r="NWH24" s="612" t="s">
        <v>1733</v>
      </c>
      <c r="NWI24" s="609" t="s">
        <v>1734</v>
      </c>
      <c r="NWJ24" s="613" t="s">
        <v>1735</v>
      </c>
      <c r="NWK24" s="614" t="s">
        <v>70</v>
      </c>
      <c r="NWL24" s="614" t="s">
        <v>70</v>
      </c>
      <c r="NWM24" s="614"/>
      <c r="NWN24" s="614" t="s">
        <v>70</v>
      </c>
      <c r="NWO24" s="614"/>
      <c r="NWP24" s="615" t="s">
        <v>1736</v>
      </c>
      <c r="NWQ24" s="614"/>
      <c r="NWR24" s="616"/>
      <c r="NWS24" s="606">
        <v>190004</v>
      </c>
      <c r="NWT24" s="607" t="s">
        <v>1728</v>
      </c>
      <c r="NWU24" s="607"/>
      <c r="NWV24" s="608"/>
      <c r="NWW24" s="608"/>
      <c r="NWX24" s="608"/>
      <c r="NWY24" s="608"/>
      <c r="NWZ24" s="608"/>
      <c r="NXA24" s="608"/>
      <c r="NXB24" s="608"/>
      <c r="NXC24" s="608"/>
      <c r="NXD24" s="608"/>
      <c r="NXE24" s="608"/>
      <c r="NXF24" s="608"/>
      <c r="NXG24" s="608"/>
      <c r="NXH24" s="608"/>
      <c r="NXI24" s="608" t="s">
        <v>70</v>
      </c>
      <c r="NXJ24" s="609" t="s">
        <v>1729</v>
      </c>
      <c r="NXK24" s="609" t="s">
        <v>1730</v>
      </c>
      <c r="NXL24" s="610" t="s">
        <v>1731</v>
      </c>
      <c r="NXM24" s="611" t="s">
        <v>1732</v>
      </c>
      <c r="NXN24" s="612" t="s">
        <v>1733</v>
      </c>
      <c r="NXO24" s="609" t="s">
        <v>1734</v>
      </c>
      <c r="NXP24" s="613" t="s">
        <v>1735</v>
      </c>
      <c r="NXQ24" s="614" t="s">
        <v>70</v>
      </c>
      <c r="NXR24" s="614" t="s">
        <v>70</v>
      </c>
      <c r="NXS24" s="614"/>
      <c r="NXT24" s="614" t="s">
        <v>70</v>
      </c>
      <c r="NXU24" s="614"/>
      <c r="NXV24" s="615" t="s">
        <v>1736</v>
      </c>
      <c r="NXW24" s="614"/>
      <c r="NXX24" s="616"/>
      <c r="NXY24" s="606">
        <v>190004</v>
      </c>
      <c r="NXZ24" s="607" t="s">
        <v>1728</v>
      </c>
      <c r="NYA24" s="607"/>
      <c r="NYB24" s="608"/>
      <c r="NYC24" s="608"/>
      <c r="NYD24" s="608"/>
      <c r="NYE24" s="608"/>
      <c r="NYF24" s="608"/>
      <c r="NYG24" s="608"/>
      <c r="NYH24" s="608"/>
      <c r="NYI24" s="608"/>
      <c r="NYJ24" s="608"/>
      <c r="NYK24" s="608"/>
      <c r="NYL24" s="608"/>
      <c r="NYM24" s="608"/>
      <c r="NYN24" s="608"/>
      <c r="NYO24" s="608" t="s">
        <v>70</v>
      </c>
      <c r="NYP24" s="609" t="s">
        <v>1729</v>
      </c>
      <c r="NYQ24" s="609" t="s">
        <v>1730</v>
      </c>
      <c r="NYR24" s="610" t="s">
        <v>1731</v>
      </c>
      <c r="NYS24" s="611" t="s">
        <v>1732</v>
      </c>
      <c r="NYT24" s="612" t="s">
        <v>1733</v>
      </c>
      <c r="NYU24" s="609" t="s">
        <v>1734</v>
      </c>
      <c r="NYV24" s="613" t="s">
        <v>1735</v>
      </c>
      <c r="NYW24" s="614" t="s">
        <v>70</v>
      </c>
      <c r="NYX24" s="614" t="s">
        <v>70</v>
      </c>
      <c r="NYY24" s="614"/>
      <c r="NYZ24" s="614" t="s">
        <v>70</v>
      </c>
      <c r="NZA24" s="614"/>
      <c r="NZB24" s="615" t="s">
        <v>1736</v>
      </c>
      <c r="NZC24" s="614"/>
      <c r="NZD24" s="616"/>
      <c r="NZE24" s="606">
        <v>190004</v>
      </c>
      <c r="NZF24" s="607" t="s">
        <v>1728</v>
      </c>
      <c r="NZG24" s="607"/>
      <c r="NZH24" s="608"/>
      <c r="NZI24" s="608"/>
      <c r="NZJ24" s="608"/>
      <c r="NZK24" s="608"/>
      <c r="NZL24" s="608"/>
      <c r="NZM24" s="608"/>
      <c r="NZN24" s="608"/>
      <c r="NZO24" s="608"/>
      <c r="NZP24" s="608"/>
      <c r="NZQ24" s="608"/>
      <c r="NZR24" s="608"/>
      <c r="NZS24" s="608"/>
      <c r="NZT24" s="608"/>
      <c r="NZU24" s="608" t="s">
        <v>70</v>
      </c>
      <c r="NZV24" s="609" t="s">
        <v>1729</v>
      </c>
      <c r="NZW24" s="609" t="s">
        <v>1730</v>
      </c>
      <c r="NZX24" s="610" t="s">
        <v>1731</v>
      </c>
      <c r="NZY24" s="611" t="s">
        <v>1732</v>
      </c>
      <c r="NZZ24" s="612" t="s">
        <v>1733</v>
      </c>
      <c r="OAA24" s="609" t="s">
        <v>1734</v>
      </c>
      <c r="OAB24" s="613" t="s">
        <v>1735</v>
      </c>
      <c r="OAC24" s="614" t="s">
        <v>70</v>
      </c>
      <c r="OAD24" s="614" t="s">
        <v>70</v>
      </c>
      <c r="OAE24" s="614"/>
      <c r="OAF24" s="614" t="s">
        <v>70</v>
      </c>
      <c r="OAG24" s="614"/>
      <c r="OAH24" s="615" t="s">
        <v>1736</v>
      </c>
      <c r="OAI24" s="614"/>
      <c r="OAJ24" s="616"/>
      <c r="OAK24" s="606">
        <v>190004</v>
      </c>
      <c r="OAL24" s="607" t="s">
        <v>1728</v>
      </c>
      <c r="OAM24" s="607"/>
      <c r="OAN24" s="608"/>
      <c r="OAO24" s="608"/>
      <c r="OAP24" s="608"/>
      <c r="OAQ24" s="608"/>
      <c r="OAR24" s="608"/>
      <c r="OAS24" s="608"/>
      <c r="OAT24" s="608"/>
      <c r="OAU24" s="608"/>
      <c r="OAV24" s="608"/>
      <c r="OAW24" s="608"/>
      <c r="OAX24" s="608"/>
      <c r="OAY24" s="608"/>
      <c r="OAZ24" s="608"/>
      <c r="OBA24" s="608" t="s">
        <v>70</v>
      </c>
      <c r="OBB24" s="609" t="s">
        <v>1729</v>
      </c>
      <c r="OBC24" s="609" t="s">
        <v>1730</v>
      </c>
      <c r="OBD24" s="610" t="s">
        <v>1731</v>
      </c>
      <c r="OBE24" s="611" t="s">
        <v>1732</v>
      </c>
      <c r="OBF24" s="612" t="s">
        <v>1733</v>
      </c>
      <c r="OBG24" s="609" t="s">
        <v>1734</v>
      </c>
      <c r="OBH24" s="613" t="s">
        <v>1735</v>
      </c>
      <c r="OBI24" s="614" t="s">
        <v>70</v>
      </c>
      <c r="OBJ24" s="614" t="s">
        <v>70</v>
      </c>
      <c r="OBK24" s="614"/>
      <c r="OBL24" s="614" t="s">
        <v>70</v>
      </c>
      <c r="OBM24" s="614"/>
      <c r="OBN24" s="615" t="s">
        <v>1736</v>
      </c>
      <c r="OBO24" s="614"/>
      <c r="OBP24" s="616"/>
      <c r="OBQ24" s="606">
        <v>190004</v>
      </c>
      <c r="OBR24" s="607" t="s">
        <v>1728</v>
      </c>
      <c r="OBS24" s="607"/>
      <c r="OBT24" s="608"/>
      <c r="OBU24" s="608"/>
      <c r="OBV24" s="608"/>
      <c r="OBW24" s="608"/>
      <c r="OBX24" s="608"/>
      <c r="OBY24" s="608"/>
      <c r="OBZ24" s="608"/>
      <c r="OCA24" s="608"/>
      <c r="OCB24" s="608"/>
      <c r="OCC24" s="608"/>
      <c r="OCD24" s="608"/>
      <c r="OCE24" s="608"/>
      <c r="OCF24" s="608"/>
      <c r="OCG24" s="608" t="s">
        <v>70</v>
      </c>
      <c r="OCH24" s="609" t="s">
        <v>1729</v>
      </c>
      <c r="OCI24" s="609" t="s">
        <v>1730</v>
      </c>
      <c r="OCJ24" s="610" t="s">
        <v>1731</v>
      </c>
      <c r="OCK24" s="611" t="s">
        <v>1732</v>
      </c>
      <c r="OCL24" s="612" t="s">
        <v>1733</v>
      </c>
      <c r="OCM24" s="609" t="s">
        <v>1734</v>
      </c>
      <c r="OCN24" s="613" t="s">
        <v>1735</v>
      </c>
      <c r="OCO24" s="614" t="s">
        <v>70</v>
      </c>
      <c r="OCP24" s="614" t="s">
        <v>70</v>
      </c>
      <c r="OCQ24" s="614"/>
      <c r="OCR24" s="614" t="s">
        <v>70</v>
      </c>
      <c r="OCS24" s="614"/>
      <c r="OCT24" s="615" t="s">
        <v>1736</v>
      </c>
      <c r="OCU24" s="614"/>
      <c r="OCV24" s="616"/>
      <c r="OCW24" s="606">
        <v>190004</v>
      </c>
      <c r="OCX24" s="607" t="s">
        <v>1728</v>
      </c>
      <c r="OCY24" s="607"/>
      <c r="OCZ24" s="608"/>
      <c r="ODA24" s="608"/>
      <c r="ODB24" s="608"/>
      <c r="ODC24" s="608"/>
      <c r="ODD24" s="608"/>
      <c r="ODE24" s="608"/>
      <c r="ODF24" s="608"/>
      <c r="ODG24" s="608"/>
      <c r="ODH24" s="608"/>
      <c r="ODI24" s="608"/>
      <c r="ODJ24" s="608"/>
      <c r="ODK24" s="608"/>
      <c r="ODL24" s="608"/>
      <c r="ODM24" s="608" t="s">
        <v>70</v>
      </c>
      <c r="ODN24" s="609" t="s">
        <v>1729</v>
      </c>
      <c r="ODO24" s="609" t="s">
        <v>1730</v>
      </c>
      <c r="ODP24" s="610" t="s">
        <v>1731</v>
      </c>
      <c r="ODQ24" s="611" t="s">
        <v>1732</v>
      </c>
      <c r="ODR24" s="612" t="s">
        <v>1733</v>
      </c>
      <c r="ODS24" s="609" t="s">
        <v>1734</v>
      </c>
      <c r="ODT24" s="613" t="s">
        <v>1735</v>
      </c>
      <c r="ODU24" s="614" t="s">
        <v>70</v>
      </c>
      <c r="ODV24" s="614" t="s">
        <v>70</v>
      </c>
      <c r="ODW24" s="614"/>
      <c r="ODX24" s="614" t="s">
        <v>70</v>
      </c>
      <c r="ODY24" s="614"/>
      <c r="ODZ24" s="615" t="s">
        <v>1736</v>
      </c>
      <c r="OEA24" s="614"/>
      <c r="OEB24" s="616"/>
      <c r="OEC24" s="606">
        <v>190004</v>
      </c>
      <c r="OED24" s="607" t="s">
        <v>1728</v>
      </c>
      <c r="OEE24" s="607"/>
      <c r="OEF24" s="608"/>
      <c r="OEG24" s="608"/>
      <c r="OEH24" s="608"/>
      <c r="OEI24" s="608"/>
      <c r="OEJ24" s="608"/>
      <c r="OEK24" s="608"/>
      <c r="OEL24" s="608"/>
      <c r="OEM24" s="608"/>
      <c r="OEN24" s="608"/>
      <c r="OEO24" s="608"/>
      <c r="OEP24" s="608"/>
      <c r="OEQ24" s="608"/>
      <c r="OER24" s="608"/>
      <c r="OES24" s="608" t="s">
        <v>70</v>
      </c>
      <c r="OET24" s="609" t="s">
        <v>1729</v>
      </c>
      <c r="OEU24" s="609" t="s">
        <v>1730</v>
      </c>
      <c r="OEV24" s="610" t="s">
        <v>1731</v>
      </c>
      <c r="OEW24" s="611" t="s">
        <v>1732</v>
      </c>
      <c r="OEX24" s="612" t="s">
        <v>1733</v>
      </c>
      <c r="OEY24" s="609" t="s">
        <v>1734</v>
      </c>
      <c r="OEZ24" s="613" t="s">
        <v>1735</v>
      </c>
      <c r="OFA24" s="614" t="s">
        <v>70</v>
      </c>
      <c r="OFB24" s="614" t="s">
        <v>70</v>
      </c>
      <c r="OFC24" s="614"/>
      <c r="OFD24" s="614" t="s">
        <v>70</v>
      </c>
      <c r="OFE24" s="614"/>
      <c r="OFF24" s="615" t="s">
        <v>1736</v>
      </c>
      <c r="OFG24" s="614"/>
      <c r="OFH24" s="616"/>
      <c r="OFI24" s="606">
        <v>190004</v>
      </c>
      <c r="OFJ24" s="607" t="s">
        <v>1728</v>
      </c>
      <c r="OFK24" s="607"/>
      <c r="OFL24" s="608"/>
      <c r="OFM24" s="608"/>
      <c r="OFN24" s="608"/>
      <c r="OFO24" s="608"/>
      <c r="OFP24" s="608"/>
      <c r="OFQ24" s="608"/>
      <c r="OFR24" s="608"/>
      <c r="OFS24" s="608"/>
      <c r="OFT24" s="608"/>
      <c r="OFU24" s="608"/>
      <c r="OFV24" s="608"/>
      <c r="OFW24" s="608"/>
      <c r="OFX24" s="608"/>
      <c r="OFY24" s="608" t="s">
        <v>70</v>
      </c>
      <c r="OFZ24" s="609" t="s">
        <v>1729</v>
      </c>
      <c r="OGA24" s="609" t="s">
        <v>1730</v>
      </c>
      <c r="OGB24" s="610" t="s">
        <v>1731</v>
      </c>
      <c r="OGC24" s="611" t="s">
        <v>1732</v>
      </c>
      <c r="OGD24" s="612" t="s">
        <v>1733</v>
      </c>
      <c r="OGE24" s="609" t="s">
        <v>1734</v>
      </c>
      <c r="OGF24" s="613" t="s">
        <v>1735</v>
      </c>
      <c r="OGG24" s="614" t="s">
        <v>70</v>
      </c>
      <c r="OGH24" s="614" t="s">
        <v>70</v>
      </c>
      <c r="OGI24" s="614"/>
      <c r="OGJ24" s="614" t="s">
        <v>70</v>
      </c>
      <c r="OGK24" s="614"/>
      <c r="OGL24" s="615" t="s">
        <v>1736</v>
      </c>
      <c r="OGM24" s="614"/>
      <c r="OGN24" s="616"/>
      <c r="OGO24" s="606">
        <v>190004</v>
      </c>
      <c r="OGP24" s="607" t="s">
        <v>1728</v>
      </c>
      <c r="OGQ24" s="607"/>
      <c r="OGR24" s="608"/>
      <c r="OGS24" s="608"/>
      <c r="OGT24" s="608"/>
      <c r="OGU24" s="608"/>
      <c r="OGV24" s="608"/>
      <c r="OGW24" s="608"/>
      <c r="OGX24" s="608"/>
      <c r="OGY24" s="608"/>
      <c r="OGZ24" s="608"/>
      <c r="OHA24" s="608"/>
      <c r="OHB24" s="608"/>
      <c r="OHC24" s="608"/>
      <c r="OHD24" s="608"/>
      <c r="OHE24" s="608" t="s">
        <v>70</v>
      </c>
      <c r="OHF24" s="609" t="s">
        <v>1729</v>
      </c>
      <c r="OHG24" s="609" t="s">
        <v>1730</v>
      </c>
      <c r="OHH24" s="610" t="s">
        <v>1731</v>
      </c>
      <c r="OHI24" s="611" t="s">
        <v>1732</v>
      </c>
      <c r="OHJ24" s="612" t="s">
        <v>1733</v>
      </c>
      <c r="OHK24" s="609" t="s">
        <v>1734</v>
      </c>
      <c r="OHL24" s="613" t="s">
        <v>1735</v>
      </c>
      <c r="OHM24" s="614" t="s">
        <v>70</v>
      </c>
      <c r="OHN24" s="614" t="s">
        <v>70</v>
      </c>
      <c r="OHO24" s="614"/>
      <c r="OHP24" s="614" t="s">
        <v>70</v>
      </c>
      <c r="OHQ24" s="614"/>
      <c r="OHR24" s="615" t="s">
        <v>1736</v>
      </c>
      <c r="OHS24" s="614"/>
      <c r="OHT24" s="616"/>
      <c r="OHU24" s="606">
        <v>190004</v>
      </c>
      <c r="OHV24" s="607" t="s">
        <v>1728</v>
      </c>
      <c r="OHW24" s="607"/>
      <c r="OHX24" s="608"/>
      <c r="OHY24" s="608"/>
      <c r="OHZ24" s="608"/>
      <c r="OIA24" s="608"/>
      <c r="OIB24" s="608"/>
      <c r="OIC24" s="608"/>
      <c r="OID24" s="608"/>
      <c r="OIE24" s="608"/>
      <c r="OIF24" s="608"/>
      <c r="OIG24" s="608"/>
      <c r="OIH24" s="608"/>
      <c r="OII24" s="608"/>
      <c r="OIJ24" s="608"/>
      <c r="OIK24" s="608" t="s">
        <v>70</v>
      </c>
      <c r="OIL24" s="609" t="s">
        <v>1729</v>
      </c>
      <c r="OIM24" s="609" t="s">
        <v>1730</v>
      </c>
      <c r="OIN24" s="610" t="s">
        <v>1731</v>
      </c>
      <c r="OIO24" s="611" t="s">
        <v>1732</v>
      </c>
      <c r="OIP24" s="612" t="s">
        <v>1733</v>
      </c>
      <c r="OIQ24" s="609" t="s">
        <v>1734</v>
      </c>
      <c r="OIR24" s="613" t="s">
        <v>1735</v>
      </c>
      <c r="OIS24" s="614" t="s">
        <v>70</v>
      </c>
      <c r="OIT24" s="614" t="s">
        <v>70</v>
      </c>
      <c r="OIU24" s="614"/>
      <c r="OIV24" s="614" t="s">
        <v>70</v>
      </c>
      <c r="OIW24" s="614"/>
      <c r="OIX24" s="615" t="s">
        <v>1736</v>
      </c>
      <c r="OIY24" s="614"/>
      <c r="OIZ24" s="616"/>
      <c r="OJA24" s="606">
        <v>190004</v>
      </c>
      <c r="OJB24" s="607" t="s">
        <v>1728</v>
      </c>
      <c r="OJC24" s="607"/>
      <c r="OJD24" s="608"/>
      <c r="OJE24" s="608"/>
      <c r="OJF24" s="608"/>
      <c r="OJG24" s="608"/>
      <c r="OJH24" s="608"/>
      <c r="OJI24" s="608"/>
      <c r="OJJ24" s="608"/>
      <c r="OJK24" s="608"/>
      <c r="OJL24" s="608"/>
      <c r="OJM24" s="608"/>
      <c r="OJN24" s="608"/>
      <c r="OJO24" s="608"/>
      <c r="OJP24" s="608"/>
      <c r="OJQ24" s="608" t="s">
        <v>70</v>
      </c>
      <c r="OJR24" s="609" t="s">
        <v>1729</v>
      </c>
      <c r="OJS24" s="609" t="s">
        <v>1730</v>
      </c>
      <c r="OJT24" s="610" t="s">
        <v>1731</v>
      </c>
      <c r="OJU24" s="611" t="s">
        <v>1732</v>
      </c>
      <c r="OJV24" s="612" t="s">
        <v>1733</v>
      </c>
      <c r="OJW24" s="609" t="s">
        <v>1734</v>
      </c>
      <c r="OJX24" s="613" t="s">
        <v>1735</v>
      </c>
      <c r="OJY24" s="614" t="s">
        <v>70</v>
      </c>
      <c r="OJZ24" s="614" t="s">
        <v>70</v>
      </c>
      <c r="OKA24" s="614"/>
      <c r="OKB24" s="614" t="s">
        <v>70</v>
      </c>
      <c r="OKC24" s="614"/>
      <c r="OKD24" s="615" t="s">
        <v>1736</v>
      </c>
      <c r="OKE24" s="614"/>
      <c r="OKF24" s="616"/>
      <c r="OKG24" s="606">
        <v>190004</v>
      </c>
      <c r="OKH24" s="607" t="s">
        <v>1728</v>
      </c>
      <c r="OKI24" s="607"/>
      <c r="OKJ24" s="608"/>
      <c r="OKK24" s="608"/>
      <c r="OKL24" s="608"/>
      <c r="OKM24" s="608"/>
      <c r="OKN24" s="608"/>
      <c r="OKO24" s="608"/>
      <c r="OKP24" s="608"/>
      <c r="OKQ24" s="608"/>
      <c r="OKR24" s="608"/>
      <c r="OKS24" s="608"/>
      <c r="OKT24" s="608"/>
      <c r="OKU24" s="608"/>
      <c r="OKV24" s="608"/>
      <c r="OKW24" s="608" t="s">
        <v>70</v>
      </c>
      <c r="OKX24" s="609" t="s">
        <v>1729</v>
      </c>
      <c r="OKY24" s="609" t="s">
        <v>1730</v>
      </c>
      <c r="OKZ24" s="610" t="s">
        <v>1731</v>
      </c>
      <c r="OLA24" s="611" t="s">
        <v>1732</v>
      </c>
      <c r="OLB24" s="612" t="s">
        <v>1733</v>
      </c>
      <c r="OLC24" s="609" t="s">
        <v>1734</v>
      </c>
      <c r="OLD24" s="613" t="s">
        <v>1735</v>
      </c>
      <c r="OLE24" s="614" t="s">
        <v>70</v>
      </c>
      <c r="OLF24" s="614" t="s">
        <v>70</v>
      </c>
      <c r="OLG24" s="614"/>
      <c r="OLH24" s="614" t="s">
        <v>70</v>
      </c>
      <c r="OLI24" s="614"/>
      <c r="OLJ24" s="615" t="s">
        <v>1736</v>
      </c>
      <c r="OLK24" s="614"/>
      <c r="OLL24" s="616"/>
      <c r="OLM24" s="606">
        <v>190004</v>
      </c>
      <c r="OLN24" s="607" t="s">
        <v>1728</v>
      </c>
      <c r="OLO24" s="607"/>
      <c r="OLP24" s="608"/>
      <c r="OLQ24" s="608"/>
      <c r="OLR24" s="608"/>
      <c r="OLS24" s="608"/>
      <c r="OLT24" s="608"/>
      <c r="OLU24" s="608"/>
      <c r="OLV24" s="608"/>
      <c r="OLW24" s="608"/>
      <c r="OLX24" s="608"/>
      <c r="OLY24" s="608"/>
      <c r="OLZ24" s="608"/>
      <c r="OMA24" s="608"/>
      <c r="OMB24" s="608"/>
      <c r="OMC24" s="608" t="s">
        <v>70</v>
      </c>
      <c r="OMD24" s="609" t="s">
        <v>1729</v>
      </c>
      <c r="OME24" s="609" t="s">
        <v>1730</v>
      </c>
      <c r="OMF24" s="610" t="s">
        <v>1731</v>
      </c>
      <c r="OMG24" s="611" t="s">
        <v>1732</v>
      </c>
      <c r="OMH24" s="612" t="s">
        <v>1733</v>
      </c>
      <c r="OMI24" s="609" t="s">
        <v>1734</v>
      </c>
      <c r="OMJ24" s="613" t="s">
        <v>1735</v>
      </c>
      <c r="OMK24" s="614" t="s">
        <v>70</v>
      </c>
      <c r="OML24" s="614" t="s">
        <v>70</v>
      </c>
      <c r="OMM24" s="614"/>
      <c r="OMN24" s="614" t="s">
        <v>70</v>
      </c>
      <c r="OMO24" s="614"/>
      <c r="OMP24" s="615" t="s">
        <v>1736</v>
      </c>
      <c r="OMQ24" s="614"/>
      <c r="OMR24" s="616"/>
      <c r="OMS24" s="606">
        <v>190004</v>
      </c>
      <c r="OMT24" s="607" t="s">
        <v>1728</v>
      </c>
      <c r="OMU24" s="607"/>
      <c r="OMV24" s="608"/>
      <c r="OMW24" s="608"/>
      <c r="OMX24" s="608"/>
      <c r="OMY24" s="608"/>
      <c r="OMZ24" s="608"/>
      <c r="ONA24" s="608"/>
      <c r="ONB24" s="608"/>
      <c r="ONC24" s="608"/>
      <c r="OND24" s="608"/>
      <c r="ONE24" s="608"/>
      <c r="ONF24" s="608"/>
      <c r="ONG24" s="608"/>
      <c r="ONH24" s="608"/>
      <c r="ONI24" s="608" t="s">
        <v>70</v>
      </c>
      <c r="ONJ24" s="609" t="s">
        <v>1729</v>
      </c>
      <c r="ONK24" s="609" t="s">
        <v>1730</v>
      </c>
      <c r="ONL24" s="610" t="s">
        <v>1731</v>
      </c>
      <c r="ONM24" s="611" t="s">
        <v>1732</v>
      </c>
      <c r="ONN24" s="612" t="s">
        <v>1733</v>
      </c>
      <c r="ONO24" s="609" t="s">
        <v>1734</v>
      </c>
      <c r="ONP24" s="613" t="s">
        <v>1735</v>
      </c>
      <c r="ONQ24" s="614" t="s">
        <v>70</v>
      </c>
      <c r="ONR24" s="614" t="s">
        <v>70</v>
      </c>
      <c r="ONS24" s="614"/>
      <c r="ONT24" s="614" t="s">
        <v>70</v>
      </c>
      <c r="ONU24" s="614"/>
      <c r="ONV24" s="615" t="s">
        <v>1736</v>
      </c>
      <c r="ONW24" s="614"/>
      <c r="ONX24" s="616"/>
      <c r="ONY24" s="606">
        <v>190004</v>
      </c>
      <c r="ONZ24" s="607" t="s">
        <v>1728</v>
      </c>
      <c r="OOA24" s="607"/>
      <c r="OOB24" s="608"/>
      <c r="OOC24" s="608"/>
      <c r="OOD24" s="608"/>
      <c r="OOE24" s="608"/>
      <c r="OOF24" s="608"/>
      <c r="OOG24" s="608"/>
      <c r="OOH24" s="608"/>
      <c r="OOI24" s="608"/>
      <c r="OOJ24" s="608"/>
      <c r="OOK24" s="608"/>
      <c r="OOL24" s="608"/>
      <c r="OOM24" s="608"/>
      <c r="OON24" s="608"/>
      <c r="OOO24" s="608" t="s">
        <v>70</v>
      </c>
      <c r="OOP24" s="609" t="s">
        <v>1729</v>
      </c>
      <c r="OOQ24" s="609" t="s">
        <v>1730</v>
      </c>
      <c r="OOR24" s="610" t="s">
        <v>1731</v>
      </c>
      <c r="OOS24" s="611" t="s">
        <v>1732</v>
      </c>
      <c r="OOT24" s="612" t="s">
        <v>1733</v>
      </c>
      <c r="OOU24" s="609" t="s">
        <v>1734</v>
      </c>
      <c r="OOV24" s="613" t="s">
        <v>1735</v>
      </c>
      <c r="OOW24" s="614" t="s">
        <v>70</v>
      </c>
      <c r="OOX24" s="614" t="s">
        <v>70</v>
      </c>
      <c r="OOY24" s="614"/>
      <c r="OOZ24" s="614" t="s">
        <v>70</v>
      </c>
      <c r="OPA24" s="614"/>
      <c r="OPB24" s="615" t="s">
        <v>1736</v>
      </c>
      <c r="OPC24" s="614"/>
      <c r="OPD24" s="616"/>
      <c r="OPE24" s="606">
        <v>190004</v>
      </c>
      <c r="OPF24" s="607" t="s">
        <v>1728</v>
      </c>
      <c r="OPG24" s="607"/>
      <c r="OPH24" s="608"/>
      <c r="OPI24" s="608"/>
      <c r="OPJ24" s="608"/>
      <c r="OPK24" s="608"/>
      <c r="OPL24" s="608"/>
      <c r="OPM24" s="608"/>
      <c r="OPN24" s="608"/>
      <c r="OPO24" s="608"/>
      <c r="OPP24" s="608"/>
      <c r="OPQ24" s="608"/>
      <c r="OPR24" s="608"/>
      <c r="OPS24" s="608"/>
      <c r="OPT24" s="608"/>
      <c r="OPU24" s="608" t="s">
        <v>70</v>
      </c>
      <c r="OPV24" s="609" t="s">
        <v>1729</v>
      </c>
      <c r="OPW24" s="609" t="s">
        <v>1730</v>
      </c>
      <c r="OPX24" s="610" t="s">
        <v>1731</v>
      </c>
      <c r="OPY24" s="611" t="s">
        <v>1732</v>
      </c>
      <c r="OPZ24" s="612" t="s">
        <v>1733</v>
      </c>
      <c r="OQA24" s="609" t="s">
        <v>1734</v>
      </c>
      <c r="OQB24" s="613" t="s">
        <v>1735</v>
      </c>
      <c r="OQC24" s="614" t="s">
        <v>70</v>
      </c>
      <c r="OQD24" s="614" t="s">
        <v>70</v>
      </c>
      <c r="OQE24" s="614"/>
      <c r="OQF24" s="614" t="s">
        <v>70</v>
      </c>
      <c r="OQG24" s="614"/>
      <c r="OQH24" s="615" t="s">
        <v>1736</v>
      </c>
      <c r="OQI24" s="614"/>
      <c r="OQJ24" s="616"/>
      <c r="OQK24" s="606">
        <v>190004</v>
      </c>
      <c r="OQL24" s="607" t="s">
        <v>1728</v>
      </c>
      <c r="OQM24" s="607"/>
      <c r="OQN24" s="608"/>
      <c r="OQO24" s="608"/>
      <c r="OQP24" s="608"/>
      <c r="OQQ24" s="608"/>
      <c r="OQR24" s="608"/>
      <c r="OQS24" s="608"/>
      <c r="OQT24" s="608"/>
      <c r="OQU24" s="608"/>
      <c r="OQV24" s="608"/>
      <c r="OQW24" s="608"/>
      <c r="OQX24" s="608"/>
      <c r="OQY24" s="608"/>
      <c r="OQZ24" s="608"/>
      <c r="ORA24" s="608" t="s">
        <v>70</v>
      </c>
      <c r="ORB24" s="609" t="s">
        <v>1729</v>
      </c>
      <c r="ORC24" s="609" t="s">
        <v>1730</v>
      </c>
      <c r="ORD24" s="610" t="s">
        <v>1731</v>
      </c>
      <c r="ORE24" s="611" t="s">
        <v>1732</v>
      </c>
      <c r="ORF24" s="612" t="s">
        <v>1733</v>
      </c>
      <c r="ORG24" s="609" t="s">
        <v>1734</v>
      </c>
      <c r="ORH24" s="613" t="s">
        <v>1735</v>
      </c>
      <c r="ORI24" s="614" t="s">
        <v>70</v>
      </c>
      <c r="ORJ24" s="614" t="s">
        <v>70</v>
      </c>
      <c r="ORK24" s="614"/>
      <c r="ORL24" s="614" t="s">
        <v>70</v>
      </c>
      <c r="ORM24" s="614"/>
      <c r="ORN24" s="615" t="s">
        <v>1736</v>
      </c>
      <c r="ORO24" s="614"/>
      <c r="ORP24" s="616"/>
      <c r="ORQ24" s="606">
        <v>190004</v>
      </c>
      <c r="ORR24" s="607" t="s">
        <v>1728</v>
      </c>
      <c r="ORS24" s="607"/>
      <c r="ORT24" s="608"/>
      <c r="ORU24" s="608"/>
      <c r="ORV24" s="608"/>
      <c r="ORW24" s="608"/>
      <c r="ORX24" s="608"/>
      <c r="ORY24" s="608"/>
      <c r="ORZ24" s="608"/>
      <c r="OSA24" s="608"/>
      <c r="OSB24" s="608"/>
      <c r="OSC24" s="608"/>
      <c r="OSD24" s="608"/>
      <c r="OSE24" s="608"/>
      <c r="OSF24" s="608"/>
      <c r="OSG24" s="608" t="s">
        <v>70</v>
      </c>
      <c r="OSH24" s="609" t="s">
        <v>1729</v>
      </c>
      <c r="OSI24" s="609" t="s">
        <v>1730</v>
      </c>
      <c r="OSJ24" s="610" t="s">
        <v>1731</v>
      </c>
      <c r="OSK24" s="611" t="s">
        <v>1732</v>
      </c>
      <c r="OSL24" s="612" t="s">
        <v>1733</v>
      </c>
      <c r="OSM24" s="609" t="s">
        <v>1734</v>
      </c>
      <c r="OSN24" s="613" t="s">
        <v>1735</v>
      </c>
      <c r="OSO24" s="614" t="s">
        <v>70</v>
      </c>
      <c r="OSP24" s="614" t="s">
        <v>70</v>
      </c>
      <c r="OSQ24" s="614"/>
      <c r="OSR24" s="614" t="s">
        <v>70</v>
      </c>
      <c r="OSS24" s="614"/>
      <c r="OST24" s="615" t="s">
        <v>1736</v>
      </c>
      <c r="OSU24" s="614"/>
      <c r="OSV24" s="616"/>
      <c r="OSW24" s="606">
        <v>190004</v>
      </c>
      <c r="OSX24" s="607" t="s">
        <v>1728</v>
      </c>
      <c r="OSY24" s="607"/>
      <c r="OSZ24" s="608"/>
      <c r="OTA24" s="608"/>
      <c r="OTB24" s="608"/>
      <c r="OTC24" s="608"/>
      <c r="OTD24" s="608"/>
      <c r="OTE24" s="608"/>
      <c r="OTF24" s="608"/>
      <c r="OTG24" s="608"/>
      <c r="OTH24" s="608"/>
      <c r="OTI24" s="608"/>
      <c r="OTJ24" s="608"/>
      <c r="OTK24" s="608"/>
      <c r="OTL24" s="608"/>
      <c r="OTM24" s="608" t="s">
        <v>70</v>
      </c>
      <c r="OTN24" s="609" t="s">
        <v>1729</v>
      </c>
      <c r="OTO24" s="609" t="s">
        <v>1730</v>
      </c>
      <c r="OTP24" s="610" t="s">
        <v>1731</v>
      </c>
      <c r="OTQ24" s="611" t="s">
        <v>1732</v>
      </c>
      <c r="OTR24" s="612" t="s">
        <v>1733</v>
      </c>
      <c r="OTS24" s="609" t="s">
        <v>1734</v>
      </c>
      <c r="OTT24" s="613" t="s">
        <v>1735</v>
      </c>
      <c r="OTU24" s="614" t="s">
        <v>70</v>
      </c>
      <c r="OTV24" s="614" t="s">
        <v>70</v>
      </c>
      <c r="OTW24" s="614"/>
      <c r="OTX24" s="614" t="s">
        <v>70</v>
      </c>
      <c r="OTY24" s="614"/>
      <c r="OTZ24" s="615" t="s">
        <v>1736</v>
      </c>
      <c r="OUA24" s="614"/>
      <c r="OUB24" s="616"/>
      <c r="OUC24" s="606">
        <v>190004</v>
      </c>
      <c r="OUD24" s="607" t="s">
        <v>1728</v>
      </c>
      <c r="OUE24" s="607"/>
      <c r="OUF24" s="608"/>
      <c r="OUG24" s="608"/>
      <c r="OUH24" s="608"/>
      <c r="OUI24" s="608"/>
      <c r="OUJ24" s="608"/>
      <c r="OUK24" s="608"/>
      <c r="OUL24" s="608"/>
      <c r="OUM24" s="608"/>
      <c r="OUN24" s="608"/>
      <c r="OUO24" s="608"/>
      <c r="OUP24" s="608"/>
      <c r="OUQ24" s="608"/>
      <c r="OUR24" s="608"/>
      <c r="OUS24" s="608" t="s">
        <v>70</v>
      </c>
      <c r="OUT24" s="609" t="s">
        <v>1729</v>
      </c>
      <c r="OUU24" s="609" t="s">
        <v>1730</v>
      </c>
      <c r="OUV24" s="610" t="s">
        <v>1731</v>
      </c>
      <c r="OUW24" s="611" t="s">
        <v>1732</v>
      </c>
      <c r="OUX24" s="612" t="s">
        <v>1733</v>
      </c>
      <c r="OUY24" s="609" t="s">
        <v>1734</v>
      </c>
      <c r="OUZ24" s="613" t="s">
        <v>1735</v>
      </c>
      <c r="OVA24" s="614" t="s">
        <v>70</v>
      </c>
      <c r="OVB24" s="614" t="s">
        <v>70</v>
      </c>
      <c r="OVC24" s="614"/>
      <c r="OVD24" s="614" t="s">
        <v>70</v>
      </c>
      <c r="OVE24" s="614"/>
      <c r="OVF24" s="615" t="s">
        <v>1736</v>
      </c>
      <c r="OVG24" s="614"/>
      <c r="OVH24" s="616"/>
      <c r="OVI24" s="606">
        <v>190004</v>
      </c>
      <c r="OVJ24" s="607" t="s">
        <v>1728</v>
      </c>
      <c r="OVK24" s="607"/>
      <c r="OVL24" s="608"/>
      <c r="OVM24" s="608"/>
      <c r="OVN24" s="608"/>
      <c r="OVO24" s="608"/>
      <c r="OVP24" s="608"/>
      <c r="OVQ24" s="608"/>
      <c r="OVR24" s="608"/>
      <c r="OVS24" s="608"/>
      <c r="OVT24" s="608"/>
      <c r="OVU24" s="608"/>
      <c r="OVV24" s="608"/>
      <c r="OVW24" s="608"/>
      <c r="OVX24" s="608"/>
      <c r="OVY24" s="608" t="s">
        <v>70</v>
      </c>
      <c r="OVZ24" s="609" t="s">
        <v>1729</v>
      </c>
      <c r="OWA24" s="609" t="s">
        <v>1730</v>
      </c>
      <c r="OWB24" s="610" t="s">
        <v>1731</v>
      </c>
      <c r="OWC24" s="611" t="s">
        <v>1732</v>
      </c>
      <c r="OWD24" s="612" t="s">
        <v>1733</v>
      </c>
      <c r="OWE24" s="609" t="s">
        <v>1734</v>
      </c>
      <c r="OWF24" s="613" t="s">
        <v>1735</v>
      </c>
      <c r="OWG24" s="614" t="s">
        <v>70</v>
      </c>
      <c r="OWH24" s="614" t="s">
        <v>70</v>
      </c>
      <c r="OWI24" s="614"/>
      <c r="OWJ24" s="614" t="s">
        <v>70</v>
      </c>
      <c r="OWK24" s="614"/>
      <c r="OWL24" s="615" t="s">
        <v>1736</v>
      </c>
      <c r="OWM24" s="614"/>
      <c r="OWN24" s="616"/>
      <c r="OWO24" s="606">
        <v>190004</v>
      </c>
      <c r="OWP24" s="607" t="s">
        <v>1728</v>
      </c>
      <c r="OWQ24" s="607"/>
      <c r="OWR24" s="608"/>
      <c r="OWS24" s="608"/>
      <c r="OWT24" s="608"/>
      <c r="OWU24" s="608"/>
      <c r="OWV24" s="608"/>
      <c r="OWW24" s="608"/>
      <c r="OWX24" s="608"/>
      <c r="OWY24" s="608"/>
      <c r="OWZ24" s="608"/>
      <c r="OXA24" s="608"/>
      <c r="OXB24" s="608"/>
      <c r="OXC24" s="608"/>
      <c r="OXD24" s="608"/>
      <c r="OXE24" s="608" t="s">
        <v>70</v>
      </c>
      <c r="OXF24" s="609" t="s">
        <v>1729</v>
      </c>
      <c r="OXG24" s="609" t="s">
        <v>1730</v>
      </c>
      <c r="OXH24" s="610" t="s">
        <v>1731</v>
      </c>
      <c r="OXI24" s="611" t="s">
        <v>1732</v>
      </c>
      <c r="OXJ24" s="612" t="s">
        <v>1733</v>
      </c>
      <c r="OXK24" s="609" t="s">
        <v>1734</v>
      </c>
      <c r="OXL24" s="613" t="s">
        <v>1735</v>
      </c>
      <c r="OXM24" s="614" t="s">
        <v>70</v>
      </c>
      <c r="OXN24" s="614" t="s">
        <v>70</v>
      </c>
      <c r="OXO24" s="614"/>
      <c r="OXP24" s="614" t="s">
        <v>70</v>
      </c>
      <c r="OXQ24" s="614"/>
      <c r="OXR24" s="615" t="s">
        <v>1736</v>
      </c>
      <c r="OXS24" s="614"/>
      <c r="OXT24" s="616"/>
      <c r="OXU24" s="606">
        <v>190004</v>
      </c>
      <c r="OXV24" s="607" t="s">
        <v>1728</v>
      </c>
      <c r="OXW24" s="607"/>
      <c r="OXX24" s="608"/>
      <c r="OXY24" s="608"/>
      <c r="OXZ24" s="608"/>
      <c r="OYA24" s="608"/>
      <c r="OYB24" s="608"/>
      <c r="OYC24" s="608"/>
      <c r="OYD24" s="608"/>
      <c r="OYE24" s="608"/>
      <c r="OYF24" s="608"/>
      <c r="OYG24" s="608"/>
      <c r="OYH24" s="608"/>
      <c r="OYI24" s="608"/>
      <c r="OYJ24" s="608"/>
      <c r="OYK24" s="608" t="s">
        <v>70</v>
      </c>
      <c r="OYL24" s="609" t="s">
        <v>1729</v>
      </c>
      <c r="OYM24" s="609" t="s">
        <v>1730</v>
      </c>
      <c r="OYN24" s="610" t="s">
        <v>1731</v>
      </c>
      <c r="OYO24" s="611" t="s">
        <v>1732</v>
      </c>
      <c r="OYP24" s="612" t="s">
        <v>1733</v>
      </c>
      <c r="OYQ24" s="609" t="s">
        <v>1734</v>
      </c>
      <c r="OYR24" s="613" t="s">
        <v>1735</v>
      </c>
      <c r="OYS24" s="614" t="s">
        <v>70</v>
      </c>
      <c r="OYT24" s="614" t="s">
        <v>70</v>
      </c>
      <c r="OYU24" s="614"/>
      <c r="OYV24" s="614" t="s">
        <v>70</v>
      </c>
      <c r="OYW24" s="614"/>
      <c r="OYX24" s="615" t="s">
        <v>1736</v>
      </c>
      <c r="OYY24" s="614"/>
      <c r="OYZ24" s="616"/>
      <c r="OZA24" s="606">
        <v>190004</v>
      </c>
      <c r="OZB24" s="607" t="s">
        <v>1728</v>
      </c>
      <c r="OZC24" s="607"/>
      <c r="OZD24" s="608"/>
      <c r="OZE24" s="608"/>
      <c r="OZF24" s="608"/>
      <c r="OZG24" s="608"/>
      <c r="OZH24" s="608"/>
      <c r="OZI24" s="608"/>
      <c r="OZJ24" s="608"/>
      <c r="OZK24" s="608"/>
      <c r="OZL24" s="608"/>
      <c r="OZM24" s="608"/>
      <c r="OZN24" s="608"/>
      <c r="OZO24" s="608"/>
      <c r="OZP24" s="608"/>
      <c r="OZQ24" s="608" t="s">
        <v>70</v>
      </c>
      <c r="OZR24" s="609" t="s">
        <v>1729</v>
      </c>
      <c r="OZS24" s="609" t="s">
        <v>1730</v>
      </c>
      <c r="OZT24" s="610" t="s">
        <v>1731</v>
      </c>
      <c r="OZU24" s="611" t="s">
        <v>1732</v>
      </c>
      <c r="OZV24" s="612" t="s">
        <v>1733</v>
      </c>
      <c r="OZW24" s="609" t="s">
        <v>1734</v>
      </c>
      <c r="OZX24" s="613" t="s">
        <v>1735</v>
      </c>
      <c r="OZY24" s="614" t="s">
        <v>70</v>
      </c>
      <c r="OZZ24" s="614" t="s">
        <v>70</v>
      </c>
      <c r="PAA24" s="614"/>
      <c r="PAB24" s="614" t="s">
        <v>70</v>
      </c>
      <c r="PAC24" s="614"/>
      <c r="PAD24" s="615" t="s">
        <v>1736</v>
      </c>
      <c r="PAE24" s="614"/>
      <c r="PAF24" s="616"/>
      <c r="PAG24" s="606">
        <v>190004</v>
      </c>
      <c r="PAH24" s="607" t="s">
        <v>1728</v>
      </c>
      <c r="PAI24" s="607"/>
      <c r="PAJ24" s="608"/>
      <c r="PAK24" s="608"/>
      <c r="PAL24" s="608"/>
      <c r="PAM24" s="608"/>
      <c r="PAN24" s="608"/>
      <c r="PAO24" s="608"/>
      <c r="PAP24" s="608"/>
      <c r="PAQ24" s="608"/>
      <c r="PAR24" s="608"/>
      <c r="PAS24" s="608"/>
      <c r="PAT24" s="608"/>
      <c r="PAU24" s="608"/>
      <c r="PAV24" s="608"/>
      <c r="PAW24" s="608" t="s">
        <v>70</v>
      </c>
      <c r="PAX24" s="609" t="s">
        <v>1729</v>
      </c>
      <c r="PAY24" s="609" t="s">
        <v>1730</v>
      </c>
      <c r="PAZ24" s="610" t="s">
        <v>1731</v>
      </c>
      <c r="PBA24" s="611" t="s">
        <v>1732</v>
      </c>
      <c r="PBB24" s="612" t="s">
        <v>1733</v>
      </c>
      <c r="PBC24" s="609" t="s">
        <v>1734</v>
      </c>
      <c r="PBD24" s="613" t="s">
        <v>1735</v>
      </c>
      <c r="PBE24" s="614" t="s">
        <v>70</v>
      </c>
      <c r="PBF24" s="614" t="s">
        <v>70</v>
      </c>
      <c r="PBG24" s="614"/>
      <c r="PBH24" s="614" t="s">
        <v>70</v>
      </c>
      <c r="PBI24" s="614"/>
      <c r="PBJ24" s="615" t="s">
        <v>1736</v>
      </c>
      <c r="PBK24" s="614"/>
      <c r="PBL24" s="616"/>
      <c r="PBM24" s="606">
        <v>190004</v>
      </c>
      <c r="PBN24" s="607" t="s">
        <v>1728</v>
      </c>
      <c r="PBO24" s="607"/>
      <c r="PBP24" s="608"/>
      <c r="PBQ24" s="608"/>
      <c r="PBR24" s="608"/>
      <c r="PBS24" s="608"/>
      <c r="PBT24" s="608"/>
      <c r="PBU24" s="608"/>
      <c r="PBV24" s="608"/>
      <c r="PBW24" s="608"/>
      <c r="PBX24" s="608"/>
      <c r="PBY24" s="608"/>
      <c r="PBZ24" s="608"/>
      <c r="PCA24" s="608"/>
      <c r="PCB24" s="608"/>
      <c r="PCC24" s="608" t="s">
        <v>70</v>
      </c>
      <c r="PCD24" s="609" t="s">
        <v>1729</v>
      </c>
      <c r="PCE24" s="609" t="s">
        <v>1730</v>
      </c>
      <c r="PCF24" s="610" t="s">
        <v>1731</v>
      </c>
      <c r="PCG24" s="611" t="s">
        <v>1732</v>
      </c>
      <c r="PCH24" s="612" t="s">
        <v>1733</v>
      </c>
      <c r="PCI24" s="609" t="s">
        <v>1734</v>
      </c>
      <c r="PCJ24" s="613" t="s">
        <v>1735</v>
      </c>
      <c r="PCK24" s="614" t="s">
        <v>70</v>
      </c>
      <c r="PCL24" s="614" t="s">
        <v>70</v>
      </c>
      <c r="PCM24" s="614"/>
      <c r="PCN24" s="614" t="s">
        <v>70</v>
      </c>
      <c r="PCO24" s="614"/>
      <c r="PCP24" s="615" t="s">
        <v>1736</v>
      </c>
      <c r="PCQ24" s="614"/>
      <c r="PCR24" s="616"/>
      <c r="PCS24" s="606">
        <v>190004</v>
      </c>
      <c r="PCT24" s="607" t="s">
        <v>1728</v>
      </c>
      <c r="PCU24" s="607"/>
      <c r="PCV24" s="608"/>
      <c r="PCW24" s="608"/>
      <c r="PCX24" s="608"/>
      <c r="PCY24" s="608"/>
      <c r="PCZ24" s="608"/>
      <c r="PDA24" s="608"/>
      <c r="PDB24" s="608"/>
      <c r="PDC24" s="608"/>
      <c r="PDD24" s="608"/>
      <c r="PDE24" s="608"/>
      <c r="PDF24" s="608"/>
      <c r="PDG24" s="608"/>
      <c r="PDH24" s="608"/>
      <c r="PDI24" s="608" t="s">
        <v>70</v>
      </c>
      <c r="PDJ24" s="609" t="s">
        <v>1729</v>
      </c>
      <c r="PDK24" s="609" t="s">
        <v>1730</v>
      </c>
      <c r="PDL24" s="610" t="s">
        <v>1731</v>
      </c>
      <c r="PDM24" s="611" t="s">
        <v>1732</v>
      </c>
      <c r="PDN24" s="612" t="s">
        <v>1733</v>
      </c>
      <c r="PDO24" s="609" t="s">
        <v>1734</v>
      </c>
      <c r="PDP24" s="613" t="s">
        <v>1735</v>
      </c>
      <c r="PDQ24" s="614" t="s">
        <v>70</v>
      </c>
      <c r="PDR24" s="614" t="s">
        <v>70</v>
      </c>
      <c r="PDS24" s="614"/>
      <c r="PDT24" s="614" t="s">
        <v>70</v>
      </c>
      <c r="PDU24" s="614"/>
      <c r="PDV24" s="615" t="s">
        <v>1736</v>
      </c>
      <c r="PDW24" s="614"/>
      <c r="PDX24" s="616"/>
      <c r="PDY24" s="606">
        <v>190004</v>
      </c>
      <c r="PDZ24" s="607" t="s">
        <v>1728</v>
      </c>
      <c r="PEA24" s="607"/>
      <c r="PEB24" s="608"/>
      <c r="PEC24" s="608"/>
      <c r="PED24" s="608"/>
      <c r="PEE24" s="608"/>
      <c r="PEF24" s="608"/>
      <c r="PEG24" s="608"/>
      <c r="PEH24" s="608"/>
      <c r="PEI24" s="608"/>
      <c r="PEJ24" s="608"/>
      <c r="PEK24" s="608"/>
      <c r="PEL24" s="608"/>
      <c r="PEM24" s="608"/>
      <c r="PEN24" s="608"/>
      <c r="PEO24" s="608" t="s">
        <v>70</v>
      </c>
      <c r="PEP24" s="609" t="s">
        <v>1729</v>
      </c>
      <c r="PEQ24" s="609" t="s">
        <v>1730</v>
      </c>
      <c r="PER24" s="610" t="s">
        <v>1731</v>
      </c>
      <c r="PES24" s="611" t="s">
        <v>1732</v>
      </c>
      <c r="PET24" s="612" t="s">
        <v>1733</v>
      </c>
      <c r="PEU24" s="609" t="s">
        <v>1734</v>
      </c>
      <c r="PEV24" s="613" t="s">
        <v>1735</v>
      </c>
      <c r="PEW24" s="614" t="s">
        <v>70</v>
      </c>
      <c r="PEX24" s="614" t="s">
        <v>70</v>
      </c>
      <c r="PEY24" s="614"/>
      <c r="PEZ24" s="614" t="s">
        <v>70</v>
      </c>
      <c r="PFA24" s="614"/>
      <c r="PFB24" s="615" t="s">
        <v>1736</v>
      </c>
      <c r="PFC24" s="614"/>
      <c r="PFD24" s="616"/>
      <c r="PFE24" s="606">
        <v>190004</v>
      </c>
      <c r="PFF24" s="607" t="s">
        <v>1728</v>
      </c>
      <c r="PFG24" s="607"/>
      <c r="PFH24" s="608"/>
      <c r="PFI24" s="608"/>
      <c r="PFJ24" s="608"/>
      <c r="PFK24" s="608"/>
      <c r="PFL24" s="608"/>
      <c r="PFM24" s="608"/>
      <c r="PFN24" s="608"/>
      <c r="PFO24" s="608"/>
      <c r="PFP24" s="608"/>
      <c r="PFQ24" s="608"/>
      <c r="PFR24" s="608"/>
      <c r="PFS24" s="608"/>
      <c r="PFT24" s="608"/>
      <c r="PFU24" s="608" t="s">
        <v>70</v>
      </c>
      <c r="PFV24" s="609" t="s">
        <v>1729</v>
      </c>
      <c r="PFW24" s="609" t="s">
        <v>1730</v>
      </c>
      <c r="PFX24" s="610" t="s">
        <v>1731</v>
      </c>
      <c r="PFY24" s="611" t="s">
        <v>1732</v>
      </c>
      <c r="PFZ24" s="612" t="s">
        <v>1733</v>
      </c>
      <c r="PGA24" s="609" t="s">
        <v>1734</v>
      </c>
      <c r="PGB24" s="613" t="s">
        <v>1735</v>
      </c>
      <c r="PGC24" s="614" t="s">
        <v>70</v>
      </c>
      <c r="PGD24" s="614" t="s">
        <v>70</v>
      </c>
      <c r="PGE24" s="614"/>
      <c r="PGF24" s="614" t="s">
        <v>70</v>
      </c>
      <c r="PGG24" s="614"/>
      <c r="PGH24" s="615" t="s">
        <v>1736</v>
      </c>
      <c r="PGI24" s="614"/>
      <c r="PGJ24" s="616"/>
      <c r="PGK24" s="606">
        <v>190004</v>
      </c>
      <c r="PGL24" s="607" t="s">
        <v>1728</v>
      </c>
      <c r="PGM24" s="607"/>
      <c r="PGN24" s="608"/>
      <c r="PGO24" s="608"/>
      <c r="PGP24" s="608"/>
      <c r="PGQ24" s="608"/>
      <c r="PGR24" s="608"/>
      <c r="PGS24" s="608"/>
      <c r="PGT24" s="608"/>
      <c r="PGU24" s="608"/>
      <c r="PGV24" s="608"/>
      <c r="PGW24" s="608"/>
      <c r="PGX24" s="608"/>
      <c r="PGY24" s="608"/>
      <c r="PGZ24" s="608"/>
      <c r="PHA24" s="608" t="s">
        <v>70</v>
      </c>
      <c r="PHB24" s="609" t="s">
        <v>1729</v>
      </c>
      <c r="PHC24" s="609" t="s">
        <v>1730</v>
      </c>
      <c r="PHD24" s="610" t="s">
        <v>1731</v>
      </c>
      <c r="PHE24" s="611" t="s">
        <v>1732</v>
      </c>
      <c r="PHF24" s="612" t="s">
        <v>1733</v>
      </c>
      <c r="PHG24" s="609" t="s">
        <v>1734</v>
      </c>
      <c r="PHH24" s="613" t="s">
        <v>1735</v>
      </c>
      <c r="PHI24" s="614" t="s">
        <v>70</v>
      </c>
      <c r="PHJ24" s="614" t="s">
        <v>70</v>
      </c>
      <c r="PHK24" s="614"/>
      <c r="PHL24" s="614" t="s">
        <v>70</v>
      </c>
      <c r="PHM24" s="614"/>
      <c r="PHN24" s="615" t="s">
        <v>1736</v>
      </c>
      <c r="PHO24" s="614"/>
      <c r="PHP24" s="616"/>
      <c r="PHQ24" s="606">
        <v>190004</v>
      </c>
      <c r="PHR24" s="607" t="s">
        <v>1728</v>
      </c>
      <c r="PHS24" s="607"/>
      <c r="PHT24" s="608"/>
      <c r="PHU24" s="608"/>
      <c r="PHV24" s="608"/>
      <c r="PHW24" s="608"/>
      <c r="PHX24" s="608"/>
      <c r="PHY24" s="608"/>
      <c r="PHZ24" s="608"/>
      <c r="PIA24" s="608"/>
      <c r="PIB24" s="608"/>
      <c r="PIC24" s="608"/>
      <c r="PID24" s="608"/>
      <c r="PIE24" s="608"/>
      <c r="PIF24" s="608"/>
      <c r="PIG24" s="608" t="s">
        <v>70</v>
      </c>
      <c r="PIH24" s="609" t="s">
        <v>1729</v>
      </c>
      <c r="PII24" s="609" t="s">
        <v>1730</v>
      </c>
      <c r="PIJ24" s="610" t="s">
        <v>1731</v>
      </c>
      <c r="PIK24" s="611" t="s">
        <v>1732</v>
      </c>
      <c r="PIL24" s="612" t="s">
        <v>1733</v>
      </c>
      <c r="PIM24" s="609" t="s">
        <v>1734</v>
      </c>
      <c r="PIN24" s="613" t="s">
        <v>1735</v>
      </c>
      <c r="PIO24" s="614" t="s">
        <v>70</v>
      </c>
      <c r="PIP24" s="614" t="s">
        <v>70</v>
      </c>
      <c r="PIQ24" s="614"/>
      <c r="PIR24" s="614" t="s">
        <v>70</v>
      </c>
      <c r="PIS24" s="614"/>
      <c r="PIT24" s="615" t="s">
        <v>1736</v>
      </c>
      <c r="PIU24" s="614"/>
      <c r="PIV24" s="616"/>
      <c r="PIW24" s="606">
        <v>190004</v>
      </c>
      <c r="PIX24" s="607" t="s">
        <v>1728</v>
      </c>
      <c r="PIY24" s="607"/>
      <c r="PIZ24" s="608"/>
      <c r="PJA24" s="608"/>
      <c r="PJB24" s="608"/>
      <c r="PJC24" s="608"/>
      <c r="PJD24" s="608"/>
      <c r="PJE24" s="608"/>
      <c r="PJF24" s="608"/>
      <c r="PJG24" s="608"/>
      <c r="PJH24" s="608"/>
      <c r="PJI24" s="608"/>
      <c r="PJJ24" s="608"/>
      <c r="PJK24" s="608"/>
      <c r="PJL24" s="608"/>
      <c r="PJM24" s="608" t="s">
        <v>70</v>
      </c>
      <c r="PJN24" s="609" t="s">
        <v>1729</v>
      </c>
      <c r="PJO24" s="609" t="s">
        <v>1730</v>
      </c>
      <c r="PJP24" s="610" t="s">
        <v>1731</v>
      </c>
      <c r="PJQ24" s="611" t="s">
        <v>1732</v>
      </c>
      <c r="PJR24" s="612" t="s">
        <v>1733</v>
      </c>
      <c r="PJS24" s="609" t="s">
        <v>1734</v>
      </c>
      <c r="PJT24" s="613" t="s">
        <v>1735</v>
      </c>
      <c r="PJU24" s="614" t="s">
        <v>70</v>
      </c>
      <c r="PJV24" s="614" t="s">
        <v>70</v>
      </c>
      <c r="PJW24" s="614"/>
      <c r="PJX24" s="614" t="s">
        <v>70</v>
      </c>
      <c r="PJY24" s="614"/>
      <c r="PJZ24" s="615" t="s">
        <v>1736</v>
      </c>
      <c r="PKA24" s="614"/>
      <c r="PKB24" s="616"/>
      <c r="PKC24" s="606">
        <v>190004</v>
      </c>
      <c r="PKD24" s="607" t="s">
        <v>1728</v>
      </c>
      <c r="PKE24" s="607"/>
      <c r="PKF24" s="608"/>
      <c r="PKG24" s="608"/>
      <c r="PKH24" s="608"/>
      <c r="PKI24" s="608"/>
      <c r="PKJ24" s="608"/>
      <c r="PKK24" s="608"/>
      <c r="PKL24" s="608"/>
      <c r="PKM24" s="608"/>
      <c r="PKN24" s="608"/>
      <c r="PKO24" s="608"/>
      <c r="PKP24" s="608"/>
      <c r="PKQ24" s="608"/>
      <c r="PKR24" s="608"/>
      <c r="PKS24" s="608" t="s">
        <v>70</v>
      </c>
      <c r="PKT24" s="609" t="s">
        <v>1729</v>
      </c>
      <c r="PKU24" s="609" t="s">
        <v>1730</v>
      </c>
      <c r="PKV24" s="610" t="s">
        <v>1731</v>
      </c>
      <c r="PKW24" s="611" t="s">
        <v>1732</v>
      </c>
      <c r="PKX24" s="612" t="s">
        <v>1733</v>
      </c>
      <c r="PKY24" s="609" t="s">
        <v>1734</v>
      </c>
      <c r="PKZ24" s="613" t="s">
        <v>1735</v>
      </c>
      <c r="PLA24" s="614" t="s">
        <v>70</v>
      </c>
      <c r="PLB24" s="614" t="s">
        <v>70</v>
      </c>
      <c r="PLC24" s="614"/>
      <c r="PLD24" s="614" t="s">
        <v>70</v>
      </c>
      <c r="PLE24" s="614"/>
      <c r="PLF24" s="615" t="s">
        <v>1736</v>
      </c>
      <c r="PLG24" s="614"/>
      <c r="PLH24" s="616"/>
      <c r="PLI24" s="606">
        <v>190004</v>
      </c>
      <c r="PLJ24" s="607" t="s">
        <v>1728</v>
      </c>
      <c r="PLK24" s="607"/>
      <c r="PLL24" s="608"/>
      <c r="PLM24" s="608"/>
      <c r="PLN24" s="608"/>
      <c r="PLO24" s="608"/>
      <c r="PLP24" s="608"/>
      <c r="PLQ24" s="608"/>
      <c r="PLR24" s="608"/>
      <c r="PLS24" s="608"/>
      <c r="PLT24" s="608"/>
      <c r="PLU24" s="608"/>
      <c r="PLV24" s="608"/>
      <c r="PLW24" s="608"/>
      <c r="PLX24" s="608"/>
      <c r="PLY24" s="608" t="s">
        <v>70</v>
      </c>
      <c r="PLZ24" s="609" t="s">
        <v>1729</v>
      </c>
      <c r="PMA24" s="609" t="s">
        <v>1730</v>
      </c>
      <c r="PMB24" s="610" t="s">
        <v>1731</v>
      </c>
      <c r="PMC24" s="611" t="s">
        <v>1732</v>
      </c>
      <c r="PMD24" s="612" t="s">
        <v>1733</v>
      </c>
      <c r="PME24" s="609" t="s">
        <v>1734</v>
      </c>
      <c r="PMF24" s="613" t="s">
        <v>1735</v>
      </c>
      <c r="PMG24" s="614" t="s">
        <v>70</v>
      </c>
      <c r="PMH24" s="614" t="s">
        <v>70</v>
      </c>
      <c r="PMI24" s="614"/>
      <c r="PMJ24" s="614" t="s">
        <v>70</v>
      </c>
      <c r="PMK24" s="614"/>
      <c r="PML24" s="615" t="s">
        <v>1736</v>
      </c>
      <c r="PMM24" s="614"/>
      <c r="PMN24" s="616"/>
      <c r="PMO24" s="606">
        <v>190004</v>
      </c>
      <c r="PMP24" s="607" t="s">
        <v>1728</v>
      </c>
      <c r="PMQ24" s="607"/>
      <c r="PMR24" s="608"/>
      <c r="PMS24" s="608"/>
      <c r="PMT24" s="608"/>
      <c r="PMU24" s="608"/>
      <c r="PMV24" s="608"/>
      <c r="PMW24" s="608"/>
      <c r="PMX24" s="608"/>
      <c r="PMY24" s="608"/>
      <c r="PMZ24" s="608"/>
      <c r="PNA24" s="608"/>
      <c r="PNB24" s="608"/>
      <c r="PNC24" s="608"/>
      <c r="PND24" s="608"/>
      <c r="PNE24" s="608" t="s">
        <v>70</v>
      </c>
      <c r="PNF24" s="609" t="s">
        <v>1729</v>
      </c>
      <c r="PNG24" s="609" t="s">
        <v>1730</v>
      </c>
      <c r="PNH24" s="610" t="s">
        <v>1731</v>
      </c>
      <c r="PNI24" s="611" t="s">
        <v>1732</v>
      </c>
      <c r="PNJ24" s="612" t="s">
        <v>1733</v>
      </c>
      <c r="PNK24" s="609" t="s">
        <v>1734</v>
      </c>
      <c r="PNL24" s="613" t="s">
        <v>1735</v>
      </c>
      <c r="PNM24" s="614" t="s">
        <v>70</v>
      </c>
      <c r="PNN24" s="614" t="s">
        <v>70</v>
      </c>
      <c r="PNO24" s="614"/>
      <c r="PNP24" s="614" t="s">
        <v>70</v>
      </c>
      <c r="PNQ24" s="614"/>
      <c r="PNR24" s="615" t="s">
        <v>1736</v>
      </c>
      <c r="PNS24" s="614"/>
      <c r="PNT24" s="616"/>
      <c r="PNU24" s="606">
        <v>190004</v>
      </c>
      <c r="PNV24" s="607" t="s">
        <v>1728</v>
      </c>
      <c r="PNW24" s="607"/>
      <c r="PNX24" s="608"/>
      <c r="PNY24" s="608"/>
      <c r="PNZ24" s="608"/>
      <c r="POA24" s="608"/>
      <c r="POB24" s="608"/>
      <c r="POC24" s="608"/>
      <c r="POD24" s="608"/>
      <c r="POE24" s="608"/>
      <c r="POF24" s="608"/>
      <c r="POG24" s="608"/>
      <c r="POH24" s="608"/>
      <c r="POI24" s="608"/>
      <c r="POJ24" s="608"/>
      <c r="POK24" s="608" t="s">
        <v>70</v>
      </c>
      <c r="POL24" s="609" t="s">
        <v>1729</v>
      </c>
      <c r="POM24" s="609" t="s">
        <v>1730</v>
      </c>
      <c r="PON24" s="610" t="s">
        <v>1731</v>
      </c>
      <c r="POO24" s="611" t="s">
        <v>1732</v>
      </c>
      <c r="POP24" s="612" t="s">
        <v>1733</v>
      </c>
      <c r="POQ24" s="609" t="s">
        <v>1734</v>
      </c>
      <c r="POR24" s="613" t="s">
        <v>1735</v>
      </c>
      <c r="POS24" s="614" t="s">
        <v>70</v>
      </c>
      <c r="POT24" s="614" t="s">
        <v>70</v>
      </c>
      <c r="POU24" s="614"/>
      <c r="POV24" s="614" t="s">
        <v>70</v>
      </c>
      <c r="POW24" s="614"/>
      <c r="POX24" s="615" t="s">
        <v>1736</v>
      </c>
      <c r="POY24" s="614"/>
      <c r="POZ24" s="616"/>
      <c r="PPA24" s="606">
        <v>190004</v>
      </c>
      <c r="PPB24" s="607" t="s">
        <v>1728</v>
      </c>
      <c r="PPC24" s="607"/>
      <c r="PPD24" s="608"/>
      <c r="PPE24" s="608"/>
      <c r="PPF24" s="608"/>
      <c r="PPG24" s="608"/>
      <c r="PPH24" s="608"/>
      <c r="PPI24" s="608"/>
      <c r="PPJ24" s="608"/>
      <c r="PPK24" s="608"/>
      <c r="PPL24" s="608"/>
      <c r="PPM24" s="608"/>
      <c r="PPN24" s="608"/>
      <c r="PPO24" s="608"/>
      <c r="PPP24" s="608"/>
      <c r="PPQ24" s="608" t="s">
        <v>70</v>
      </c>
      <c r="PPR24" s="609" t="s">
        <v>1729</v>
      </c>
      <c r="PPS24" s="609" t="s">
        <v>1730</v>
      </c>
      <c r="PPT24" s="610" t="s">
        <v>1731</v>
      </c>
      <c r="PPU24" s="611" t="s">
        <v>1732</v>
      </c>
      <c r="PPV24" s="612" t="s">
        <v>1733</v>
      </c>
      <c r="PPW24" s="609" t="s">
        <v>1734</v>
      </c>
      <c r="PPX24" s="613" t="s">
        <v>1735</v>
      </c>
      <c r="PPY24" s="614" t="s">
        <v>70</v>
      </c>
      <c r="PPZ24" s="614" t="s">
        <v>70</v>
      </c>
      <c r="PQA24" s="614"/>
      <c r="PQB24" s="614" t="s">
        <v>70</v>
      </c>
      <c r="PQC24" s="614"/>
      <c r="PQD24" s="615" t="s">
        <v>1736</v>
      </c>
      <c r="PQE24" s="614"/>
      <c r="PQF24" s="616"/>
      <c r="PQG24" s="606">
        <v>190004</v>
      </c>
      <c r="PQH24" s="607" t="s">
        <v>1728</v>
      </c>
      <c r="PQI24" s="607"/>
      <c r="PQJ24" s="608"/>
      <c r="PQK24" s="608"/>
      <c r="PQL24" s="608"/>
      <c r="PQM24" s="608"/>
      <c r="PQN24" s="608"/>
      <c r="PQO24" s="608"/>
      <c r="PQP24" s="608"/>
      <c r="PQQ24" s="608"/>
      <c r="PQR24" s="608"/>
      <c r="PQS24" s="608"/>
      <c r="PQT24" s="608"/>
      <c r="PQU24" s="608"/>
      <c r="PQV24" s="608"/>
      <c r="PQW24" s="608" t="s">
        <v>70</v>
      </c>
      <c r="PQX24" s="609" t="s">
        <v>1729</v>
      </c>
      <c r="PQY24" s="609" t="s">
        <v>1730</v>
      </c>
      <c r="PQZ24" s="610" t="s">
        <v>1731</v>
      </c>
      <c r="PRA24" s="611" t="s">
        <v>1732</v>
      </c>
      <c r="PRB24" s="612" t="s">
        <v>1733</v>
      </c>
      <c r="PRC24" s="609" t="s">
        <v>1734</v>
      </c>
      <c r="PRD24" s="613" t="s">
        <v>1735</v>
      </c>
      <c r="PRE24" s="614" t="s">
        <v>70</v>
      </c>
      <c r="PRF24" s="614" t="s">
        <v>70</v>
      </c>
      <c r="PRG24" s="614"/>
      <c r="PRH24" s="614" t="s">
        <v>70</v>
      </c>
      <c r="PRI24" s="614"/>
      <c r="PRJ24" s="615" t="s">
        <v>1736</v>
      </c>
      <c r="PRK24" s="614"/>
      <c r="PRL24" s="616"/>
      <c r="PRM24" s="606">
        <v>190004</v>
      </c>
      <c r="PRN24" s="607" t="s">
        <v>1728</v>
      </c>
      <c r="PRO24" s="607"/>
      <c r="PRP24" s="608"/>
      <c r="PRQ24" s="608"/>
      <c r="PRR24" s="608"/>
      <c r="PRS24" s="608"/>
      <c r="PRT24" s="608"/>
      <c r="PRU24" s="608"/>
      <c r="PRV24" s="608"/>
      <c r="PRW24" s="608"/>
      <c r="PRX24" s="608"/>
      <c r="PRY24" s="608"/>
      <c r="PRZ24" s="608"/>
      <c r="PSA24" s="608"/>
      <c r="PSB24" s="608"/>
      <c r="PSC24" s="608" t="s">
        <v>70</v>
      </c>
      <c r="PSD24" s="609" t="s">
        <v>1729</v>
      </c>
      <c r="PSE24" s="609" t="s">
        <v>1730</v>
      </c>
      <c r="PSF24" s="610" t="s">
        <v>1731</v>
      </c>
      <c r="PSG24" s="611" t="s">
        <v>1732</v>
      </c>
      <c r="PSH24" s="612" t="s">
        <v>1733</v>
      </c>
      <c r="PSI24" s="609" t="s">
        <v>1734</v>
      </c>
      <c r="PSJ24" s="613" t="s">
        <v>1735</v>
      </c>
      <c r="PSK24" s="614" t="s">
        <v>70</v>
      </c>
      <c r="PSL24" s="614" t="s">
        <v>70</v>
      </c>
      <c r="PSM24" s="614"/>
      <c r="PSN24" s="614" t="s">
        <v>70</v>
      </c>
      <c r="PSO24" s="614"/>
      <c r="PSP24" s="615" t="s">
        <v>1736</v>
      </c>
      <c r="PSQ24" s="614"/>
      <c r="PSR24" s="616"/>
      <c r="PSS24" s="606">
        <v>190004</v>
      </c>
      <c r="PST24" s="607" t="s">
        <v>1728</v>
      </c>
      <c r="PSU24" s="607"/>
      <c r="PSV24" s="608"/>
      <c r="PSW24" s="608"/>
      <c r="PSX24" s="608"/>
      <c r="PSY24" s="608"/>
      <c r="PSZ24" s="608"/>
      <c r="PTA24" s="608"/>
      <c r="PTB24" s="608"/>
      <c r="PTC24" s="608"/>
      <c r="PTD24" s="608"/>
      <c r="PTE24" s="608"/>
      <c r="PTF24" s="608"/>
      <c r="PTG24" s="608"/>
      <c r="PTH24" s="608"/>
      <c r="PTI24" s="608" t="s">
        <v>70</v>
      </c>
      <c r="PTJ24" s="609" t="s">
        <v>1729</v>
      </c>
      <c r="PTK24" s="609" t="s">
        <v>1730</v>
      </c>
      <c r="PTL24" s="610" t="s">
        <v>1731</v>
      </c>
      <c r="PTM24" s="611" t="s">
        <v>1732</v>
      </c>
      <c r="PTN24" s="612" t="s">
        <v>1733</v>
      </c>
      <c r="PTO24" s="609" t="s">
        <v>1734</v>
      </c>
      <c r="PTP24" s="613" t="s">
        <v>1735</v>
      </c>
      <c r="PTQ24" s="614" t="s">
        <v>70</v>
      </c>
      <c r="PTR24" s="614" t="s">
        <v>70</v>
      </c>
      <c r="PTS24" s="614"/>
      <c r="PTT24" s="614" t="s">
        <v>70</v>
      </c>
      <c r="PTU24" s="614"/>
      <c r="PTV24" s="615" t="s">
        <v>1736</v>
      </c>
      <c r="PTW24" s="614"/>
      <c r="PTX24" s="616"/>
      <c r="PTY24" s="606">
        <v>190004</v>
      </c>
      <c r="PTZ24" s="607" t="s">
        <v>1728</v>
      </c>
      <c r="PUA24" s="607"/>
      <c r="PUB24" s="608"/>
      <c r="PUC24" s="608"/>
      <c r="PUD24" s="608"/>
      <c r="PUE24" s="608"/>
      <c r="PUF24" s="608"/>
      <c r="PUG24" s="608"/>
      <c r="PUH24" s="608"/>
      <c r="PUI24" s="608"/>
      <c r="PUJ24" s="608"/>
      <c r="PUK24" s="608"/>
      <c r="PUL24" s="608"/>
      <c r="PUM24" s="608"/>
      <c r="PUN24" s="608"/>
      <c r="PUO24" s="608" t="s">
        <v>70</v>
      </c>
      <c r="PUP24" s="609" t="s">
        <v>1729</v>
      </c>
      <c r="PUQ24" s="609" t="s">
        <v>1730</v>
      </c>
      <c r="PUR24" s="610" t="s">
        <v>1731</v>
      </c>
      <c r="PUS24" s="611" t="s">
        <v>1732</v>
      </c>
      <c r="PUT24" s="612" t="s">
        <v>1733</v>
      </c>
      <c r="PUU24" s="609" t="s">
        <v>1734</v>
      </c>
      <c r="PUV24" s="613" t="s">
        <v>1735</v>
      </c>
      <c r="PUW24" s="614" t="s">
        <v>70</v>
      </c>
      <c r="PUX24" s="614" t="s">
        <v>70</v>
      </c>
      <c r="PUY24" s="614"/>
      <c r="PUZ24" s="614" t="s">
        <v>70</v>
      </c>
      <c r="PVA24" s="614"/>
      <c r="PVB24" s="615" t="s">
        <v>1736</v>
      </c>
      <c r="PVC24" s="614"/>
      <c r="PVD24" s="616"/>
      <c r="PVE24" s="606">
        <v>190004</v>
      </c>
      <c r="PVF24" s="607" t="s">
        <v>1728</v>
      </c>
      <c r="PVG24" s="607"/>
      <c r="PVH24" s="608"/>
      <c r="PVI24" s="608"/>
      <c r="PVJ24" s="608"/>
      <c r="PVK24" s="608"/>
      <c r="PVL24" s="608"/>
      <c r="PVM24" s="608"/>
      <c r="PVN24" s="608"/>
      <c r="PVO24" s="608"/>
      <c r="PVP24" s="608"/>
      <c r="PVQ24" s="608"/>
      <c r="PVR24" s="608"/>
      <c r="PVS24" s="608"/>
      <c r="PVT24" s="608"/>
      <c r="PVU24" s="608" t="s">
        <v>70</v>
      </c>
      <c r="PVV24" s="609" t="s">
        <v>1729</v>
      </c>
      <c r="PVW24" s="609" t="s">
        <v>1730</v>
      </c>
      <c r="PVX24" s="610" t="s">
        <v>1731</v>
      </c>
      <c r="PVY24" s="611" t="s">
        <v>1732</v>
      </c>
      <c r="PVZ24" s="612" t="s">
        <v>1733</v>
      </c>
      <c r="PWA24" s="609" t="s">
        <v>1734</v>
      </c>
      <c r="PWB24" s="613" t="s">
        <v>1735</v>
      </c>
      <c r="PWC24" s="614" t="s">
        <v>70</v>
      </c>
      <c r="PWD24" s="614" t="s">
        <v>70</v>
      </c>
      <c r="PWE24" s="614"/>
      <c r="PWF24" s="614" t="s">
        <v>70</v>
      </c>
      <c r="PWG24" s="614"/>
      <c r="PWH24" s="615" t="s">
        <v>1736</v>
      </c>
      <c r="PWI24" s="614"/>
      <c r="PWJ24" s="616"/>
      <c r="PWK24" s="606">
        <v>190004</v>
      </c>
      <c r="PWL24" s="607" t="s">
        <v>1728</v>
      </c>
      <c r="PWM24" s="607"/>
      <c r="PWN24" s="608"/>
      <c r="PWO24" s="608"/>
      <c r="PWP24" s="608"/>
      <c r="PWQ24" s="608"/>
      <c r="PWR24" s="608"/>
      <c r="PWS24" s="608"/>
      <c r="PWT24" s="608"/>
      <c r="PWU24" s="608"/>
      <c r="PWV24" s="608"/>
      <c r="PWW24" s="608"/>
      <c r="PWX24" s="608"/>
      <c r="PWY24" s="608"/>
      <c r="PWZ24" s="608"/>
      <c r="PXA24" s="608" t="s">
        <v>70</v>
      </c>
      <c r="PXB24" s="609" t="s">
        <v>1729</v>
      </c>
      <c r="PXC24" s="609" t="s">
        <v>1730</v>
      </c>
      <c r="PXD24" s="610" t="s">
        <v>1731</v>
      </c>
      <c r="PXE24" s="611" t="s">
        <v>1732</v>
      </c>
      <c r="PXF24" s="612" t="s">
        <v>1733</v>
      </c>
      <c r="PXG24" s="609" t="s">
        <v>1734</v>
      </c>
      <c r="PXH24" s="613" t="s">
        <v>1735</v>
      </c>
      <c r="PXI24" s="614" t="s">
        <v>70</v>
      </c>
      <c r="PXJ24" s="614" t="s">
        <v>70</v>
      </c>
      <c r="PXK24" s="614"/>
      <c r="PXL24" s="614" t="s">
        <v>70</v>
      </c>
      <c r="PXM24" s="614"/>
      <c r="PXN24" s="615" t="s">
        <v>1736</v>
      </c>
      <c r="PXO24" s="614"/>
      <c r="PXP24" s="616"/>
      <c r="PXQ24" s="606">
        <v>190004</v>
      </c>
      <c r="PXR24" s="607" t="s">
        <v>1728</v>
      </c>
      <c r="PXS24" s="607"/>
      <c r="PXT24" s="608"/>
      <c r="PXU24" s="608"/>
      <c r="PXV24" s="608"/>
      <c r="PXW24" s="608"/>
      <c r="PXX24" s="608"/>
      <c r="PXY24" s="608"/>
      <c r="PXZ24" s="608"/>
      <c r="PYA24" s="608"/>
      <c r="PYB24" s="608"/>
      <c r="PYC24" s="608"/>
      <c r="PYD24" s="608"/>
      <c r="PYE24" s="608"/>
      <c r="PYF24" s="608"/>
      <c r="PYG24" s="608" t="s">
        <v>70</v>
      </c>
      <c r="PYH24" s="609" t="s">
        <v>1729</v>
      </c>
      <c r="PYI24" s="609" t="s">
        <v>1730</v>
      </c>
      <c r="PYJ24" s="610" t="s">
        <v>1731</v>
      </c>
      <c r="PYK24" s="611" t="s">
        <v>1732</v>
      </c>
      <c r="PYL24" s="612" t="s">
        <v>1733</v>
      </c>
      <c r="PYM24" s="609" t="s">
        <v>1734</v>
      </c>
      <c r="PYN24" s="613" t="s">
        <v>1735</v>
      </c>
      <c r="PYO24" s="614" t="s">
        <v>70</v>
      </c>
      <c r="PYP24" s="614" t="s">
        <v>70</v>
      </c>
      <c r="PYQ24" s="614"/>
      <c r="PYR24" s="614" t="s">
        <v>70</v>
      </c>
      <c r="PYS24" s="614"/>
      <c r="PYT24" s="615" t="s">
        <v>1736</v>
      </c>
      <c r="PYU24" s="614"/>
      <c r="PYV24" s="616"/>
      <c r="PYW24" s="606">
        <v>190004</v>
      </c>
      <c r="PYX24" s="607" t="s">
        <v>1728</v>
      </c>
      <c r="PYY24" s="607"/>
      <c r="PYZ24" s="608"/>
      <c r="PZA24" s="608"/>
      <c r="PZB24" s="608"/>
      <c r="PZC24" s="608"/>
      <c r="PZD24" s="608"/>
      <c r="PZE24" s="608"/>
      <c r="PZF24" s="608"/>
      <c r="PZG24" s="608"/>
      <c r="PZH24" s="608"/>
      <c r="PZI24" s="608"/>
      <c r="PZJ24" s="608"/>
      <c r="PZK24" s="608"/>
      <c r="PZL24" s="608"/>
      <c r="PZM24" s="608" t="s">
        <v>70</v>
      </c>
      <c r="PZN24" s="609" t="s">
        <v>1729</v>
      </c>
      <c r="PZO24" s="609" t="s">
        <v>1730</v>
      </c>
      <c r="PZP24" s="610" t="s">
        <v>1731</v>
      </c>
      <c r="PZQ24" s="611" t="s">
        <v>1732</v>
      </c>
      <c r="PZR24" s="612" t="s">
        <v>1733</v>
      </c>
      <c r="PZS24" s="609" t="s">
        <v>1734</v>
      </c>
      <c r="PZT24" s="613" t="s">
        <v>1735</v>
      </c>
      <c r="PZU24" s="614" t="s">
        <v>70</v>
      </c>
      <c r="PZV24" s="614" t="s">
        <v>70</v>
      </c>
      <c r="PZW24" s="614"/>
      <c r="PZX24" s="614" t="s">
        <v>70</v>
      </c>
      <c r="PZY24" s="614"/>
      <c r="PZZ24" s="615" t="s">
        <v>1736</v>
      </c>
      <c r="QAA24" s="614"/>
      <c r="QAB24" s="616"/>
      <c r="QAC24" s="606">
        <v>190004</v>
      </c>
      <c r="QAD24" s="607" t="s">
        <v>1728</v>
      </c>
      <c r="QAE24" s="607"/>
      <c r="QAF24" s="608"/>
      <c r="QAG24" s="608"/>
      <c r="QAH24" s="608"/>
      <c r="QAI24" s="608"/>
      <c r="QAJ24" s="608"/>
      <c r="QAK24" s="608"/>
      <c r="QAL24" s="608"/>
      <c r="QAM24" s="608"/>
      <c r="QAN24" s="608"/>
      <c r="QAO24" s="608"/>
      <c r="QAP24" s="608"/>
      <c r="QAQ24" s="608"/>
      <c r="QAR24" s="608"/>
      <c r="QAS24" s="608" t="s">
        <v>70</v>
      </c>
      <c r="QAT24" s="609" t="s">
        <v>1729</v>
      </c>
      <c r="QAU24" s="609" t="s">
        <v>1730</v>
      </c>
      <c r="QAV24" s="610" t="s">
        <v>1731</v>
      </c>
      <c r="QAW24" s="611" t="s">
        <v>1732</v>
      </c>
      <c r="QAX24" s="612" t="s">
        <v>1733</v>
      </c>
      <c r="QAY24" s="609" t="s">
        <v>1734</v>
      </c>
      <c r="QAZ24" s="613" t="s">
        <v>1735</v>
      </c>
      <c r="QBA24" s="614" t="s">
        <v>70</v>
      </c>
      <c r="QBB24" s="614" t="s">
        <v>70</v>
      </c>
      <c r="QBC24" s="614"/>
      <c r="QBD24" s="614" t="s">
        <v>70</v>
      </c>
      <c r="QBE24" s="614"/>
      <c r="QBF24" s="615" t="s">
        <v>1736</v>
      </c>
      <c r="QBG24" s="614"/>
      <c r="QBH24" s="616"/>
      <c r="QBI24" s="606">
        <v>190004</v>
      </c>
      <c r="QBJ24" s="607" t="s">
        <v>1728</v>
      </c>
      <c r="QBK24" s="607"/>
      <c r="QBL24" s="608"/>
      <c r="QBM24" s="608"/>
      <c r="QBN24" s="608"/>
      <c r="QBO24" s="608"/>
      <c r="QBP24" s="608"/>
      <c r="QBQ24" s="608"/>
      <c r="QBR24" s="608"/>
      <c r="QBS24" s="608"/>
      <c r="QBT24" s="608"/>
      <c r="QBU24" s="608"/>
      <c r="QBV24" s="608"/>
      <c r="QBW24" s="608"/>
      <c r="QBX24" s="608"/>
      <c r="QBY24" s="608" t="s">
        <v>70</v>
      </c>
      <c r="QBZ24" s="609" t="s">
        <v>1729</v>
      </c>
      <c r="QCA24" s="609" t="s">
        <v>1730</v>
      </c>
      <c r="QCB24" s="610" t="s">
        <v>1731</v>
      </c>
      <c r="QCC24" s="611" t="s">
        <v>1732</v>
      </c>
      <c r="QCD24" s="612" t="s">
        <v>1733</v>
      </c>
      <c r="QCE24" s="609" t="s">
        <v>1734</v>
      </c>
      <c r="QCF24" s="613" t="s">
        <v>1735</v>
      </c>
      <c r="QCG24" s="614" t="s">
        <v>70</v>
      </c>
      <c r="QCH24" s="614" t="s">
        <v>70</v>
      </c>
      <c r="QCI24" s="614"/>
      <c r="QCJ24" s="614" t="s">
        <v>70</v>
      </c>
      <c r="QCK24" s="614"/>
      <c r="QCL24" s="615" t="s">
        <v>1736</v>
      </c>
      <c r="QCM24" s="614"/>
      <c r="QCN24" s="616"/>
      <c r="QCO24" s="606">
        <v>190004</v>
      </c>
      <c r="QCP24" s="607" t="s">
        <v>1728</v>
      </c>
      <c r="QCQ24" s="607"/>
      <c r="QCR24" s="608"/>
      <c r="QCS24" s="608"/>
      <c r="QCT24" s="608"/>
      <c r="QCU24" s="608"/>
      <c r="QCV24" s="608"/>
      <c r="QCW24" s="608"/>
      <c r="QCX24" s="608"/>
      <c r="QCY24" s="608"/>
      <c r="QCZ24" s="608"/>
      <c r="QDA24" s="608"/>
      <c r="QDB24" s="608"/>
      <c r="QDC24" s="608"/>
      <c r="QDD24" s="608"/>
      <c r="QDE24" s="608" t="s">
        <v>70</v>
      </c>
      <c r="QDF24" s="609" t="s">
        <v>1729</v>
      </c>
      <c r="QDG24" s="609" t="s">
        <v>1730</v>
      </c>
      <c r="QDH24" s="610" t="s">
        <v>1731</v>
      </c>
      <c r="QDI24" s="611" t="s">
        <v>1732</v>
      </c>
      <c r="QDJ24" s="612" t="s">
        <v>1733</v>
      </c>
      <c r="QDK24" s="609" t="s">
        <v>1734</v>
      </c>
      <c r="QDL24" s="613" t="s">
        <v>1735</v>
      </c>
      <c r="QDM24" s="614" t="s">
        <v>70</v>
      </c>
      <c r="QDN24" s="614" t="s">
        <v>70</v>
      </c>
      <c r="QDO24" s="614"/>
      <c r="QDP24" s="614" t="s">
        <v>70</v>
      </c>
      <c r="QDQ24" s="614"/>
      <c r="QDR24" s="615" t="s">
        <v>1736</v>
      </c>
      <c r="QDS24" s="614"/>
      <c r="QDT24" s="616"/>
      <c r="QDU24" s="606">
        <v>190004</v>
      </c>
      <c r="QDV24" s="607" t="s">
        <v>1728</v>
      </c>
      <c r="QDW24" s="607"/>
      <c r="QDX24" s="608"/>
      <c r="QDY24" s="608"/>
      <c r="QDZ24" s="608"/>
      <c r="QEA24" s="608"/>
      <c r="QEB24" s="608"/>
      <c r="QEC24" s="608"/>
      <c r="QED24" s="608"/>
      <c r="QEE24" s="608"/>
      <c r="QEF24" s="608"/>
      <c r="QEG24" s="608"/>
      <c r="QEH24" s="608"/>
      <c r="QEI24" s="608"/>
      <c r="QEJ24" s="608"/>
      <c r="QEK24" s="608" t="s">
        <v>70</v>
      </c>
      <c r="QEL24" s="609" t="s">
        <v>1729</v>
      </c>
      <c r="QEM24" s="609" t="s">
        <v>1730</v>
      </c>
      <c r="QEN24" s="610" t="s">
        <v>1731</v>
      </c>
      <c r="QEO24" s="611" t="s">
        <v>1732</v>
      </c>
      <c r="QEP24" s="612" t="s">
        <v>1733</v>
      </c>
      <c r="QEQ24" s="609" t="s">
        <v>1734</v>
      </c>
      <c r="QER24" s="613" t="s">
        <v>1735</v>
      </c>
      <c r="QES24" s="614" t="s">
        <v>70</v>
      </c>
      <c r="QET24" s="614" t="s">
        <v>70</v>
      </c>
      <c r="QEU24" s="614"/>
      <c r="QEV24" s="614" t="s">
        <v>70</v>
      </c>
      <c r="QEW24" s="614"/>
      <c r="QEX24" s="615" t="s">
        <v>1736</v>
      </c>
      <c r="QEY24" s="614"/>
      <c r="QEZ24" s="616"/>
      <c r="QFA24" s="606">
        <v>190004</v>
      </c>
      <c r="QFB24" s="607" t="s">
        <v>1728</v>
      </c>
      <c r="QFC24" s="607"/>
      <c r="QFD24" s="608"/>
      <c r="QFE24" s="608"/>
      <c r="QFF24" s="608"/>
      <c r="QFG24" s="608"/>
      <c r="QFH24" s="608"/>
      <c r="QFI24" s="608"/>
      <c r="QFJ24" s="608"/>
      <c r="QFK24" s="608"/>
      <c r="QFL24" s="608"/>
      <c r="QFM24" s="608"/>
      <c r="QFN24" s="608"/>
      <c r="QFO24" s="608"/>
      <c r="QFP24" s="608"/>
      <c r="QFQ24" s="608" t="s">
        <v>70</v>
      </c>
      <c r="QFR24" s="609" t="s">
        <v>1729</v>
      </c>
      <c r="QFS24" s="609" t="s">
        <v>1730</v>
      </c>
      <c r="QFT24" s="610" t="s">
        <v>1731</v>
      </c>
      <c r="QFU24" s="611" t="s">
        <v>1732</v>
      </c>
      <c r="QFV24" s="612" t="s">
        <v>1733</v>
      </c>
      <c r="QFW24" s="609" t="s">
        <v>1734</v>
      </c>
      <c r="QFX24" s="613" t="s">
        <v>1735</v>
      </c>
      <c r="QFY24" s="614" t="s">
        <v>70</v>
      </c>
      <c r="QFZ24" s="614" t="s">
        <v>70</v>
      </c>
      <c r="QGA24" s="614"/>
      <c r="QGB24" s="614" t="s">
        <v>70</v>
      </c>
      <c r="QGC24" s="614"/>
      <c r="QGD24" s="615" t="s">
        <v>1736</v>
      </c>
      <c r="QGE24" s="614"/>
      <c r="QGF24" s="616"/>
      <c r="QGG24" s="606">
        <v>190004</v>
      </c>
      <c r="QGH24" s="607" t="s">
        <v>1728</v>
      </c>
      <c r="QGI24" s="607"/>
      <c r="QGJ24" s="608"/>
      <c r="QGK24" s="608"/>
      <c r="QGL24" s="608"/>
      <c r="QGM24" s="608"/>
      <c r="QGN24" s="608"/>
      <c r="QGO24" s="608"/>
      <c r="QGP24" s="608"/>
      <c r="QGQ24" s="608"/>
      <c r="QGR24" s="608"/>
      <c r="QGS24" s="608"/>
      <c r="QGT24" s="608"/>
      <c r="QGU24" s="608"/>
      <c r="QGV24" s="608"/>
      <c r="QGW24" s="608" t="s">
        <v>70</v>
      </c>
      <c r="QGX24" s="609" t="s">
        <v>1729</v>
      </c>
      <c r="QGY24" s="609" t="s">
        <v>1730</v>
      </c>
      <c r="QGZ24" s="610" t="s">
        <v>1731</v>
      </c>
      <c r="QHA24" s="611" t="s">
        <v>1732</v>
      </c>
      <c r="QHB24" s="612" t="s">
        <v>1733</v>
      </c>
      <c r="QHC24" s="609" t="s">
        <v>1734</v>
      </c>
      <c r="QHD24" s="613" t="s">
        <v>1735</v>
      </c>
      <c r="QHE24" s="614" t="s">
        <v>70</v>
      </c>
      <c r="QHF24" s="614" t="s">
        <v>70</v>
      </c>
      <c r="QHG24" s="614"/>
      <c r="QHH24" s="614" t="s">
        <v>70</v>
      </c>
      <c r="QHI24" s="614"/>
      <c r="QHJ24" s="615" t="s">
        <v>1736</v>
      </c>
      <c r="QHK24" s="614"/>
      <c r="QHL24" s="616"/>
      <c r="QHM24" s="606">
        <v>190004</v>
      </c>
      <c r="QHN24" s="607" t="s">
        <v>1728</v>
      </c>
      <c r="QHO24" s="607"/>
      <c r="QHP24" s="608"/>
      <c r="QHQ24" s="608"/>
      <c r="QHR24" s="608"/>
      <c r="QHS24" s="608"/>
      <c r="QHT24" s="608"/>
      <c r="QHU24" s="608"/>
      <c r="QHV24" s="608"/>
      <c r="QHW24" s="608"/>
      <c r="QHX24" s="608"/>
      <c r="QHY24" s="608"/>
      <c r="QHZ24" s="608"/>
      <c r="QIA24" s="608"/>
      <c r="QIB24" s="608"/>
      <c r="QIC24" s="608" t="s">
        <v>70</v>
      </c>
      <c r="QID24" s="609" t="s">
        <v>1729</v>
      </c>
      <c r="QIE24" s="609" t="s">
        <v>1730</v>
      </c>
      <c r="QIF24" s="610" t="s">
        <v>1731</v>
      </c>
      <c r="QIG24" s="611" t="s">
        <v>1732</v>
      </c>
      <c r="QIH24" s="612" t="s">
        <v>1733</v>
      </c>
      <c r="QII24" s="609" t="s">
        <v>1734</v>
      </c>
      <c r="QIJ24" s="613" t="s">
        <v>1735</v>
      </c>
      <c r="QIK24" s="614" t="s">
        <v>70</v>
      </c>
      <c r="QIL24" s="614" t="s">
        <v>70</v>
      </c>
      <c r="QIM24" s="614"/>
      <c r="QIN24" s="614" t="s">
        <v>70</v>
      </c>
      <c r="QIO24" s="614"/>
      <c r="QIP24" s="615" t="s">
        <v>1736</v>
      </c>
      <c r="QIQ24" s="614"/>
      <c r="QIR24" s="616"/>
      <c r="QIS24" s="606">
        <v>190004</v>
      </c>
      <c r="QIT24" s="607" t="s">
        <v>1728</v>
      </c>
      <c r="QIU24" s="607"/>
      <c r="QIV24" s="608"/>
      <c r="QIW24" s="608"/>
      <c r="QIX24" s="608"/>
      <c r="QIY24" s="608"/>
      <c r="QIZ24" s="608"/>
      <c r="QJA24" s="608"/>
      <c r="QJB24" s="608"/>
      <c r="QJC24" s="608"/>
      <c r="QJD24" s="608"/>
      <c r="QJE24" s="608"/>
      <c r="QJF24" s="608"/>
      <c r="QJG24" s="608"/>
      <c r="QJH24" s="608"/>
      <c r="QJI24" s="608" t="s">
        <v>70</v>
      </c>
      <c r="QJJ24" s="609" t="s">
        <v>1729</v>
      </c>
      <c r="QJK24" s="609" t="s">
        <v>1730</v>
      </c>
      <c r="QJL24" s="610" t="s">
        <v>1731</v>
      </c>
      <c r="QJM24" s="611" t="s">
        <v>1732</v>
      </c>
      <c r="QJN24" s="612" t="s">
        <v>1733</v>
      </c>
      <c r="QJO24" s="609" t="s">
        <v>1734</v>
      </c>
      <c r="QJP24" s="613" t="s">
        <v>1735</v>
      </c>
      <c r="QJQ24" s="614" t="s">
        <v>70</v>
      </c>
      <c r="QJR24" s="614" t="s">
        <v>70</v>
      </c>
      <c r="QJS24" s="614"/>
      <c r="QJT24" s="614" t="s">
        <v>70</v>
      </c>
      <c r="QJU24" s="614"/>
      <c r="QJV24" s="615" t="s">
        <v>1736</v>
      </c>
      <c r="QJW24" s="614"/>
      <c r="QJX24" s="616"/>
      <c r="QJY24" s="606">
        <v>190004</v>
      </c>
      <c r="QJZ24" s="607" t="s">
        <v>1728</v>
      </c>
      <c r="QKA24" s="607"/>
      <c r="QKB24" s="608"/>
      <c r="QKC24" s="608"/>
      <c r="QKD24" s="608"/>
      <c r="QKE24" s="608"/>
      <c r="QKF24" s="608"/>
      <c r="QKG24" s="608"/>
      <c r="QKH24" s="608"/>
      <c r="QKI24" s="608"/>
      <c r="QKJ24" s="608"/>
      <c r="QKK24" s="608"/>
      <c r="QKL24" s="608"/>
      <c r="QKM24" s="608"/>
      <c r="QKN24" s="608"/>
      <c r="QKO24" s="608" t="s">
        <v>70</v>
      </c>
      <c r="QKP24" s="609" t="s">
        <v>1729</v>
      </c>
      <c r="QKQ24" s="609" t="s">
        <v>1730</v>
      </c>
      <c r="QKR24" s="610" t="s">
        <v>1731</v>
      </c>
      <c r="QKS24" s="611" t="s">
        <v>1732</v>
      </c>
      <c r="QKT24" s="612" t="s">
        <v>1733</v>
      </c>
      <c r="QKU24" s="609" t="s">
        <v>1734</v>
      </c>
      <c r="QKV24" s="613" t="s">
        <v>1735</v>
      </c>
      <c r="QKW24" s="614" t="s">
        <v>70</v>
      </c>
      <c r="QKX24" s="614" t="s">
        <v>70</v>
      </c>
      <c r="QKY24" s="614"/>
      <c r="QKZ24" s="614" t="s">
        <v>70</v>
      </c>
      <c r="QLA24" s="614"/>
      <c r="QLB24" s="615" t="s">
        <v>1736</v>
      </c>
      <c r="QLC24" s="614"/>
      <c r="QLD24" s="616"/>
      <c r="QLE24" s="606">
        <v>190004</v>
      </c>
      <c r="QLF24" s="607" t="s">
        <v>1728</v>
      </c>
      <c r="QLG24" s="607"/>
      <c r="QLH24" s="608"/>
      <c r="QLI24" s="608"/>
      <c r="QLJ24" s="608"/>
      <c r="QLK24" s="608"/>
      <c r="QLL24" s="608"/>
      <c r="QLM24" s="608"/>
      <c r="QLN24" s="608"/>
      <c r="QLO24" s="608"/>
      <c r="QLP24" s="608"/>
      <c r="QLQ24" s="608"/>
      <c r="QLR24" s="608"/>
      <c r="QLS24" s="608"/>
      <c r="QLT24" s="608"/>
      <c r="QLU24" s="608" t="s">
        <v>70</v>
      </c>
      <c r="QLV24" s="609" t="s">
        <v>1729</v>
      </c>
      <c r="QLW24" s="609" t="s">
        <v>1730</v>
      </c>
      <c r="QLX24" s="610" t="s">
        <v>1731</v>
      </c>
      <c r="QLY24" s="611" t="s">
        <v>1732</v>
      </c>
      <c r="QLZ24" s="612" t="s">
        <v>1733</v>
      </c>
      <c r="QMA24" s="609" t="s">
        <v>1734</v>
      </c>
      <c r="QMB24" s="613" t="s">
        <v>1735</v>
      </c>
      <c r="QMC24" s="614" t="s">
        <v>70</v>
      </c>
      <c r="QMD24" s="614" t="s">
        <v>70</v>
      </c>
      <c r="QME24" s="614"/>
      <c r="QMF24" s="614" t="s">
        <v>70</v>
      </c>
      <c r="QMG24" s="614"/>
      <c r="QMH24" s="615" t="s">
        <v>1736</v>
      </c>
      <c r="QMI24" s="614"/>
      <c r="QMJ24" s="616"/>
      <c r="QMK24" s="606">
        <v>190004</v>
      </c>
      <c r="QML24" s="607" t="s">
        <v>1728</v>
      </c>
      <c r="QMM24" s="607"/>
      <c r="QMN24" s="608"/>
      <c r="QMO24" s="608"/>
      <c r="QMP24" s="608"/>
      <c r="QMQ24" s="608"/>
      <c r="QMR24" s="608"/>
      <c r="QMS24" s="608"/>
      <c r="QMT24" s="608"/>
      <c r="QMU24" s="608"/>
      <c r="QMV24" s="608"/>
      <c r="QMW24" s="608"/>
      <c r="QMX24" s="608"/>
      <c r="QMY24" s="608"/>
      <c r="QMZ24" s="608"/>
      <c r="QNA24" s="608" t="s">
        <v>70</v>
      </c>
      <c r="QNB24" s="609" t="s">
        <v>1729</v>
      </c>
      <c r="QNC24" s="609" t="s">
        <v>1730</v>
      </c>
      <c r="QND24" s="610" t="s">
        <v>1731</v>
      </c>
      <c r="QNE24" s="611" t="s">
        <v>1732</v>
      </c>
      <c r="QNF24" s="612" t="s">
        <v>1733</v>
      </c>
      <c r="QNG24" s="609" t="s">
        <v>1734</v>
      </c>
      <c r="QNH24" s="613" t="s">
        <v>1735</v>
      </c>
      <c r="QNI24" s="614" t="s">
        <v>70</v>
      </c>
      <c r="QNJ24" s="614" t="s">
        <v>70</v>
      </c>
      <c r="QNK24" s="614"/>
      <c r="QNL24" s="614" t="s">
        <v>70</v>
      </c>
      <c r="QNM24" s="614"/>
      <c r="QNN24" s="615" t="s">
        <v>1736</v>
      </c>
      <c r="QNO24" s="614"/>
      <c r="QNP24" s="616"/>
      <c r="QNQ24" s="606">
        <v>190004</v>
      </c>
      <c r="QNR24" s="607" t="s">
        <v>1728</v>
      </c>
      <c r="QNS24" s="607"/>
      <c r="QNT24" s="608"/>
      <c r="QNU24" s="608"/>
      <c r="QNV24" s="608"/>
      <c r="QNW24" s="608"/>
      <c r="QNX24" s="608"/>
      <c r="QNY24" s="608"/>
      <c r="QNZ24" s="608"/>
      <c r="QOA24" s="608"/>
      <c r="QOB24" s="608"/>
      <c r="QOC24" s="608"/>
      <c r="QOD24" s="608"/>
      <c r="QOE24" s="608"/>
      <c r="QOF24" s="608"/>
      <c r="QOG24" s="608" t="s">
        <v>70</v>
      </c>
      <c r="QOH24" s="609" t="s">
        <v>1729</v>
      </c>
      <c r="QOI24" s="609" t="s">
        <v>1730</v>
      </c>
      <c r="QOJ24" s="610" t="s">
        <v>1731</v>
      </c>
      <c r="QOK24" s="611" t="s">
        <v>1732</v>
      </c>
      <c r="QOL24" s="612" t="s">
        <v>1733</v>
      </c>
      <c r="QOM24" s="609" t="s">
        <v>1734</v>
      </c>
      <c r="QON24" s="613" t="s">
        <v>1735</v>
      </c>
      <c r="QOO24" s="614" t="s">
        <v>70</v>
      </c>
      <c r="QOP24" s="614" t="s">
        <v>70</v>
      </c>
      <c r="QOQ24" s="614"/>
      <c r="QOR24" s="614" t="s">
        <v>70</v>
      </c>
      <c r="QOS24" s="614"/>
      <c r="QOT24" s="615" t="s">
        <v>1736</v>
      </c>
      <c r="QOU24" s="614"/>
      <c r="QOV24" s="616"/>
      <c r="QOW24" s="606">
        <v>190004</v>
      </c>
      <c r="QOX24" s="607" t="s">
        <v>1728</v>
      </c>
      <c r="QOY24" s="607"/>
      <c r="QOZ24" s="608"/>
      <c r="QPA24" s="608"/>
      <c r="QPB24" s="608"/>
      <c r="QPC24" s="608"/>
      <c r="QPD24" s="608"/>
      <c r="QPE24" s="608"/>
      <c r="QPF24" s="608"/>
      <c r="QPG24" s="608"/>
      <c r="QPH24" s="608"/>
      <c r="QPI24" s="608"/>
      <c r="QPJ24" s="608"/>
      <c r="QPK24" s="608"/>
      <c r="QPL24" s="608"/>
      <c r="QPM24" s="608" t="s">
        <v>70</v>
      </c>
      <c r="QPN24" s="609" t="s">
        <v>1729</v>
      </c>
      <c r="QPO24" s="609" t="s">
        <v>1730</v>
      </c>
      <c r="QPP24" s="610" t="s">
        <v>1731</v>
      </c>
      <c r="QPQ24" s="611" t="s">
        <v>1732</v>
      </c>
      <c r="QPR24" s="612" t="s">
        <v>1733</v>
      </c>
      <c r="QPS24" s="609" t="s">
        <v>1734</v>
      </c>
      <c r="QPT24" s="613" t="s">
        <v>1735</v>
      </c>
      <c r="QPU24" s="614" t="s">
        <v>70</v>
      </c>
      <c r="QPV24" s="614" t="s">
        <v>70</v>
      </c>
      <c r="QPW24" s="614"/>
      <c r="QPX24" s="614" t="s">
        <v>70</v>
      </c>
      <c r="QPY24" s="614"/>
      <c r="QPZ24" s="615" t="s">
        <v>1736</v>
      </c>
      <c r="QQA24" s="614"/>
      <c r="QQB24" s="616"/>
      <c r="QQC24" s="606">
        <v>190004</v>
      </c>
      <c r="QQD24" s="607" t="s">
        <v>1728</v>
      </c>
      <c r="QQE24" s="607"/>
      <c r="QQF24" s="608"/>
      <c r="QQG24" s="608"/>
      <c r="QQH24" s="608"/>
      <c r="QQI24" s="608"/>
      <c r="QQJ24" s="608"/>
      <c r="QQK24" s="608"/>
      <c r="QQL24" s="608"/>
      <c r="QQM24" s="608"/>
      <c r="QQN24" s="608"/>
      <c r="QQO24" s="608"/>
      <c r="QQP24" s="608"/>
      <c r="QQQ24" s="608"/>
      <c r="QQR24" s="608"/>
      <c r="QQS24" s="608" t="s">
        <v>70</v>
      </c>
      <c r="QQT24" s="609" t="s">
        <v>1729</v>
      </c>
      <c r="QQU24" s="609" t="s">
        <v>1730</v>
      </c>
      <c r="QQV24" s="610" t="s">
        <v>1731</v>
      </c>
      <c r="QQW24" s="611" t="s">
        <v>1732</v>
      </c>
      <c r="QQX24" s="612" t="s">
        <v>1733</v>
      </c>
      <c r="QQY24" s="609" t="s">
        <v>1734</v>
      </c>
      <c r="QQZ24" s="613" t="s">
        <v>1735</v>
      </c>
      <c r="QRA24" s="614" t="s">
        <v>70</v>
      </c>
      <c r="QRB24" s="614" t="s">
        <v>70</v>
      </c>
      <c r="QRC24" s="614"/>
      <c r="QRD24" s="614" t="s">
        <v>70</v>
      </c>
      <c r="QRE24" s="614"/>
      <c r="QRF24" s="615" t="s">
        <v>1736</v>
      </c>
      <c r="QRG24" s="614"/>
      <c r="QRH24" s="616"/>
      <c r="QRI24" s="606">
        <v>190004</v>
      </c>
      <c r="QRJ24" s="607" t="s">
        <v>1728</v>
      </c>
      <c r="QRK24" s="607"/>
      <c r="QRL24" s="608"/>
      <c r="QRM24" s="608"/>
      <c r="QRN24" s="608"/>
      <c r="QRO24" s="608"/>
      <c r="QRP24" s="608"/>
      <c r="QRQ24" s="608"/>
      <c r="QRR24" s="608"/>
      <c r="QRS24" s="608"/>
      <c r="QRT24" s="608"/>
      <c r="QRU24" s="608"/>
      <c r="QRV24" s="608"/>
      <c r="QRW24" s="608"/>
      <c r="QRX24" s="608"/>
      <c r="QRY24" s="608" t="s">
        <v>70</v>
      </c>
      <c r="QRZ24" s="609" t="s">
        <v>1729</v>
      </c>
      <c r="QSA24" s="609" t="s">
        <v>1730</v>
      </c>
      <c r="QSB24" s="610" t="s">
        <v>1731</v>
      </c>
      <c r="QSC24" s="611" t="s">
        <v>1732</v>
      </c>
      <c r="QSD24" s="612" t="s">
        <v>1733</v>
      </c>
      <c r="QSE24" s="609" t="s">
        <v>1734</v>
      </c>
      <c r="QSF24" s="613" t="s">
        <v>1735</v>
      </c>
      <c r="QSG24" s="614" t="s">
        <v>70</v>
      </c>
      <c r="QSH24" s="614" t="s">
        <v>70</v>
      </c>
      <c r="QSI24" s="614"/>
      <c r="QSJ24" s="614" t="s">
        <v>70</v>
      </c>
      <c r="QSK24" s="614"/>
      <c r="QSL24" s="615" t="s">
        <v>1736</v>
      </c>
      <c r="QSM24" s="614"/>
      <c r="QSN24" s="616"/>
      <c r="QSO24" s="606">
        <v>190004</v>
      </c>
      <c r="QSP24" s="607" t="s">
        <v>1728</v>
      </c>
      <c r="QSQ24" s="607"/>
      <c r="QSR24" s="608"/>
      <c r="QSS24" s="608"/>
      <c r="QST24" s="608"/>
      <c r="QSU24" s="608"/>
      <c r="QSV24" s="608"/>
      <c r="QSW24" s="608"/>
      <c r="QSX24" s="608"/>
      <c r="QSY24" s="608"/>
      <c r="QSZ24" s="608"/>
      <c r="QTA24" s="608"/>
      <c r="QTB24" s="608"/>
      <c r="QTC24" s="608"/>
      <c r="QTD24" s="608"/>
      <c r="QTE24" s="608" t="s">
        <v>70</v>
      </c>
      <c r="QTF24" s="609" t="s">
        <v>1729</v>
      </c>
      <c r="QTG24" s="609" t="s">
        <v>1730</v>
      </c>
      <c r="QTH24" s="610" t="s">
        <v>1731</v>
      </c>
      <c r="QTI24" s="611" t="s">
        <v>1732</v>
      </c>
      <c r="QTJ24" s="612" t="s">
        <v>1733</v>
      </c>
      <c r="QTK24" s="609" t="s">
        <v>1734</v>
      </c>
      <c r="QTL24" s="613" t="s">
        <v>1735</v>
      </c>
      <c r="QTM24" s="614" t="s">
        <v>70</v>
      </c>
      <c r="QTN24" s="614" t="s">
        <v>70</v>
      </c>
      <c r="QTO24" s="614"/>
      <c r="QTP24" s="614" t="s">
        <v>70</v>
      </c>
      <c r="QTQ24" s="614"/>
      <c r="QTR24" s="615" t="s">
        <v>1736</v>
      </c>
      <c r="QTS24" s="614"/>
      <c r="QTT24" s="616"/>
      <c r="QTU24" s="606">
        <v>190004</v>
      </c>
      <c r="QTV24" s="607" t="s">
        <v>1728</v>
      </c>
      <c r="QTW24" s="607"/>
      <c r="QTX24" s="608"/>
      <c r="QTY24" s="608"/>
      <c r="QTZ24" s="608"/>
      <c r="QUA24" s="608"/>
      <c r="QUB24" s="608"/>
      <c r="QUC24" s="608"/>
      <c r="QUD24" s="608"/>
      <c r="QUE24" s="608"/>
      <c r="QUF24" s="608"/>
      <c r="QUG24" s="608"/>
      <c r="QUH24" s="608"/>
      <c r="QUI24" s="608"/>
      <c r="QUJ24" s="608"/>
      <c r="QUK24" s="608" t="s">
        <v>70</v>
      </c>
      <c r="QUL24" s="609" t="s">
        <v>1729</v>
      </c>
      <c r="QUM24" s="609" t="s">
        <v>1730</v>
      </c>
      <c r="QUN24" s="610" t="s">
        <v>1731</v>
      </c>
      <c r="QUO24" s="611" t="s">
        <v>1732</v>
      </c>
      <c r="QUP24" s="612" t="s">
        <v>1733</v>
      </c>
      <c r="QUQ24" s="609" t="s">
        <v>1734</v>
      </c>
      <c r="QUR24" s="613" t="s">
        <v>1735</v>
      </c>
      <c r="QUS24" s="614" t="s">
        <v>70</v>
      </c>
      <c r="QUT24" s="614" t="s">
        <v>70</v>
      </c>
      <c r="QUU24" s="614"/>
      <c r="QUV24" s="614" t="s">
        <v>70</v>
      </c>
      <c r="QUW24" s="614"/>
      <c r="QUX24" s="615" t="s">
        <v>1736</v>
      </c>
      <c r="QUY24" s="614"/>
      <c r="QUZ24" s="616"/>
      <c r="QVA24" s="606">
        <v>190004</v>
      </c>
      <c r="QVB24" s="607" t="s">
        <v>1728</v>
      </c>
      <c r="QVC24" s="607"/>
      <c r="QVD24" s="608"/>
      <c r="QVE24" s="608"/>
      <c r="QVF24" s="608"/>
      <c r="QVG24" s="608"/>
      <c r="QVH24" s="608"/>
      <c r="QVI24" s="608"/>
      <c r="QVJ24" s="608"/>
      <c r="QVK24" s="608"/>
      <c r="QVL24" s="608"/>
      <c r="QVM24" s="608"/>
      <c r="QVN24" s="608"/>
      <c r="QVO24" s="608"/>
      <c r="QVP24" s="608"/>
      <c r="QVQ24" s="608" t="s">
        <v>70</v>
      </c>
      <c r="QVR24" s="609" t="s">
        <v>1729</v>
      </c>
      <c r="QVS24" s="609" t="s">
        <v>1730</v>
      </c>
      <c r="QVT24" s="610" t="s">
        <v>1731</v>
      </c>
      <c r="QVU24" s="611" t="s">
        <v>1732</v>
      </c>
      <c r="QVV24" s="612" t="s">
        <v>1733</v>
      </c>
      <c r="QVW24" s="609" t="s">
        <v>1734</v>
      </c>
      <c r="QVX24" s="613" t="s">
        <v>1735</v>
      </c>
      <c r="QVY24" s="614" t="s">
        <v>70</v>
      </c>
      <c r="QVZ24" s="614" t="s">
        <v>70</v>
      </c>
      <c r="QWA24" s="614"/>
      <c r="QWB24" s="614" t="s">
        <v>70</v>
      </c>
      <c r="QWC24" s="614"/>
      <c r="QWD24" s="615" t="s">
        <v>1736</v>
      </c>
      <c r="QWE24" s="614"/>
      <c r="QWF24" s="616"/>
      <c r="QWG24" s="606">
        <v>190004</v>
      </c>
      <c r="QWH24" s="607" t="s">
        <v>1728</v>
      </c>
      <c r="QWI24" s="607"/>
      <c r="QWJ24" s="608"/>
      <c r="QWK24" s="608"/>
      <c r="QWL24" s="608"/>
      <c r="QWM24" s="608"/>
      <c r="QWN24" s="608"/>
      <c r="QWO24" s="608"/>
      <c r="QWP24" s="608"/>
      <c r="QWQ24" s="608"/>
      <c r="QWR24" s="608"/>
      <c r="QWS24" s="608"/>
      <c r="QWT24" s="608"/>
      <c r="QWU24" s="608"/>
      <c r="QWV24" s="608"/>
      <c r="QWW24" s="608" t="s">
        <v>70</v>
      </c>
      <c r="QWX24" s="609" t="s">
        <v>1729</v>
      </c>
      <c r="QWY24" s="609" t="s">
        <v>1730</v>
      </c>
      <c r="QWZ24" s="610" t="s">
        <v>1731</v>
      </c>
      <c r="QXA24" s="611" t="s">
        <v>1732</v>
      </c>
      <c r="QXB24" s="612" t="s">
        <v>1733</v>
      </c>
      <c r="QXC24" s="609" t="s">
        <v>1734</v>
      </c>
      <c r="QXD24" s="613" t="s">
        <v>1735</v>
      </c>
      <c r="QXE24" s="614" t="s">
        <v>70</v>
      </c>
      <c r="QXF24" s="614" t="s">
        <v>70</v>
      </c>
      <c r="QXG24" s="614"/>
      <c r="QXH24" s="614" t="s">
        <v>70</v>
      </c>
      <c r="QXI24" s="614"/>
      <c r="QXJ24" s="615" t="s">
        <v>1736</v>
      </c>
      <c r="QXK24" s="614"/>
      <c r="QXL24" s="616"/>
      <c r="QXM24" s="606">
        <v>190004</v>
      </c>
      <c r="QXN24" s="607" t="s">
        <v>1728</v>
      </c>
      <c r="QXO24" s="607"/>
      <c r="QXP24" s="608"/>
      <c r="QXQ24" s="608"/>
      <c r="QXR24" s="608"/>
      <c r="QXS24" s="608"/>
      <c r="QXT24" s="608"/>
      <c r="QXU24" s="608"/>
      <c r="QXV24" s="608"/>
      <c r="QXW24" s="608"/>
      <c r="QXX24" s="608"/>
      <c r="QXY24" s="608"/>
      <c r="QXZ24" s="608"/>
      <c r="QYA24" s="608"/>
      <c r="QYB24" s="608"/>
      <c r="QYC24" s="608" t="s">
        <v>70</v>
      </c>
      <c r="QYD24" s="609" t="s">
        <v>1729</v>
      </c>
      <c r="QYE24" s="609" t="s">
        <v>1730</v>
      </c>
      <c r="QYF24" s="610" t="s">
        <v>1731</v>
      </c>
      <c r="QYG24" s="611" t="s">
        <v>1732</v>
      </c>
      <c r="QYH24" s="612" t="s">
        <v>1733</v>
      </c>
      <c r="QYI24" s="609" t="s">
        <v>1734</v>
      </c>
      <c r="QYJ24" s="613" t="s">
        <v>1735</v>
      </c>
      <c r="QYK24" s="614" t="s">
        <v>70</v>
      </c>
      <c r="QYL24" s="614" t="s">
        <v>70</v>
      </c>
      <c r="QYM24" s="614"/>
      <c r="QYN24" s="614" t="s">
        <v>70</v>
      </c>
      <c r="QYO24" s="614"/>
      <c r="QYP24" s="615" t="s">
        <v>1736</v>
      </c>
      <c r="QYQ24" s="614"/>
      <c r="QYR24" s="616"/>
      <c r="QYS24" s="606">
        <v>190004</v>
      </c>
      <c r="QYT24" s="607" t="s">
        <v>1728</v>
      </c>
      <c r="QYU24" s="607"/>
      <c r="QYV24" s="608"/>
      <c r="QYW24" s="608"/>
      <c r="QYX24" s="608"/>
      <c r="QYY24" s="608"/>
      <c r="QYZ24" s="608"/>
      <c r="QZA24" s="608"/>
      <c r="QZB24" s="608"/>
      <c r="QZC24" s="608"/>
      <c r="QZD24" s="608"/>
      <c r="QZE24" s="608"/>
      <c r="QZF24" s="608"/>
      <c r="QZG24" s="608"/>
      <c r="QZH24" s="608"/>
      <c r="QZI24" s="608" t="s">
        <v>70</v>
      </c>
      <c r="QZJ24" s="609" t="s">
        <v>1729</v>
      </c>
      <c r="QZK24" s="609" t="s">
        <v>1730</v>
      </c>
      <c r="QZL24" s="610" t="s">
        <v>1731</v>
      </c>
      <c r="QZM24" s="611" t="s">
        <v>1732</v>
      </c>
      <c r="QZN24" s="612" t="s">
        <v>1733</v>
      </c>
      <c r="QZO24" s="609" t="s">
        <v>1734</v>
      </c>
      <c r="QZP24" s="613" t="s">
        <v>1735</v>
      </c>
      <c r="QZQ24" s="614" t="s">
        <v>70</v>
      </c>
      <c r="QZR24" s="614" t="s">
        <v>70</v>
      </c>
      <c r="QZS24" s="614"/>
      <c r="QZT24" s="614" t="s">
        <v>70</v>
      </c>
      <c r="QZU24" s="614"/>
      <c r="QZV24" s="615" t="s">
        <v>1736</v>
      </c>
      <c r="QZW24" s="614"/>
      <c r="QZX24" s="616"/>
      <c r="QZY24" s="606">
        <v>190004</v>
      </c>
      <c r="QZZ24" s="607" t="s">
        <v>1728</v>
      </c>
      <c r="RAA24" s="607"/>
      <c r="RAB24" s="608"/>
      <c r="RAC24" s="608"/>
      <c r="RAD24" s="608"/>
      <c r="RAE24" s="608"/>
      <c r="RAF24" s="608"/>
      <c r="RAG24" s="608"/>
      <c r="RAH24" s="608"/>
      <c r="RAI24" s="608"/>
      <c r="RAJ24" s="608"/>
      <c r="RAK24" s="608"/>
      <c r="RAL24" s="608"/>
      <c r="RAM24" s="608"/>
      <c r="RAN24" s="608"/>
      <c r="RAO24" s="608" t="s">
        <v>70</v>
      </c>
      <c r="RAP24" s="609" t="s">
        <v>1729</v>
      </c>
      <c r="RAQ24" s="609" t="s">
        <v>1730</v>
      </c>
      <c r="RAR24" s="610" t="s">
        <v>1731</v>
      </c>
      <c r="RAS24" s="611" t="s">
        <v>1732</v>
      </c>
      <c r="RAT24" s="612" t="s">
        <v>1733</v>
      </c>
      <c r="RAU24" s="609" t="s">
        <v>1734</v>
      </c>
      <c r="RAV24" s="613" t="s">
        <v>1735</v>
      </c>
      <c r="RAW24" s="614" t="s">
        <v>70</v>
      </c>
      <c r="RAX24" s="614" t="s">
        <v>70</v>
      </c>
      <c r="RAY24" s="614"/>
      <c r="RAZ24" s="614" t="s">
        <v>70</v>
      </c>
      <c r="RBA24" s="614"/>
      <c r="RBB24" s="615" t="s">
        <v>1736</v>
      </c>
      <c r="RBC24" s="614"/>
      <c r="RBD24" s="616"/>
      <c r="RBE24" s="606">
        <v>190004</v>
      </c>
      <c r="RBF24" s="607" t="s">
        <v>1728</v>
      </c>
      <c r="RBG24" s="607"/>
      <c r="RBH24" s="608"/>
      <c r="RBI24" s="608"/>
      <c r="RBJ24" s="608"/>
      <c r="RBK24" s="608"/>
      <c r="RBL24" s="608"/>
      <c r="RBM24" s="608"/>
      <c r="RBN24" s="608"/>
      <c r="RBO24" s="608"/>
      <c r="RBP24" s="608"/>
      <c r="RBQ24" s="608"/>
      <c r="RBR24" s="608"/>
      <c r="RBS24" s="608"/>
      <c r="RBT24" s="608"/>
      <c r="RBU24" s="608" t="s">
        <v>70</v>
      </c>
      <c r="RBV24" s="609" t="s">
        <v>1729</v>
      </c>
      <c r="RBW24" s="609" t="s">
        <v>1730</v>
      </c>
      <c r="RBX24" s="610" t="s">
        <v>1731</v>
      </c>
      <c r="RBY24" s="611" t="s">
        <v>1732</v>
      </c>
      <c r="RBZ24" s="612" t="s">
        <v>1733</v>
      </c>
      <c r="RCA24" s="609" t="s">
        <v>1734</v>
      </c>
      <c r="RCB24" s="613" t="s">
        <v>1735</v>
      </c>
      <c r="RCC24" s="614" t="s">
        <v>70</v>
      </c>
      <c r="RCD24" s="614" t="s">
        <v>70</v>
      </c>
      <c r="RCE24" s="614"/>
      <c r="RCF24" s="614" t="s">
        <v>70</v>
      </c>
      <c r="RCG24" s="614"/>
      <c r="RCH24" s="615" t="s">
        <v>1736</v>
      </c>
      <c r="RCI24" s="614"/>
      <c r="RCJ24" s="616"/>
      <c r="RCK24" s="606">
        <v>190004</v>
      </c>
      <c r="RCL24" s="607" t="s">
        <v>1728</v>
      </c>
      <c r="RCM24" s="607"/>
      <c r="RCN24" s="608"/>
      <c r="RCO24" s="608"/>
      <c r="RCP24" s="608"/>
      <c r="RCQ24" s="608"/>
      <c r="RCR24" s="608"/>
      <c r="RCS24" s="608"/>
      <c r="RCT24" s="608"/>
      <c r="RCU24" s="608"/>
      <c r="RCV24" s="608"/>
      <c r="RCW24" s="608"/>
      <c r="RCX24" s="608"/>
      <c r="RCY24" s="608"/>
      <c r="RCZ24" s="608"/>
      <c r="RDA24" s="608" t="s">
        <v>70</v>
      </c>
      <c r="RDB24" s="609" t="s">
        <v>1729</v>
      </c>
      <c r="RDC24" s="609" t="s">
        <v>1730</v>
      </c>
      <c r="RDD24" s="610" t="s">
        <v>1731</v>
      </c>
      <c r="RDE24" s="611" t="s">
        <v>1732</v>
      </c>
      <c r="RDF24" s="612" t="s">
        <v>1733</v>
      </c>
      <c r="RDG24" s="609" t="s">
        <v>1734</v>
      </c>
      <c r="RDH24" s="613" t="s">
        <v>1735</v>
      </c>
      <c r="RDI24" s="614" t="s">
        <v>70</v>
      </c>
      <c r="RDJ24" s="614" t="s">
        <v>70</v>
      </c>
      <c r="RDK24" s="614"/>
      <c r="RDL24" s="614" t="s">
        <v>70</v>
      </c>
      <c r="RDM24" s="614"/>
      <c r="RDN24" s="615" t="s">
        <v>1736</v>
      </c>
      <c r="RDO24" s="614"/>
      <c r="RDP24" s="616"/>
      <c r="RDQ24" s="606">
        <v>190004</v>
      </c>
      <c r="RDR24" s="607" t="s">
        <v>1728</v>
      </c>
      <c r="RDS24" s="607"/>
      <c r="RDT24" s="608"/>
      <c r="RDU24" s="608"/>
      <c r="RDV24" s="608"/>
      <c r="RDW24" s="608"/>
      <c r="RDX24" s="608"/>
      <c r="RDY24" s="608"/>
      <c r="RDZ24" s="608"/>
      <c r="REA24" s="608"/>
      <c r="REB24" s="608"/>
      <c r="REC24" s="608"/>
      <c r="RED24" s="608"/>
      <c r="REE24" s="608"/>
      <c r="REF24" s="608"/>
      <c r="REG24" s="608" t="s">
        <v>70</v>
      </c>
      <c r="REH24" s="609" t="s">
        <v>1729</v>
      </c>
      <c r="REI24" s="609" t="s">
        <v>1730</v>
      </c>
      <c r="REJ24" s="610" t="s">
        <v>1731</v>
      </c>
      <c r="REK24" s="611" t="s">
        <v>1732</v>
      </c>
      <c r="REL24" s="612" t="s">
        <v>1733</v>
      </c>
      <c r="REM24" s="609" t="s">
        <v>1734</v>
      </c>
      <c r="REN24" s="613" t="s">
        <v>1735</v>
      </c>
      <c r="REO24" s="614" t="s">
        <v>70</v>
      </c>
      <c r="REP24" s="614" t="s">
        <v>70</v>
      </c>
      <c r="REQ24" s="614"/>
      <c r="RER24" s="614" t="s">
        <v>70</v>
      </c>
      <c r="RES24" s="614"/>
      <c r="RET24" s="615" t="s">
        <v>1736</v>
      </c>
      <c r="REU24" s="614"/>
      <c r="REV24" s="616"/>
      <c r="REW24" s="606">
        <v>190004</v>
      </c>
      <c r="REX24" s="607" t="s">
        <v>1728</v>
      </c>
      <c r="REY24" s="607"/>
      <c r="REZ24" s="608"/>
      <c r="RFA24" s="608"/>
      <c r="RFB24" s="608"/>
      <c r="RFC24" s="608"/>
      <c r="RFD24" s="608"/>
      <c r="RFE24" s="608"/>
      <c r="RFF24" s="608"/>
      <c r="RFG24" s="608"/>
      <c r="RFH24" s="608"/>
      <c r="RFI24" s="608"/>
      <c r="RFJ24" s="608"/>
      <c r="RFK24" s="608"/>
      <c r="RFL24" s="608"/>
      <c r="RFM24" s="608" t="s">
        <v>70</v>
      </c>
      <c r="RFN24" s="609" t="s">
        <v>1729</v>
      </c>
      <c r="RFO24" s="609" t="s">
        <v>1730</v>
      </c>
      <c r="RFP24" s="610" t="s">
        <v>1731</v>
      </c>
      <c r="RFQ24" s="611" t="s">
        <v>1732</v>
      </c>
      <c r="RFR24" s="612" t="s">
        <v>1733</v>
      </c>
      <c r="RFS24" s="609" t="s">
        <v>1734</v>
      </c>
      <c r="RFT24" s="613" t="s">
        <v>1735</v>
      </c>
      <c r="RFU24" s="614" t="s">
        <v>70</v>
      </c>
      <c r="RFV24" s="614" t="s">
        <v>70</v>
      </c>
      <c r="RFW24" s="614"/>
      <c r="RFX24" s="614" t="s">
        <v>70</v>
      </c>
      <c r="RFY24" s="614"/>
      <c r="RFZ24" s="615" t="s">
        <v>1736</v>
      </c>
      <c r="RGA24" s="614"/>
      <c r="RGB24" s="616"/>
      <c r="RGC24" s="606">
        <v>190004</v>
      </c>
      <c r="RGD24" s="607" t="s">
        <v>1728</v>
      </c>
      <c r="RGE24" s="607"/>
      <c r="RGF24" s="608"/>
      <c r="RGG24" s="608"/>
      <c r="RGH24" s="608"/>
      <c r="RGI24" s="608"/>
      <c r="RGJ24" s="608"/>
      <c r="RGK24" s="608"/>
      <c r="RGL24" s="608"/>
      <c r="RGM24" s="608"/>
      <c r="RGN24" s="608"/>
      <c r="RGO24" s="608"/>
      <c r="RGP24" s="608"/>
      <c r="RGQ24" s="608"/>
      <c r="RGR24" s="608"/>
      <c r="RGS24" s="608" t="s">
        <v>70</v>
      </c>
      <c r="RGT24" s="609" t="s">
        <v>1729</v>
      </c>
      <c r="RGU24" s="609" t="s">
        <v>1730</v>
      </c>
      <c r="RGV24" s="610" t="s">
        <v>1731</v>
      </c>
      <c r="RGW24" s="611" t="s">
        <v>1732</v>
      </c>
      <c r="RGX24" s="612" t="s">
        <v>1733</v>
      </c>
      <c r="RGY24" s="609" t="s">
        <v>1734</v>
      </c>
      <c r="RGZ24" s="613" t="s">
        <v>1735</v>
      </c>
      <c r="RHA24" s="614" t="s">
        <v>70</v>
      </c>
      <c r="RHB24" s="614" t="s">
        <v>70</v>
      </c>
      <c r="RHC24" s="614"/>
      <c r="RHD24" s="614" t="s">
        <v>70</v>
      </c>
      <c r="RHE24" s="614"/>
      <c r="RHF24" s="615" t="s">
        <v>1736</v>
      </c>
      <c r="RHG24" s="614"/>
      <c r="RHH24" s="616"/>
      <c r="RHI24" s="606">
        <v>190004</v>
      </c>
      <c r="RHJ24" s="607" t="s">
        <v>1728</v>
      </c>
      <c r="RHK24" s="607"/>
      <c r="RHL24" s="608"/>
      <c r="RHM24" s="608"/>
      <c r="RHN24" s="608"/>
      <c r="RHO24" s="608"/>
      <c r="RHP24" s="608"/>
      <c r="RHQ24" s="608"/>
      <c r="RHR24" s="608"/>
      <c r="RHS24" s="608"/>
      <c r="RHT24" s="608"/>
      <c r="RHU24" s="608"/>
      <c r="RHV24" s="608"/>
      <c r="RHW24" s="608"/>
      <c r="RHX24" s="608"/>
      <c r="RHY24" s="608" t="s">
        <v>70</v>
      </c>
      <c r="RHZ24" s="609" t="s">
        <v>1729</v>
      </c>
      <c r="RIA24" s="609" t="s">
        <v>1730</v>
      </c>
      <c r="RIB24" s="610" t="s">
        <v>1731</v>
      </c>
      <c r="RIC24" s="611" t="s">
        <v>1732</v>
      </c>
      <c r="RID24" s="612" t="s">
        <v>1733</v>
      </c>
      <c r="RIE24" s="609" t="s">
        <v>1734</v>
      </c>
      <c r="RIF24" s="613" t="s">
        <v>1735</v>
      </c>
      <c r="RIG24" s="614" t="s">
        <v>70</v>
      </c>
      <c r="RIH24" s="614" t="s">
        <v>70</v>
      </c>
      <c r="RII24" s="614"/>
      <c r="RIJ24" s="614" t="s">
        <v>70</v>
      </c>
      <c r="RIK24" s="614"/>
      <c r="RIL24" s="615" t="s">
        <v>1736</v>
      </c>
      <c r="RIM24" s="614"/>
      <c r="RIN24" s="616"/>
      <c r="RIO24" s="606">
        <v>190004</v>
      </c>
      <c r="RIP24" s="607" t="s">
        <v>1728</v>
      </c>
      <c r="RIQ24" s="607"/>
      <c r="RIR24" s="608"/>
      <c r="RIS24" s="608"/>
      <c r="RIT24" s="608"/>
      <c r="RIU24" s="608"/>
      <c r="RIV24" s="608"/>
      <c r="RIW24" s="608"/>
      <c r="RIX24" s="608"/>
      <c r="RIY24" s="608"/>
      <c r="RIZ24" s="608"/>
      <c r="RJA24" s="608"/>
      <c r="RJB24" s="608"/>
      <c r="RJC24" s="608"/>
      <c r="RJD24" s="608"/>
      <c r="RJE24" s="608" t="s">
        <v>70</v>
      </c>
      <c r="RJF24" s="609" t="s">
        <v>1729</v>
      </c>
      <c r="RJG24" s="609" t="s">
        <v>1730</v>
      </c>
      <c r="RJH24" s="610" t="s">
        <v>1731</v>
      </c>
      <c r="RJI24" s="611" t="s">
        <v>1732</v>
      </c>
      <c r="RJJ24" s="612" t="s">
        <v>1733</v>
      </c>
      <c r="RJK24" s="609" t="s">
        <v>1734</v>
      </c>
      <c r="RJL24" s="613" t="s">
        <v>1735</v>
      </c>
      <c r="RJM24" s="614" t="s">
        <v>70</v>
      </c>
      <c r="RJN24" s="614" t="s">
        <v>70</v>
      </c>
      <c r="RJO24" s="614"/>
      <c r="RJP24" s="614" t="s">
        <v>70</v>
      </c>
      <c r="RJQ24" s="614"/>
      <c r="RJR24" s="615" t="s">
        <v>1736</v>
      </c>
      <c r="RJS24" s="614"/>
      <c r="RJT24" s="616"/>
      <c r="RJU24" s="606">
        <v>190004</v>
      </c>
      <c r="RJV24" s="607" t="s">
        <v>1728</v>
      </c>
      <c r="RJW24" s="607"/>
      <c r="RJX24" s="608"/>
      <c r="RJY24" s="608"/>
      <c r="RJZ24" s="608"/>
      <c r="RKA24" s="608"/>
      <c r="RKB24" s="608"/>
      <c r="RKC24" s="608"/>
      <c r="RKD24" s="608"/>
      <c r="RKE24" s="608"/>
      <c r="RKF24" s="608"/>
      <c r="RKG24" s="608"/>
      <c r="RKH24" s="608"/>
      <c r="RKI24" s="608"/>
      <c r="RKJ24" s="608"/>
      <c r="RKK24" s="608" t="s">
        <v>70</v>
      </c>
      <c r="RKL24" s="609" t="s">
        <v>1729</v>
      </c>
      <c r="RKM24" s="609" t="s">
        <v>1730</v>
      </c>
      <c r="RKN24" s="610" t="s">
        <v>1731</v>
      </c>
      <c r="RKO24" s="611" t="s">
        <v>1732</v>
      </c>
      <c r="RKP24" s="612" t="s">
        <v>1733</v>
      </c>
      <c r="RKQ24" s="609" t="s">
        <v>1734</v>
      </c>
      <c r="RKR24" s="613" t="s">
        <v>1735</v>
      </c>
      <c r="RKS24" s="614" t="s">
        <v>70</v>
      </c>
      <c r="RKT24" s="614" t="s">
        <v>70</v>
      </c>
      <c r="RKU24" s="614"/>
      <c r="RKV24" s="614" t="s">
        <v>70</v>
      </c>
      <c r="RKW24" s="614"/>
      <c r="RKX24" s="615" t="s">
        <v>1736</v>
      </c>
      <c r="RKY24" s="614"/>
      <c r="RKZ24" s="616"/>
      <c r="RLA24" s="606">
        <v>190004</v>
      </c>
      <c r="RLB24" s="607" t="s">
        <v>1728</v>
      </c>
      <c r="RLC24" s="607"/>
      <c r="RLD24" s="608"/>
      <c r="RLE24" s="608"/>
      <c r="RLF24" s="608"/>
      <c r="RLG24" s="608"/>
      <c r="RLH24" s="608"/>
      <c r="RLI24" s="608"/>
      <c r="RLJ24" s="608"/>
      <c r="RLK24" s="608"/>
      <c r="RLL24" s="608"/>
      <c r="RLM24" s="608"/>
      <c r="RLN24" s="608"/>
      <c r="RLO24" s="608"/>
      <c r="RLP24" s="608"/>
      <c r="RLQ24" s="608" t="s">
        <v>70</v>
      </c>
      <c r="RLR24" s="609" t="s">
        <v>1729</v>
      </c>
      <c r="RLS24" s="609" t="s">
        <v>1730</v>
      </c>
      <c r="RLT24" s="610" t="s">
        <v>1731</v>
      </c>
      <c r="RLU24" s="611" t="s">
        <v>1732</v>
      </c>
      <c r="RLV24" s="612" t="s">
        <v>1733</v>
      </c>
      <c r="RLW24" s="609" t="s">
        <v>1734</v>
      </c>
      <c r="RLX24" s="613" t="s">
        <v>1735</v>
      </c>
      <c r="RLY24" s="614" t="s">
        <v>70</v>
      </c>
      <c r="RLZ24" s="614" t="s">
        <v>70</v>
      </c>
      <c r="RMA24" s="614"/>
      <c r="RMB24" s="614" t="s">
        <v>70</v>
      </c>
      <c r="RMC24" s="614"/>
      <c r="RMD24" s="615" t="s">
        <v>1736</v>
      </c>
      <c r="RME24" s="614"/>
      <c r="RMF24" s="616"/>
      <c r="RMG24" s="606">
        <v>190004</v>
      </c>
      <c r="RMH24" s="607" t="s">
        <v>1728</v>
      </c>
      <c r="RMI24" s="607"/>
      <c r="RMJ24" s="608"/>
      <c r="RMK24" s="608"/>
      <c r="RML24" s="608"/>
      <c r="RMM24" s="608"/>
      <c r="RMN24" s="608"/>
      <c r="RMO24" s="608"/>
      <c r="RMP24" s="608"/>
      <c r="RMQ24" s="608"/>
      <c r="RMR24" s="608"/>
      <c r="RMS24" s="608"/>
      <c r="RMT24" s="608"/>
      <c r="RMU24" s="608"/>
      <c r="RMV24" s="608"/>
      <c r="RMW24" s="608" t="s">
        <v>70</v>
      </c>
      <c r="RMX24" s="609" t="s">
        <v>1729</v>
      </c>
      <c r="RMY24" s="609" t="s">
        <v>1730</v>
      </c>
      <c r="RMZ24" s="610" t="s">
        <v>1731</v>
      </c>
      <c r="RNA24" s="611" t="s">
        <v>1732</v>
      </c>
      <c r="RNB24" s="612" t="s">
        <v>1733</v>
      </c>
      <c r="RNC24" s="609" t="s">
        <v>1734</v>
      </c>
      <c r="RND24" s="613" t="s">
        <v>1735</v>
      </c>
      <c r="RNE24" s="614" t="s">
        <v>70</v>
      </c>
      <c r="RNF24" s="614" t="s">
        <v>70</v>
      </c>
      <c r="RNG24" s="614"/>
      <c r="RNH24" s="614" t="s">
        <v>70</v>
      </c>
      <c r="RNI24" s="614"/>
      <c r="RNJ24" s="615" t="s">
        <v>1736</v>
      </c>
      <c r="RNK24" s="614"/>
      <c r="RNL24" s="616"/>
      <c r="RNM24" s="606">
        <v>190004</v>
      </c>
      <c r="RNN24" s="607" t="s">
        <v>1728</v>
      </c>
      <c r="RNO24" s="607"/>
      <c r="RNP24" s="608"/>
      <c r="RNQ24" s="608"/>
      <c r="RNR24" s="608"/>
      <c r="RNS24" s="608"/>
      <c r="RNT24" s="608"/>
      <c r="RNU24" s="608"/>
      <c r="RNV24" s="608"/>
      <c r="RNW24" s="608"/>
      <c r="RNX24" s="608"/>
      <c r="RNY24" s="608"/>
      <c r="RNZ24" s="608"/>
      <c r="ROA24" s="608"/>
      <c r="ROB24" s="608"/>
      <c r="ROC24" s="608" t="s">
        <v>70</v>
      </c>
      <c r="ROD24" s="609" t="s">
        <v>1729</v>
      </c>
      <c r="ROE24" s="609" t="s">
        <v>1730</v>
      </c>
      <c r="ROF24" s="610" t="s">
        <v>1731</v>
      </c>
      <c r="ROG24" s="611" t="s">
        <v>1732</v>
      </c>
      <c r="ROH24" s="612" t="s">
        <v>1733</v>
      </c>
      <c r="ROI24" s="609" t="s">
        <v>1734</v>
      </c>
      <c r="ROJ24" s="613" t="s">
        <v>1735</v>
      </c>
      <c r="ROK24" s="614" t="s">
        <v>70</v>
      </c>
      <c r="ROL24" s="614" t="s">
        <v>70</v>
      </c>
      <c r="ROM24" s="614"/>
      <c r="RON24" s="614" t="s">
        <v>70</v>
      </c>
      <c r="ROO24" s="614"/>
      <c r="ROP24" s="615" t="s">
        <v>1736</v>
      </c>
      <c r="ROQ24" s="614"/>
      <c r="ROR24" s="616"/>
      <c r="ROS24" s="606">
        <v>190004</v>
      </c>
      <c r="ROT24" s="607" t="s">
        <v>1728</v>
      </c>
      <c r="ROU24" s="607"/>
      <c r="ROV24" s="608"/>
      <c r="ROW24" s="608"/>
      <c r="ROX24" s="608"/>
      <c r="ROY24" s="608"/>
      <c r="ROZ24" s="608"/>
      <c r="RPA24" s="608"/>
      <c r="RPB24" s="608"/>
      <c r="RPC24" s="608"/>
      <c r="RPD24" s="608"/>
      <c r="RPE24" s="608"/>
      <c r="RPF24" s="608"/>
      <c r="RPG24" s="608"/>
      <c r="RPH24" s="608"/>
      <c r="RPI24" s="608" t="s">
        <v>70</v>
      </c>
      <c r="RPJ24" s="609" t="s">
        <v>1729</v>
      </c>
      <c r="RPK24" s="609" t="s">
        <v>1730</v>
      </c>
      <c r="RPL24" s="610" t="s">
        <v>1731</v>
      </c>
      <c r="RPM24" s="611" t="s">
        <v>1732</v>
      </c>
      <c r="RPN24" s="612" t="s">
        <v>1733</v>
      </c>
      <c r="RPO24" s="609" t="s">
        <v>1734</v>
      </c>
      <c r="RPP24" s="613" t="s">
        <v>1735</v>
      </c>
      <c r="RPQ24" s="614" t="s">
        <v>70</v>
      </c>
      <c r="RPR24" s="614" t="s">
        <v>70</v>
      </c>
      <c r="RPS24" s="614"/>
      <c r="RPT24" s="614" t="s">
        <v>70</v>
      </c>
      <c r="RPU24" s="614"/>
      <c r="RPV24" s="615" t="s">
        <v>1736</v>
      </c>
      <c r="RPW24" s="614"/>
      <c r="RPX24" s="616"/>
      <c r="RPY24" s="606">
        <v>190004</v>
      </c>
      <c r="RPZ24" s="607" t="s">
        <v>1728</v>
      </c>
      <c r="RQA24" s="607"/>
      <c r="RQB24" s="608"/>
      <c r="RQC24" s="608"/>
      <c r="RQD24" s="608"/>
      <c r="RQE24" s="608"/>
      <c r="RQF24" s="608"/>
      <c r="RQG24" s="608"/>
      <c r="RQH24" s="608"/>
      <c r="RQI24" s="608"/>
      <c r="RQJ24" s="608"/>
      <c r="RQK24" s="608"/>
      <c r="RQL24" s="608"/>
      <c r="RQM24" s="608"/>
      <c r="RQN24" s="608"/>
      <c r="RQO24" s="608" t="s">
        <v>70</v>
      </c>
      <c r="RQP24" s="609" t="s">
        <v>1729</v>
      </c>
      <c r="RQQ24" s="609" t="s">
        <v>1730</v>
      </c>
      <c r="RQR24" s="610" t="s">
        <v>1731</v>
      </c>
      <c r="RQS24" s="611" t="s">
        <v>1732</v>
      </c>
      <c r="RQT24" s="612" t="s">
        <v>1733</v>
      </c>
      <c r="RQU24" s="609" t="s">
        <v>1734</v>
      </c>
      <c r="RQV24" s="613" t="s">
        <v>1735</v>
      </c>
      <c r="RQW24" s="614" t="s">
        <v>70</v>
      </c>
      <c r="RQX24" s="614" t="s">
        <v>70</v>
      </c>
      <c r="RQY24" s="614"/>
      <c r="RQZ24" s="614" t="s">
        <v>70</v>
      </c>
      <c r="RRA24" s="614"/>
      <c r="RRB24" s="615" t="s">
        <v>1736</v>
      </c>
      <c r="RRC24" s="614"/>
      <c r="RRD24" s="616"/>
      <c r="RRE24" s="606">
        <v>190004</v>
      </c>
      <c r="RRF24" s="607" t="s">
        <v>1728</v>
      </c>
      <c r="RRG24" s="607"/>
      <c r="RRH24" s="608"/>
      <c r="RRI24" s="608"/>
      <c r="RRJ24" s="608"/>
      <c r="RRK24" s="608"/>
      <c r="RRL24" s="608"/>
      <c r="RRM24" s="608"/>
      <c r="RRN24" s="608"/>
      <c r="RRO24" s="608"/>
      <c r="RRP24" s="608"/>
      <c r="RRQ24" s="608"/>
      <c r="RRR24" s="608"/>
      <c r="RRS24" s="608"/>
      <c r="RRT24" s="608"/>
      <c r="RRU24" s="608" t="s">
        <v>70</v>
      </c>
      <c r="RRV24" s="609" t="s">
        <v>1729</v>
      </c>
      <c r="RRW24" s="609" t="s">
        <v>1730</v>
      </c>
      <c r="RRX24" s="610" t="s">
        <v>1731</v>
      </c>
      <c r="RRY24" s="611" t="s">
        <v>1732</v>
      </c>
      <c r="RRZ24" s="612" t="s">
        <v>1733</v>
      </c>
      <c r="RSA24" s="609" t="s">
        <v>1734</v>
      </c>
      <c r="RSB24" s="613" t="s">
        <v>1735</v>
      </c>
      <c r="RSC24" s="614" t="s">
        <v>70</v>
      </c>
      <c r="RSD24" s="614" t="s">
        <v>70</v>
      </c>
      <c r="RSE24" s="614"/>
      <c r="RSF24" s="614" t="s">
        <v>70</v>
      </c>
      <c r="RSG24" s="614"/>
      <c r="RSH24" s="615" t="s">
        <v>1736</v>
      </c>
      <c r="RSI24" s="614"/>
      <c r="RSJ24" s="616"/>
      <c r="RSK24" s="606">
        <v>190004</v>
      </c>
      <c r="RSL24" s="607" t="s">
        <v>1728</v>
      </c>
      <c r="RSM24" s="607"/>
      <c r="RSN24" s="608"/>
      <c r="RSO24" s="608"/>
      <c r="RSP24" s="608"/>
      <c r="RSQ24" s="608"/>
      <c r="RSR24" s="608"/>
      <c r="RSS24" s="608"/>
      <c r="RST24" s="608"/>
      <c r="RSU24" s="608"/>
      <c r="RSV24" s="608"/>
      <c r="RSW24" s="608"/>
      <c r="RSX24" s="608"/>
      <c r="RSY24" s="608"/>
      <c r="RSZ24" s="608"/>
      <c r="RTA24" s="608" t="s">
        <v>70</v>
      </c>
      <c r="RTB24" s="609" t="s">
        <v>1729</v>
      </c>
      <c r="RTC24" s="609" t="s">
        <v>1730</v>
      </c>
      <c r="RTD24" s="610" t="s">
        <v>1731</v>
      </c>
      <c r="RTE24" s="611" t="s">
        <v>1732</v>
      </c>
      <c r="RTF24" s="612" t="s">
        <v>1733</v>
      </c>
      <c r="RTG24" s="609" t="s">
        <v>1734</v>
      </c>
      <c r="RTH24" s="613" t="s">
        <v>1735</v>
      </c>
      <c r="RTI24" s="614" t="s">
        <v>70</v>
      </c>
      <c r="RTJ24" s="614" t="s">
        <v>70</v>
      </c>
      <c r="RTK24" s="614"/>
      <c r="RTL24" s="614" t="s">
        <v>70</v>
      </c>
      <c r="RTM24" s="614"/>
      <c r="RTN24" s="615" t="s">
        <v>1736</v>
      </c>
      <c r="RTO24" s="614"/>
      <c r="RTP24" s="616"/>
      <c r="RTQ24" s="606">
        <v>190004</v>
      </c>
      <c r="RTR24" s="607" t="s">
        <v>1728</v>
      </c>
      <c r="RTS24" s="607"/>
      <c r="RTT24" s="608"/>
      <c r="RTU24" s="608"/>
      <c r="RTV24" s="608"/>
      <c r="RTW24" s="608"/>
      <c r="RTX24" s="608"/>
      <c r="RTY24" s="608"/>
      <c r="RTZ24" s="608"/>
      <c r="RUA24" s="608"/>
      <c r="RUB24" s="608"/>
      <c r="RUC24" s="608"/>
      <c r="RUD24" s="608"/>
      <c r="RUE24" s="608"/>
      <c r="RUF24" s="608"/>
      <c r="RUG24" s="608" t="s">
        <v>70</v>
      </c>
      <c r="RUH24" s="609" t="s">
        <v>1729</v>
      </c>
      <c r="RUI24" s="609" t="s">
        <v>1730</v>
      </c>
      <c r="RUJ24" s="610" t="s">
        <v>1731</v>
      </c>
      <c r="RUK24" s="611" t="s">
        <v>1732</v>
      </c>
      <c r="RUL24" s="612" t="s">
        <v>1733</v>
      </c>
      <c r="RUM24" s="609" t="s">
        <v>1734</v>
      </c>
      <c r="RUN24" s="613" t="s">
        <v>1735</v>
      </c>
      <c r="RUO24" s="614" t="s">
        <v>70</v>
      </c>
      <c r="RUP24" s="614" t="s">
        <v>70</v>
      </c>
      <c r="RUQ24" s="614"/>
      <c r="RUR24" s="614" t="s">
        <v>70</v>
      </c>
      <c r="RUS24" s="614"/>
      <c r="RUT24" s="615" t="s">
        <v>1736</v>
      </c>
      <c r="RUU24" s="614"/>
      <c r="RUV24" s="616"/>
      <c r="RUW24" s="606">
        <v>190004</v>
      </c>
      <c r="RUX24" s="607" t="s">
        <v>1728</v>
      </c>
      <c r="RUY24" s="607"/>
      <c r="RUZ24" s="608"/>
      <c r="RVA24" s="608"/>
      <c r="RVB24" s="608"/>
      <c r="RVC24" s="608"/>
      <c r="RVD24" s="608"/>
      <c r="RVE24" s="608"/>
      <c r="RVF24" s="608"/>
      <c r="RVG24" s="608"/>
      <c r="RVH24" s="608"/>
      <c r="RVI24" s="608"/>
      <c r="RVJ24" s="608"/>
      <c r="RVK24" s="608"/>
      <c r="RVL24" s="608"/>
      <c r="RVM24" s="608" t="s">
        <v>70</v>
      </c>
      <c r="RVN24" s="609" t="s">
        <v>1729</v>
      </c>
      <c r="RVO24" s="609" t="s">
        <v>1730</v>
      </c>
      <c r="RVP24" s="610" t="s">
        <v>1731</v>
      </c>
      <c r="RVQ24" s="611" t="s">
        <v>1732</v>
      </c>
      <c r="RVR24" s="612" t="s">
        <v>1733</v>
      </c>
      <c r="RVS24" s="609" t="s">
        <v>1734</v>
      </c>
      <c r="RVT24" s="613" t="s">
        <v>1735</v>
      </c>
      <c r="RVU24" s="614" t="s">
        <v>70</v>
      </c>
      <c r="RVV24" s="614" t="s">
        <v>70</v>
      </c>
      <c r="RVW24" s="614"/>
      <c r="RVX24" s="614" t="s">
        <v>70</v>
      </c>
      <c r="RVY24" s="614"/>
      <c r="RVZ24" s="615" t="s">
        <v>1736</v>
      </c>
      <c r="RWA24" s="614"/>
      <c r="RWB24" s="616"/>
      <c r="RWC24" s="606">
        <v>190004</v>
      </c>
      <c r="RWD24" s="607" t="s">
        <v>1728</v>
      </c>
      <c r="RWE24" s="607"/>
      <c r="RWF24" s="608"/>
      <c r="RWG24" s="608"/>
      <c r="RWH24" s="608"/>
      <c r="RWI24" s="608"/>
      <c r="RWJ24" s="608"/>
      <c r="RWK24" s="608"/>
      <c r="RWL24" s="608"/>
      <c r="RWM24" s="608"/>
      <c r="RWN24" s="608"/>
      <c r="RWO24" s="608"/>
      <c r="RWP24" s="608"/>
      <c r="RWQ24" s="608"/>
      <c r="RWR24" s="608"/>
      <c r="RWS24" s="608" t="s">
        <v>70</v>
      </c>
      <c r="RWT24" s="609" t="s">
        <v>1729</v>
      </c>
      <c r="RWU24" s="609" t="s">
        <v>1730</v>
      </c>
      <c r="RWV24" s="610" t="s">
        <v>1731</v>
      </c>
      <c r="RWW24" s="611" t="s">
        <v>1732</v>
      </c>
      <c r="RWX24" s="612" t="s">
        <v>1733</v>
      </c>
      <c r="RWY24" s="609" t="s">
        <v>1734</v>
      </c>
      <c r="RWZ24" s="613" t="s">
        <v>1735</v>
      </c>
      <c r="RXA24" s="614" t="s">
        <v>70</v>
      </c>
      <c r="RXB24" s="614" t="s">
        <v>70</v>
      </c>
      <c r="RXC24" s="614"/>
      <c r="RXD24" s="614" t="s">
        <v>70</v>
      </c>
      <c r="RXE24" s="614"/>
      <c r="RXF24" s="615" t="s">
        <v>1736</v>
      </c>
      <c r="RXG24" s="614"/>
      <c r="RXH24" s="616"/>
      <c r="RXI24" s="606">
        <v>190004</v>
      </c>
      <c r="RXJ24" s="607" t="s">
        <v>1728</v>
      </c>
      <c r="RXK24" s="607"/>
      <c r="RXL24" s="608"/>
      <c r="RXM24" s="608"/>
      <c r="RXN24" s="608"/>
      <c r="RXO24" s="608"/>
      <c r="RXP24" s="608"/>
      <c r="RXQ24" s="608"/>
      <c r="RXR24" s="608"/>
      <c r="RXS24" s="608"/>
      <c r="RXT24" s="608"/>
      <c r="RXU24" s="608"/>
      <c r="RXV24" s="608"/>
      <c r="RXW24" s="608"/>
      <c r="RXX24" s="608"/>
      <c r="RXY24" s="608" t="s">
        <v>70</v>
      </c>
      <c r="RXZ24" s="609" t="s">
        <v>1729</v>
      </c>
      <c r="RYA24" s="609" t="s">
        <v>1730</v>
      </c>
      <c r="RYB24" s="610" t="s">
        <v>1731</v>
      </c>
      <c r="RYC24" s="611" t="s">
        <v>1732</v>
      </c>
      <c r="RYD24" s="612" t="s">
        <v>1733</v>
      </c>
      <c r="RYE24" s="609" t="s">
        <v>1734</v>
      </c>
      <c r="RYF24" s="613" t="s">
        <v>1735</v>
      </c>
      <c r="RYG24" s="614" t="s">
        <v>70</v>
      </c>
      <c r="RYH24" s="614" t="s">
        <v>70</v>
      </c>
      <c r="RYI24" s="614"/>
      <c r="RYJ24" s="614" t="s">
        <v>70</v>
      </c>
      <c r="RYK24" s="614"/>
      <c r="RYL24" s="615" t="s">
        <v>1736</v>
      </c>
      <c r="RYM24" s="614"/>
      <c r="RYN24" s="616"/>
      <c r="RYO24" s="606">
        <v>190004</v>
      </c>
      <c r="RYP24" s="607" t="s">
        <v>1728</v>
      </c>
      <c r="RYQ24" s="607"/>
      <c r="RYR24" s="608"/>
      <c r="RYS24" s="608"/>
      <c r="RYT24" s="608"/>
      <c r="RYU24" s="608"/>
      <c r="RYV24" s="608"/>
      <c r="RYW24" s="608"/>
      <c r="RYX24" s="608"/>
      <c r="RYY24" s="608"/>
      <c r="RYZ24" s="608"/>
      <c r="RZA24" s="608"/>
      <c r="RZB24" s="608"/>
      <c r="RZC24" s="608"/>
      <c r="RZD24" s="608"/>
      <c r="RZE24" s="608" t="s">
        <v>70</v>
      </c>
      <c r="RZF24" s="609" t="s">
        <v>1729</v>
      </c>
      <c r="RZG24" s="609" t="s">
        <v>1730</v>
      </c>
      <c r="RZH24" s="610" t="s">
        <v>1731</v>
      </c>
      <c r="RZI24" s="611" t="s">
        <v>1732</v>
      </c>
      <c r="RZJ24" s="612" t="s">
        <v>1733</v>
      </c>
      <c r="RZK24" s="609" t="s">
        <v>1734</v>
      </c>
      <c r="RZL24" s="613" t="s">
        <v>1735</v>
      </c>
      <c r="RZM24" s="614" t="s">
        <v>70</v>
      </c>
      <c r="RZN24" s="614" t="s">
        <v>70</v>
      </c>
      <c r="RZO24" s="614"/>
      <c r="RZP24" s="614" t="s">
        <v>70</v>
      </c>
      <c r="RZQ24" s="614"/>
      <c r="RZR24" s="615" t="s">
        <v>1736</v>
      </c>
      <c r="RZS24" s="614"/>
      <c r="RZT24" s="616"/>
      <c r="RZU24" s="606">
        <v>190004</v>
      </c>
      <c r="RZV24" s="607" t="s">
        <v>1728</v>
      </c>
      <c r="RZW24" s="607"/>
      <c r="RZX24" s="608"/>
      <c r="RZY24" s="608"/>
      <c r="RZZ24" s="608"/>
      <c r="SAA24" s="608"/>
      <c r="SAB24" s="608"/>
      <c r="SAC24" s="608"/>
      <c r="SAD24" s="608"/>
      <c r="SAE24" s="608"/>
      <c r="SAF24" s="608"/>
      <c r="SAG24" s="608"/>
      <c r="SAH24" s="608"/>
      <c r="SAI24" s="608"/>
      <c r="SAJ24" s="608"/>
      <c r="SAK24" s="608" t="s">
        <v>70</v>
      </c>
      <c r="SAL24" s="609" t="s">
        <v>1729</v>
      </c>
      <c r="SAM24" s="609" t="s">
        <v>1730</v>
      </c>
      <c r="SAN24" s="610" t="s">
        <v>1731</v>
      </c>
      <c r="SAO24" s="611" t="s">
        <v>1732</v>
      </c>
      <c r="SAP24" s="612" t="s">
        <v>1733</v>
      </c>
      <c r="SAQ24" s="609" t="s">
        <v>1734</v>
      </c>
      <c r="SAR24" s="613" t="s">
        <v>1735</v>
      </c>
      <c r="SAS24" s="614" t="s">
        <v>70</v>
      </c>
      <c r="SAT24" s="614" t="s">
        <v>70</v>
      </c>
      <c r="SAU24" s="614"/>
      <c r="SAV24" s="614" t="s">
        <v>70</v>
      </c>
      <c r="SAW24" s="614"/>
      <c r="SAX24" s="615" t="s">
        <v>1736</v>
      </c>
      <c r="SAY24" s="614"/>
      <c r="SAZ24" s="616"/>
      <c r="SBA24" s="606">
        <v>190004</v>
      </c>
      <c r="SBB24" s="607" t="s">
        <v>1728</v>
      </c>
      <c r="SBC24" s="607"/>
      <c r="SBD24" s="608"/>
      <c r="SBE24" s="608"/>
      <c r="SBF24" s="608"/>
      <c r="SBG24" s="608"/>
      <c r="SBH24" s="608"/>
      <c r="SBI24" s="608"/>
      <c r="SBJ24" s="608"/>
      <c r="SBK24" s="608"/>
      <c r="SBL24" s="608"/>
      <c r="SBM24" s="608"/>
      <c r="SBN24" s="608"/>
      <c r="SBO24" s="608"/>
      <c r="SBP24" s="608"/>
      <c r="SBQ24" s="608" t="s">
        <v>70</v>
      </c>
      <c r="SBR24" s="609" t="s">
        <v>1729</v>
      </c>
      <c r="SBS24" s="609" t="s">
        <v>1730</v>
      </c>
      <c r="SBT24" s="610" t="s">
        <v>1731</v>
      </c>
      <c r="SBU24" s="611" t="s">
        <v>1732</v>
      </c>
      <c r="SBV24" s="612" t="s">
        <v>1733</v>
      </c>
      <c r="SBW24" s="609" t="s">
        <v>1734</v>
      </c>
      <c r="SBX24" s="613" t="s">
        <v>1735</v>
      </c>
      <c r="SBY24" s="614" t="s">
        <v>70</v>
      </c>
      <c r="SBZ24" s="614" t="s">
        <v>70</v>
      </c>
      <c r="SCA24" s="614"/>
      <c r="SCB24" s="614" t="s">
        <v>70</v>
      </c>
      <c r="SCC24" s="614"/>
      <c r="SCD24" s="615" t="s">
        <v>1736</v>
      </c>
      <c r="SCE24" s="614"/>
      <c r="SCF24" s="616"/>
      <c r="SCG24" s="606">
        <v>190004</v>
      </c>
      <c r="SCH24" s="607" t="s">
        <v>1728</v>
      </c>
      <c r="SCI24" s="607"/>
      <c r="SCJ24" s="608"/>
      <c r="SCK24" s="608"/>
      <c r="SCL24" s="608"/>
      <c r="SCM24" s="608"/>
      <c r="SCN24" s="608"/>
      <c r="SCO24" s="608"/>
      <c r="SCP24" s="608"/>
      <c r="SCQ24" s="608"/>
      <c r="SCR24" s="608"/>
      <c r="SCS24" s="608"/>
      <c r="SCT24" s="608"/>
      <c r="SCU24" s="608"/>
      <c r="SCV24" s="608"/>
      <c r="SCW24" s="608" t="s">
        <v>70</v>
      </c>
      <c r="SCX24" s="609" t="s">
        <v>1729</v>
      </c>
      <c r="SCY24" s="609" t="s">
        <v>1730</v>
      </c>
      <c r="SCZ24" s="610" t="s">
        <v>1731</v>
      </c>
      <c r="SDA24" s="611" t="s">
        <v>1732</v>
      </c>
      <c r="SDB24" s="612" t="s">
        <v>1733</v>
      </c>
      <c r="SDC24" s="609" t="s">
        <v>1734</v>
      </c>
      <c r="SDD24" s="613" t="s">
        <v>1735</v>
      </c>
      <c r="SDE24" s="614" t="s">
        <v>70</v>
      </c>
      <c r="SDF24" s="614" t="s">
        <v>70</v>
      </c>
      <c r="SDG24" s="614"/>
      <c r="SDH24" s="614" t="s">
        <v>70</v>
      </c>
      <c r="SDI24" s="614"/>
      <c r="SDJ24" s="615" t="s">
        <v>1736</v>
      </c>
      <c r="SDK24" s="614"/>
      <c r="SDL24" s="616"/>
      <c r="SDM24" s="606">
        <v>190004</v>
      </c>
      <c r="SDN24" s="607" t="s">
        <v>1728</v>
      </c>
      <c r="SDO24" s="607"/>
      <c r="SDP24" s="608"/>
      <c r="SDQ24" s="608"/>
      <c r="SDR24" s="608"/>
      <c r="SDS24" s="608"/>
      <c r="SDT24" s="608"/>
      <c r="SDU24" s="608"/>
      <c r="SDV24" s="608"/>
      <c r="SDW24" s="608"/>
      <c r="SDX24" s="608"/>
      <c r="SDY24" s="608"/>
      <c r="SDZ24" s="608"/>
      <c r="SEA24" s="608"/>
      <c r="SEB24" s="608"/>
      <c r="SEC24" s="608" t="s">
        <v>70</v>
      </c>
      <c r="SED24" s="609" t="s">
        <v>1729</v>
      </c>
      <c r="SEE24" s="609" t="s">
        <v>1730</v>
      </c>
      <c r="SEF24" s="610" t="s">
        <v>1731</v>
      </c>
      <c r="SEG24" s="611" t="s">
        <v>1732</v>
      </c>
      <c r="SEH24" s="612" t="s">
        <v>1733</v>
      </c>
      <c r="SEI24" s="609" t="s">
        <v>1734</v>
      </c>
      <c r="SEJ24" s="613" t="s">
        <v>1735</v>
      </c>
      <c r="SEK24" s="614" t="s">
        <v>70</v>
      </c>
      <c r="SEL24" s="614" t="s">
        <v>70</v>
      </c>
      <c r="SEM24" s="614"/>
      <c r="SEN24" s="614" t="s">
        <v>70</v>
      </c>
      <c r="SEO24" s="614"/>
      <c r="SEP24" s="615" t="s">
        <v>1736</v>
      </c>
      <c r="SEQ24" s="614"/>
      <c r="SER24" s="616"/>
      <c r="SES24" s="606">
        <v>190004</v>
      </c>
      <c r="SET24" s="607" t="s">
        <v>1728</v>
      </c>
      <c r="SEU24" s="607"/>
      <c r="SEV24" s="608"/>
      <c r="SEW24" s="608"/>
      <c r="SEX24" s="608"/>
      <c r="SEY24" s="608"/>
      <c r="SEZ24" s="608"/>
      <c r="SFA24" s="608"/>
      <c r="SFB24" s="608"/>
      <c r="SFC24" s="608"/>
      <c r="SFD24" s="608"/>
      <c r="SFE24" s="608"/>
      <c r="SFF24" s="608"/>
      <c r="SFG24" s="608"/>
      <c r="SFH24" s="608"/>
      <c r="SFI24" s="608" t="s">
        <v>70</v>
      </c>
      <c r="SFJ24" s="609" t="s">
        <v>1729</v>
      </c>
      <c r="SFK24" s="609" t="s">
        <v>1730</v>
      </c>
      <c r="SFL24" s="610" t="s">
        <v>1731</v>
      </c>
      <c r="SFM24" s="611" t="s">
        <v>1732</v>
      </c>
      <c r="SFN24" s="612" t="s">
        <v>1733</v>
      </c>
      <c r="SFO24" s="609" t="s">
        <v>1734</v>
      </c>
      <c r="SFP24" s="613" t="s">
        <v>1735</v>
      </c>
      <c r="SFQ24" s="614" t="s">
        <v>70</v>
      </c>
      <c r="SFR24" s="614" t="s">
        <v>70</v>
      </c>
      <c r="SFS24" s="614"/>
      <c r="SFT24" s="614" t="s">
        <v>70</v>
      </c>
      <c r="SFU24" s="614"/>
      <c r="SFV24" s="615" t="s">
        <v>1736</v>
      </c>
      <c r="SFW24" s="614"/>
      <c r="SFX24" s="616"/>
      <c r="SFY24" s="606">
        <v>190004</v>
      </c>
      <c r="SFZ24" s="607" t="s">
        <v>1728</v>
      </c>
      <c r="SGA24" s="607"/>
      <c r="SGB24" s="608"/>
      <c r="SGC24" s="608"/>
      <c r="SGD24" s="608"/>
      <c r="SGE24" s="608"/>
      <c r="SGF24" s="608"/>
      <c r="SGG24" s="608"/>
      <c r="SGH24" s="608"/>
      <c r="SGI24" s="608"/>
      <c r="SGJ24" s="608"/>
      <c r="SGK24" s="608"/>
      <c r="SGL24" s="608"/>
      <c r="SGM24" s="608"/>
      <c r="SGN24" s="608"/>
      <c r="SGO24" s="608" t="s">
        <v>70</v>
      </c>
      <c r="SGP24" s="609" t="s">
        <v>1729</v>
      </c>
      <c r="SGQ24" s="609" t="s">
        <v>1730</v>
      </c>
      <c r="SGR24" s="610" t="s">
        <v>1731</v>
      </c>
      <c r="SGS24" s="611" t="s">
        <v>1732</v>
      </c>
      <c r="SGT24" s="612" t="s">
        <v>1733</v>
      </c>
      <c r="SGU24" s="609" t="s">
        <v>1734</v>
      </c>
      <c r="SGV24" s="613" t="s">
        <v>1735</v>
      </c>
      <c r="SGW24" s="614" t="s">
        <v>70</v>
      </c>
      <c r="SGX24" s="614" t="s">
        <v>70</v>
      </c>
      <c r="SGY24" s="614"/>
      <c r="SGZ24" s="614" t="s">
        <v>70</v>
      </c>
      <c r="SHA24" s="614"/>
      <c r="SHB24" s="615" t="s">
        <v>1736</v>
      </c>
      <c r="SHC24" s="614"/>
      <c r="SHD24" s="616"/>
      <c r="SHE24" s="606">
        <v>190004</v>
      </c>
      <c r="SHF24" s="607" t="s">
        <v>1728</v>
      </c>
      <c r="SHG24" s="607"/>
      <c r="SHH24" s="608"/>
      <c r="SHI24" s="608"/>
      <c r="SHJ24" s="608"/>
      <c r="SHK24" s="608"/>
      <c r="SHL24" s="608"/>
      <c r="SHM24" s="608"/>
      <c r="SHN24" s="608"/>
      <c r="SHO24" s="608"/>
      <c r="SHP24" s="608"/>
      <c r="SHQ24" s="608"/>
      <c r="SHR24" s="608"/>
      <c r="SHS24" s="608"/>
      <c r="SHT24" s="608"/>
      <c r="SHU24" s="608" t="s">
        <v>70</v>
      </c>
      <c r="SHV24" s="609" t="s">
        <v>1729</v>
      </c>
      <c r="SHW24" s="609" t="s">
        <v>1730</v>
      </c>
      <c r="SHX24" s="610" t="s">
        <v>1731</v>
      </c>
      <c r="SHY24" s="611" t="s">
        <v>1732</v>
      </c>
      <c r="SHZ24" s="612" t="s">
        <v>1733</v>
      </c>
      <c r="SIA24" s="609" t="s">
        <v>1734</v>
      </c>
      <c r="SIB24" s="613" t="s">
        <v>1735</v>
      </c>
      <c r="SIC24" s="614" t="s">
        <v>70</v>
      </c>
      <c r="SID24" s="614" t="s">
        <v>70</v>
      </c>
      <c r="SIE24" s="614"/>
      <c r="SIF24" s="614" t="s">
        <v>70</v>
      </c>
      <c r="SIG24" s="614"/>
      <c r="SIH24" s="615" t="s">
        <v>1736</v>
      </c>
      <c r="SII24" s="614"/>
      <c r="SIJ24" s="616"/>
      <c r="SIK24" s="606">
        <v>190004</v>
      </c>
      <c r="SIL24" s="607" t="s">
        <v>1728</v>
      </c>
      <c r="SIM24" s="607"/>
      <c r="SIN24" s="608"/>
      <c r="SIO24" s="608"/>
      <c r="SIP24" s="608"/>
      <c r="SIQ24" s="608"/>
      <c r="SIR24" s="608"/>
      <c r="SIS24" s="608"/>
      <c r="SIT24" s="608"/>
      <c r="SIU24" s="608"/>
      <c r="SIV24" s="608"/>
      <c r="SIW24" s="608"/>
      <c r="SIX24" s="608"/>
      <c r="SIY24" s="608"/>
      <c r="SIZ24" s="608"/>
      <c r="SJA24" s="608" t="s">
        <v>70</v>
      </c>
      <c r="SJB24" s="609" t="s">
        <v>1729</v>
      </c>
      <c r="SJC24" s="609" t="s">
        <v>1730</v>
      </c>
      <c r="SJD24" s="610" t="s">
        <v>1731</v>
      </c>
      <c r="SJE24" s="611" t="s">
        <v>1732</v>
      </c>
      <c r="SJF24" s="612" t="s">
        <v>1733</v>
      </c>
      <c r="SJG24" s="609" t="s">
        <v>1734</v>
      </c>
      <c r="SJH24" s="613" t="s">
        <v>1735</v>
      </c>
      <c r="SJI24" s="614" t="s">
        <v>70</v>
      </c>
      <c r="SJJ24" s="614" t="s">
        <v>70</v>
      </c>
      <c r="SJK24" s="614"/>
      <c r="SJL24" s="614" t="s">
        <v>70</v>
      </c>
      <c r="SJM24" s="614"/>
      <c r="SJN24" s="615" t="s">
        <v>1736</v>
      </c>
      <c r="SJO24" s="614"/>
      <c r="SJP24" s="616"/>
      <c r="SJQ24" s="606">
        <v>190004</v>
      </c>
      <c r="SJR24" s="607" t="s">
        <v>1728</v>
      </c>
      <c r="SJS24" s="607"/>
      <c r="SJT24" s="608"/>
      <c r="SJU24" s="608"/>
      <c r="SJV24" s="608"/>
      <c r="SJW24" s="608"/>
      <c r="SJX24" s="608"/>
      <c r="SJY24" s="608"/>
      <c r="SJZ24" s="608"/>
      <c r="SKA24" s="608"/>
      <c r="SKB24" s="608"/>
      <c r="SKC24" s="608"/>
      <c r="SKD24" s="608"/>
      <c r="SKE24" s="608"/>
      <c r="SKF24" s="608"/>
      <c r="SKG24" s="608" t="s">
        <v>70</v>
      </c>
      <c r="SKH24" s="609" t="s">
        <v>1729</v>
      </c>
      <c r="SKI24" s="609" t="s">
        <v>1730</v>
      </c>
      <c r="SKJ24" s="610" t="s">
        <v>1731</v>
      </c>
      <c r="SKK24" s="611" t="s">
        <v>1732</v>
      </c>
      <c r="SKL24" s="612" t="s">
        <v>1733</v>
      </c>
      <c r="SKM24" s="609" t="s">
        <v>1734</v>
      </c>
      <c r="SKN24" s="613" t="s">
        <v>1735</v>
      </c>
      <c r="SKO24" s="614" t="s">
        <v>70</v>
      </c>
      <c r="SKP24" s="614" t="s">
        <v>70</v>
      </c>
      <c r="SKQ24" s="614"/>
      <c r="SKR24" s="614" t="s">
        <v>70</v>
      </c>
      <c r="SKS24" s="614"/>
      <c r="SKT24" s="615" t="s">
        <v>1736</v>
      </c>
      <c r="SKU24" s="614"/>
      <c r="SKV24" s="616"/>
      <c r="SKW24" s="606">
        <v>190004</v>
      </c>
      <c r="SKX24" s="607" t="s">
        <v>1728</v>
      </c>
      <c r="SKY24" s="607"/>
      <c r="SKZ24" s="608"/>
      <c r="SLA24" s="608"/>
      <c r="SLB24" s="608"/>
      <c r="SLC24" s="608"/>
      <c r="SLD24" s="608"/>
      <c r="SLE24" s="608"/>
      <c r="SLF24" s="608"/>
      <c r="SLG24" s="608"/>
      <c r="SLH24" s="608"/>
      <c r="SLI24" s="608"/>
      <c r="SLJ24" s="608"/>
      <c r="SLK24" s="608"/>
      <c r="SLL24" s="608"/>
      <c r="SLM24" s="608" t="s">
        <v>70</v>
      </c>
      <c r="SLN24" s="609" t="s">
        <v>1729</v>
      </c>
      <c r="SLO24" s="609" t="s">
        <v>1730</v>
      </c>
      <c r="SLP24" s="610" t="s">
        <v>1731</v>
      </c>
      <c r="SLQ24" s="611" t="s">
        <v>1732</v>
      </c>
      <c r="SLR24" s="612" t="s">
        <v>1733</v>
      </c>
      <c r="SLS24" s="609" t="s">
        <v>1734</v>
      </c>
      <c r="SLT24" s="613" t="s">
        <v>1735</v>
      </c>
      <c r="SLU24" s="614" t="s">
        <v>70</v>
      </c>
      <c r="SLV24" s="614" t="s">
        <v>70</v>
      </c>
      <c r="SLW24" s="614"/>
      <c r="SLX24" s="614" t="s">
        <v>70</v>
      </c>
      <c r="SLY24" s="614"/>
      <c r="SLZ24" s="615" t="s">
        <v>1736</v>
      </c>
      <c r="SMA24" s="614"/>
      <c r="SMB24" s="616"/>
      <c r="SMC24" s="606">
        <v>190004</v>
      </c>
      <c r="SMD24" s="607" t="s">
        <v>1728</v>
      </c>
      <c r="SME24" s="607"/>
      <c r="SMF24" s="608"/>
      <c r="SMG24" s="608"/>
      <c r="SMH24" s="608"/>
      <c r="SMI24" s="608"/>
      <c r="SMJ24" s="608"/>
      <c r="SMK24" s="608"/>
      <c r="SML24" s="608"/>
      <c r="SMM24" s="608"/>
      <c r="SMN24" s="608"/>
      <c r="SMO24" s="608"/>
      <c r="SMP24" s="608"/>
      <c r="SMQ24" s="608"/>
      <c r="SMR24" s="608"/>
      <c r="SMS24" s="608" t="s">
        <v>70</v>
      </c>
      <c r="SMT24" s="609" t="s">
        <v>1729</v>
      </c>
      <c r="SMU24" s="609" t="s">
        <v>1730</v>
      </c>
      <c r="SMV24" s="610" t="s">
        <v>1731</v>
      </c>
      <c r="SMW24" s="611" t="s">
        <v>1732</v>
      </c>
      <c r="SMX24" s="612" t="s">
        <v>1733</v>
      </c>
      <c r="SMY24" s="609" t="s">
        <v>1734</v>
      </c>
      <c r="SMZ24" s="613" t="s">
        <v>1735</v>
      </c>
      <c r="SNA24" s="614" t="s">
        <v>70</v>
      </c>
      <c r="SNB24" s="614" t="s">
        <v>70</v>
      </c>
      <c r="SNC24" s="614"/>
      <c r="SND24" s="614" t="s">
        <v>70</v>
      </c>
      <c r="SNE24" s="614"/>
      <c r="SNF24" s="615" t="s">
        <v>1736</v>
      </c>
      <c r="SNG24" s="614"/>
      <c r="SNH24" s="616"/>
      <c r="SNI24" s="606">
        <v>190004</v>
      </c>
      <c r="SNJ24" s="607" t="s">
        <v>1728</v>
      </c>
      <c r="SNK24" s="607"/>
      <c r="SNL24" s="608"/>
      <c r="SNM24" s="608"/>
      <c r="SNN24" s="608"/>
      <c r="SNO24" s="608"/>
      <c r="SNP24" s="608"/>
      <c r="SNQ24" s="608"/>
      <c r="SNR24" s="608"/>
      <c r="SNS24" s="608"/>
      <c r="SNT24" s="608"/>
      <c r="SNU24" s="608"/>
      <c r="SNV24" s="608"/>
      <c r="SNW24" s="608"/>
      <c r="SNX24" s="608"/>
      <c r="SNY24" s="608" t="s">
        <v>70</v>
      </c>
      <c r="SNZ24" s="609" t="s">
        <v>1729</v>
      </c>
      <c r="SOA24" s="609" t="s">
        <v>1730</v>
      </c>
      <c r="SOB24" s="610" t="s">
        <v>1731</v>
      </c>
      <c r="SOC24" s="611" t="s">
        <v>1732</v>
      </c>
      <c r="SOD24" s="612" t="s">
        <v>1733</v>
      </c>
      <c r="SOE24" s="609" t="s">
        <v>1734</v>
      </c>
      <c r="SOF24" s="613" t="s">
        <v>1735</v>
      </c>
      <c r="SOG24" s="614" t="s">
        <v>70</v>
      </c>
      <c r="SOH24" s="614" t="s">
        <v>70</v>
      </c>
      <c r="SOI24" s="614"/>
      <c r="SOJ24" s="614" t="s">
        <v>70</v>
      </c>
      <c r="SOK24" s="614"/>
      <c r="SOL24" s="615" t="s">
        <v>1736</v>
      </c>
      <c r="SOM24" s="614"/>
      <c r="SON24" s="616"/>
      <c r="SOO24" s="606">
        <v>190004</v>
      </c>
      <c r="SOP24" s="607" t="s">
        <v>1728</v>
      </c>
      <c r="SOQ24" s="607"/>
      <c r="SOR24" s="608"/>
      <c r="SOS24" s="608"/>
      <c r="SOT24" s="608"/>
      <c r="SOU24" s="608"/>
      <c r="SOV24" s="608"/>
      <c r="SOW24" s="608"/>
      <c r="SOX24" s="608"/>
      <c r="SOY24" s="608"/>
      <c r="SOZ24" s="608"/>
      <c r="SPA24" s="608"/>
      <c r="SPB24" s="608"/>
      <c r="SPC24" s="608"/>
      <c r="SPD24" s="608"/>
      <c r="SPE24" s="608" t="s">
        <v>70</v>
      </c>
      <c r="SPF24" s="609" t="s">
        <v>1729</v>
      </c>
      <c r="SPG24" s="609" t="s">
        <v>1730</v>
      </c>
      <c r="SPH24" s="610" t="s">
        <v>1731</v>
      </c>
      <c r="SPI24" s="611" t="s">
        <v>1732</v>
      </c>
      <c r="SPJ24" s="612" t="s">
        <v>1733</v>
      </c>
      <c r="SPK24" s="609" t="s">
        <v>1734</v>
      </c>
      <c r="SPL24" s="613" t="s">
        <v>1735</v>
      </c>
      <c r="SPM24" s="614" t="s">
        <v>70</v>
      </c>
      <c r="SPN24" s="614" t="s">
        <v>70</v>
      </c>
      <c r="SPO24" s="614"/>
      <c r="SPP24" s="614" t="s">
        <v>70</v>
      </c>
      <c r="SPQ24" s="614"/>
      <c r="SPR24" s="615" t="s">
        <v>1736</v>
      </c>
      <c r="SPS24" s="614"/>
      <c r="SPT24" s="616"/>
      <c r="SPU24" s="606">
        <v>190004</v>
      </c>
      <c r="SPV24" s="607" t="s">
        <v>1728</v>
      </c>
      <c r="SPW24" s="607"/>
      <c r="SPX24" s="608"/>
      <c r="SPY24" s="608"/>
      <c r="SPZ24" s="608"/>
      <c r="SQA24" s="608"/>
      <c r="SQB24" s="608"/>
      <c r="SQC24" s="608"/>
      <c r="SQD24" s="608"/>
      <c r="SQE24" s="608"/>
      <c r="SQF24" s="608"/>
      <c r="SQG24" s="608"/>
      <c r="SQH24" s="608"/>
      <c r="SQI24" s="608"/>
      <c r="SQJ24" s="608"/>
      <c r="SQK24" s="608" t="s">
        <v>70</v>
      </c>
      <c r="SQL24" s="609" t="s">
        <v>1729</v>
      </c>
      <c r="SQM24" s="609" t="s">
        <v>1730</v>
      </c>
      <c r="SQN24" s="610" t="s">
        <v>1731</v>
      </c>
      <c r="SQO24" s="611" t="s">
        <v>1732</v>
      </c>
      <c r="SQP24" s="612" t="s">
        <v>1733</v>
      </c>
      <c r="SQQ24" s="609" t="s">
        <v>1734</v>
      </c>
      <c r="SQR24" s="613" t="s">
        <v>1735</v>
      </c>
      <c r="SQS24" s="614" t="s">
        <v>70</v>
      </c>
      <c r="SQT24" s="614" t="s">
        <v>70</v>
      </c>
      <c r="SQU24" s="614"/>
      <c r="SQV24" s="614" t="s">
        <v>70</v>
      </c>
      <c r="SQW24" s="614"/>
      <c r="SQX24" s="615" t="s">
        <v>1736</v>
      </c>
      <c r="SQY24" s="614"/>
      <c r="SQZ24" s="616"/>
      <c r="SRA24" s="606">
        <v>190004</v>
      </c>
      <c r="SRB24" s="607" t="s">
        <v>1728</v>
      </c>
      <c r="SRC24" s="607"/>
      <c r="SRD24" s="608"/>
      <c r="SRE24" s="608"/>
      <c r="SRF24" s="608"/>
      <c r="SRG24" s="608"/>
      <c r="SRH24" s="608"/>
      <c r="SRI24" s="608"/>
      <c r="SRJ24" s="608"/>
      <c r="SRK24" s="608"/>
      <c r="SRL24" s="608"/>
      <c r="SRM24" s="608"/>
      <c r="SRN24" s="608"/>
      <c r="SRO24" s="608"/>
      <c r="SRP24" s="608"/>
      <c r="SRQ24" s="608" t="s">
        <v>70</v>
      </c>
      <c r="SRR24" s="609" t="s">
        <v>1729</v>
      </c>
      <c r="SRS24" s="609" t="s">
        <v>1730</v>
      </c>
      <c r="SRT24" s="610" t="s">
        <v>1731</v>
      </c>
      <c r="SRU24" s="611" t="s">
        <v>1732</v>
      </c>
      <c r="SRV24" s="612" t="s">
        <v>1733</v>
      </c>
      <c r="SRW24" s="609" t="s">
        <v>1734</v>
      </c>
      <c r="SRX24" s="613" t="s">
        <v>1735</v>
      </c>
      <c r="SRY24" s="614" t="s">
        <v>70</v>
      </c>
      <c r="SRZ24" s="614" t="s">
        <v>70</v>
      </c>
      <c r="SSA24" s="614"/>
      <c r="SSB24" s="614" t="s">
        <v>70</v>
      </c>
      <c r="SSC24" s="614"/>
      <c r="SSD24" s="615" t="s">
        <v>1736</v>
      </c>
      <c r="SSE24" s="614"/>
      <c r="SSF24" s="616"/>
      <c r="SSG24" s="606">
        <v>190004</v>
      </c>
      <c r="SSH24" s="607" t="s">
        <v>1728</v>
      </c>
      <c r="SSI24" s="607"/>
      <c r="SSJ24" s="608"/>
      <c r="SSK24" s="608"/>
      <c r="SSL24" s="608"/>
      <c r="SSM24" s="608"/>
      <c r="SSN24" s="608"/>
      <c r="SSO24" s="608"/>
      <c r="SSP24" s="608"/>
      <c r="SSQ24" s="608"/>
      <c r="SSR24" s="608"/>
      <c r="SSS24" s="608"/>
      <c r="SST24" s="608"/>
      <c r="SSU24" s="608"/>
      <c r="SSV24" s="608"/>
      <c r="SSW24" s="608" t="s">
        <v>70</v>
      </c>
      <c r="SSX24" s="609" t="s">
        <v>1729</v>
      </c>
      <c r="SSY24" s="609" t="s">
        <v>1730</v>
      </c>
      <c r="SSZ24" s="610" t="s">
        <v>1731</v>
      </c>
      <c r="STA24" s="611" t="s">
        <v>1732</v>
      </c>
      <c r="STB24" s="612" t="s">
        <v>1733</v>
      </c>
      <c r="STC24" s="609" t="s">
        <v>1734</v>
      </c>
      <c r="STD24" s="613" t="s">
        <v>1735</v>
      </c>
      <c r="STE24" s="614" t="s">
        <v>70</v>
      </c>
      <c r="STF24" s="614" t="s">
        <v>70</v>
      </c>
      <c r="STG24" s="614"/>
      <c r="STH24" s="614" t="s">
        <v>70</v>
      </c>
      <c r="STI24" s="614"/>
      <c r="STJ24" s="615" t="s">
        <v>1736</v>
      </c>
      <c r="STK24" s="614"/>
      <c r="STL24" s="616"/>
      <c r="STM24" s="606">
        <v>190004</v>
      </c>
      <c r="STN24" s="607" t="s">
        <v>1728</v>
      </c>
      <c r="STO24" s="607"/>
      <c r="STP24" s="608"/>
      <c r="STQ24" s="608"/>
      <c r="STR24" s="608"/>
      <c r="STS24" s="608"/>
      <c r="STT24" s="608"/>
      <c r="STU24" s="608"/>
      <c r="STV24" s="608"/>
      <c r="STW24" s="608"/>
      <c r="STX24" s="608"/>
      <c r="STY24" s="608"/>
      <c r="STZ24" s="608"/>
      <c r="SUA24" s="608"/>
      <c r="SUB24" s="608"/>
      <c r="SUC24" s="608" t="s">
        <v>70</v>
      </c>
      <c r="SUD24" s="609" t="s">
        <v>1729</v>
      </c>
      <c r="SUE24" s="609" t="s">
        <v>1730</v>
      </c>
      <c r="SUF24" s="610" t="s">
        <v>1731</v>
      </c>
      <c r="SUG24" s="611" t="s">
        <v>1732</v>
      </c>
      <c r="SUH24" s="612" t="s">
        <v>1733</v>
      </c>
      <c r="SUI24" s="609" t="s">
        <v>1734</v>
      </c>
      <c r="SUJ24" s="613" t="s">
        <v>1735</v>
      </c>
      <c r="SUK24" s="614" t="s">
        <v>70</v>
      </c>
      <c r="SUL24" s="614" t="s">
        <v>70</v>
      </c>
      <c r="SUM24" s="614"/>
      <c r="SUN24" s="614" t="s">
        <v>70</v>
      </c>
      <c r="SUO24" s="614"/>
      <c r="SUP24" s="615" t="s">
        <v>1736</v>
      </c>
      <c r="SUQ24" s="614"/>
      <c r="SUR24" s="616"/>
      <c r="SUS24" s="606">
        <v>190004</v>
      </c>
      <c r="SUT24" s="607" t="s">
        <v>1728</v>
      </c>
      <c r="SUU24" s="607"/>
      <c r="SUV24" s="608"/>
      <c r="SUW24" s="608"/>
      <c r="SUX24" s="608"/>
      <c r="SUY24" s="608"/>
      <c r="SUZ24" s="608"/>
      <c r="SVA24" s="608"/>
      <c r="SVB24" s="608"/>
      <c r="SVC24" s="608"/>
      <c r="SVD24" s="608"/>
      <c r="SVE24" s="608"/>
      <c r="SVF24" s="608"/>
      <c r="SVG24" s="608"/>
      <c r="SVH24" s="608"/>
      <c r="SVI24" s="608" t="s">
        <v>70</v>
      </c>
      <c r="SVJ24" s="609" t="s">
        <v>1729</v>
      </c>
      <c r="SVK24" s="609" t="s">
        <v>1730</v>
      </c>
      <c r="SVL24" s="610" t="s">
        <v>1731</v>
      </c>
      <c r="SVM24" s="611" t="s">
        <v>1732</v>
      </c>
      <c r="SVN24" s="612" t="s">
        <v>1733</v>
      </c>
      <c r="SVO24" s="609" t="s">
        <v>1734</v>
      </c>
      <c r="SVP24" s="613" t="s">
        <v>1735</v>
      </c>
      <c r="SVQ24" s="614" t="s">
        <v>70</v>
      </c>
      <c r="SVR24" s="614" t="s">
        <v>70</v>
      </c>
      <c r="SVS24" s="614"/>
      <c r="SVT24" s="614" t="s">
        <v>70</v>
      </c>
      <c r="SVU24" s="614"/>
      <c r="SVV24" s="615" t="s">
        <v>1736</v>
      </c>
      <c r="SVW24" s="614"/>
      <c r="SVX24" s="616"/>
      <c r="SVY24" s="606">
        <v>190004</v>
      </c>
      <c r="SVZ24" s="607" t="s">
        <v>1728</v>
      </c>
      <c r="SWA24" s="607"/>
      <c r="SWB24" s="608"/>
      <c r="SWC24" s="608"/>
      <c r="SWD24" s="608"/>
      <c r="SWE24" s="608"/>
      <c r="SWF24" s="608"/>
      <c r="SWG24" s="608"/>
      <c r="SWH24" s="608"/>
      <c r="SWI24" s="608"/>
      <c r="SWJ24" s="608"/>
      <c r="SWK24" s="608"/>
      <c r="SWL24" s="608"/>
      <c r="SWM24" s="608"/>
      <c r="SWN24" s="608"/>
      <c r="SWO24" s="608" t="s">
        <v>70</v>
      </c>
      <c r="SWP24" s="609" t="s">
        <v>1729</v>
      </c>
      <c r="SWQ24" s="609" t="s">
        <v>1730</v>
      </c>
      <c r="SWR24" s="610" t="s">
        <v>1731</v>
      </c>
      <c r="SWS24" s="611" t="s">
        <v>1732</v>
      </c>
      <c r="SWT24" s="612" t="s">
        <v>1733</v>
      </c>
      <c r="SWU24" s="609" t="s">
        <v>1734</v>
      </c>
      <c r="SWV24" s="613" t="s">
        <v>1735</v>
      </c>
      <c r="SWW24" s="614" t="s">
        <v>70</v>
      </c>
      <c r="SWX24" s="614" t="s">
        <v>70</v>
      </c>
      <c r="SWY24" s="614"/>
      <c r="SWZ24" s="614" t="s">
        <v>70</v>
      </c>
      <c r="SXA24" s="614"/>
      <c r="SXB24" s="615" t="s">
        <v>1736</v>
      </c>
      <c r="SXC24" s="614"/>
      <c r="SXD24" s="616"/>
      <c r="SXE24" s="606">
        <v>190004</v>
      </c>
      <c r="SXF24" s="607" t="s">
        <v>1728</v>
      </c>
      <c r="SXG24" s="607"/>
      <c r="SXH24" s="608"/>
      <c r="SXI24" s="608"/>
      <c r="SXJ24" s="608"/>
      <c r="SXK24" s="608"/>
      <c r="SXL24" s="608"/>
      <c r="SXM24" s="608"/>
      <c r="SXN24" s="608"/>
      <c r="SXO24" s="608"/>
      <c r="SXP24" s="608"/>
      <c r="SXQ24" s="608"/>
      <c r="SXR24" s="608"/>
      <c r="SXS24" s="608"/>
      <c r="SXT24" s="608"/>
      <c r="SXU24" s="608" t="s">
        <v>70</v>
      </c>
      <c r="SXV24" s="609" t="s">
        <v>1729</v>
      </c>
      <c r="SXW24" s="609" t="s">
        <v>1730</v>
      </c>
      <c r="SXX24" s="610" t="s">
        <v>1731</v>
      </c>
      <c r="SXY24" s="611" t="s">
        <v>1732</v>
      </c>
      <c r="SXZ24" s="612" t="s">
        <v>1733</v>
      </c>
      <c r="SYA24" s="609" t="s">
        <v>1734</v>
      </c>
      <c r="SYB24" s="613" t="s">
        <v>1735</v>
      </c>
      <c r="SYC24" s="614" t="s">
        <v>70</v>
      </c>
      <c r="SYD24" s="614" t="s">
        <v>70</v>
      </c>
      <c r="SYE24" s="614"/>
      <c r="SYF24" s="614" t="s">
        <v>70</v>
      </c>
      <c r="SYG24" s="614"/>
      <c r="SYH24" s="615" t="s">
        <v>1736</v>
      </c>
      <c r="SYI24" s="614"/>
      <c r="SYJ24" s="616"/>
      <c r="SYK24" s="606">
        <v>190004</v>
      </c>
      <c r="SYL24" s="607" t="s">
        <v>1728</v>
      </c>
      <c r="SYM24" s="607"/>
      <c r="SYN24" s="608"/>
      <c r="SYO24" s="608"/>
      <c r="SYP24" s="608"/>
      <c r="SYQ24" s="608"/>
      <c r="SYR24" s="608"/>
      <c r="SYS24" s="608"/>
      <c r="SYT24" s="608"/>
      <c r="SYU24" s="608"/>
      <c r="SYV24" s="608"/>
      <c r="SYW24" s="608"/>
      <c r="SYX24" s="608"/>
      <c r="SYY24" s="608"/>
      <c r="SYZ24" s="608"/>
      <c r="SZA24" s="608" t="s">
        <v>70</v>
      </c>
      <c r="SZB24" s="609" t="s">
        <v>1729</v>
      </c>
      <c r="SZC24" s="609" t="s">
        <v>1730</v>
      </c>
      <c r="SZD24" s="610" t="s">
        <v>1731</v>
      </c>
      <c r="SZE24" s="611" t="s">
        <v>1732</v>
      </c>
      <c r="SZF24" s="612" t="s">
        <v>1733</v>
      </c>
      <c r="SZG24" s="609" t="s">
        <v>1734</v>
      </c>
      <c r="SZH24" s="613" t="s">
        <v>1735</v>
      </c>
      <c r="SZI24" s="614" t="s">
        <v>70</v>
      </c>
      <c r="SZJ24" s="614" t="s">
        <v>70</v>
      </c>
      <c r="SZK24" s="614"/>
      <c r="SZL24" s="614" t="s">
        <v>70</v>
      </c>
      <c r="SZM24" s="614"/>
      <c r="SZN24" s="615" t="s">
        <v>1736</v>
      </c>
      <c r="SZO24" s="614"/>
      <c r="SZP24" s="616"/>
      <c r="SZQ24" s="606">
        <v>190004</v>
      </c>
      <c r="SZR24" s="607" t="s">
        <v>1728</v>
      </c>
      <c r="SZS24" s="607"/>
      <c r="SZT24" s="608"/>
      <c r="SZU24" s="608"/>
      <c r="SZV24" s="608"/>
      <c r="SZW24" s="608"/>
      <c r="SZX24" s="608"/>
      <c r="SZY24" s="608"/>
      <c r="SZZ24" s="608"/>
      <c r="TAA24" s="608"/>
      <c r="TAB24" s="608"/>
      <c r="TAC24" s="608"/>
      <c r="TAD24" s="608"/>
      <c r="TAE24" s="608"/>
      <c r="TAF24" s="608"/>
      <c r="TAG24" s="608" t="s">
        <v>70</v>
      </c>
      <c r="TAH24" s="609" t="s">
        <v>1729</v>
      </c>
      <c r="TAI24" s="609" t="s">
        <v>1730</v>
      </c>
      <c r="TAJ24" s="610" t="s">
        <v>1731</v>
      </c>
      <c r="TAK24" s="611" t="s">
        <v>1732</v>
      </c>
      <c r="TAL24" s="612" t="s">
        <v>1733</v>
      </c>
      <c r="TAM24" s="609" t="s">
        <v>1734</v>
      </c>
      <c r="TAN24" s="613" t="s">
        <v>1735</v>
      </c>
      <c r="TAO24" s="614" t="s">
        <v>70</v>
      </c>
      <c r="TAP24" s="614" t="s">
        <v>70</v>
      </c>
      <c r="TAQ24" s="614"/>
      <c r="TAR24" s="614" t="s">
        <v>70</v>
      </c>
      <c r="TAS24" s="614"/>
      <c r="TAT24" s="615" t="s">
        <v>1736</v>
      </c>
      <c r="TAU24" s="614"/>
      <c r="TAV24" s="616"/>
      <c r="TAW24" s="606">
        <v>190004</v>
      </c>
      <c r="TAX24" s="607" t="s">
        <v>1728</v>
      </c>
      <c r="TAY24" s="607"/>
      <c r="TAZ24" s="608"/>
      <c r="TBA24" s="608"/>
      <c r="TBB24" s="608"/>
      <c r="TBC24" s="608"/>
      <c r="TBD24" s="608"/>
      <c r="TBE24" s="608"/>
      <c r="TBF24" s="608"/>
      <c r="TBG24" s="608"/>
      <c r="TBH24" s="608"/>
      <c r="TBI24" s="608"/>
      <c r="TBJ24" s="608"/>
      <c r="TBK24" s="608"/>
      <c r="TBL24" s="608"/>
      <c r="TBM24" s="608" t="s">
        <v>70</v>
      </c>
      <c r="TBN24" s="609" t="s">
        <v>1729</v>
      </c>
      <c r="TBO24" s="609" t="s">
        <v>1730</v>
      </c>
      <c r="TBP24" s="610" t="s">
        <v>1731</v>
      </c>
      <c r="TBQ24" s="611" t="s">
        <v>1732</v>
      </c>
      <c r="TBR24" s="612" t="s">
        <v>1733</v>
      </c>
      <c r="TBS24" s="609" t="s">
        <v>1734</v>
      </c>
      <c r="TBT24" s="613" t="s">
        <v>1735</v>
      </c>
      <c r="TBU24" s="614" t="s">
        <v>70</v>
      </c>
      <c r="TBV24" s="614" t="s">
        <v>70</v>
      </c>
      <c r="TBW24" s="614"/>
      <c r="TBX24" s="614" t="s">
        <v>70</v>
      </c>
      <c r="TBY24" s="614"/>
      <c r="TBZ24" s="615" t="s">
        <v>1736</v>
      </c>
      <c r="TCA24" s="614"/>
      <c r="TCB24" s="616"/>
      <c r="TCC24" s="606">
        <v>190004</v>
      </c>
      <c r="TCD24" s="607" t="s">
        <v>1728</v>
      </c>
      <c r="TCE24" s="607"/>
      <c r="TCF24" s="608"/>
      <c r="TCG24" s="608"/>
      <c r="TCH24" s="608"/>
      <c r="TCI24" s="608"/>
      <c r="TCJ24" s="608"/>
      <c r="TCK24" s="608"/>
      <c r="TCL24" s="608"/>
      <c r="TCM24" s="608"/>
      <c r="TCN24" s="608"/>
      <c r="TCO24" s="608"/>
      <c r="TCP24" s="608"/>
      <c r="TCQ24" s="608"/>
      <c r="TCR24" s="608"/>
      <c r="TCS24" s="608" t="s">
        <v>70</v>
      </c>
      <c r="TCT24" s="609" t="s">
        <v>1729</v>
      </c>
      <c r="TCU24" s="609" t="s">
        <v>1730</v>
      </c>
      <c r="TCV24" s="610" t="s">
        <v>1731</v>
      </c>
      <c r="TCW24" s="611" t="s">
        <v>1732</v>
      </c>
      <c r="TCX24" s="612" t="s">
        <v>1733</v>
      </c>
      <c r="TCY24" s="609" t="s">
        <v>1734</v>
      </c>
      <c r="TCZ24" s="613" t="s">
        <v>1735</v>
      </c>
      <c r="TDA24" s="614" t="s">
        <v>70</v>
      </c>
      <c r="TDB24" s="614" t="s">
        <v>70</v>
      </c>
      <c r="TDC24" s="614"/>
      <c r="TDD24" s="614" t="s">
        <v>70</v>
      </c>
      <c r="TDE24" s="614"/>
      <c r="TDF24" s="615" t="s">
        <v>1736</v>
      </c>
      <c r="TDG24" s="614"/>
      <c r="TDH24" s="616"/>
      <c r="TDI24" s="606">
        <v>190004</v>
      </c>
      <c r="TDJ24" s="607" t="s">
        <v>1728</v>
      </c>
      <c r="TDK24" s="607"/>
      <c r="TDL24" s="608"/>
      <c r="TDM24" s="608"/>
      <c r="TDN24" s="608"/>
      <c r="TDO24" s="608"/>
      <c r="TDP24" s="608"/>
      <c r="TDQ24" s="608"/>
      <c r="TDR24" s="608"/>
      <c r="TDS24" s="608"/>
      <c r="TDT24" s="608"/>
      <c r="TDU24" s="608"/>
      <c r="TDV24" s="608"/>
      <c r="TDW24" s="608"/>
      <c r="TDX24" s="608"/>
      <c r="TDY24" s="608" t="s">
        <v>70</v>
      </c>
      <c r="TDZ24" s="609" t="s">
        <v>1729</v>
      </c>
      <c r="TEA24" s="609" t="s">
        <v>1730</v>
      </c>
      <c r="TEB24" s="610" t="s">
        <v>1731</v>
      </c>
      <c r="TEC24" s="611" t="s">
        <v>1732</v>
      </c>
      <c r="TED24" s="612" t="s">
        <v>1733</v>
      </c>
      <c r="TEE24" s="609" t="s">
        <v>1734</v>
      </c>
      <c r="TEF24" s="613" t="s">
        <v>1735</v>
      </c>
      <c r="TEG24" s="614" t="s">
        <v>70</v>
      </c>
      <c r="TEH24" s="614" t="s">
        <v>70</v>
      </c>
      <c r="TEI24" s="614"/>
      <c r="TEJ24" s="614" t="s">
        <v>70</v>
      </c>
      <c r="TEK24" s="614"/>
      <c r="TEL24" s="615" t="s">
        <v>1736</v>
      </c>
      <c r="TEM24" s="614"/>
      <c r="TEN24" s="616"/>
      <c r="TEO24" s="606">
        <v>190004</v>
      </c>
      <c r="TEP24" s="607" t="s">
        <v>1728</v>
      </c>
      <c r="TEQ24" s="607"/>
      <c r="TER24" s="608"/>
      <c r="TES24" s="608"/>
      <c r="TET24" s="608"/>
      <c r="TEU24" s="608"/>
      <c r="TEV24" s="608"/>
      <c r="TEW24" s="608"/>
      <c r="TEX24" s="608"/>
      <c r="TEY24" s="608"/>
      <c r="TEZ24" s="608"/>
      <c r="TFA24" s="608"/>
      <c r="TFB24" s="608"/>
      <c r="TFC24" s="608"/>
      <c r="TFD24" s="608"/>
      <c r="TFE24" s="608" t="s">
        <v>70</v>
      </c>
      <c r="TFF24" s="609" t="s">
        <v>1729</v>
      </c>
      <c r="TFG24" s="609" t="s">
        <v>1730</v>
      </c>
      <c r="TFH24" s="610" t="s">
        <v>1731</v>
      </c>
      <c r="TFI24" s="611" t="s">
        <v>1732</v>
      </c>
      <c r="TFJ24" s="612" t="s">
        <v>1733</v>
      </c>
      <c r="TFK24" s="609" t="s">
        <v>1734</v>
      </c>
      <c r="TFL24" s="613" t="s">
        <v>1735</v>
      </c>
      <c r="TFM24" s="614" t="s">
        <v>70</v>
      </c>
      <c r="TFN24" s="614" t="s">
        <v>70</v>
      </c>
      <c r="TFO24" s="614"/>
      <c r="TFP24" s="614" t="s">
        <v>70</v>
      </c>
      <c r="TFQ24" s="614"/>
      <c r="TFR24" s="615" t="s">
        <v>1736</v>
      </c>
      <c r="TFS24" s="614"/>
      <c r="TFT24" s="616"/>
      <c r="TFU24" s="606">
        <v>190004</v>
      </c>
      <c r="TFV24" s="607" t="s">
        <v>1728</v>
      </c>
      <c r="TFW24" s="607"/>
      <c r="TFX24" s="608"/>
      <c r="TFY24" s="608"/>
      <c r="TFZ24" s="608"/>
      <c r="TGA24" s="608"/>
      <c r="TGB24" s="608"/>
      <c r="TGC24" s="608"/>
      <c r="TGD24" s="608"/>
      <c r="TGE24" s="608"/>
      <c r="TGF24" s="608"/>
      <c r="TGG24" s="608"/>
      <c r="TGH24" s="608"/>
      <c r="TGI24" s="608"/>
      <c r="TGJ24" s="608"/>
      <c r="TGK24" s="608" t="s">
        <v>70</v>
      </c>
      <c r="TGL24" s="609" t="s">
        <v>1729</v>
      </c>
      <c r="TGM24" s="609" t="s">
        <v>1730</v>
      </c>
      <c r="TGN24" s="610" t="s">
        <v>1731</v>
      </c>
      <c r="TGO24" s="611" t="s">
        <v>1732</v>
      </c>
      <c r="TGP24" s="612" t="s">
        <v>1733</v>
      </c>
      <c r="TGQ24" s="609" t="s">
        <v>1734</v>
      </c>
      <c r="TGR24" s="613" t="s">
        <v>1735</v>
      </c>
      <c r="TGS24" s="614" t="s">
        <v>70</v>
      </c>
      <c r="TGT24" s="614" t="s">
        <v>70</v>
      </c>
      <c r="TGU24" s="614"/>
      <c r="TGV24" s="614" t="s">
        <v>70</v>
      </c>
      <c r="TGW24" s="614"/>
      <c r="TGX24" s="615" t="s">
        <v>1736</v>
      </c>
      <c r="TGY24" s="614"/>
      <c r="TGZ24" s="616"/>
      <c r="THA24" s="606">
        <v>190004</v>
      </c>
      <c r="THB24" s="607" t="s">
        <v>1728</v>
      </c>
      <c r="THC24" s="607"/>
      <c r="THD24" s="608"/>
      <c r="THE24" s="608"/>
      <c r="THF24" s="608"/>
      <c r="THG24" s="608"/>
      <c r="THH24" s="608"/>
      <c r="THI24" s="608"/>
      <c r="THJ24" s="608"/>
      <c r="THK24" s="608"/>
      <c r="THL24" s="608"/>
      <c r="THM24" s="608"/>
      <c r="THN24" s="608"/>
      <c r="THO24" s="608"/>
      <c r="THP24" s="608"/>
      <c r="THQ24" s="608" t="s">
        <v>70</v>
      </c>
      <c r="THR24" s="609" t="s">
        <v>1729</v>
      </c>
      <c r="THS24" s="609" t="s">
        <v>1730</v>
      </c>
      <c r="THT24" s="610" t="s">
        <v>1731</v>
      </c>
      <c r="THU24" s="611" t="s">
        <v>1732</v>
      </c>
      <c r="THV24" s="612" t="s">
        <v>1733</v>
      </c>
      <c r="THW24" s="609" t="s">
        <v>1734</v>
      </c>
      <c r="THX24" s="613" t="s">
        <v>1735</v>
      </c>
      <c r="THY24" s="614" t="s">
        <v>70</v>
      </c>
      <c r="THZ24" s="614" t="s">
        <v>70</v>
      </c>
      <c r="TIA24" s="614"/>
      <c r="TIB24" s="614" t="s">
        <v>70</v>
      </c>
      <c r="TIC24" s="614"/>
      <c r="TID24" s="615" t="s">
        <v>1736</v>
      </c>
      <c r="TIE24" s="614"/>
      <c r="TIF24" s="616"/>
      <c r="TIG24" s="606">
        <v>190004</v>
      </c>
      <c r="TIH24" s="607" t="s">
        <v>1728</v>
      </c>
      <c r="TII24" s="607"/>
      <c r="TIJ24" s="608"/>
      <c r="TIK24" s="608"/>
      <c r="TIL24" s="608"/>
      <c r="TIM24" s="608"/>
      <c r="TIN24" s="608"/>
      <c r="TIO24" s="608"/>
      <c r="TIP24" s="608"/>
      <c r="TIQ24" s="608"/>
      <c r="TIR24" s="608"/>
      <c r="TIS24" s="608"/>
      <c r="TIT24" s="608"/>
      <c r="TIU24" s="608"/>
      <c r="TIV24" s="608"/>
      <c r="TIW24" s="608" t="s">
        <v>70</v>
      </c>
      <c r="TIX24" s="609" t="s">
        <v>1729</v>
      </c>
      <c r="TIY24" s="609" t="s">
        <v>1730</v>
      </c>
      <c r="TIZ24" s="610" t="s">
        <v>1731</v>
      </c>
      <c r="TJA24" s="611" t="s">
        <v>1732</v>
      </c>
      <c r="TJB24" s="612" t="s">
        <v>1733</v>
      </c>
      <c r="TJC24" s="609" t="s">
        <v>1734</v>
      </c>
      <c r="TJD24" s="613" t="s">
        <v>1735</v>
      </c>
      <c r="TJE24" s="614" t="s">
        <v>70</v>
      </c>
      <c r="TJF24" s="614" t="s">
        <v>70</v>
      </c>
      <c r="TJG24" s="614"/>
      <c r="TJH24" s="614" t="s">
        <v>70</v>
      </c>
      <c r="TJI24" s="614"/>
      <c r="TJJ24" s="615" t="s">
        <v>1736</v>
      </c>
      <c r="TJK24" s="614"/>
      <c r="TJL24" s="616"/>
      <c r="TJM24" s="606">
        <v>190004</v>
      </c>
      <c r="TJN24" s="607" t="s">
        <v>1728</v>
      </c>
      <c r="TJO24" s="607"/>
      <c r="TJP24" s="608"/>
      <c r="TJQ24" s="608"/>
      <c r="TJR24" s="608"/>
      <c r="TJS24" s="608"/>
      <c r="TJT24" s="608"/>
      <c r="TJU24" s="608"/>
      <c r="TJV24" s="608"/>
      <c r="TJW24" s="608"/>
      <c r="TJX24" s="608"/>
      <c r="TJY24" s="608"/>
      <c r="TJZ24" s="608"/>
      <c r="TKA24" s="608"/>
      <c r="TKB24" s="608"/>
      <c r="TKC24" s="608" t="s">
        <v>70</v>
      </c>
      <c r="TKD24" s="609" t="s">
        <v>1729</v>
      </c>
      <c r="TKE24" s="609" t="s">
        <v>1730</v>
      </c>
      <c r="TKF24" s="610" t="s">
        <v>1731</v>
      </c>
      <c r="TKG24" s="611" t="s">
        <v>1732</v>
      </c>
      <c r="TKH24" s="612" t="s">
        <v>1733</v>
      </c>
      <c r="TKI24" s="609" t="s">
        <v>1734</v>
      </c>
      <c r="TKJ24" s="613" t="s">
        <v>1735</v>
      </c>
      <c r="TKK24" s="614" t="s">
        <v>70</v>
      </c>
      <c r="TKL24" s="614" t="s">
        <v>70</v>
      </c>
      <c r="TKM24" s="614"/>
      <c r="TKN24" s="614" t="s">
        <v>70</v>
      </c>
      <c r="TKO24" s="614"/>
      <c r="TKP24" s="615" t="s">
        <v>1736</v>
      </c>
      <c r="TKQ24" s="614"/>
      <c r="TKR24" s="616"/>
      <c r="TKS24" s="606">
        <v>190004</v>
      </c>
      <c r="TKT24" s="607" t="s">
        <v>1728</v>
      </c>
      <c r="TKU24" s="607"/>
      <c r="TKV24" s="608"/>
      <c r="TKW24" s="608"/>
      <c r="TKX24" s="608"/>
      <c r="TKY24" s="608"/>
      <c r="TKZ24" s="608"/>
      <c r="TLA24" s="608"/>
      <c r="TLB24" s="608"/>
      <c r="TLC24" s="608"/>
      <c r="TLD24" s="608"/>
      <c r="TLE24" s="608"/>
      <c r="TLF24" s="608"/>
      <c r="TLG24" s="608"/>
      <c r="TLH24" s="608"/>
      <c r="TLI24" s="608" t="s">
        <v>70</v>
      </c>
      <c r="TLJ24" s="609" t="s">
        <v>1729</v>
      </c>
      <c r="TLK24" s="609" t="s">
        <v>1730</v>
      </c>
      <c r="TLL24" s="610" t="s">
        <v>1731</v>
      </c>
      <c r="TLM24" s="611" t="s">
        <v>1732</v>
      </c>
      <c r="TLN24" s="612" t="s">
        <v>1733</v>
      </c>
      <c r="TLO24" s="609" t="s">
        <v>1734</v>
      </c>
      <c r="TLP24" s="613" t="s">
        <v>1735</v>
      </c>
      <c r="TLQ24" s="614" t="s">
        <v>70</v>
      </c>
      <c r="TLR24" s="614" t="s">
        <v>70</v>
      </c>
      <c r="TLS24" s="614"/>
      <c r="TLT24" s="614" t="s">
        <v>70</v>
      </c>
      <c r="TLU24" s="614"/>
      <c r="TLV24" s="615" t="s">
        <v>1736</v>
      </c>
      <c r="TLW24" s="614"/>
      <c r="TLX24" s="616"/>
      <c r="TLY24" s="606">
        <v>190004</v>
      </c>
      <c r="TLZ24" s="607" t="s">
        <v>1728</v>
      </c>
      <c r="TMA24" s="607"/>
      <c r="TMB24" s="608"/>
      <c r="TMC24" s="608"/>
      <c r="TMD24" s="608"/>
      <c r="TME24" s="608"/>
      <c r="TMF24" s="608"/>
      <c r="TMG24" s="608"/>
      <c r="TMH24" s="608"/>
      <c r="TMI24" s="608"/>
      <c r="TMJ24" s="608"/>
      <c r="TMK24" s="608"/>
      <c r="TML24" s="608"/>
      <c r="TMM24" s="608"/>
      <c r="TMN24" s="608"/>
      <c r="TMO24" s="608" t="s">
        <v>70</v>
      </c>
      <c r="TMP24" s="609" t="s">
        <v>1729</v>
      </c>
      <c r="TMQ24" s="609" t="s">
        <v>1730</v>
      </c>
      <c r="TMR24" s="610" t="s">
        <v>1731</v>
      </c>
      <c r="TMS24" s="611" t="s">
        <v>1732</v>
      </c>
      <c r="TMT24" s="612" t="s">
        <v>1733</v>
      </c>
      <c r="TMU24" s="609" t="s">
        <v>1734</v>
      </c>
      <c r="TMV24" s="613" t="s">
        <v>1735</v>
      </c>
      <c r="TMW24" s="614" t="s">
        <v>70</v>
      </c>
      <c r="TMX24" s="614" t="s">
        <v>70</v>
      </c>
      <c r="TMY24" s="614"/>
      <c r="TMZ24" s="614" t="s">
        <v>70</v>
      </c>
      <c r="TNA24" s="614"/>
      <c r="TNB24" s="615" t="s">
        <v>1736</v>
      </c>
      <c r="TNC24" s="614"/>
      <c r="TND24" s="616"/>
      <c r="TNE24" s="606">
        <v>190004</v>
      </c>
      <c r="TNF24" s="607" t="s">
        <v>1728</v>
      </c>
      <c r="TNG24" s="607"/>
      <c r="TNH24" s="608"/>
      <c r="TNI24" s="608"/>
      <c r="TNJ24" s="608"/>
      <c r="TNK24" s="608"/>
      <c r="TNL24" s="608"/>
      <c r="TNM24" s="608"/>
      <c r="TNN24" s="608"/>
      <c r="TNO24" s="608"/>
      <c r="TNP24" s="608"/>
      <c r="TNQ24" s="608"/>
      <c r="TNR24" s="608"/>
      <c r="TNS24" s="608"/>
      <c r="TNT24" s="608"/>
      <c r="TNU24" s="608" t="s">
        <v>70</v>
      </c>
      <c r="TNV24" s="609" t="s">
        <v>1729</v>
      </c>
      <c r="TNW24" s="609" t="s">
        <v>1730</v>
      </c>
      <c r="TNX24" s="610" t="s">
        <v>1731</v>
      </c>
      <c r="TNY24" s="611" t="s">
        <v>1732</v>
      </c>
      <c r="TNZ24" s="612" t="s">
        <v>1733</v>
      </c>
      <c r="TOA24" s="609" t="s">
        <v>1734</v>
      </c>
      <c r="TOB24" s="613" t="s">
        <v>1735</v>
      </c>
      <c r="TOC24" s="614" t="s">
        <v>70</v>
      </c>
      <c r="TOD24" s="614" t="s">
        <v>70</v>
      </c>
      <c r="TOE24" s="614"/>
      <c r="TOF24" s="614" t="s">
        <v>70</v>
      </c>
      <c r="TOG24" s="614"/>
      <c r="TOH24" s="615" t="s">
        <v>1736</v>
      </c>
      <c r="TOI24" s="614"/>
      <c r="TOJ24" s="616"/>
      <c r="TOK24" s="606">
        <v>190004</v>
      </c>
      <c r="TOL24" s="607" t="s">
        <v>1728</v>
      </c>
      <c r="TOM24" s="607"/>
      <c r="TON24" s="608"/>
      <c r="TOO24" s="608"/>
      <c r="TOP24" s="608"/>
      <c r="TOQ24" s="608"/>
      <c r="TOR24" s="608"/>
      <c r="TOS24" s="608"/>
      <c r="TOT24" s="608"/>
      <c r="TOU24" s="608"/>
      <c r="TOV24" s="608"/>
      <c r="TOW24" s="608"/>
      <c r="TOX24" s="608"/>
      <c r="TOY24" s="608"/>
      <c r="TOZ24" s="608"/>
      <c r="TPA24" s="608" t="s">
        <v>70</v>
      </c>
      <c r="TPB24" s="609" t="s">
        <v>1729</v>
      </c>
      <c r="TPC24" s="609" t="s">
        <v>1730</v>
      </c>
      <c r="TPD24" s="610" t="s">
        <v>1731</v>
      </c>
      <c r="TPE24" s="611" t="s">
        <v>1732</v>
      </c>
      <c r="TPF24" s="612" t="s">
        <v>1733</v>
      </c>
      <c r="TPG24" s="609" t="s">
        <v>1734</v>
      </c>
      <c r="TPH24" s="613" t="s">
        <v>1735</v>
      </c>
      <c r="TPI24" s="614" t="s">
        <v>70</v>
      </c>
      <c r="TPJ24" s="614" t="s">
        <v>70</v>
      </c>
      <c r="TPK24" s="614"/>
      <c r="TPL24" s="614" t="s">
        <v>70</v>
      </c>
      <c r="TPM24" s="614"/>
      <c r="TPN24" s="615" t="s">
        <v>1736</v>
      </c>
      <c r="TPO24" s="614"/>
      <c r="TPP24" s="616"/>
      <c r="TPQ24" s="606">
        <v>190004</v>
      </c>
      <c r="TPR24" s="607" t="s">
        <v>1728</v>
      </c>
      <c r="TPS24" s="607"/>
      <c r="TPT24" s="608"/>
      <c r="TPU24" s="608"/>
      <c r="TPV24" s="608"/>
      <c r="TPW24" s="608"/>
      <c r="TPX24" s="608"/>
      <c r="TPY24" s="608"/>
      <c r="TPZ24" s="608"/>
      <c r="TQA24" s="608"/>
      <c r="TQB24" s="608"/>
      <c r="TQC24" s="608"/>
      <c r="TQD24" s="608"/>
      <c r="TQE24" s="608"/>
      <c r="TQF24" s="608"/>
      <c r="TQG24" s="608" t="s">
        <v>70</v>
      </c>
      <c r="TQH24" s="609" t="s">
        <v>1729</v>
      </c>
      <c r="TQI24" s="609" t="s">
        <v>1730</v>
      </c>
      <c r="TQJ24" s="610" t="s">
        <v>1731</v>
      </c>
      <c r="TQK24" s="611" t="s">
        <v>1732</v>
      </c>
      <c r="TQL24" s="612" t="s">
        <v>1733</v>
      </c>
      <c r="TQM24" s="609" t="s">
        <v>1734</v>
      </c>
      <c r="TQN24" s="613" t="s">
        <v>1735</v>
      </c>
      <c r="TQO24" s="614" t="s">
        <v>70</v>
      </c>
      <c r="TQP24" s="614" t="s">
        <v>70</v>
      </c>
      <c r="TQQ24" s="614"/>
      <c r="TQR24" s="614" t="s">
        <v>70</v>
      </c>
      <c r="TQS24" s="614"/>
      <c r="TQT24" s="615" t="s">
        <v>1736</v>
      </c>
      <c r="TQU24" s="614"/>
      <c r="TQV24" s="616"/>
      <c r="TQW24" s="606">
        <v>190004</v>
      </c>
      <c r="TQX24" s="607" t="s">
        <v>1728</v>
      </c>
      <c r="TQY24" s="607"/>
      <c r="TQZ24" s="608"/>
      <c r="TRA24" s="608"/>
      <c r="TRB24" s="608"/>
      <c r="TRC24" s="608"/>
      <c r="TRD24" s="608"/>
      <c r="TRE24" s="608"/>
      <c r="TRF24" s="608"/>
      <c r="TRG24" s="608"/>
      <c r="TRH24" s="608"/>
      <c r="TRI24" s="608"/>
      <c r="TRJ24" s="608"/>
      <c r="TRK24" s="608"/>
      <c r="TRL24" s="608"/>
      <c r="TRM24" s="608" t="s">
        <v>70</v>
      </c>
      <c r="TRN24" s="609" t="s">
        <v>1729</v>
      </c>
      <c r="TRO24" s="609" t="s">
        <v>1730</v>
      </c>
      <c r="TRP24" s="610" t="s">
        <v>1731</v>
      </c>
      <c r="TRQ24" s="611" t="s">
        <v>1732</v>
      </c>
      <c r="TRR24" s="612" t="s">
        <v>1733</v>
      </c>
      <c r="TRS24" s="609" t="s">
        <v>1734</v>
      </c>
      <c r="TRT24" s="613" t="s">
        <v>1735</v>
      </c>
      <c r="TRU24" s="614" t="s">
        <v>70</v>
      </c>
      <c r="TRV24" s="614" t="s">
        <v>70</v>
      </c>
      <c r="TRW24" s="614"/>
      <c r="TRX24" s="614" t="s">
        <v>70</v>
      </c>
      <c r="TRY24" s="614"/>
      <c r="TRZ24" s="615" t="s">
        <v>1736</v>
      </c>
      <c r="TSA24" s="614"/>
      <c r="TSB24" s="616"/>
      <c r="TSC24" s="606">
        <v>190004</v>
      </c>
      <c r="TSD24" s="607" t="s">
        <v>1728</v>
      </c>
      <c r="TSE24" s="607"/>
      <c r="TSF24" s="608"/>
      <c r="TSG24" s="608"/>
      <c r="TSH24" s="608"/>
      <c r="TSI24" s="608"/>
      <c r="TSJ24" s="608"/>
      <c r="TSK24" s="608"/>
      <c r="TSL24" s="608"/>
      <c r="TSM24" s="608"/>
      <c r="TSN24" s="608"/>
      <c r="TSO24" s="608"/>
      <c r="TSP24" s="608"/>
      <c r="TSQ24" s="608"/>
      <c r="TSR24" s="608"/>
      <c r="TSS24" s="608" t="s">
        <v>70</v>
      </c>
      <c r="TST24" s="609" t="s">
        <v>1729</v>
      </c>
      <c r="TSU24" s="609" t="s">
        <v>1730</v>
      </c>
      <c r="TSV24" s="610" t="s">
        <v>1731</v>
      </c>
      <c r="TSW24" s="611" t="s">
        <v>1732</v>
      </c>
      <c r="TSX24" s="612" t="s">
        <v>1733</v>
      </c>
      <c r="TSY24" s="609" t="s">
        <v>1734</v>
      </c>
      <c r="TSZ24" s="613" t="s">
        <v>1735</v>
      </c>
      <c r="TTA24" s="614" t="s">
        <v>70</v>
      </c>
      <c r="TTB24" s="614" t="s">
        <v>70</v>
      </c>
      <c r="TTC24" s="614"/>
      <c r="TTD24" s="614" t="s">
        <v>70</v>
      </c>
      <c r="TTE24" s="614"/>
      <c r="TTF24" s="615" t="s">
        <v>1736</v>
      </c>
      <c r="TTG24" s="614"/>
      <c r="TTH24" s="616"/>
      <c r="TTI24" s="606">
        <v>190004</v>
      </c>
      <c r="TTJ24" s="607" t="s">
        <v>1728</v>
      </c>
      <c r="TTK24" s="607"/>
      <c r="TTL24" s="608"/>
      <c r="TTM24" s="608"/>
      <c r="TTN24" s="608"/>
      <c r="TTO24" s="608"/>
      <c r="TTP24" s="608"/>
      <c r="TTQ24" s="608"/>
      <c r="TTR24" s="608"/>
      <c r="TTS24" s="608"/>
      <c r="TTT24" s="608"/>
      <c r="TTU24" s="608"/>
      <c r="TTV24" s="608"/>
      <c r="TTW24" s="608"/>
      <c r="TTX24" s="608"/>
      <c r="TTY24" s="608" t="s">
        <v>70</v>
      </c>
      <c r="TTZ24" s="609" t="s">
        <v>1729</v>
      </c>
      <c r="TUA24" s="609" t="s">
        <v>1730</v>
      </c>
      <c r="TUB24" s="610" t="s">
        <v>1731</v>
      </c>
      <c r="TUC24" s="611" t="s">
        <v>1732</v>
      </c>
      <c r="TUD24" s="612" t="s">
        <v>1733</v>
      </c>
      <c r="TUE24" s="609" t="s">
        <v>1734</v>
      </c>
      <c r="TUF24" s="613" t="s">
        <v>1735</v>
      </c>
      <c r="TUG24" s="614" t="s">
        <v>70</v>
      </c>
      <c r="TUH24" s="614" t="s">
        <v>70</v>
      </c>
      <c r="TUI24" s="614"/>
      <c r="TUJ24" s="614" t="s">
        <v>70</v>
      </c>
      <c r="TUK24" s="614"/>
      <c r="TUL24" s="615" t="s">
        <v>1736</v>
      </c>
      <c r="TUM24" s="614"/>
      <c r="TUN24" s="616"/>
      <c r="TUO24" s="606">
        <v>190004</v>
      </c>
      <c r="TUP24" s="607" t="s">
        <v>1728</v>
      </c>
      <c r="TUQ24" s="607"/>
      <c r="TUR24" s="608"/>
      <c r="TUS24" s="608"/>
      <c r="TUT24" s="608"/>
      <c r="TUU24" s="608"/>
      <c r="TUV24" s="608"/>
      <c r="TUW24" s="608"/>
      <c r="TUX24" s="608"/>
      <c r="TUY24" s="608"/>
      <c r="TUZ24" s="608"/>
      <c r="TVA24" s="608"/>
      <c r="TVB24" s="608"/>
      <c r="TVC24" s="608"/>
      <c r="TVD24" s="608"/>
      <c r="TVE24" s="608" t="s">
        <v>70</v>
      </c>
      <c r="TVF24" s="609" t="s">
        <v>1729</v>
      </c>
      <c r="TVG24" s="609" t="s">
        <v>1730</v>
      </c>
      <c r="TVH24" s="610" t="s">
        <v>1731</v>
      </c>
      <c r="TVI24" s="611" t="s">
        <v>1732</v>
      </c>
      <c r="TVJ24" s="612" t="s">
        <v>1733</v>
      </c>
      <c r="TVK24" s="609" t="s">
        <v>1734</v>
      </c>
      <c r="TVL24" s="613" t="s">
        <v>1735</v>
      </c>
      <c r="TVM24" s="614" t="s">
        <v>70</v>
      </c>
      <c r="TVN24" s="614" t="s">
        <v>70</v>
      </c>
      <c r="TVO24" s="614"/>
      <c r="TVP24" s="614" t="s">
        <v>70</v>
      </c>
      <c r="TVQ24" s="614"/>
      <c r="TVR24" s="615" t="s">
        <v>1736</v>
      </c>
      <c r="TVS24" s="614"/>
      <c r="TVT24" s="616"/>
      <c r="TVU24" s="606">
        <v>190004</v>
      </c>
      <c r="TVV24" s="607" t="s">
        <v>1728</v>
      </c>
      <c r="TVW24" s="607"/>
      <c r="TVX24" s="608"/>
      <c r="TVY24" s="608"/>
      <c r="TVZ24" s="608"/>
      <c r="TWA24" s="608"/>
      <c r="TWB24" s="608"/>
      <c r="TWC24" s="608"/>
      <c r="TWD24" s="608"/>
      <c r="TWE24" s="608"/>
      <c r="TWF24" s="608"/>
      <c r="TWG24" s="608"/>
      <c r="TWH24" s="608"/>
      <c r="TWI24" s="608"/>
      <c r="TWJ24" s="608"/>
      <c r="TWK24" s="608" t="s">
        <v>70</v>
      </c>
      <c r="TWL24" s="609" t="s">
        <v>1729</v>
      </c>
      <c r="TWM24" s="609" t="s">
        <v>1730</v>
      </c>
      <c r="TWN24" s="610" t="s">
        <v>1731</v>
      </c>
      <c r="TWO24" s="611" t="s">
        <v>1732</v>
      </c>
      <c r="TWP24" s="612" t="s">
        <v>1733</v>
      </c>
      <c r="TWQ24" s="609" t="s">
        <v>1734</v>
      </c>
      <c r="TWR24" s="613" t="s">
        <v>1735</v>
      </c>
      <c r="TWS24" s="614" t="s">
        <v>70</v>
      </c>
      <c r="TWT24" s="614" t="s">
        <v>70</v>
      </c>
      <c r="TWU24" s="614"/>
      <c r="TWV24" s="614" t="s">
        <v>70</v>
      </c>
      <c r="TWW24" s="614"/>
      <c r="TWX24" s="615" t="s">
        <v>1736</v>
      </c>
      <c r="TWY24" s="614"/>
      <c r="TWZ24" s="616"/>
      <c r="TXA24" s="606">
        <v>190004</v>
      </c>
      <c r="TXB24" s="607" t="s">
        <v>1728</v>
      </c>
      <c r="TXC24" s="607"/>
      <c r="TXD24" s="608"/>
      <c r="TXE24" s="608"/>
      <c r="TXF24" s="608"/>
      <c r="TXG24" s="608"/>
      <c r="TXH24" s="608"/>
      <c r="TXI24" s="608"/>
      <c r="TXJ24" s="608"/>
      <c r="TXK24" s="608"/>
      <c r="TXL24" s="608"/>
      <c r="TXM24" s="608"/>
      <c r="TXN24" s="608"/>
      <c r="TXO24" s="608"/>
      <c r="TXP24" s="608"/>
      <c r="TXQ24" s="608" t="s">
        <v>70</v>
      </c>
      <c r="TXR24" s="609" t="s">
        <v>1729</v>
      </c>
      <c r="TXS24" s="609" t="s">
        <v>1730</v>
      </c>
      <c r="TXT24" s="610" t="s">
        <v>1731</v>
      </c>
      <c r="TXU24" s="611" t="s">
        <v>1732</v>
      </c>
      <c r="TXV24" s="612" t="s">
        <v>1733</v>
      </c>
      <c r="TXW24" s="609" t="s">
        <v>1734</v>
      </c>
      <c r="TXX24" s="613" t="s">
        <v>1735</v>
      </c>
      <c r="TXY24" s="614" t="s">
        <v>70</v>
      </c>
      <c r="TXZ24" s="614" t="s">
        <v>70</v>
      </c>
      <c r="TYA24" s="614"/>
      <c r="TYB24" s="614" t="s">
        <v>70</v>
      </c>
      <c r="TYC24" s="614"/>
      <c r="TYD24" s="615" t="s">
        <v>1736</v>
      </c>
      <c r="TYE24" s="614"/>
      <c r="TYF24" s="616"/>
      <c r="TYG24" s="606">
        <v>190004</v>
      </c>
      <c r="TYH24" s="607" t="s">
        <v>1728</v>
      </c>
      <c r="TYI24" s="607"/>
      <c r="TYJ24" s="608"/>
      <c r="TYK24" s="608"/>
      <c r="TYL24" s="608"/>
      <c r="TYM24" s="608"/>
      <c r="TYN24" s="608"/>
      <c r="TYO24" s="608"/>
      <c r="TYP24" s="608"/>
      <c r="TYQ24" s="608"/>
      <c r="TYR24" s="608"/>
      <c r="TYS24" s="608"/>
      <c r="TYT24" s="608"/>
      <c r="TYU24" s="608"/>
      <c r="TYV24" s="608"/>
      <c r="TYW24" s="608" t="s">
        <v>70</v>
      </c>
      <c r="TYX24" s="609" t="s">
        <v>1729</v>
      </c>
      <c r="TYY24" s="609" t="s">
        <v>1730</v>
      </c>
      <c r="TYZ24" s="610" t="s">
        <v>1731</v>
      </c>
      <c r="TZA24" s="611" t="s">
        <v>1732</v>
      </c>
      <c r="TZB24" s="612" t="s">
        <v>1733</v>
      </c>
      <c r="TZC24" s="609" t="s">
        <v>1734</v>
      </c>
      <c r="TZD24" s="613" t="s">
        <v>1735</v>
      </c>
      <c r="TZE24" s="614" t="s">
        <v>70</v>
      </c>
      <c r="TZF24" s="614" t="s">
        <v>70</v>
      </c>
      <c r="TZG24" s="614"/>
      <c r="TZH24" s="614" t="s">
        <v>70</v>
      </c>
      <c r="TZI24" s="614"/>
      <c r="TZJ24" s="615" t="s">
        <v>1736</v>
      </c>
      <c r="TZK24" s="614"/>
      <c r="TZL24" s="616"/>
      <c r="TZM24" s="606">
        <v>190004</v>
      </c>
      <c r="TZN24" s="607" t="s">
        <v>1728</v>
      </c>
      <c r="TZO24" s="607"/>
      <c r="TZP24" s="608"/>
      <c r="TZQ24" s="608"/>
      <c r="TZR24" s="608"/>
      <c r="TZS24" s="608"/>
      <c r="TZT24" s="608"/>
      <c r="TZU24" s="608"/>
      <c r="TZV24" s="608"/>
      <c r="TZW24" s="608"/>
      <c r="TZX24" s="608"/>
      <c r="TZY24" s="608"/>
      <c r="TZZ24" s="608"/>
      <c r="UAA24" s="608"/>
      <c r="UAB24" s="608"/>
      <c r="UAC24" s="608" t="s">
        <v>70</v>
      </c>
      <c r="UAD24" s="609" t="s">
        <v>1729</v>
      </c>
      <c r="UAE24" s="609" t="s">
        <v>1730</v>
      </c>
      <c r="UAF24" s="610" t="s">
        <v>1731</v>
      </c>
      <c r="UAG24" s="611" t="s">
        <v>1732</v>
      </c>
      <c r="UAH24" s="612" t="s">
        <v>1733</v>
      </c>
      <c r="UAI24" s="609" t="s">
        <v>1734</v>
      </c>
      <c r="UAJ24" s="613" t="s">
        <v>1735</v>
      </c>
      <c r="UAK24" s="614" t="s">
        <v>70</v>
      </c>
      <c r="UAL24" s="614" t="s">
        <v>70</v>
      </c>
      <c r="UAM24" s="614"/>
      <c r="UAN24" s="614" t="s">
        <v>70</v>
      </c>
      <c r="UAO24" s="614"/>
      <c r="UAP24" s="615" t="s">
        <v>1736</v>
      </c>
      <c r="UAQ24" s="614"/>
      <c r="UAR24" s="616"/>
      <c r="UAS24" s="606">
        <v>190004</v>
      </c>
      <c r="UAT24" s="607" t="s">
        <v>1728</v>
      </c>
      <c r="UAU24" s="607"/>
      <c r="UAV24" s="608"/>
      <c r="UAW24" s="608"/>
      <c r="UAX24" s="608"/>
      <c r="UAY24" s="608"/>
      <c r="UAZ24" s="608"/>
      <c r="UBA24" s="608"/>
      <c r="UBB24" s="608"/>
      <c r="UBC24" s="608"/>
      <c r="UBD24" s="608"/>
      <c r="UBE24" s="608"/>
      <c r="UBF24" s="608"/>
      <c r="UBG24" s="608"/>
      <c r="UBH24" s="608"/>
      <c r="UBI24" s="608" t="s">
        <v>70</v>
      </c>
      <c r="UBJ24" s="609" t="s">
        <v>1729</v>
      </c>
      <c r="UBK24" s="609" t="s">
        <v>1730</v>
      </c>
      <c r="UBL24" s="610" t="s">
        <v>1731</v>
      </c>
      <c r="UBM24" s="611" t="s">
        <v>1732</v>
      </c>
      <c r="UBN24" s="612" t="s">
        <v>1733</v>
      </c>
      <c r="UBO24" s="609" t="s">
        <v>1734</v>
      </c>
      <c r="UBP24" s="613" t="s">
        <v>1735</v>
      </c>
      <c r="UBQ24" s="614" t="s">
        <v>70</v>
      </c>
      <c r="UBR24" s="614" t="s">
        <v>70</v>
      </c>
      <c r="UBS24" s="614"/>
      <c r="UBT24" s="614" t="s">
        <v>70</v>
      </c>
      <c r="UBU24" s="614"/>
      <c r="UBV24" s="615" t="s">
        <v>1736</v>
      </c>
      <c r="UBW24" s="614"/>
      <c r="UBX24" s="616"/>
      <c r="UBY24" s="606">
        <v>190004</v>
      </c>
      <c r="UBZ24" s="607" t="s">
        <v>1728</v>
      </c>
      <c r="UCA24" s="607"/>
      <c r="UCB24" s="608"/>
      <c r="UCC24" s="608"/>
      <c r="UCD24" s="608"/>
      <c r="UCE24" s="608"/>
      <c r="UCF24" s="608"/>
      <c r="UCG24" s="608"/>
      <c r="UCH24" s="608"/>
      <c r="UCI24" s="608"/>
      <c r="UCJ24" s="608"/>
      <c r="UCK24" s="608"/>
      <c r="UCL24" s="608"/>
      <c r="UCM24" s="608"/>
      <c r="UCN24" s="608"/>
      <c r="UCO24" s="608" t="s">
        <v>70</v>
      </c>
      <c r="UCP24" s="609" t="s">
        <v>1729</v>
      </c>
      <c r="UCQ24" s="609" t="s">
        <v>1730</v>
      </c>
      <c r="UCR24" s="610" t="s">
        <v>1731</v>
      </c>
      <c r="UCS24" s="611" t="s">
        <v>1732</v>
      </c>
      <c r="UCT24" s="612" t="s">
        <v>1733</v>
      </c>
      <c r="UCU24" s="609" t="s">
        <v>1734</v>
      </c>
      <c r="UCV24" s="613" t="s">
        <v>1735</v>
      </c>
      <c r="UCW24" s="614" t="s">
        <v>70</v>
      </c>
      <c r="UCX24" s="614" t="s">
        <v>70</v>
      </c>
      <c r="UCY24" s="614"/>
      <c r="UCZ24" s="614" t="s">
        <v>70</v>
      </c>
      <c r="UDA24" s="614"/>
      <c r="UDB24" s="615" t="s">
        <v>1736</v>
      </c>
      <c r="UDC24" s="614"/>
      <c r="UDD24" s="616"/>
      <c r="UDE24" s="606">
        <v>190004</v>
      </c>
      <c r="UDF24" s="607" t="s">
        <v>1728</v>
      </c>
      <c r="UDG24" s="607"/>
      <c r="UDH24" s="608"/>
      <c r="UDI24" s="608"/>
      <c r="UDJ24" s="608"/>
      <c r="UDK24" s="608"/>
      <c r="UDL24" s="608"/>
      <c r="UDM24" s="608"/>
      <c r="UDN24" s="608"/>
      <c r="UDO24" s="608"/>
      <c r="UDP24" s="608"/>
      <c r="UDQ24" s="608"/>
      <c r="UDR24" s="608"/>
      <c r="UDS24" s="608"/>
      <c r="UDT24" s="608"/>
      <c r="UDU24" s="608" t="s">
        <v>70</v>
      </c>
      <c r="UDV24" s="609" t="s">
        <v>1729</v>
      </c>
      <c r="UDW24" s="609" t="s">
        <v>1730</v>
      </c>
      <c r="UDX24" s="610" t="s">
        <v>1731</v>
      </c>
      <c r="UDY24" s="611" t="s">
        <v>1732</v>
      </c>
      <c r="UDZ24" s="612" t="s">
        <v>1733</v>
      </c>
      <c r="UEA24" s="609" t="s">
        <v>1734</v>
      </c>
      <c r="UEB24" s="613" t="s">
        <v>1735</v>
      </c>
      <c r="UEC24" s="614" t="s">
        <v>70</v>
      </c>
      <c r="UED24" s="614" t="s">
        <v>70</v>
      </c>
      <c r="UEE24" s="614"/>
      <c r="UEF24" s="614" t="s">
        <v>70</v>
      </c>
      <c r="UEG24" s="614"/>
      <c r="UEH24" s="615" t="s">
        <v>1736</v>
      </c>
      <c r="UEI24" s="614"/>
      <c r="UEJ24" s="616"/>
      <c r="UEK24" s="606">
        <v>190004</v>
      </c>
      <c r="UEL24" s="607" t="s">
        <v>1728</v>
      </c>
      <c r="UEM24" s="607"/>
      <c r="UEN24" s="608"/>
      <c r="UEO24" s="608"/>
      <c r="UEP24" s="608"/>
      <c r="UEQ24" s="608"/>
      <c r="UER24" s="608"/>
      <c r="UES24" s="608"/>
      <c r="UET24" s="608"/>
      <c r="UEU24" s="608"/>
      <c r="UEV24" s="608"/>
      <c r="UEW24" s="608"/>
      <c r="UEX24" s="608"/>
      <c r="UEY24" s="608"/>
      <c r="UEZ24" s="608"/>
      <c r="UFA24" s="608" t="s">
        <v>70</v>
      </c>
      <c r="UFB24" s="609" t="s">
        <v>1729</v>
      </c>
      <c r="UFC24" s="609" t="s">
        <v>1730</v>
      </c>
      <c r="UFD24" s="610" t="s">
        <v>1731</v>
      </c>
      <c r="UFE24" s="611" t="s">
        <v>1732</v>
      </c>
      <c r="UFF24" s="612" t="s">
        <v>1733</v>
      </c>
      <c r="UFG24" s="609" t="s">
        <v>1734</v>
      </c>
      <c r="UFH24" s="613" t="s">
        <v>1735</v>
      </c>
      <c r="UFI24" s="614" t="s">
        <v>70</v>
      </c>
      <c r="UFJ24" s="614" t="s">
        <v>70</v>
      </c>
      <c r="UFK24" s="614"/>
      <c r="UFL24" s="614" t="s">
        <v>70</v>
      </c>
      <c r="UFM24" s="614"/>
      <c r="UFN24" s="615" t="s">
        <v>1736</v>
      </c>
      <c r="UFO24" s="614"/>
      <c r="UFP24" s="616"/>
      <c r="UFQ24" s="606">
        <v>190004</v>
      </c>
      <c r="UFR24" s="607" t="s">
        <v>1728</v>
      </c>
      <c r="UFS24" s="607"/>
      <c r="UFT24" s="608"/>
      <c r="UFU24" s="608"/>
      <c r="UFV24" s="608"/>
      <c r="UFW24" s="608"/>
      <c r="UFX24" s="608"/>
      <c r="UFY24" s="608"/>
      <c r="UFZ24" s="608"/>
      <c r="UGA24" s="608"/>
      <c r="UGB24" s="608"/>
      <c r="UGC24" s="608"/>
      <c r="UGD24" s="608"/>
      <c r="UGE24" s="608"/>
      <c r="UGF24" s="608"/>
      <c r="UGG24" s="608" t="s">
        <v>70</v>
      </c>
      <c r="UGH24" s="609" t="s">
        <v>1729</v>
      </c>
      <c r="UGI24" s="609" t="s">
        <v>1730</v>
      </c>
      <c r="UGJ24" s="610" t="s">
        <v>1731</v>
      </c>
      <c r="UGK24" s="611" t="s">
        <v>1732</v>
      </c>
      <c r="UGL24" s="612" t="s">
        <v>1733</v>
      </c>
      <c r="UGM24" s="609" t="s">
        <v>1734</v>
      </c>
      <c r="UGN24" s="613" t="s">
        <v>1735</v>
      </c>
      <c r="UGO24" s="614" t="s">
        <v>70</v>
      </c>
      <c r="UGP24" s="614" t="s">
        <v>70</v>
      </c>
      <c r="UGQ24" s="614"/>
      <c r="UGR24" s="614" t="s">
        <v>70</v>
      </c>
      <c r="UGS24" s="614"/>
      <c r="UGT24" s="615" t="s">
        <v>1736</v>
      </c>
      <c r="UGU24" s="614"/>
      <c r="UGV24" s="616"/>
      <c r="UGW24" s="606">
        <v>190004</v>
      </c>
      <c r="UGX24" s="607" t="s">
        <v>1728</v>
      </c>
      <c r="UGY24" s="607"/>
      <c r="UGZ24" s="608"/>
      <c r="UHA24" s="608"/>
      <c r="UHB24" s="608"/>
      <c r="UHC24" s="608"/>
      <c r="UHD24" s="608"/>
      <c r="UHE24" s="608"/>
      <c r="UHF24" s="608"/>
      <c r="UHG24" s="608"/>
      <c r="UHH24" s="608"/>
      <c r="UHI24" s="608"/>
      <c r="UHJ24" s="608"/>
      <c r="UHK24" s="608"/>
      <c r="UHL24" s="608"/>
      <c r="UHM24" s="608" t="s">
        <v>70</v>
      </c>
      <c r="UHN24" s="609" t="s">
        <v>1729</v>
      </c>
      <c r="UHO24" s="609" t="s">
        <v>1730</v>
      </c>
      <c r="UHP24" s="610" t="s">
        <v>1731</v>
      </c>
      <c r="UHQ24" s="611" t="s">
        <v>1732</v>
      </c>
      <c r="UHR24" s="612" t="s">
        <v>1733</v>
      </c>
      <c r="UHS24" s="609" t="s">
        <v>1734</v>
      </c>
      <c r="UHT24" s="613" t="s">
        <v>1735</v>
      </c>
      <c r="UHU24" s="614" t="s">
        <v>70</v>
      </c>
      <c r="UHV24" s="614" t="s">
        <v>70</v>
      </c>
      <c r="UHW24" s="614"/>
      <c r="UHX24" s="614" t="s">
        <v>70</v>
      </c>
      <c r="UHY24" s="614"/>
      <c r="UHZ24" s="615" t="s">
        <v>1736</v>
      </c>
      <c r="UIA24" s="614"/>
      <c r="UIB24" s="616"/>
      <c r="UIC24" s="606">
        <v>190004</v>
      </c>
      <c r="UID24" s="607" t="s">
        <v>1728</v>
      </c>
      <c r="UIE24" s="607"/>
      <c r="UIF24" s="608"/>
      <c r="UIG24" s="608"/>
      <c r="UIH24" s="608"/>
      <c r="UII24" s="608"/>
      <c r="UIJ24" s="608"/>
      <c r="UIK24" s="608"/>
      <c r="UIL24" s="608"/>
      <c r="UIM24" s="608"/>
      <c r="UIN24" s="608"/>
      <c r="UIO24" s="608"/>
      <c r="UIP24" s="608"/>
      <c r="UIQ24" s="608"/>
      <c r="UIR24" s="608"/>
      <c r="UIS24" s="608" t="s">
        <v>70</v>
      </c>
      <c r="UIT24" s="609" t="s">
        <v>1729</v>
      </c>
      <c r="UIU24" s="609" t="s">
        <v>1730</v>
      </c>
      <c r="UIV24" s="610" t="s">
        <v>1731</v>
      </c>
      <c r="UIW24" s="611" t="s">
        <v>1732</v>
      </c>
      <c r="UIX24" s="612" t="s">
        <v>1733</v>
      </c>
      <c r="UIY24" s="609" t="s">
        <v>1734</v>
      </c>
      <c r="UIZ24" s="613" t="s">
        <v>1735</v>
      </c>
      <c r="UJA24" s="614" t="s">
        <v>70</v>
      </c>
      <c r="UJB24" s="614" t="s">
        <v>70</v>
      </c>
      <c r="UJC24" s="614"/>
      <c r="UJD24" s="614" t="s">
        <v>70</v>
      </c>
      <c r="UJE24" s="614"/>
      <c r="UJF24" s="615" t="s">
        <v>1736</v>
      </c>
      <c r="UJG24" s="614"/>
      <c r="UJH24" s="616"/>
      <c r="UJI24" s="606">
        <v>190004</v>
      </c>
      <c r="UJJ24" s="607" t="s">
        <v>1728</v>
      </c>
      <c r="UJK24" s="607"/>
      <c r="UJL24" s="608"/>
      <c r="UJM24" s="608"/>
      <c r="UJN24" s="608"/>
      <c r="UJO24" s="608"/>
      <c r="UJP24" s="608"/>
      <c r="UJQ24" s="608"/>
      <c r="UJR24" s="608"/>
      <c r="UJS24" s="608"/>
      <c r="UJT24" s="608"/>
      <c r="UJU24" s="608"/>
      <c r="UJV24" s="608"/>
      <c r="UJW24" s="608"/>
      <c r="UJX24" s="608"/>
      <c r="UJY24" s="608" t="s">
        <v>70</v>
      </c>
      <c r="UJZ24" s="609" t="s">
        <v>1729</v>
      </c>
      <c r="UKA24" s="609" t="s">
        <v>1730</v>
      </c>
      <c r="UKB24" s="610" t="s">
        <v>1731</v>
      </c>
      <c r="UKC24" s="611" t="s">
        <v>1732</v>
      </c>
      <c r="UKD24" s="612" t="s">
        <v>1733</v>
      </c>
      <c r="UKE24" s="609" t="s">
        <v>1734</v>
      </c>
      <c r="UKF24" s="613" t="s">
        <v>1735</v>
      </c>
      <c r="UKG24" s="614" t="s">
        <v>70</v>
      </c>
      <c r="UKH24" s="614" t="s">
        <v>70</v>
      </c>
      <c r="UKI24" s="614"/>
      <c r="UKJ24" s="614" t="s">
        <v>70</v>
      </c>
      <c r="UKK24" s="614"/>
      <c r="UKL24" s="615" t="s">
        <v>1736</v>
      </c>
      <c r="UKM24" s="614"/>
      <c r="UKN24" s="616"/>
      <c r="UKO24" s="606">
        <v>190004</v>
      </c>
      <c r="UKP24" s="607" t="s">
        <v>1728</v>
      </c>
      <c r="UKQ24" s="607"/>
      <c r="UKR24" s="608"/>
      <c r="UKS24" s="608"/>
      <c r="UKT24" s="608"/>
      <c r="UKU24" s="608"/>
      <c r="UKV24" s="608"/>
      <c r="UKW24" s="608"/>
      <c r="UKX24" s="608"/>
      <c r="UKY24" s="608"/>
      <c r="UKZ24" s="608"/>
      <c r="ULA24" s="608"/>
      <c r="ULB24" s="608"/>
      <c r="ULC24" s="608"/>
      <c r="ULD24" s="608"/>
      <c r="ULE24" s="608" t="s">
        <v>70</v>
      </c>
      <c r="ULF24" s="609" t="s">
        <v>1729</v>
      </c>
      <c r="ULG24" s="609" t="s">
        <v>1730</v>
      </c>
      <c r="ULH24" s="610" t="s">
        <v>1731</v>
      </c>
      <c r="ULI24" s="611" t="s">
        <v>1732</v>
      </c>
      <c r="ULJ24" s="612" t="s">
        <v>1733</v>
      </c>
      <c r="ULK24" s="609" t="s">
        <v>1734</v>
      </c>
      <c r="ULL24" s="613" t="s">
        <v>1735</v>
      </c>
      <c r="ULM24" s="614" t="s">
        <v>70</v>
      </c>
      <c r="ULN24" s="614" t="s">
        <v>70</v>
      </c>
      <c r="ULO24" s="614"/>
      <c r="ULP24" s="614" t="s">
        <v>70</v>
      </c>
      <c r="ULQ24" s="614"/>
      <c r="ULR24" s="615" t="s">
        <v>1736</v>
      </c>
      <c r="ULS24" s="614"/>
      <c r="ULT24" s="616"/>
      <c r="ULU24" s="606">
        <v>190004</v>
      </c>
      <c r="ULV24" s="607" t="s">
        <v>1728</v>
      </c>
      <c r="ULW24" s="607"/>
      <c r="ULX24" s="608"/>
      <c r="ULY24" s="608"/>
      <c r="ULZ24" s="608"/>
      <c r="UMA24" s="608"/>
      <c r="UMB24" s="608"/>
      <c r="UMC24" s="608"/>
      <c r="UMD24" s="608"/>
      <c r="UME24" s="608"/>
      <c r="UMF24" s="608"/>
      <c r="UMG24" s="608"/>
      <c r="UMH24" s="608"/>
      <c r="UMI24" s="608"/>
      <c r="UMJ24" s="608"/>
      <c r="UMK24" s="608" t="s">
        <v>70</v>
      </c>
      <c r="UML24" s="609" t="s">
        <v>1729</v>
      </c>
      <c r="UMM24" s="609" t="s">
        <v>1730</v>
      </c>
      <c r="UMN24" s="610" t="s">
        <v>1731</v>
      </c>
      <c r="UMO24" s="611" t="s">
        <v>1732</v>
      </c>
      <c r="UMP24" s="612" t="s">
        <v>1733</v>
      </c>
      <c r="UMQ24" s="609" t="s">
        <v>1734</v>
      </c>
      <c r="UMR24" s="613" t="s">
        <v>1735</v>
      </c>
      <c r="UMS24" s="614" t="s">
        <v>70</v>
      </c>
      <c r="UMT24" s="614" t="s">
        <v>70</v>
      </c>
      <c r="UMU24" s="614"/>
      <c r="UMV24" s="614" t="s">
        <v>70</v>
      </c>
      <c r="UMW24" s="614"/>
      <c r="UMX24" s="615" t="s">
        <v>1736</v>
      </c>
      <c r="UMY24" s="614"/>
      <c r="UMZ24" s="616"/>
      <c r="UNA24" s="606">
        <v>190004</v>
      </c>
      <c r="UNB24" s="607" t="s">
        <v>1728</v>
      </c>
      <c r="UNC24" s="607"/>
      <c r="UND24" s="608"/>
      <c r="UNE24" s="608"/>
      <c r="UNF24" s="608"/>
      <c r="UNG24" s="608"/>
      <c r="UNH24" s="608"/>
      <c r="UNI24" s="608"/>
      <c r="UNJ24" s="608"/>
      <c r="UNK24" s="608"/>
      <c r="UNL24" s="608"/>
      <c r="UNM24" s="608"/>
      <c r="UNN24" s="608"/>
      <c r="UNO24" s="608"/>
      <c r="UNP24" s="608"/>
      <c r="UNQ24" s="608" t="s">
        <v>70</v>
      </c>
      <c r="UNR24" s="609" t="s">
        <v>1729</v>
      </c>
      <c r="UNS24" s="609" t="s">
        <v>1730</v>
      </c>
      <c r="UNT24" s="610" t="s">
        <v>1731</v>
      </c>
      <c r="UNU24" s="611" t="s">
        <v>1732</v>
      </c>
      <c r="UNV24" s="612" t="s">
        <v>1733</v>
      </c>
      <c r="UNW24" s="609" t="s">
        <v>1734</v>
      </c>
      <c r="UNX24" s="613" t="s">
        <v>1735</v>
      </c>
      <c r="UNY24" s="614" t="s">
        <v>70</v>
      </c>
      <c r="UNZ24" s="614" t="s">
        <v>70</v>
      </c>
      <c r="UOA24" s="614"/>
      <c r="UOB24" s="614" t="s">
        <v>70</v>
      </c>
      <c r="UOC24" s="614"/>
      <c r="UOD24" s="615" t="s">
        <v>1736</v>
      </c>
      <c r="UOE24" s="614"/>
      <c r="UOF24" s="616"/>
      <c r="UOG24" s="606">
        <v>190004</v>
      </c>
      <c r="UOH24" s="607" t="s">
        <v>1728</v>
      </c>
      <c r="UOI24" s="607"/>
      <c r="UOJ24" s="608"/>
      <c r="UOK24" s="608"/>
      <c r="UOL24" s="608"/>
      <c r="UOM24" s="608"/>
      <c r="UON24" s="608"/>
      <c r="UOO24" s="608"/>
      <c r="UOP24" s="608"/>
      <c r="UOQ24" s="608"/>
      <c r="UOR24" s="608"/>
      <c r="UOS24" s="608"/>
      <c r="UOT24" s="608"/>
      <c r="UOU24" s="608"/>
      <c r="UOV24" s="608"/>
      <c r="UOW24" s="608" t="s">
        <v>70</v>
      </c>
      <c r="UOX24" s="609" t="s">
        <v>1729</v>
      </c>
      <c r="UOY24" s="609" t="s">
        <v>1730</v>
      </c>
      <c r="UOZ24" s="610" t="s">
        <v>1731</v>
      </c>
      <c r="UPA24" s="611" t="s">
        <v>1732</v>
      </c>
      <c r="UPB24" s="612" t="s">
        <v>1733</v>
      </c>
      <c r="UPC24" s="609" t="s">
        <v>1734</v>
      </c>
      <c r="UPD24" s="613" t="s">
        <v>1735</v>
      </c>
      <c r="UPE24" s="614" t="s">
        <v>70</v>
      </c>
      <c r="UPF24" s="614" t="s">
        <v>70</v>
      </c>
      <c r="UPG24" s="614"/>
      <c r="UPH24" s="614" t="s">
        <v>70</v>
      </c>
      <c r="UPI24" s="614"/>
      <c r="UPJ24" s="615" t="s">
        <v>1736</v>
      </c>
      <c r="UPK24" s="614"/>
      <c r="UPL24" s="616"/>
      <c r="UPM24" s="606">
        <v>190004</v>
      </c>
      <c r="UPN24" s="607" t="s">
        <v>1728</v>
      </c>
      <c r="UPO24" s="607"/>
      <c r="UPP24" s="608"/>
      <c r="UPQ24" s="608"/>
      <c r="UPR24" s="608"/>
      <c r="UPS24" s="608"/>
      <c r="UPT24" s="608"/>
      <c r="UPU24" s="608"/>
      <c r="UPV24" s="608"/>
      <c r="UPW24" s="608"/>
      <c r="UPX24" s="608"/>
      <c r="UPY24" s="608"/>
      <c r="UPZ24" s="608"/>
      <c r="UQA24" s="608"/>
      <c r="UQB24" s="608"/>
      <c r="UQC24" s="608" t="s">
        <v>70</v>
      </c>
      <c r="UQD24" s="609" t="s">
        <v>1729</v>
      </c>
      <c r="UQE24" s="609" t="s">
        <v>1730</v>
      </c>
      <c r="UQF24" s="610" t="s">
        <v>1731</v>
      </c>
      <c r="UQG24" s="611" t="s">
        <v>1732</v>
      </c>
      <c r="UQH24" s="612" t="s">
        <v>1733</v>
      </c>
      <c r="UQI24" s="609" t="s">
        <v>1734</v>
      </c>
      <c r="UQJ24" s="613" t="s">
        <v>1735</v>
      </c>
      <c r="UQK24" s="614" t="s">
        <v>70</v>
      </c>
      <c r="UQL24" s="614" t="s">
        <v>70</v>
      </c>
      <c r="UQM24" s="614"/>
      <c r="UQN24" s="614" t="s">
        <v>70</v>
      </c>
      <c r="UQO24" s="614"/>
      <c r="UQP24" s="615" t="s">
        <v>1736</v>
      </c>
      <c r="UQQ24" s="614"/>
      <c r="UQR24" s="616"/>
      <c r="UQS24" s="606">
        <v>190004</v>
      </c>
      <c r="UQT24" s="607" t="s">
        <v>1728</v>
      </c>
      <c r="UQU24" s="607"/>
      <c r="UQV24" s="608"/>
      <c r="UQW24" s="608"/>
      <c r="UQX24" s="608"/>
      <c r="UQY24" s="608"/>
      <c r="UQZ24" s="608"/>
      <c r="URA24" s="608"/>
      <c r="URB24" s="608"/>
      <c r="URC24" s="608"/>
      <c r="URD24" s="608"/>
      <c r="URE24" s="608"/>
      <c r="URF24" s="608"/>
      <c r="URG24" s="608"/>
      <c r="URH24" s="608"/>
      <c r="URI24" s="608" t="s">
        <v>70</v>
      </c>
      <c r="URJ24" s="609" t="s">
        <v>1729</v>
      </c>
      <c r="URK24" s="609" t="s">
        <v>1730</v>
      </c>
      <c r="URL24" s="610" t="s">
        <v>1731</v>
      </c>
      <c r="URM24" s="611" t="s">
        <v>1732</v>
      </c>
      <c r="URN24" s="612" t="s">
        <v>1733</v>
      </c>
      <c r="URO24" s="609" t="s">
        <v>1734</v>
      </c>
      <c r="URP24" s="613" t="s">
        <v>1735</v>
      </c>
      <c r="URQ24" s="614" t="s">
        <v>70</v>
      </c>
      <c r="URR24" s="614" t="s">
        <v>70</v>
      </c>
      <c r="URS24" s="614"/>
      <c r="URT24" s="614" t="s">
        <v>70</v>
      </c>
      <c r="URU24" s="614"/>
      <c r="URV24" s="615" t="s">
        <v>1736</v>
      </c>
      <c r="URW24" s="614"/>
      <c r="URX24" s="616"/>
      <c r="URY24" s="606">
        <v>190004</v>
      </c>
      <c r="URZ24" s="607" t="s">
        <v>1728</v>
      </c>
      <c r="USA24" s="607"/>
      <c r="USB24" s="608"/>
      <c r="USC24" s="608"/>
      <c r="USD24" s="608"/>
      <c r="USE24" s="608"/>
      <c r="USF24" s="608"/>
      <c r="USG24" s="608"/>
      <c r="USH24" s="608"/>
      <c r="USI24" s="608"/>
      <c r="USJ24" s="608"/>
      <c r="USK24" s="608"/>
      <c r="USL24" s="608"/>
      <c r="USM24" s="608"/>
      <c r="USN24" s="608"/>
      <c r="USO24" s="608" t="s">
        <v>70</v>
      </c>
      <c r="USP24" s="609" t="s">
        <v>1729</v>
      </c>
      <c r="USQ24" s="609" t="s">
        <v>1730</v>
      </c>
      <c r="USR24" s="610" t="s">
        <v>1731</v>
      </c>
      <c r="USS24" s="611" t="s">
        <v>1732</v>
      </c>
      <c r="UST24" s="612" t="s">
        <v>1733</v>
      </c>
      <c r="USU24" s="609" t="s">
        <v>1734</v>
      </c>
      <c r="USV24" s="613" t="s">
        <v>1735</v>
      </c>
      <c r="USW24" s="614" t="s">
        <v>70</v>
      </c>
      <c r="USX24" s="614" t="s">
        <v>70</v>
      </c>
      <c r="USY24" s="614"/>
      <c r="USZ24" s="614" t="s">
        <v>70</v>
      </c>
      <c r="UTA24" s="614"/>
      <c r="UTB24" s="615" t="s">
        <v>1736</v>
      </c>
      <c r="UTC24" s="614"/>
      <c r="UTD24" s="616"/>
      <c r="UTE24" s="606">
        <v>190004</v>
      </c>
      <c r="UTF24" s="607" t="s">
        <v>1728</v>
      </c>
      <c r="UTG24" s="607"/>
      <c r="UTH24" s="608"/>
      <c r="UTI24" s="608"/>
      <c r="UTJ24" s="608"/>
      <c r="UTK24" s="608"/>
      <c r="UTL24" s="608"/>
      <c r="UTM24" s="608"/>
      <c r="UTN24" s="608"/>
      <c r="UTO24" s="608"/>
      <c r="UTP24" s="608"/>
      <c r="UTQ24" s="608"/>
      <c r="UTR24" s="608"/>
      <c r="UTS24" s="608"/>
      <c r="UTT24" s="608"/>
      <c r="UTU24" s="608" t="s">
        <v>70</v>
      </c>
      <c r="UTV24" s="609" t="s">
        <v>1729</v>
      </c>
      <c r="UTW24" s="609" t="s">
        <v>1730</v>
      </c>
      <c r="UTX24" s="610" t="s">
        <v>1731</v>
      </c>
      <c r="UTY24" s="611" t="s">
        <v>1732</v>
      </c>
      <c r="UTZ24" s="612" t="s">
        <v>1733</v>
      </c>
      <c r="UUA24" s="609" t="s">
        <v>1734</v>
      </c>
      <c r="UUB24" s="613" t="s">
        <v>1735</v>
      </c>
      <c r="UUC24" s="614" t="s">
        <v>70</v>
      </c>
      <c r="UUD24" s="614" t="s">
        <v>70</v>
      </c>
      <c r="UUE24" s="614"/>
      <c r="UUF24" s="614" t="s">
        <v>70</v>
      </c>
      <c r="UUG24" s="614"/>
      <c r="UUH24" s="615" t="s">
        <v>1736</v>
      </c>
      <c r="UUI24" s="614"/>
      <c r="UUJ24" s="616"/>
      <c r="UUK24" s="606">
        <v>190004</v>
      </c>
      <c r="UUL24" s="607" t="s">
        <v>1728</v>
      </c>
      <c r="UUM24" s="607"/>
      <c r="UUN24" s="608"/>
      <c r="UUO24" s="608"/>
      <c r="UUP24" s="608"/>
      <c r="UUQ24" s="608"/>
      <c r="UUR24" s="608"/>
      <c r="UUS24" s="608"/>
      <c r="UUT24" s="608"/>
      <c r="UUU24" s="608"/>
      <c r="UUV24" s="608"/>
      <c r="UUW24" s="608"/>
      <c r="UUX24" s="608"/>
      <c r="UUY24" s="608"/>
      <c r="UUZ24" s="608"/>
      <c r="UVA24" s="608" t="s">
        <v>70</v>
      </c>
      <c r="UVB24" s="609" t="s">
        <v>1729</v>
      </c>
      <c r="UVC24" s="609" t="s">
        <v>1730</v>
      </c>
      <c r="UVD24" s="610" t="s">
        <v>1731</v>
      </c>
      <c r="UVE24" s="611" t="s">
        <v>1732</v>
      </c>
      <c r="UVF24" s="612" t="s">
        <v>1733</v>
      </c>
      <c r="UVG24" s="609" t="s">
        <v>1734</v>
      </c>
      <c r="UVH24" s="613" t="s">
        <v>1735</v>
      </c>
      <c r="UVI24" s="614" t="s">
        <v>70</v>
      </c>
      <c r="UVJ24" s="614" t="s">
        <v>70</v>
      </c>
      <c r="UVK24" s="614"/>
      <c r="UVL24" s="614" t="s">
        <v>70</v>
      </c>
      <c r="UVM24" s="614"/>
      <c r="UVN24" s="615" t="s">
        <v>1736</v>
      </c>
      <c r="UVO24" s="614"/>
      <c r="UVP24" s="616"/>
      <c r="UVQ24" s="606">
        <v>190004</v>
      </c>
      <c r="UVR24" s="607" t="s">
        <v>1728</v>
      </c>
      <c r="UVS24" s="607"/>
      <c r="UVT24" s="608"/>
      <c r="UVU24" s="608"/>
      <c r="UVV24" s="608"/>
      <c r="UVW24" s="608"/>
      <c r="UVX24" s="608"/>
      <c r="UVY24" s="608"/>
      <c r="UVZ24" s="608"/>
      <c r="UWA24" s="608"/>
      <c r="UWB24" s="608"/>
      <c r="UWC24" s="608"/>
      <c r="UWD24" s="608"/>
      <c r="UWE24" s="608"/>
      <c r="UWF24" s="608"/>
      <c r="UWG24" s="608" t="s">
        <v>70</v>
      </c>
      <c r="UWH24" s="609" t="s">
        <v>1729</v>
      </c>
      <c r="UWI24" s="609" t="s">
        <v>1730</v>
      </c>
      <c r="UWJ24" s="610" t="s">
        <v>1731</v>
      </c>
      <c r="UWK24" s="611" t="s">
        <v>1732</v>
      </c>
      <c r="UWL24" s="612" t="s">
        <v>1733</v>
      </c>
      <c r="UWM24" s="609" t="s">
        <v>1734</v>
      </c>
      <c r="UWN24" s="613" t="s">
        <v>1735</v>
      </c>
      <c r="UWO24" s="614" t="s">
        <v>70</v>
      </c>
      <c r="UWP24" s="614" t="s">
        <v>70</v>
      </c>
      <c r="UWQ24" s="614"/>
      <c r="UWR24" s="614" t="s">
        <v>70</v>
      </c>
      <c r="UWS24" s="614"/>
      <c r="UWT24" s="615" t="s">
        <v>1736</v>
      </c>
      <c r="UWU24" s="614"/>
      <c r="UWV24" s="616"/>
      <c r="UWW24" s="606">
        <v>190004</v>
      </c>
      <c r="UWX24" s="607" t="s">
        <v>1728</v>
      </c>
      <c r="UWY24" s="607"/>
      <c r="UWZ24" s="608"/>
      <c r="UXA24" s="608"/>
      <c r="UXB24" s="608"/>
      <c r="UXC24" s="608"/>
      <c r="UXD24" s="608"/>
      <c r="UXE24" s="608"/>
      <c r="UXF24" s="608"/>
      <c r="UXG24" s="608"/>
      <c r="UXH24" s="608"/>
      <c r="UXI24" s="608"/>
      <c r="UXJ24" s="608"/>
      <c r="UXK24" s="608"/>
      <c r="UXL24" s="608"/>
      <c r="UXM24" s="608" t="s">
        <v>70</v>
      </c>
      <c r="UXN24" s="609" t="s">
        <v>1729</v>
      </c>
      <c r="UXO24" s="609" t="s">
        <v>1730</v>
      </c>
      <c r="UXP24" s="610" t="s">
        <v>1731</v>
      </c>
      <c r="UXQ24" s="611" t="s">
        <v>1732</v>
      </c>
      <c r="UXR24" s="612" t="s">
        <v>1733</v>
      </c>
      <c r="UXS24" s="609" t="s">
        <v>1734</v>
      </c>
      <c r="UXT24" s="613" t="s">
        <v>1735</v>
      </c>
      <c r="UXU24" s="614" t="s">
        <v>70</v>
      </c>
      <c r="UXV24" s="614" t="s">
        <v>70</v>
      </c>
      <c r="UXW24" s="614"/>
      <c r="UXX24" s="614" t="s">
        <v>70</v>
      </c>
      <c r="UXY24" s="614"/>
      <c r="UXZ24" s="615" t="s">
        <v>1736</v>
      </c>
      <c r="UYA24" s="614"/>
      <c r="UYB24" s="616"/>
      <c r="UYC24" s="606">
        <v>190004</v>
      </c>
      <c r="UYD24" s="607" t="s">
        <v>1728</v>
      </c>
      <c r="UYE24" s="607"/>
      <c r="UYF24" s="608"/>
      <c r="UYG24" s="608"/>
      <c r="UYH24" s="608"/>
      <c r="UYI24" s="608"/>
      <c r="UYJ24" s="608"/>
      <c r="UYK24" s="608"/>
      <c r="UYL24" s="608"/>
      <c r="UYM24" s="608"/>
      <c r="UYN24" s="608"/>
      <c r="UYO24" s="608"/>
      <c r="UYP24" s="608"/>
      <c r="UYQ24" s="608"/>
      <c r="UYR24" s="608"/>
      <c r="UYS24" s="608" t="s">
        <v>70</v>
      </c>
      <c r="UYT24" s="609" t="s">
        <v>1729</v>
      </c>
      <c r="UYU24" s="609" t="s">
        <v>1730</v>
      </c>
      <c r="UYV24" s="610" t="s">
        <v>1731</v>
      </c>
      <c r="UYW24" s="611" t="s">
        <v>1732</v>
      </c>
      <c r="UYX24" s="612" t="s">
        <v>1733</v>
      </c>
      <c r="UYY24" s="609" t="s">
        <v>1734</v>
      </c>
      <c r="UYZ24" s="613" t="s">
        <v>1735</v>
      </c>
      <c r="UZA24" s="614" t="s">
        <v>70</v>
      </c>
      <c r="UZB24" s="614" t="s">
        <v>70</v>
      </c>
      <c r="UZC24" s="614"/>
      <c r="UZD24" s="614" t="s">
        <v>70</v>
      </c>
      <c r="UZE24" s="614"/>
      <c r="UZF24" s="615" t="s">
        <v>1736</v>
      </c>
      <c r="UZG24" s="614"/>
      <c r="UZH24" s="616"/>
      <c r="UZI24" s="606">
        <v>190004</v>
      </c>
      <c r="UZJ24" s="607" t="s">
        <v>1728</v>
      </c>
      <c r="UZK24" s="607"/>
      <c r="UZL24" s="608"/>
      <c r="UZM24" s="608"/>
      <c r="UZN24" s="608"/>
      <c r="UZO24" s="608"/>
      <c r="UZP24" s="608"/>
      <c r="UZQ24" s="608"/>
      <c r="UZR24" s="608"/>
      <c r="UZS24" s="608"/>
      <c r="UZT24" s="608"/>
      <c r="UZU24" s="608"/>
      <c r="UZV24" s="608"/>
      <c r="UZW24" s="608"/>
      <c r="UZX24" s="608"/>
      <c r="UZY24" s="608" t="s">
        <v>70</v>
      </c>
      <c r="UZZ24" s="609" t="s">
        <v>1729</v>
      </c>
      <c r="VAA24" s="609" t="s">
        <v>1730</v>
      </c>
      <c r="VAB24" s="610" t="s">
        <v>1731</v>
      </c>
      <c r="VAC24" s="611" t="s">
        <v>1732</v>
      </c>
      <c r="VAD24" s="612" t="s">
        <v>1733</v>
      </c>
      <c r="VAE24" s="609" t="s">
        <v>1734</v>
      </c>
      <c r="VAF24" s="613" t="s">
        <v>1735</v>
      </c>
      <c r="VAG24" s="614" t="s">
        <v>70</v>
      </c>
      <c r="VAH24" s="614" t="s">
        <v>70</v>
      </c>
      <c r="VAI24" s="614"/>
      <c r="VAJ24" s="614" t="s">
        <v>70</v>
      </c>
      <c r="VAK24" s="614"/>
      <c r="VAL24" s="615" t="s">
        <v>1736</v>
      </c>
      <c r="VAM24" s="614"/>
      <c r="VAN24" s="616"/>
      <c r="VAO24" s="606">
        <v>190004</v>
      </c>
      <c r="VAP24" s="607" t="s">
        <v>1728</v>
      </c>
      <c r="VAQ24" s="607"/>
      <c r="VAR24" s="608"/>
      <c r="VAS24" s="608"/>
      <c r="VAT24" s="608"/>
      <c r="VAU24" s="608"/>
      <c r="VAV24" s="608"/>
      <c r="VAW24" s="608"/>
      <c r="VAX24" s="608"/>
      <c r="VAY24" s="608"/>
      <c r="VAZ24" s="608"/>
      <c r="VBA24" s="608"/>
      <c r="VBB24" s="608"/>
      <c r="VBC24" s="608"/>
      <c r="VBD24" s="608"/>
      <c r="VBE24" s="608" t="s">
        <v>70</v>
      </c>
      <c r="VBF24" s="609" t="s">
        <v>1729</v>
      </c>
      <c r="VBG24" s="609" t="s">
        <v>1730</v>
      </c>
      <c r="VBH24" s="610" t="s">
        <v>1731</v>
      </c>
      <c r="VBI24" s="611" t="s">
        <v>1732</v>
      </c>
      <c r="VBJ24" s="612" t="s">
        <v>1733</v>
      </c>
      <c r="VBK24" s="609" t="s">
        <v>1734</v>
      </c>
      <c r="VBL24" s="613" t="s">
        <v>1735</v>
      </c>
      <c r="VBM24" s="614" t="s">
        <v>70</v>
      </c>
      <c r="VBN24" s="614" t="s">
        <v>70</v>
      </c>
      <c r="VBO24" s="614"/>
      <c r="VBP24" s="614" t="s">
        <v>70</v>
      </c>
      <c r="VBQ24" s="614"/>
      <c r="VBR24" s="615" t="s">
        <v>1736</v>
      </c>
      <c r="VBS24" s="614"/>
      <c r="VBT24" s="616"/>
      <c r="VBU24" s="606">
        <v>190004</v>
      </c>
      <c r="VBV24" s="607" t="s">
        <v>1728</v>
      </c>
      <c r="VBW24" s="607"/>
      <c r="VBX24" s="608"/>
      <c r="VBY24" s="608"/>
      <c r="VBZ24" s="608"/>
      <c r="VCA24" s="608"/>
      <c r="VCB24" s="608"/>
      <c r="VCC24" s="608"/>
      <c r="VCD24" s="608"/>
      <c r="VCE24" s="608"/>
      <c r="VCF24" s="608"/>
      <c r="VCG24" s="608"/>
      <c r="VCH24" s="608"/>
      <c r="VCI24" s="608"/>
      <c r="VCJ24" s="608"/>
      <c r="VCK24" s="608" t="s">
        <v>70</v>
      </c>
      <c r="VCL24" s="609" t="s">
        <v>1729</v>
      </c>
      <c r="VCM24" s="609" t="s">
        <v>1730</v>
      </c>
      <c r="VCN24" s="610" t="s">
        <v>1731</v>
      </c>
      <c r="VCO24" s="611" t="s">
        <v>1732</v>
      </c>
      <c r="VCP24" s="612" t="s">
        <v>1733</v>
      </c>
      <c r="VCQ24" s="609" t="s">
        <v>1734</v>
      </c>
      <c r="VCR24" s="613" t="s">
        <v>1735</v>
      </c>
      <c r="VCS24" s="614" t="s">
        <v>70</v>
      </c>
      <c r="VCT24" s="614" t="s">
        <v>70</v>
      </c>
      <c r="VCU24" s="614"/>
      <c r="VCV24" s="614" t="s">
        <v>70</v>
      </c>
      <c r="VCW24" s="614"/>
      <c r="VCX24" s="615" t="s">
        <v>1736</v>
      </c>
      <c r="VCY24" s="614"/>
      <c r="VCZ24" s="616"/>
      <c r="VDA24" s="606">
        <v>190004</v>
      </c>
      <c r="VDB24" s="607" t="s">
        <v>1728</v>
      </c>
      <c r="VDC24" s="607"/>
      <c r="VDD24" s="608"/>
      <c r="VDE24" s="608"/>
      <c r="VDF24" s="608"/>
      <c r="VDG24" s="608"/>
      <c r="VDH24" s="608"/>
      <c r="VDI24" s="608"/>
      <c r="VDJ24" s="608"/>
      <c r="VDK24" s="608"/>
      <c r="VDL24" s="608"/>
      <c r="VDM24" s="608"/>
      <c r="VDN24" s="608"/>
      <c r="VDO24" s="608"/>
      <c r="VDP24" s="608"/>
      <c r="VDQ24" s="608" t="s">
        <v>70</v>
      </c>
      <c r="VDR24" s="609" t="s">
        <v>1729</v>
      </c>
      <c r="VDS24" s="609" t="s">
        <v>1730</v>
      </c>
      <c r="VDT24" s="610" t="s">
        <v>1731</v>
      </c>
      <c r="VDU24" s="611" t="s">
        <v>1732</v>
      </c>
      <c r="VDV24" s="612" t="s">
        <v>1733</v>
      </c>
      <c r="VDW24" s="609" t="s">
        <v>1734</v>
      </c>
      <c r="VDX24" s="613" t="s">
        <v>1735</v>
      </c>
      <c r="VDY24" s="614" t="s">
        <v>70</v>
      </c>
      <c r="VDZ24" s="614" t="s">
        <v>70</v>
      </c>
      <c r="VEA24" s="614"/>
      <c r="VEB24" s="614" t="s">
        <v>70</v>
      </c>
      <c r="VEC24" s="614"/>
      <c r="VED24" s="615" t="s">
        <v>1736</v>
      </c>
      <c r="VEE24" s="614"/>
      <c r="VEF24" s="616"/>
      <c r="VEG24" s="606">
        <v>190004</v>
      </c>
      <c r="VEH24" s="607" t="s">
        <v>1728</v>
      </c>
      <c r="VEI24" s="607"/>
      <c r="VEJ24" s="608"/>
      <c r="VEK24" s="608"/>
      <c r="VEL24" s="608"/>
      <c r="VEM24" s="608"/>
      <c r="VEN24" s="608"/>
      <c r="VEO24" s="608"/>
      <c r="VEP24" s="608"/>
      <c r="VEQ24" s="608"/>
      <c r="VER24" s="608"/>
      <c r="VES24" s="608"/>
      <c r="VET24" s="608"/>
      <c r="VEU24" s="608"/>
      <c r="VEV24" s="608"/>
      <c r="VEW24" s="608" t="s">
        <v>70</v>
      </c>
      <c r="VEX24" s="609" t="s">
        <v>1729</v>
      </c>
      <c r="VEY24" s="609" t="s">
        <v>1730</v>
      </c>
      <c r="VEZ24" s="610" t="s">
        <v>1731</v>
      </c>
      <c r="VFA24" s="611" t="s">
        <v>1732</v>
      </c>
      <c r="VFB24" s="612" t="s">
        <v>1733</v>
      </c>
      <c r="VFC24" s="609" t="s">
        <v>1734</v>
      </c>
      <c r="VFD24" s="613" t="s">
        <v>1735</v>
      </c>
      <c r="VFE24" s="614" t="s">
        <v>70</v>
      </c>
      <c r="VFF24" s="614" t="s">
        <v>70</v>
      </c>
      <c r="VFG24" s="614"/>
      <c r="VFH24" s="614" t="s">
        <v>70</v>
      </c>
      <c r="VFI24" s="614"/>
      <c r="VFJ24" s="615" t="s">
        <v>1736</v>
      </c>
      <c r="VFK24" s="614"/>
      <c r="VFL24" s="616"/>
      <c r="VFM24" s="606">
        <v>190004</v>
      </c>
      <c r="VFN24" s="607" t="s">
        <v>1728</v>
      </c>
      <c r="VFO24" s="607"/>
      <c r="VFP24" s="608"/>
      <c r="VFQ24" s="608"/>
      <c r="VFR24" s="608"/>
      <c r="VFS24" s="608"/>
      <c r="VFT24" s="608"/>
      <c r="VFU24" s="608"/>
      <c r="VFV24" s="608"/>
      <c r="VFW24" s="608"/>
      <c r="VFX24" s="608"/>
      <c r="VFY24" s="608"/>
      <c r="VFZ24" s="608"/>
      <c r="VGA24" s="608"/>
      <c r="VGB24" s="608"/>
      <c r="VGC24" s="608" t="s">
        <v>70</v>
      </c>
      <c r="VGD24" s="609" t="s">
        <v>1729</v>
      </c>
      <c r="VGE24" s="609" t="s">
        <v>1730</v>
      </c>
      <c r="VGF24" s="610" t="s">
        <v>1731</v>
      </c>
      <c r="VGG24" s="611" t="s">
        <v>1732</v>
      </c>
      <c r="VGH24" s="612" t="s">
        <v>1733</v>
      </c>
      <c r="VGI24" s="609" t="s">
        <v>1734</v>
      </c>
      <c r="VGJ24" s="613" t="s">
        <v>1735</v>
      </c>
      <c r="VGK24" s="614" t="s">
        <v>70</v>
      </c>
      <c r="VGL24" s="614" t="s">
        <v>70</v>
      </c>
      <c r="VGM24" s="614"/>
      <c r="VGN24" s="614" t="s">
        <v>70</v>
      </c>
      <c r="VGO24" s="614"/>
      <c r="VGP24" s="615" t="s">
        <v>1736</v>
      </c>
      <c r="VGQ24" s="614"/>
      <c r="VGR24" s="616"/>
      <c r="VGS24" s="606">
        <v>190004</v>
      </c>
      <c r="VGT24" s="607" t="s">
        <v>1728</v>
      </c>
      <c r="VGU24" s="607"/>
      <c r="VGV24" s="608"/>
      <c r="VGW24" s="608"/>
      <c r="VGX24" s="608"/>
      <c r="VGY24" s="608"/>
      <c r="VGZ24" s="608"/>
      <c r="VHA24" s="608"/>
      <c r="VHB24" s="608"/>
      <c r="VHC24" s="608"/>
      <c r="VHD24" s="608"/>
      <c r="VHE24" s="608"/>
      <c r="VHF24" s="608"/>
      <c r="VHG24" s="608"/>
      <c r="VHH24" s="608"/>
      <c r="VHI24" s="608" t="s">
        <v>70</v>
      </c>
      <c r="VHJ24" s="609" t="s">
        <v>1729</v>
      </c>
      <c r="VHK24" s="609" t="s">
        <v>1730</v>
      </c>
      <c r="VHL24" s="610" t="s">
        <v>1731</v>
      </c>
      <c r="VHM24" s="611" t="s">
        <v>1732</v>
      </c>
      <c r="VHN24" s="612" t="s">
        <v>1733</v>
      </c>
      <c r="VHO24" s="609" t="s">
        <v>1734</v>
      </c>
      <c r="VHP24" s="613" t="s">
        <v>1735</v>
      </c>
      <c r="VHQ24" s="614" t="s">
        <v>70</v>
      </c>
      <c r="VHR24" s="614" t="s">
        <v>70</v>
      </c>
      <c r="VHS24" s="614"/>
      <c r="VHT24" s="614" t="s">
        <v>70</v>
      </c>
      <c r="VHU24" s="614"/>
      <c r="VHV24" s="615" t="s">
        <v>1736</v>
      </c>
      <c r="VHW24" s="614"/>
      <c r="VHX24" s="616"/>
      <c r="VHY24" s="606">
        <v>190004</v>
      </c>
      <c r="VHZ24" s="607" t="s">
        <v>1728</v>
      </c>
      <c r="VIA24" s="607"/>
      <c r="VIB24" s="608"/>
      <c r="VIC24" s="608"/>
      <c r="VID24" s="608"/>
      <c r="VIE24" s="608"/>
      <c r="VIF24" s="608"/>
      <c r="VIG24" s="608"/>
      <c r="VIH24" s="608"/>
      <c r="VII24" s="608"/>
      <c r="VIJ24" s="608"/>
      <c r="VIK24" s="608"/>
      <c r="VIL24" s="608"/>
      <c r="VIM24" s="608"/>
      <c r="VIN24" s="608"/>
      <c r="VIO24" s="608" t="s">
        <v>70</v>
      </c>
      <c r="VIP24" s="609" t="s">
        <v>1729</v>
      </c>
      <c r="VIQ24" s="609" t="s">
        <v>1730</v>
      </c>
      <c r="VIR24" s="610" t="s">
        <v>1731</v>
      </c>
      <c r="VIS24" s="611" t="s">
        <v>1732</v>
      </c>
      <c r="VIT24" s="612" t="s">
        <v>1733</v>
      </c>
      <c r="VIU24" s="609" t="s">
        <v>1734</v>
      </c>
      <c r="VIV24" s="613" t="s">
        <v>1735</v>
      </c>
      <c r="VIW24" s="614" t="s">
        <v>70</v>
      </c>
      <c r="VIX24" s="614" t="s">
        <v>70</v>
      </c>
      <c r="VIY24" s="614"/>
      <c r="VIZ24" s="614" t="s">
        <v>70</v>
      </c>
      <c r="VJA24" s="614"/>
      <c r="VJB24" s="615" t="s">
        <v>1736</v>
      </c>
      <c r="VJC24" s="614"/>
      <c r="VJD24" s="616"/>
      <c r="VJE24" s="606">
        <v>190004</v>
      </c>
      <c r="VJF24" s="607" t="s">
        <v>1728</v>
      </c>
      <c r="VJG24" s="607"/>
      <c r="VJH24" s="608"/>
      <c r="VJI24" s="608"/>
      <c r="VJJ24" s="608"/>
      <c r="VJK24" s="608"/>
      <c r="VJL24" s="608"/>
      <c r="VJM24" s="608"/>
      <c r="VJN24" s="608"/>
      <c r="VJO24" s="608"/>
      <c r="VJP24" s="608"/>
      <c r="VJQ24" s="608"/>
      <c r="VJR24" s="608"/>
      <c r="VJS24" s="608"/>
      <c r="VJT24" s="608"/>
      <c r="VJU24" s="608" t="s">
        <v>70</v>
      </c>
      <c r="VJV24" s="609" t="s">
        <v>1729</v>
      </c>
      <c r="VJW24" s="609" t="s">
        <v>1730</v>
      </c>
      <c r="VJX24" s="610" t="s">
        <v>1731</v>
      </c>
      <c r="VJY24" s="611" t="s">
        <v>1732</v>
      </c>
      <c r="VJZ24" s="612" t="s">
        <v>1733</v>
      </c>
      <c r="VKA24" s="609" t="s">
        <v>1734</v>
      </c>
      <c r="VKB24" s="613" t="s">
        <v>1735</v>
      </c>
      <c r="VKC24" s="614" t="s">
        <v>70</v>
      </c>
      <c r="VKD24" s="614" t="s">
        <v>70</v>
      </c>
      <c r="VKE24" s="614"/>
      <c r="VKF24" s="614" t="s">
        <v>70</v>
      </c>
      <c r="VKG24" s="614"/>
      <c r="VKH24" s="615" t="s">
        <v>1736</v>
      </c>
      <c r="VKI24" s="614"/>
      <c r="VKJ24" s="616"/>
      <c r="VKK24" s="606">
        <v>190004</v>
      </c>
      <c r="VKL24" s="607" t="s">
        <v>1728</v>
      </c>
      <c r="VKM24" s="607"/>
      <c r="VKN24" s="608"/>
      <c r="VKO24" s="608"/>
      <c r="VKP24" s="608"/>
      <c r="VKQ24" s="608"/>
      <c r="VKR24" s="608"/>
      <c r="VKS24" s="608"/>
      <c r="VKT24" s="608"/>
      <c r="VKU24" s="608"/>
      <c r="VKV24" s="608"/>
      <c r="VKW24" s="608"/>
      <c r="VKX24" s="608"/>
      <c r="VKY24" s="608"/>
      <c r="VKZ24" s="608"/>
      <c r="VLA24" s="608" t="s">
        <v>70</v>
      </c>
      <c r="VLB24" s="609" t="s">
        <v>1729</v>
      </c>
      <c r="VLC24" s="609" t="s">
        <v>1730</v>
      </c>
      <c r="VLD24" s="610" t="s">
        <v>1731</v>
      </c>
      <c r="VLE24" s="611" t="s">
        <v>1732</v>
      </c>
      <c r="VLF24" s="612" t="s">
        <v>1733</v>
      </c>
      <c r="VLG24" s="609" t="s">
        <v>1734</v>
      </c>
      <c r="VLH24" s="613" t="s">
        <v>1735</v>
      </c>
      <c r="VLI24" s="614" t="s">
        <v>70</v>
      </c>
      <c r="VLJ24" s="614" t="s">
        <v>70</v>
      </c>
      <c r="VLK24" s="614"/>
      <c r="VLL24" s="614" t="s">
        <v>70</v>
      </c>
      <c r="VLM24" s="614"/>
      <c r="VLN24" s="615" t="s">
        <v>1736</v>
      </c>
      <c r="VLO24" s="614"/>
      <c r="VLP24" s="616"/>
      <c r="VLQ24" s="606">
        <v>190004</v>
      </c>
      <c r="VLR24" s="607" t="s">
        <v>1728</v>
      </c>
      <c r="VLS24" s="607"/>
      <c r="VLT24" s="608"/>
      <c r="VLU24" s="608"/>
      <c r="VLV24" s="608"/>
      <c r="VLW24" s="608"/>
      <c r="VLX24" s="608"/>
      <c r="VLY24" s="608"/>
      <c r="VLZ24" s="608"/>
      <c r="VMA24" s="608"/>
      <c r="VMB24" s="608"/>
      <c r="VMC24" s="608"/>
      <c r="VMD24" s="608"/>
      <c r="VME24" s="608"/>
      <c r="VMF24" s="608"/>
      <c r="VMG24" s="608" t="s">
        <v>70</v>
      </c>
      <c r="VMH24" s="609" t="s">
        <v>1729</v>
      </c>
      <c r="VMI24" s="609" t="s">
        <v>1730</v>
      </c>
      <c r="VMJ24" s="610" t="s">
        <v>1731</v>
      </c>
      <c r="VMK24" s="611" t="s">
        <v>1732</v>
      </c>
      <c r="VML24" s="612" t="s">
        <v>1733</v>
      </c>
      <c r="VMM24" s="609" t="s">
        <v>1734</v>
      </c>
      <c r="VMN24" s="613" t="s">
        <v>1735</v>
      </c>
      <c r="VMO24" s="614" t="s">
        <v>70</v>
      </c>
      <c r="VMP24" s="614" t="s">
        <v>70</v>
      </c>
      <c r="VMQ24" s="614"/>
      <c r="VMR24" s="614" t="s">
        <v>70</v>
      </c>
      <c r="VMS24" s="614"/>
      <c r="VMT24" s="615" t="s">
        <v>1736</v>
      </c>
      <c r="VMU24" s="614"/>
      <c r="VMV24" s="616"/>
      <c r="VMW24" s="606">
        <v>190004</v>
      </c>
      <c r="VMX24" s="607" t="s">
        <v>1728</v>
      </c>
      <c r="VMY24" s="607"/>
      <c r="VMZ24" s="608"/>
      <c r="VNA24" s="608"/>
      <c r="VNB24" s="608"/>
      <c r="VNC24" s="608"/>
      <c r="VND24" s="608"/>
      <c r="VNE24" s="608"/>
      <c r="VNF24" s="608"/>
      <c r="VNG24" s="608"/>
      <c r="VNH24" s="608"/>
      <c r="VNI24" s="608"/>
      <c r="VNJ24" s="608"/>
      <c r="VNK24" s="608"/>
      <c r="VNL24" s="608"/>
      <c r="VNM24" s="608" t="s">
        <v>70</v>
      </c>
      <c r="VNN24" s="609" t="s">
        <v>1729</v>
      </c>
      <c r="VNO24" s="609" t="s">
        <v>1730</v>
      </c>
      <c r="VNP24" s="610" t="s">
        <v>1731</v>
      </c>
      <c r="VNQ24" s="611" t="s">
        <v>1732</v>
      </c>
      <c r="VNR24" s="612" t="s">
        <v>1733</v>
      </c>
      <c r="VNS24" s="609" t="s">
        <v>1734</v>
      </c>
      <c r="VNT24" s="613" t="s">
        <v>1735</v>
      </c>
      <c r="VNU24" s="614" t="s">
        <v>70</v>
      </c>
      <c r="VNV24" s="614" t="s">
        <v>70</v>
      </c>
      <c r="VNW24" s="614"/>
      <c r="VNX24" s="614" t="s">
        <v>70</v>
      </c>
      <c r="VNY24" s="614"/>
      <c r="VNZ24" s="615" t="s">
        <v>1736</v>
      </c>
      <c r="VOA24" s="614"/>
      <c r="VOB24" s="616"/>
      <c r="VOC24" s="606">
        <v>190004</v>
      </c>
      <c r="VOD24" s="607" t="s">
        <v>1728</v>
      </c>
      <c r="VOE24" s="607"/>
      <c r="VOF24" s="608"/>
      <c r="VOG24" s="608"/>
      <c r="VOH24" s="608"/>
      <c r="VOI24" s="608"/>
      <c r="VOJ24" s="608"/>
      <c r="VOK24" s="608"/>
      <c r="VOL24" s="608"/>
      <c r="VOM24" s="608"/>
      <c r="VON24" s="608"/>
      <c r="VOO24" s="608"/>
      <c r="VOP24" s="608"/>
      <c r="VOQ24" s="608"/>
      <c r="VOR24" s="608"/>
      <c r="VOS24" s="608" t="s">
        <v>70</v>
      </c>
      <c r="VOT24" s="609" t="s">
        <v>1729</v>
      </c>
      <c r="VOU24" s="609" t="s">
        <v>1730</v>
      </c>
      <c r="VOV24" s="610" t="s">
        <v>1731</v>
      </c>
      <c r="VOW24" s="611" t="s">
        <v>1732</v>
      </c>
      <c r="VOX24" s="612" t="s">
        <v>1733</v>
      </c>
      <c r="VOY24" s="609" t="s">
        <v>1734</v>
      </c>
      <c r="VOZ24" s="613" t="s">
        <v>1735</v>
      </c>
      <c r="VPA24" s="614" t="s">
        <v>70</v>
      </c>
      <c r="VPB24" s="614" t="s">
        <v>70</v>
      </c>
      <c r="VPC24" s="614"/>
      <c r="VPD24" s="614" t="s">
        <v>70</v>
      </c>
      <c r="VPE24" s="614"/>
      <c r="VPF24" s="615" t="s">
        <v>1736</v>
      </c>
      <c r="VPG24" s="614"/>
      <c r="VPH24" s="616"/>
      <c r="VPI24" s="606">
        <v>190004</v>
      </c>
      <c r="VPJ24" s="607" t="s">
        <v>1728</v>
      </c>
      <c r="VPK24" s="607"/>
      <c r="VPL24" s="608"/>
      <c r="VPM24" s="608"/>
      <c r="VPN24" s="608"/>
      <c r="VPO24" s="608"/>
      <c r="VPP24" s="608"/>
      <c r="VPQ24" s="608"/>
      <c r="VPR24" s="608"/>
      <c r="VPS24" s="608"/>
      <c r="VPT24" s="608"/>
      <c r="VPU24" s="608"/>
      <c r="VPV24" s="608"/>
      <c r="VPW24" s="608"/>
      <c r="VPX24" s="608"/>
      <c r="VPY24" s="608" t="s">
        <v>70</v>
      </c>
      <c r="VPZ24" s="609" t="s">
        <v>1729</v>
      </c>
      <c r="VQA24" s="609" t="s">
        <v>1730</v>
      </c>
      <c r="VQB24" s="610" t="s">
        <v>1731</v>
      </c>
      <c r="VQC24" s="611" t="s">
        <v>1732</v>
      </c>
      <c r="VQD24" s="612" t="s">
        <v>1733</v>
      </c>
      <c r="VQE24" s="609" t="s">
        <v>1734</v>
      </c>
      <c r="VQF24" s="613" t="s">
        <v>1735</v>
      </c>
      <c r="VQG24" s="614" t="s">
        <v>70</v>
      </c>
      <c r="VQH24" s="614" t="s">
        <v>70</v>
      </c>
      <c r="VQI24" s="614"/>
      <c r="VQJ24" s="614" t="s">
        <v>70</v>
      </c>
      <c r="VQK24" s="614"/>
      <c r="VQL24" s="615" t="s">
        <v>1736</v>
      </c>
      <c r="VQM24" s="614"/>
      <c r="VQN24" s="616"/>
      <c r="VQO24" s="606">
        <v>190004</v>
      </c>
      <c r="VQP24" s="607" t="s">
        <v>1728</v>
      </c>
      <c r="VQQ24" s="607"/>
      <c r="VQR24" s="608"/>
      <c r="VQS24" s="608"/>
      <c r="VQT24" s="608"/>
      <c r="VQU24" s="608"/>
      <c r="VQV24" s="608"/>
      <c r="VQW24" s="608"/>
      <c r="VQX24" s="608"/>
      <c r="VQY24" s="608"/>
      <c r="VQZ24" s="608"/>
      <c r="VRA24" s="608"/>
      <c r="VRB24" s="608"/>
      <c r="VRC24" s="608"/>
      <c r="VRD24" s="608"/>
      <c r="VRE24" s="608" t="s">
        <v>70</v>
      </c>
      <c r="VRF24" s="609" t="s">
        <v>1729</v>
      </c>
      <c r="VRG24" s="609" t="s">
        <v>1730</v>
      </c>
      <c r="VRH24" s="610" t="s">
        <v>1731</v>
      </c>
      <c r="VRI24" s="611" t="s">
        <v>1732</v>
      </c>
      <c r="VRJ24" s="612" t="s">
        <v>1733</v>
      </c>
      <c r="VRK24" s="609" t="s">
        <v>1734</v>
      </c>
      <c r="VRL24" s="613" t="s">
        <v>1735</v>
      </c>
      <c r="VRM24" s="614" t="s">
        <v>70</v>
      </c>
      <c r="VRN24" s="614" t="s">
        <v>70</v>
      </c>
      <c r="VRO24" s="614"/>
      <c r="VRP24" s="614" t="s">
        <v>70</v>
      </c>
      <c r="VRQ24" s="614"/>
      <c r="VRR24" s="615" t="s">
        <v>1736</v>
      </c>
      <c r="VRS24" s="614"/>
      <c r="VRT24" s="616"/>
      <c r="VRU24" s="606">
        <v>190004</v>
      </c>
      <c r="VRV24" s="607" t="s">
        <v>1728</v>
      </c>
      <c r="VRW24" s="607"/>
      <c r="VRX24" s="608"/>
      <c r="VRY24" s="608"/>
      <c r="VRZ24" s="608"/>
      <c r="VSA24" s="608"/>
      <c r="VSB24" s="608"/>
      <c r="VSC24" s="608"/>
      <c r="VSD24" s="608"/>
      <c r="VSE24" s="608"/>
      <c r="VSF24" s="608"/>
      <c r="VSG24" s="608"/>
      <c r="VSH24" s="608"/>
      <c r="VSI24" s="608"/>
      <c r="VSJ24" s="608"/>
      <c r="VSK24" s="608" t="s">
        <v>70</v>
      </c>
      <c r="VSL24" s="609" t="s">
        <v>1729</v>
      </c>
      <c r="VSM24" s="609" t="s">
        <v>1730</v>
      </c>
      <c r="VSN24" s="610" t="s">
        <v>1731</v>
      </c>
      <c r="VSO24" s="611" t="s">
        <v>1732</v>
      </c>
      <c r="VSP24" s="612" t="s">
        <v>1733</v>
      </c>
      <c r="VSQ24" s="609" t="s">
        <v>1734</v>
      </c>
      <c r="VSR24" s="613" t="s">
        <v>1735</v>
      </c>
      <c r="VSS24" s="614" t="s">
        <v>70</v>
      </c>
      <c r="VST24" s="614" t="s">
        <v>70</v>
      </c>
      <c r="VSU24" s="614"/>
      <c r="VSV24" s="614" t="s">
        <v>70</v>
      </c>
      <c r="VSW24" s="614"/>
      <c r="VSX24" s="615" t="s">
        <v>1736</v>
      </c>
      <c r="VSY24" s="614"/>
      <c r="VSZ24" s="616"/>
      <c r="VTA24" s="606">
        <v>190004</v>
      </c>
      <c r="VTB24" s="607" t="s">
        <v>1728</v>
      </c>
      <c r="VTC24" s="607"/>
      <c r="VTD24" s="608"/>
      <c r="VTE24" s="608"/>
      <c r="VTF24" s="608"/>
      <c r="VTG24" s="608"/>
      <c r="VTH24" s="608"/>
      <c r="VTI24" s="608"/>
      <c r="VTJ24" s="608"/>
      <c r="VTK24" s="608"/>
      <c r="VTL24" s="608"/>
      <c r="VTM24" s="608"/>
      <c r="VTN24" s="608"/>
      <c r="VTO24" s="608"/>
      <c r="VTP24" s="608"/>
      <c r="VTQ24" s="608" t="s">
        <v>70</v>
      </c>
      <c r="VTR24" s="609" t="s">
        <v>1729</v>
      </c>
      <c r="VTS24" s="609" t="s">
        <v>1730</v>
      </c>
      <c r="VTT24" s="610" t="s">
        <v>1731</v>
      </c>
      <c r="VTU24" s="611" t="s">
        <v>1732</v>
      </c>
      <c r="VTV24" s="612" t="s">
        <v>1733</v>
      </c>
      <c r="VTW24" s="609" t="s">
        <v>1734</v>
      </c>
      <c r="VTX24" s="613" t="s">
        <v>1735</v>
      </c>
      <c r="VTY24" s="614" t="s">
        <v>70</v>
      </c>
      <c r="VTZ24" s="614" t="s">
        <v>70</v>
      </c>
      <c r="VUA24" s="614"/>
      <c r="VUB24" s="614" t="s">
        <v>70</v>
      </c>
      <c r="VUC24" s="614"/>
      <c r="VUD24" s="615" t="s">
        <v>1736</v>
      </c>
      <c r="VUE24" s="614"/>
      <c r="VUF24" s="616"/>
      <c r="VUG24" s="606">
        <v>190004</v>
      </c>
      <c r="VUH24" s="607" t="s">
        <v>1728</v>
      </c>
      <c r="VUI24" s="607"/>
      <c r="VUJ24" s="608"/>
      <c r="VUK24" s="608"/>
      <c r="VUL24" s="608"/>
      <c r="VUM24" s="608"/>
      <c r="VUN24" s="608"/>
      <c r="VUO24" s="608"/>
      <c r="VUP24" s="608"/>
      <c r="VUQ24" s="608"/>
      <c r="VUR24" s="608"/>
      <c r="VUS24" s="608"/>
      <c r="VUT24" s="608"/>
      <c r="VUU24" s="608"/>
      <c r="VUV24" s="608"/>
      <c r="VUW24" s="608" t="s">
        <v>70</v>
      </c>
      <c r="VUX24" s="609" t="s">
        <v>1729</v>
      </c>
      <c r="VUY24" s="609" t="s">
        <v>1730</v>
      </c>
      <c r="VUZ24" s="610" t="s">
        <v>1731</v>
      </c>
      <c r="VVA24" s="611" t="s">
        <v>1732</v>
      </c>
      <c r="VVB24" s="612" t="s">
        <v>1733</v>
      </c>
      <c r="VVC24" s="609" t="s">
        <v>1734</v>
      </c>
      <c r="VVD24" s="613" t="s">
        <v>1735</v>
      </c>
      <c r="VVE24" s="614" t="s">
        <v>70</v>
      </c>
      <c r="VVF24" s="614" t="s">
        <v>70</v>
      </c>
      <c r="VVG24" s="614"/>
      <c r="VVH24" s="614" t="s">
        <v>70</v>
      </c>
      <c r="VVI24" s="614"/>
      <c r="VVJ24" s="615" t="s">
        <v>1736</v>
      </c>
      <c r="VVK24" s="614"/>
      <c r="VVL24" s="616"/>
      <c r="VVM24" s="606">
        <v>190004</v>
      </c>
      <c r="VVN24" s="607" t="s">
        <v>1728</v>
      </c>
      <c r="VVO24" s="607"/>
      <c r="VVP24" s="608"/>
      <c r="VVQ24" s="608"/>
      <c r="VVR24" s="608"/>
      <c r="VVS24" s="608"/>
      <c r="VVT24" s="608"/>
      <c r="VVU24" s="608"/>
      <c r="VVV24" s="608"/>
      <c r="VVW24" s="608"/>
      <c r="VVX24" s="608"/>
      <c r="VVY24" s="608"/>
      <c r="VVZ24" s="608"/>
      <c r="VWA24" s="608"/>
      <c r="VWB24" s="608"/>
      <c r="VWC24" s="608" t="s">
        <v>70</v>
      </c>
      <c r="VWD24" s="609" t="s">
        <v>1729</v>
      </c>
      <c r="VWE24" s="609" t="s">
        <v>1730</v>
      </c>
      <c r="VWF24" s="610" t="s">
        <v>1731</v>
      </c>
      <c r="VWG24" s="611" t="s">
        <v>1732</v>
      </c>
      <c r="VWH24" s="612" t="s">
        <v>1733</v>
      </c>
      <c r="VWI24" s="609" t="s">
        <v>1734</v>
      </c>
      <c r="VWJ24" s="613" t="s">
        <v>1735</v>
      </c>
      <c r="VWK24" s="614" t="s">
        <v>70</v>
      </c>
      <c r="VWL24" s="614" t="s">
        <v>70</v>
      </c>
      <c r="VWM24" s="614"/>
      <c r="VWN24" s="614" t="s">
        <v>70</v>
      </c>
      <c r="VWO24" s="614"/>
      <c r="VWP24" s="615" t="s">
        <v>1736</v>
      </c>
      <c r="VWQ24" s="614"/>
      <c r="VWR24" s="616"/>
      <c r="VWS24" s="606">
        <v>190004</v>
      </c>
      <c r="VWT24" s="607" t="s">
        <v>1728</v>
      </c>
      <c r="VWU24" s="607"/>
      <c r="VWV24" s="608"/>
      <c r="VWW24" s="608"/>
      <c r="VWX24" s="608"/>
      <c r="VWY24" s="608"/>
      <c r="VWZ24" s="608"/>
      <c r="VXA24" s="608"/>
      <c r="VXB24" s="608"/>
      <c r="VXC24" s="608"/>
      <c r="VXD24" s="608"/>
      <c r="VXE24" s="608"/>
      <c r="VXF24" s="608"/>
      <c r="VXG24" s="608"/>
      <c r="VXH24" s="608"/>
      <c r="VXI24" s="608" t="s">
        <v>70</v>
      </c>
      <c r="VXJ24" s="609" t="s">
        <v>1729</v>
      </c>
      <c r="VXK24" s="609" t="s">
        <v>1730</v>
      </c>
      <c r="VXL24" s="610" t="s">
        <v>1731</v>
      </c>
      <c r="VXM24" s="611" t="s">
        <v>1732</v>
      </c>
      <c r="VXN24" s="612" t="s">
        <v>1733</v>
      </c>
      <c r="VXO24" s="609" t="s">
        <v>1734</v>
      </c>
      <c r="VXP24" s="613" t="s">
        <v>1735</v>
      </c>
      <c r="VXQ24" s="614" t="s">
        <v>70</v>
      </c>
      <c r="VXR24" s="614" t="s">
        <v>70</v>
      </c>
      <c r="VXS24" s="614"/>
      <c r="VXT24" s="614" t="s">
        <v>70</v>
      </c>
      <c r="VXU24" s="614"/>
      <c r="VXV24" s="615" t="s">
        <v>1736</v>
      </c>
      <c r="VXW24" s="614"/>
      <c r="VXX24" s="616"/>
      <c r="VXY24" s="606">
        <v>190004</v>
      </c>
      <c r="VXZ24" s="607" t="s">
        <v>1728</v>
      </c>
      <c r="VYA24" s="607"/>
      <c r="VYB24" s="608"/>
      <c r="VYC24" s="608"/>
      <c r="VYD24" s="608"/>
      <c r="VYE24" s="608"/>
      <c r="VYF24" s="608"/>
      <c r="VYG24" s="608"/>
      <c r="VYH24" s="608"/>
      <c r="VYI24" s="608"/>
      <c r="VYJ24" s="608"/>
      <c r="VYK24" s="608"/>
      <c r="VYL24" s="608"/>
      <c r="VYM24" s="608"/>
      <c r="VYN24" s="608"/>
      <c r="VYO24" s="608" t="s">
        <v>70</v>
      </c>
      <c r="VYP24" s="609" t="s">
        <v>1729</v>
      </c>
      <c r="VYQ24" s="609" t="s">
        <v>1730</v>
      </c>
      <c r="VYR24" s="610" t="s">
        <v>1731</v>
      </c>
      <c r="VYS24" s="611" t="s">
        <v>1732</v>
      </c>
      <c r="VYT24" s="612" t="s">
        <v>1733</v>
      </c>
      <c r="VYU24" s="609" t="s">
        <v>1734</v>
      </c>
      <c r="VYV24" s="613" t="s">
        <v>1735</v>
      </c>
      <c r="VYW24" s="614" t="s">
        <v>70</v>
      </c>
      <c r="VYX24" s="614" t="s">
        <v>70</v>
      </c>
      <c r="VYY24" s="614"/>
      <c r="VYZ24" s="614" t="s">
        <v>70</v>
      </c>
      <c r="VZA24" s="614"/>
      <c r="VZB24" s="615" t="s">
        <v>1736</v>
      </c>
      <c r="VZC24" s="614"/>
      <c r="VZD24" s="616"/>
      <c r="VZE24" s="606">
        <v>190004</v>
      </c>
      <c r="VZF24" s="607" t="s">
        <v>1728</v>
      </c>
      <c r="VZG24" s="607"/>
      <c r="VZH24" s="608"/>
      <c r="VZI24" s="608"/>
      <c r="VZJ24" s="608"/>
      <c r="VZK24" s="608"/>
      <c r="VZL24" s="608"/>
      <c r="VZM24" s="608"/>
      <c r="VZN24" s="608"/>
      <c r="VZO24" s="608"/>
      <c r="VZP24" s="608"/>
      <c r="VZQ24" s="608"/>
      <c r="VZR24" s="608"/>
      <c r="VZS24" s="608"/>
      <c r="VZT24" s="608"/>
      <c r="VZU24" s="608" t="s">
        <v>70</v>
      </c>
      <c r="VZV24" s="609" t="s">
        <v>1729</v>
      </c>
      <c r="VZW24" s="609" t="s">
        <v>1730</v>
      </c>
      <c r="VZX24" s="610" t="s">
        <v>1731</v>
      </c>
      <c r="VZY24" s="611" t="s">
        <v>1732</v>
      </c>
      <c r="VZZ24" s="612" t="s">
        <v>1733</v>
      </c>
      <c r="WAA24" s="609" t="s">
        <v>1734</v>
      </c>
      <c r="WAB24" s="613" t="s">
        <v>1735</v>
      </c>
      <c r="WAC24" s="614" t="s">
        <v>70</v>
      </c>
      <c r="WAD24" s="614" t="s">
        <v>70</v>
      </c>
      <c r="WAE24" s="614"/>
      <c r="WAF24" s="614" t="s">
        <v>70</v>
      </c>
      <c r="WAG24" s="614"/>
      <c r="WAH24" s="615" t="s">
        <v>1736</v>
      </c>
      <c r="WAI24" s="614"/>
      <c r="WAJ24" s="616"/>
      <c r="WAK24" s="606">
        <v>190004</v>
      </c>
      <c r="WAL24" s="607" t="s">
        <v>1728</v>
      </c>
      <c r="WAM24" s="607"/>
      <c r="WAN24" s="608"/>
      <c r="WAO24" s="608"/>
      <c r="WAP24" s="608"/>
      <c r="WAQ24" s="608"/>
      <c r="WAR24" s="608"/>
      <c r="WAS24" s="608"/>
      <c r="WAT24" s="608"/>
      <c r="WAU24" s="608"/>
      <c r="WAV24" s="608"/>
      <c r="WAW24" s="608"/>
      <c r="WAX24" s="608"/>
      <c r="WAY24" s="608"/>
      <c r="WAZ24" s="608"/>
      <c r="WBA24" s="608" t="s">
        <v>70</v>
      </c>
      <c r="WBB24" s="609" t="s">
        <v>1729</v>
      </c>
      <c r="WBC24" s="609" t="s">
        <v>1730</v>
      </c>
      <c r="WBD24" s="610" t="s">
        <v>1731</v>
      </c>
      <c r="WBE24" s="611" t="s">
        <v>1732</v>
      </c>
      <c r="WBF24" s="612" t="s">
        <v>1733</v>
      </c>
      <c r="WBG24" s="609" t="s">
        <v>1734</v>
      </c>
      <c r="WBH24" s="613" t="s">
        <v>1735</v>
      </c>
      <c r="WBI24" s="614" t="s">
        <v>70</v>
      </c>
      <c r="WBJ24" s="614" t="s">
        <v>70</v>
      </c>
      <c r="WBK24" s="614"/>
      <c r="WBL24" s="614" t="s">
        <v>70</v>
      </c>
      <c r="WBM24" s="614"/>
      <c r="WBN24" s="615" t="s">
        <v>1736</v>
      </c>
      <c r="WBO24" s="614"/>
      <c r="WBP24" s="616"/>
      <c r="WBQ24" s="606">
        <v>190004</v>
      </c>
      <c r="WBR24" s="607" t="s">
        <v>1728</v>
      </c>
      <c r="WBS24" s="607"/>
      <c r="WBT24" s="608"/>
      <c r="WBU24" s="608"/>
      <c r="WBV24" s="608"/>
      <c r="WBW24" s="608"/>
      <c r="WBX24" s="608"/>
      <c r="WBY24" s="608"/>
      <c r="WBZ24" s="608"/>
      <c r="WCA24" s="608"/>
      <c r="WCB24" s="608"/>
      <c r="WCC24" s="608"/>
      <c r="WCD24" s="608"/>
      <c r="WCE24" s="608"/>
      <c r="WCF24" s="608"/>
      <c r="WCG24" s="608" t="s">
        <v>70</v>
      </c>
      <c r="WCH24" s="609" t="s">
        <v>1729</v>
      </c>
      <c r="WCI24" s="609" t="s">
        <v>1730</v>
      </c>
      <c r="WCJ24" s="610" t="s">
        <v>1731</v>
      </c>
      <c r="WCK24" s="611" t="s">
        <v>1732</v>
      </c>
      <c r="WCL24" s="612" t="s">
        <v>1733</v>
      </c>
      <c r="WCM24" s="609" t="s">
        <v>1734</v>
      </c>
      <c r="WCN24" s="613" t="s">
        <v>1735</v>
      </c>
      <c r="WCO24" s="614" t="s">
        <v>70</v>
      </c>
      <c r="WCP24" s="614" t="s">
        <v>70</v>
      </c>
      <c r="WCQ24" s="614"/>
      <c r="WCR24" s="614" t="s">
        <v>70</v>
      </c>
      <c r="WCS24" s="614"/>
      <c r="WCT24" s="615" t="s">
        <v>1736</v>
      </c>
      <c r="WCU24" s="614"/>
      <c r="WCV24" s="616"/>
      <c r="WCW24" s="606">
        <v>190004</v>
      </c>
      <c r="WCX24" s="607" t="s">
        <v>1728</v>
      </c>
      <c r="WCY24" s="607"/>
      <c r="WCZ24" s="608"/>
      <c r="WDA24" s="608"/>
      <c r="WDB24" s="608"/>
      <c r="WDC24" s="608"/>
      <c r="WDD24" s="608"/>
      <c r="WDE24" s="608"/>
      <c r="WDF24" s="608"/>
      <c r="WDG24" s="608"/>
      <c r="WDH24" s="608"/>
      <c r="WDI24" s="608"/>
      <c r="WDJ24" s="608"/>
      <c r="WDK24" s="608"/>
      <c r="WDL24" s="608"/>
      <c r="WDM24" s="608" t="s">
        <v>70</v>
      </c>
      <c r="WDN24" s="609" t="s">
        <v>1729</v>
      </c>
      <c r="WDO24" s="609" t="s">
        <v>1730</v>
      </c>
      <c r="WDP24" s="610" t="s">
        <v>1731</v>
      </c>
      <c r="WDQ24" s="611" t="s">
        <v>1732</v>
      </c>
      <c r="WDR24" s="612" t="s">
        <v>1733</v>
      </c>
      <c r="WDS24" s="609" t="s">
        <v>1734</v>
      </c>
      <c r="WDT24" s="613" t="s">
        <v>1735</v>
      </c>
      <c r="WDU24" s="614" t="s">
        <v>70</v>
      </c>
      <c r="WDV24" s="614" t="s">
        <v>70</v>
      </c>
      <c r="WDW24" s="614"/>
      <c r="WDX24" s="614" t="s">
        <v>70</v>
      </c>
      <c r="WDY24" s="614"/>
      <c r="WDZ24" s="615" t="s">
        <v>1736</v>
      </c>
      <c r="WEA24" s="614"/>
      <c r="WEB24" s="616"/>
      <c r="WEC24" s="606">
        <v>190004</v>
      </c>
      <c r="WED24" s="607" t="s">
        <v>1728</v>
      </c>
      <c r="WEE24" s="607"/>
      <c r="WEF24" s="608"/>
      <c r="WEG24" s="608"/>
      <c r="WEH24" s="608"/>
      <c r="WEI24" s="608"/>
      <c r="WEJ24" s="608"/>
      <c r="WEK24" s="608"/>
      <c r="WEL24" s="608"/>
      <c r="WEM24" s="608"/>
      <c r="WEN24" s="608"/>
      <c r="WEO24" s="608"/>
      <c r="WEP24" s="608"/>
      <c r="WEQ24" s="608"/>
      <c r="WER24" s="608"/>
      <c r="WES24" s="608" t="s">
        <v>70</v>
      </c>
      <c r="WET24" s="609" t="s">
        <v>1729</v>
      </c>
      <c r="WEU24" s="609" t="s">
        <v>1730</v>
      </c>
      <c r="WEV24" s="610" t="s">
        <v>1731</v>
      </c>
      <c r="WEW24" s="611" t="s">
        <v>1732</v>
      </c>
      <c r="WEX24" s="612" t="s">
        <v>1733</v>
      </c>
      <c r="WEY24" s="609" t="s">
        <v>1734</v>
      </c>
      <c r="WEZ24" s="613" t="s">
        <v>1735</v>
      </c>
      <c r="WFA24" s="614" t="s">
        <v>70</v>
      </c>
      <c r="WFB24" s="614" t="s">
        <v>70</v>
      </c>
      <c r="WFC24" s="614"/>
      <c r="WFD24" s="614" t="s">
        <v>70</v>
      </c>
      <c r="WFE24" s="614"/>
      <c r="WFF24" s="615" t="s">
        <v>1736</v>
      </c>
      <c r="WFG24" s="614"/>
      <c r="WFH24" s="616"/>
      <c r="WFI24" s="606">
        <v>190004</v>
      </c>
      <c r="WFJ24" s="607" t="s">
        <v>1728</v>
      </c>
      <c r="WFK24" s="607"/>
      <c r="WFL24" s="608"/>
      <c r="WFM24" s="608"/>
      <c r="WFN24" s="608"/>
      <c r="WFO24" s="608"/>
      <c r="WFP24" s="608"/>
      <c r="WFQ24" s="608"/>
      <c r="WFR24" s="608"/>
      <c r="WFS24" s="608"/>
      <c r="WFT24" s="608"/>
      <c r="WFU24" s="608"/>
      <c r="WFV24" s="608"/>
      <c r="WFW24" s="608"/>
      <c r="WFX24" s="608"/>
      <c r="WFY24" s="608" t="s">
        <v>70</v>
      </c>
      <c r="WFZ24" s="609" t="s">
        <v>1729</v>
      </c>
      <c r="WGA24" s="609" t="s">
        <v>1730</v>
      </c>
      <c r="WGB24" s="610" t="s">
        <v>1731</v>
      </c>
      <c r="WGC24" s="611" t="s">
        <v>1732</v>
      </c>
      <c r="WGD24" s="612" t="s">
        <v>1733</v>
      </c>
      <c r="WGE24" s="609" t="s">
        <v>1734</v>
      </c>
      <c r="WGF24" s="613" t="s">
        <v>1735</v>
      </c>
      <c r="WGG24" s="614" t="s">
        <v>70</v>
      </c>
      <c r="WGH24" s="614" t="s">
        <v>70</v>
      </c>
      <c r="WGI24" s="614"/>
      <c r="WGJ24" s="614" t="s">
        <v>70</v>
      </c>
      <c r="WGK24" s="614"/>
      <c r="WGL24" s="615" t="s">
        <v>1736</v>
      </c>
      <c r="WGM24" s="614"/>
      <c r="WGN24" s="616"/>
      <c r="WGO24" s="606">
        <v>190004</v>
      </c>
      <c r="WGP24" s="607" t="s">
        <v>1728</v>
      </c>
      <c r="WGQ24" s="607"/>
      <c r="WGR24" s="608"/>
      <c r="WGS24" s="608"/>
      <c r="WGT24" s="608"/>
      <c r="WGU24" s="608"/>
      <c r="WGV24" s="608"/>
      <c r="WGW24" s="608"/>
      <c r="WGX24" s="608"/>
      <c r="WGY24" s="608"/>
      <c r="WGZ24" s="608"/>
      <c r="WHA24" s="608"/>
      <c r="WHB24" s="608"/>
      <c r="WHC24" s="608"/>
      <c r="WHD24" s="608"/>
      <c r="WHE24" s="608" t="s">
        <v>70</v>
      </c>
      <c r="WHF24" s="609" t="s">
        <v>1729</v>
      </c>
      <c r="WHG24" s="609" t="s">
        <v>1730</v>
      </c>
      <c r="WHH24" s="610" t="s">
        <v>1731</v>
      </c>
      <c r="WHI24" s="611" t="s">
        <v>1732</v>
      </c>
      <c r="WHJ24" s="612" t="s">
        <v>1733</v>
      </c>
      <c r="WHK24" s="609" t="s">
        <v>1734</v>
      </c>
      <c r="WHL24" s="613" t="s">
        <v>1735</v>
      </c>
      <c r="WHM24" s="614" t="s">
        <v>70</v>
      </c>
      <c r="WHN24" s="614" t="s">
        <v>70</v>
      </c>
      <c r="WHO24" s="614"/>
      <c r="WHP24" s="614" t="s">
        <v>70</v>
      </c>
      <c r="WHQ24" s="614"/>
      <c r="WHR24" s="615" t="s">
        <v>1736</v>
      </c>
      <c r="WHS24" s="614"/>
      <c r="WHT24" s="616"/>
      <c r="WHU24" s="606">
        <v>190004</v>
      </c>
      <c r="WHV24" s="607" t="s">
        <v>1728</v>
      </c>
      <c r="WHW24" s="607"/>
      <c r="WHX24" s="608"/>
      <c r="WHY24" s="608"/>
      <c r="WHZ24" s="608"/>
      <c r="WIA24" s="608"/>
      <c r="WIB24" s="608"/>
      <c r="WIC24" s="608"/>
      <c r="WID24" s="608"/>
      <c r="WIE24" s="608"/>
      <c r="WIF24" s="608"/>
      <c r="WIG24" s="608"/>
      <c r="WIH24" s="608"/>
      <c r="WII24" s="608"/>
      <c r="WIJ24" s="608"/>
      <c r="WIK24" s="608" t="s">
        <v>70</v>
      </c>
      <c r="WIL24" s="609" t="s">
        <v>1729</v>
      </c>
      <c r="WIM24" s="609" t="s">
        <v>1730</v>
      </c>
      <c r="WIN24" s="610" t="s">
        <v>1731</v>
      </c>
      <c r="WIO24" s="611" t="s">
        <v>1732</v>
      </c>
      <c r="WIP24" s="612" t="s">
        <v>1733</v>
      </c>
      <c r="WIQ24" s="609" t="s">
        <v>1734</v>
      </c>
      <c r="WIR24" s="613" t="s">
        <v>1735</v>
      </c>
      <c r="WIS24" s="614" t="s">
        <v>70</v>
      </c>
      <c r="WIT24" s="614" t="s">
        <v>70</v>
      </c>
      <c r="WIU24" s="614"/>
      <c r="WIV24" s="614" t="s">
        <v>70</v>
      </c>
      <c r="WIW24" s="614"/>
      <c r="WIX24" s="615" t="s">
        <v>1736</v>
      </c>
      <c r="WIY24" s="614"/>
      <c r="WIZ24" s="616"/>
      <c r="WJA24" s="606">
        <v>190004</v>
      </c>
      <c r="WJB24" s="607" t="s">
        <v>1728</v>
      </c>
      <c r="WJC24" s="607"/>
      <c r="WJD24" s="608"/>
      <c r="WJE24" s="608"/>
      <c r="WJF24" s="608"/>
      <c r="WJG24" s="608"/>
      <c r="WJH24" s="608"/>
      <c r="WJI24" s="608"/>
      <c r="WJJ24" s="608"/>
      <c r="WJK24" s="608"/>
      <c r="WJL24" s="608"/>
      <c r="WJM24" s="608"/>
      <c r="WJN24" s="608"/>
      <c r="WJO24" s="608"/>
      <c r="WJP24" s="608"/>
      <c r="WJQ24" s="608" t="s">
        <v>70</v>
      </c>
      <c r="WJR24" s="609" t="s">
        <v>1729</v>
      </c>
      <c r="WJS24" s="609" t="s">
        <v>1730</v>
      </c>
      <c r="WJT24" s="610" t="s">
        <v>1731</v>
      </c>
      <c r="WJU24" s="611" t="s">
        <v>1732</v>
      </c>
      <c r="WJV24" s="612" t="s">
        <v>1733</v>
      </c>
      <c r="WJW24" s="609" t="s">
        <v>1734</v>
      </c>
      <c r="WJX24" s="613" t="s">
        <v>1735</v>
      </c>
      <c r="WJY24" s="614" t="s">
        <v>70</v>
      </c>
      <c r="WJZ24" s="614" t="s">
        <v>70</v>
      </c>
      <c r="WKA24" s="614"/>
      <c r="WKB24" s="614" t="s">
        <v>70</v>
      </c>
      <c r="WKC24" s="614"/>
      <c r="WKD24" s="615" t="s">
        <v>1736</v>
      </c>
      <c r="WKE24" s="614"/>
      <c r="WKF24" s="616"/>
      <c r="WKG24" s="606">
        <v>190004</v>
      </c>
      <c r="WKH24" s="607" t="s">
        <v>1728</v>
      </c>
      <c r="WKI24" s="607"/>
      <c r="WKJ24" s="608"/>
      <c r="WKK24" s="608"/>
      <c r="WKL24" s="608"/>
      <c r="WKM24" s="608"/>
      <c r="WKN24" s="608"/>
      <c r="WKO24" s="608"/>
      <c r="WKP24" s="608"/>
      <c r="WKQ24" s="608"/>
      <c r="WKR24" s="608"/>
      <c r="WKS24" s="608"/>
      <c r="WKT24" s="608"/>
      <c r="WKU24" s="608"/>
      <c r="WKV24" s="608"/>
      <c r="WKW24" s="608" t="s">
        <v>70</v>
      </c>
      <c r="WKX24" s="609" t="s">
        <v>1729</v>
      </c>
      <c r="WKY24" s="609" t="s">
        <v>1730</v>
      </c>
      <c r="WKZ24" s="610" t="s">
        <v>1731</v>
      </c>
      <c r="WLA24" s="611" t="s">
        <v>1732</v>
      </c>
      <c r="WLB24" s="612" t="s">
        <v>1733</v>
      </c>
      <c r="WLC24" s="609" t="s">
        <v>1734</v>
      </c>
      <c r="WLD24" s="613" t="s">
        <v>1735</v>
      </c>
      <c r="WLE24" s="614" t="s">
        <v>70</v>
      </c>
      <c r="WLF24" s="614" t="s">
        <v>70</v>
      </c>
      <c r="WLG24" s="614"/>
      <c r="WLH24" s="614" t="s">
        <v>70</v>
      </c>
      <c r="WLI24" s="614"/>
      <c r="WLJ24" s="615" t="s">
        <v>1736</v>
      </c>
      <c r="WLK24" s="614"/>
      <c r="WLL24" s="616"/>
      <c r="WLM24" s="606">
        <v>190004</v>
      </c>
      <c r="WLN24" s="607" t="s">
        <v>1728</v>
      </c>
      <c r="WLO24" s="607"/>
      <c r="WLP24" s="608"/>
      <c r="WLQ24" s="608"/>
      <c r="WLR24" s="608"/>
      <c r="WLS24" s="608"/>
      <c r="WLT24" s="608"/>
      <c r="WLU24" s="608"/>
      <c r="WLV24" s="608"/>
      <c r="WLW24" s="608"/>
      <c r="WLX24" s="608"/>
      <c r="WLY24" s="608"/>
      <c r="WLZ24" s="608"/>
      <c r="WMA24" s="608"/>
      <c r="WMB24" s="608"/>
      <c r="WMC24" s="608" t="s">
        <v>70</v>
      </c>
      <c r="WMD24" s="609" t="s">
        <v>1729</v>
      </c>
      <c r="WME24" s="609" t="s">
        <v>1730</v>
      </c>
      <c r="WMF24" s="610" t="s">
        <v>1731</v>
      </c>
      <c r="WMG24" s="611" t="s">
        <v>1732</v>
      </c>
      <c r="WMH24" s="612" t="s">
        <v>1733</v>
      </c>
      <c r="WMI24" s="609" t="s">
        <v>1734</v>
      </c>
      <c r="WMJ24" s="613" t="s">
        <v>1735</v>
      </c>
      <c r="WMK24" s="614" t="s">
        <v>70</v>
      </c>
      <c r="WML24" s="614" t="s">
        <v>70</v>
      </c>
      <c r="WMM24" s="614"/>
      <c r="WMN24" s="614" t="s">
        <v>70</v>
      </c>
      <c r="WMO24" s="614"/>
      <c r="WMP24" s="615" t="s">
        <v>1736</v>
      </c>
      <c r="WMQ24" s="614"/>
      <c r="WMR24" s="616"/>
      <c r="WMS24" s="606">
        <v>190004</v>
      </c>
      <c r="WMT24" s="607" t="s">
        <v>1728</v>
      </c>
      <c r="WMU24" s="607"/>
      <c r="WMV24" s="608"/>
      <c r="WMW24" s="608"/>
      <c r="WMX24" s="608"/>
      <c r="WMY24" s="608"/>
      <c r="WMZ24" s="608"/>
      <c r="WNA24" s="608"/>
      <c r="WNB24" s="608"/>
      <c r="WNC24" s="608"/>
      <c r="WND24" s="608"/>
      <c r="WNE24" s="608"/>
      <c r="WNF24" s="608"/>
      <c r="WNG24" s="608"/>
      <c r="WNH24" s="608"/>
      <c r="WNI24" s="608" t="s">
        <v>70</v>
      </c>
      <c r="WNJ24" s="609" t="s">
        <v>1729</v>
      </c>
      <c r="WNK24" s="609" t="s">
        <v>1730</v>
      </c>
      <c r="WNL24" s="610" t="s">
        <v>1731</v>
      </c>
      <c r="WNM24" s="611" t="s">
        <v>1732</v>
      </c>
      <c r="WNN24" s="612" t="s">
        <v>1733</v>
      </c>
      <c r="WNO24" s="609" t="s">
        <v>1734</v>
      </c>
      <c r="WNP24" s="613" t="s">
        <v>1735</v>
      </c>
      <c r="WNQ24" s="614" t="s">
        <v>70</v>
      </c>
      <c r="WNR24" s="614" t="s">
        <v>70</v>
      </c>
      <c r="WNS24" s="614"/>
      <c r="WNT24" s="614" t="s">
        <v>70</v>
      </c>
      <c r="WNU24" s="614"/>
      <c r="WNV24" s="615" t="s">
        <v>1736</v>
      </c>
      <c r="WNW24" s="614"/>
      <c r="WNX24" s="616"/>
      <c r="WNY24" s="606">
        <v>190004</v>
      </c>
      <c r="WNZ24" s="607" t="s">
        <v>1728</v>
      </c>
      <c r="WOA24" s="607"/>
      <c r="WOB24" s="608"/>
      <c r="WOC24" s="608"/>
      <c r="WOD24" s="608"/>
      <c r="WOE24" s="608"/>
      <c r="WOF24" s="608"/>
      <c r="WOG24" s="608"/>
      <c r="WOH24" s="608"/>
      <c r="WOI24" s="608"/>
      <c r="WOJ24" s="608"/>
      <c r="WOK24" s="608"/>
      <c r="WOL24" s="608"/>
      <c r="WOM24" s="608"/>
      <c r="WON24" s="608"/>
      <c r="WOO24" s="608" t="s">
        <v>70</v>
      </c>
      <c r="WOP24" s="609" t="s">
        <v>1729</v>
      </c>
      <c r="WOQ24" s="609" t="s">
        <v>1730</v>
      </c>
      <c r="WOR24" s="610" t="s">
        <v>1731</v>
      </c>
      <c r="WOS24" s="611" t="s">
        <v>1732</v>
      </c>
      <c r="WOT24" s="612" t="s">
        <v>1733</v>
      </c>
      <c r="WOU24" s="609" t="s">
        <v>1734</v>
      </c>
      <c r="WOV24" s="613" t="s">
        <v>1735</v>
      </c>
      <c r="WOW24" s="614" t="s">
        <v>70</v>
      </c>
      <c r="WOX24" s="614" t="s">
        <v>70</v>
      </c>
      <c r="WOY24" s="614"/>
      <c r="WOZ24" s="614" t="s">
        <v>70</v>
      </c>
      <c r="WPA24" s="614"/>
      <c r="WPB24" s="615" t="s">
        <v>1736</v>
      </c>
      <c r="WPC24" s="614"/>
      <c r="WPD24" s="616"/>
      <c r="WPE24" s="606">
        <v>190004</v>
      </c>
      <c r="WPF24" s="607" t="s">
        <v>1728</v>
      </c>
      <c r="WPG24" s="607"/>
      <c r="WPH24" s="608"/>
      <c r="WPI24" s="608"/>
      <c r="WPJ24" s="608"/>
      <c r="WPK24" s="608"/>
      <c r="WPL24" s="608"/>
      <c r="WPM24" s="608"/>
      <c r="WPN24" s="608"/>
      <c r="WPO24" s="608"/>
      <c r="WPP24" s="608"/>
      <c r="WPQ24" s="608"/>
      <c r="WPR24" s="608"/>
      <c r="WPS24" s="608"/>
      <c r="WPT24" s="608"/>
      <c r="WPU24" s="608" t="s">
        <v>70</v>
      </c>
      <c r="WPV24" s="609" t="s">
        <v>1729</v>
      </c>
      <c r="WPW24" s="609" t="s">
        <v>1730</v>
      </c>
      <c r="WPX24" s="610" t="s">
        <v>1731</v>
      </c>
      <c r="WPY24" s="611" t="s">
        <v>1732</v>
      </c>
      <c r="WPZ24" s="612" t="s">
        <v>1733</v>
      </c>
      <c r="WQA24" s="609" t="s">
        <v>1734</v>
      </c>
      <c r="WQB24" s="613" t="s">
        <v>1735</v>
      </c>
      <c r="WQC24" s="614" t="s">
        <v>70</v>
      </c>
      <c r="WQD24" s="614" t="s">
        <v>70</v>
      </c>
      <c r="WQE24" s="614"/>
      <c r="WQF24" s="614" t="s">
        <v>70</v>
      </c>
      <c r="WQG24" s="614"/>
      <c r="WQH24" s="615" t="s">
        <v>1736</v>
      </c>
      <c r="WQI24" s="614"/>
      <c r="WQJ24" s="616"/>
      <c r="WQK24" s="606">
        <v>190004</v>
      </c>
      <c r="WQL24" s="607" t="s">
        <v>1728</v>
      </c>
      <c r="WQM24" s="607"/>
      <c r="WQN24" s="608"/>
      <c r="WQO24" s="608"/>
      <c r="WQP24" s="608"/>
      <c r="WQQ24" s="608"/>
      <c r="WQR24" s="608"/>
      <c r="WQS24" s="608"/>
      <c r="WQT24" s="608"/>
      <c r="WQU24" s="608"/>
      <c r="WQV24" s="608"/>
      <c r="WQW24" s="608"/>
      <c r="WQX24" s="608"/>
      <c r="WQY24" s="608"/>
      <c r="WQZ24" s="608"/>
      <c r="WRA24" s="608" t="s">
        <v>70</v>
      </c>
      <c r="WRB24" s="609" t="s">
        <v>1729</v>
      </c>
      <c r="WRC24" s="609" t="s">
        <v>1730</v>
      </c>
      <c r="WRD24" s="610" t="s">
        <v>1731</v>
      </c>
      <c r="WRE24" s="611" t="s">
        <v>1732</v>
      </c>
      <c r="WRF24" s="612" t="s">
        <v>1733</v>
      </c>
      <c r="WRG24" s="609" t="s">
        <v>1734</v>
      </c>
      <c r="WRH24" s="613" t="s">
        <v>1735</v>
      </c>
      <c r="WRI24" s="614" t="s">
        <v>70</v>
      </c>
      <c r="WRJ24" s="614" t="s">
        <v>70</v>
      </c>
      <c r="WRK24" s="614"/>
      <c r="WRL24" s="614" t="s">
        <v>70</v>
      </c>
      <c r="WRM24" s="614"/>
      <c r="WRN24" s="615" t="s">
        <v>1736</v>
      </c>
      <c r="WRO24" s="614"/>
      <c r="WRP24" s="616"/>
      <c r="WRQ24" s="606">
        <v>190004</v>
      </c>
      <c r="WRR24" s="607" t="s">
        <v>1728</v>
      </c>
      <c r="WRS24" s="607"/>
      <c r="WRT24" s="608"/>
      <c r="WRU24" s="608"/>
      <c r="WRV24" s="608"/>
      <c r="WRW24" s="608"/>
      <c r="WRX24" s="608"/>
      <c r="WRY24" s="608"/>
      <c r="WRZ24" s="608"/>
      <c r="WSA24" s="608"/>
      <c r="WSB24" s="608"/>
      <c r="WSC24" s="608"/>
      <c r="WSD24" s="608"/>
      <c r="WSE24" s="608"/>
      <c r="WSF24" s="608"/>
      <c r="WSG24" s="608" t="s">
        <v>70</v>
      </c>
      <c r="WSH24" s="609" t="s">
        <v>1729</v>
      </c>
      <c r="WSI24" s="609" t="s">
        <v>1730</v>
      </c>
      <c r="WSJ24" s="610" t="s">
        <v>1731</v>
      </c>
      <c r="WSK24" s="611" t="s">
        <v>1732</v>
      </c>
      <c r="WSL24" s="612" t="s">
        <v>1733</v>
      </c>
      <c r="WSM24" s="609" t="s">
        <v>1734</v>
      </c>
      <c r="WSN24" s="613" t="s">
        <v>1735</v>
      </c>
      <c r="WSO24" s="614" t="s">
        <v>70</v>
      </c>
      <c r="WSP24" s="614" t="s">
        <v>70</v>
      </c>
      <c r="WSQ24" s="614"/>
      <c r="WSR24" s="614" t="s">
        <v>70</v>
      </c>
      <c r="WSS24" s="614"/>
      <c r="WST24" s="615" t="s">
        <v>1736</v>
      </c>
      <c r="WSU24" s="614"/>
      <c r="WSV24" s="616"/>
      <c r="WSW24" s="606">
        <v>190004</v>
      </c>
      <c r="WSX24" s="607" t="s">
        <v>1728</v>
      </c>
      <c r="WSY24" s="607"/>
      <c r="WSZ24" s="608"/>
      <c r="WTA24" s="608"/>
      <c r="WTB24" s="608"/>
      <c r="WTC24" s="608"/>
      <c r="WTD24" s="608"/>
      <c r="WTE24" s="608"/>
      <c r="WTF24" s="608"/>
      <c r="WTG24" s="608"/>
      <c r="WTH24" s="608"/>
      <c r="WTI24" s="608"/>
      <c r="WTJ24" s="608"/>
      <c r="WTK24" s="608"/>
      <c r="WTL24" s="608"/>
      <c r="WTM24" s="608" t="s">
        <v>70</v>
      </c>
      <c r="WTN24" s="609" t="s">
        <v>1729</v>
      </c>
      <c r="WTO24" s="609" t="s">
        <v>1730</v>
      </c>
      <c r="WTP24" s="610" t="s">
        <v>1731</v>
      </c>
      <c r="WTQ24" s="611" t="s">
        <v>1732</v>
      </c>
      <c r="WTR24" s="612" t="s">
        <v>1733</v>
      </c>
      <c r="WTS24" s="609" t="s">
        <v>1734</v>
      </c>
      <c r="WTT24" s="613" t="s">
        <v>1735</v>
      </c>
      <c r="WTU24" s="614" t="s">
        <v>70</v>
      </c>
      <c r="WTV24" s="614" t="s">
        <v>70</v>
      </c>
      <c r="WTW24" s="614"/>
      <c r="WTX24" s="614" t="s">
        <v>70</v>
      </c>
      <c r="WTY24" s="614"/>
      <c r="WTZ24" s="615" t="s">
        <v>1736</v>
      </c>
      <c r="WUA24" s="614"/>
      <c r="WUB24" s="616"/>
      <c r="WUC24" s="606">
        <v>190004</v>
      </c>
      <c r="WUD24" s="607" t="s">
        <v>1728</v>
      </c>
      <c r="WUE24" s="607"/>
      <c r="WUF24" s="608"/>
      <c r="WUG24" s="608"/>
      <c r="WUH24" s="608"/>
      <c r="WUI24" s="608"/>
      <c r="WUJ24" s="608"/>
      <c r="WUK24" s="608"/>
      <c r="WUL24" s="608"/>
      <c r="WUM24" s="608"/>
      <c r="WUN24" s="608"/>
      <c r="WUO24" s="608"/>
      <c r="WUP24" s="608"/>
      <c r="WUQ24" s="608"/>
      <c r="WUR24" s="608"/>
      <c r="WUS24" s="608" t="s">
        <v>70</v>
      </c>
      <c r="WUT24" s="609" t="s">
        <v>1729</v>
      </c>
      <c r="WUU24" s="609" t="s">
        <v>1730</v>
      </c>
      <c r="WUV24" s="610" t="s">
        <v>1731</v>
      </c>
      <c r="WUW24" s="611" t="s">
        <v>1732</v>
      </c>
      <c r="WUX24" s="612" t="s">
        <v>1733</v>
      </c>
      <c r="WUY24" s="609" t="s">
        <v>1734</v>
      </c>
      <c r="WUZ24" s="613" t="s">
        <v>1735</v>
      </c>
      <c r="WVA24" s="614" t="s">
        <v>70</v>
      </c>
      <c r="WVB24" s="614" t="s">
        <v>70</v>
      </c>
      <c r="WVC24" s="614"/>
      <c r="WVD24" s="614" t="s">
        <v>70</v>
      </c>
      <c r="WVE24" s="614"/>
      <c r="WVF24" s="615" t="s">
        <v>1736</v>
      </c>
      <c r="WVG24" s="614"/>
      <c r="WVH24" s="616"/>
      <c r="WVI24" s="606">
        <v>190004</v>
      </c>
      <c r="WVJ24" s="607" t="s">
        <v>1728</v>
      </c>
      <c r="WVK24" s="607"/>
      <c r="WVL24" s="608"/>
      <c r="WVM24" s="608"/>
      <c r="WVN24" s="608"/>
      <c r="WVO24" s="608"/>
      <c r="WVP24" s="608"/>
      <c r="WVQ24" s="608"/>
      <c r="WVR24" s="608"/>
      <c r="WVS24" s="608"/>
      <c r="WVT24" s="608"/>
      <c r="WVU24" s="608"/>
      <c r="WVV24" s="608"/>
      <c r="WVW24" s="608"/>
      <c r="WVX24" s="608"/>
      <c r="WVY24" s="608" t="s">
        <v>70</v>
      </c>
      <c r="WVZ24" s="609" t="s">
        <v>1729</v>
      </c>
      <c r="WWA24" s="609" t="s">
        <v>1730</v>
      </c>
      <c r="WWB24" s="610" t="s">
        <v>1731</v>
      </c>
      <c r="WWC24" s="611" t="s">
        <v>1732</v>
      </c>
      <c r="WWD24" s="612" t="s">
        <v>1733</v>
      </c>
      <c r="WWE24" s="609" t="s">
        <v>1734</v>
      </c>
      <c r="WWF24" s="613" t="s">
        <v>1735</v>
      </c>
      <c r="WWG24" s="614" t="s">
        <v>70</v>
      </c>
      <c r="WWH24" s="614" t="s">
        <v>70</v>
      </c>
      <c r="WWI24" s="614"/>
      <c r="WWJ24" s="614" t="s">
        <v>70</v>
      </c>
      <c r="WWK24" s="614"/>
      <c r="WWL24" s="615" t="s">
        <v>1736</v>
      </c>
      <c r="WWM24" s="614"/>
      <c r="WWN24" s="616"/>
      <c r="WWO24" s="606">
        <v>190004</v>
      </c>
      <c r="WWP24" s="607" t="s">
        <v>1728</v>
      </c>
      <c r="WWQ24" s="607"/>
      <c r="WWR24" s="608"/>
      <c r="WWS24" s="608"/>
      <c r="WWT24" s="608"/>
      <c r="WWU24" s="608"/>
      <c r="WWV24" s="608"/>
      <c r="WWW24" s="608"/>
      <c r="WWX24" s="608"/>
      <c r="WWY24" s="608"/>
      <c r="WWZ24" s="608"/>
      <c r="WXA24" s="608"/>
      <c r="WXB24" s="608"/>
      <c r="WXC24" s="608"/>
      <c r="WXD24" s="608"/>
      <c r="WXE24" s="608" t="s">
        <v>70</v>
      </c>
      <c r="WXF24" s="609" t="s">
        <v>1729</v>
      </c>
      <c r="WXG24" s="609" t="s">
        <v>1730</v>
      </c>
      <c r="WXH24" s="610" t="s">
        <v>1731</v>
      </c>
      <c r="WXI24" s="611" t="s">
        <v>1732</v>
      </c>
      <c r="WXJ24" s="612" t="s">
        <v>1733</v>
      </c>
      <c r="WXK24" s="609" t="s">
        <v>1734</v>
      </c>
      <c r="WXL24" s="613" t="s">
        <v>1735</v>
      </c>
      <c r="WXM24" s="614" t="s">
        <v>70</v>
      </c>
      <c r="WXN24" s="614" t="s">
        <v>70</v>
      </c>
      <c r="WXO24" s="614"/>
      <c r="WXP24" s="614" t="s">
        <v>70</v>
      </c>
      <c r="WXQ24" s="614"/>
      <c r="WXR24" s="615" t="s">
        <v>1736</v>
      </c>
      <c r="WXS24" s="614"/>
      <c r="WXT24" s="616"/>
      <c r="WXU24" s="606">
        <v>190004</v>
      </c>
      <c r="WXV24" s="607" t="s">
        <v>1728</v>
      </c>
      <c r="WXW24" s="607"/>
      <c r="WXX24" s="608"/>
      <c r="WXY24" s="608"/>
      <c r="WXZ24" s="608"/>
      <c r="WYA24" s="608"/>
      <c r="WYB24" s="608"/>
      <c r="WYC24" s="608"/>
      <c r="WYD24" s="608"/>
      <c r="WYE24" s="608"/>
      <c r="WYF24" s="608"/>
      <c r="WYG24" s="608"/>
      <c r="WYH24" s="608"/>
      <c r="WYI24" s="608"/>
      <c r="WYJ24" s="608"/>
      <c r="WYK24" s="608" t="s">
        <v>70</v>
      </c>
      <c r="WYL24" s="609" t="s">
        <v>1729</v>
      </c>
      <c r="WYM24" s="609" t="s">
        <v>1730</v>
      </c>
      <c r="WYN24" s="610" t="s">
        <v>1731</v>
      </c>
      <c r="WYO24" s="611" t="s">
        <v>1732</v>
      </c>
      <c r="WYP24" s="612" t="s">
        <v>1733</v>
      </c>
      <c r="WYQ24" s="609" t="s">
        <v>1734</v>
      </c>
      <c r="WYR24" s="613" t="s">
        <v>1735</v>
      </c>
      <c r="WYS24" s="614" t="s">
        <v>70</v>
      </c>
      <c r="WYT24" s="614" t="s">
        <v>70</v>
      </c>
      <c r="WYU24" s="614"/>
      <c r="WYV24" s="614" t="s">
        <v>70</v>
      </c>
      <c r="WYW24" s="614"/>
      <c r="WYX24" s="615" t="s">
        <v>1736</v>
      </c>
      <c r="WYY24" s="614"/>
      <c r="WYZ24" s="616"/>
      <c r="WZA24" s="606">
        <v>190004</v>
      </c>
      <c r="WZB24" s="607" t="s">
        <v>1728</v>
      </c>
      <c r="WZC24" s="607"/>
      <c r="WZD24" s="608"/>
      <c r="WZE24" s="608"/>
      <c r="WZF24" s="608"/>
      <c r="WZG24" s="608"/>
      <c r="WZH24" s="608"/>
      <c r="WZI24" s="608"/>
      <c r="WZJ24" s="608"/>
      <c r="WZK24" s="608"/>
      <c r="WZL24" s="608"/>
      <c r="WZM24" s="608"/>
      <c r="WZN24" s="608"/>
      <c r="WZO24" s="608"/>
      <c r="WZP24" s="608"/>
      <c r="WZQ24" s="608" t="s">
        <v>70</v>
      </c>
      <c r="WZR24" s="609" t="s">
        <v>1729</v>
      </c>
      <c r="WZS24" s="609" t="s">
        <v>1730</v>
      </c>
      <c r="WZT24" s="610" t="s">
        <v>1731</v>
      </c>
      <c r="WZU24" s="611" t="s">
        <v>1732</v>
      </c>
      <c r="WZV24" s="612" t="s">
        <v>1733</v>
      </c>
      <c r="WZW24" s="609" t="s">
        <v>1734</v>
      </c>
      <c r="WZX24" s="613" t="s">
        <v>1735</v>
      </c>
      <c r="WZY24" s="614" t="s">
        <v>70</v>
      </c>
      <c r="WZZ24" s="614" t="s">
        <v>70</v>
      </c>
      <c r="XAA24" s="614"/>
      <c r="XAB24" s="614" t="s">
        <v>70</v>
      </c>
      <c r="XAC24" s="614"/>
      <c r="XAD24" s="615" t="s">
        <v>1736</v>
      </c>
      <c r="XAE24" s="614"/>
      <c r="XAF24" s="616"/>
      <c r="XAG24" s="606">
        <v>190004</v>
      </c>
      <c r="XAH24" s="607" t="s">
        <v>1728</v>
      </c>
      <c r="XAI24" s="607"/>
      <c r="XAJ24" s="608"/>
      <c r="XAK24" s="608"/>
      <c r="XAL24" s="608"/>
      <c r="XAM24" s="608"/>
      <c r="XAN24" s="608"/>
      <c r="XAO24" s="608"/>
      <c r="XAP24" s="608"/>
      <c r="XAQ24" s="608"/>
      <c r="XAR24" s="608"/>
      <c r="XAS24" s="608"/>
      <c r="XAT24" s="608"/>
      <c r="XAU24" s="608"/>
      <c r="XAV24" s="608"/>
      <c r="XAW24" s="608" t="s">
        <v>70</v>
      </c>
      <c r="XAX24" s="609" t="s">
        <v>1729</v>
      </c>
      <c r="XAY24" s="609" t="s">
        <v>1730</v>
      </c>
      <c r="XAZ24" s="610" t="s">
        <v>1731</v>
      </c>
      <c r="XBA24" s="611" t="s">
        <v>1732</v>
      </c>
      <c r="XBB24" s="612" t="s">
        <v>1733</v>
      </c>
      <c r="XBC24" s="609" t="s">
        <v>1734</v>
      </c>
      <c r="XBD24" s="613" t="s">
        <v>1735</v>
      </c>
      <c r="XBE24" s="614" t="s">
        <v>70</v>
      </c>
      <c r="XBF24" s="614" t="s">
        <v>70</v>
      </c>
      <c r="XBG24" s="614"/>
      <c r="XBH24" s="614" t="s">
        <v>70</v>
      </c>
      <c r="XBI24" s="614"/>
      <c r="XBJ24" s="615" t="s">
        <v>1736</v>
      </c>
      <c r="XBK24" s="614"/>
      <c r="XBL24" s="616"/>
      <c r="XBM24" s="606">
        <v>190004</v>
      </c>
      <c r="XBN24" s="607" t="s">
        <v>1728</v>
      </c>
      <c r="XBO24" s="607"/>
      <c r="XBP24" s="608"/>
      <c r="XBQ24" s="608"/>
      <c r="XBR24" s="608"/>
      <c r="XBS24" s="608"/>
      <c r="XBT24" s="608"/>
      <c r="XBU24" s="608"/>
      <c r="XBV24" s="608"/>
      <c r="XBW24" s="608"/>
      <c r="XBX24" s="608"/>
      <c r="XBY24" s="608"/>
      <c r="XBZ24" s="608"/>
      <c r="XCA24" s="608"/>
      <c r="XCB24" s="608"/>
      <c r="XCC24" s="608" t="s">
        <v>70</v>
      </c>
      <c r="XCD24" s="609" t="s">
        <v>1729</v>
      </c>
      <c r="XCE24" s="609" t="s">
        <v>1730</v>
      </c>
      <c r="XCF24" s="610" t="s">
        <v>1731</v>
      </c>
      <c r="XCG24" s="611" t="s">
        <v>1732</v>
      </c>
      <c r="XCH24" s="612" t="s">
        <v>1733</v>
      </c>
      <c r="XCI24" s="609" t="s">
        <v>1734</v>
      </c>
      <c r="XCJ24" s="613" t="s">
        <v>1735</v>
      </c>
      <c r="XCK24" s="614" t="s">
        <v>70</v>
      </c>
      <c r="XCL24" s="614" t="s">
        <v>70</v>
      </c>
      <c r="XCM24" s="614"/>
      <c r="XCN24" s="614" t="s">
        <v>70</v>
      </c>
      <c r="XCO24" s="614"/>
      <c r="XCP24" s="615" t="s">
        <v>1736</v>
      </c>
      <c r="XCQ24" s="614"/>
      <c r="XCR24" s="616"/>
      <c r="XCS24" s="606">
        <v>190004</v>
      </c>
      <c r="XCT24" s="607" t="s">
        <v>1728</v>
      </c>
      <c r="XCU24" s="607"/>
      <c r="XCV24" s="608"/>
      <c r="XCW24" s="608"/>
      <c r="XCX24" s="608"/>
      <c r="XCY24" s="608"/>
      <c r="XCZ24" s="608"/>
      <c r="XDA24" s="608"/>
      <c r="XDB24" s="608"/>
      <c r="XDC24" s="608"/>
      <c r="XDD24" s="608"/>
      <c r="XDE24" s="608"/>
      <c r="XDF24" s="608"/>
      <c r="XDG24" s="608"/>
      <c r="XDH24" s="608"/>
      <c r="XDI24" s="608" t="s">
        <v>70</v>
      </c>
      <c r="XDJ24" s="609" t="s">
        <v>1729</v>
      </c>
      <c r="XDK24" s="609" t="s">
        <v>1730</v>
      </c>
      <c r="XDL24" s="610" t="s">
        <v>1731</v>
      </c>
      <c r="XDM24" s="611" t="s">
        <v>1732</v>
      </c>
      <c r="XDN24" s="612" t="s">
        <v>1733</v>
      </c>
      <c r="XDO24" s="609" t="s">
        <v>1734</v>
      </c>
      <c r="XDP24" s="613" t="s">
        <v>1735</v>
      </c>
      <c r="XDQ24" s="614" t="s">
        <v>70</v>
      </c>
      <c r="XDR24" s="614" t="s">
        <v>70</v>
      </c>
      <c r="XDS24" s="614"/>
      <c r="XDT24" s="614" t="s">
        <v>70</v>
      </c>
      <c r="XDU24" s="614"/>
      <c r="XDV24" s="615" t="s">
        <v>1736</v>
      </c>
      <c r="XDW24" s="614"/>
      <c r="XDX24" s="616"/>
      <c r="XDY24" s="606">
        <v>190004</v>
      </c>
      <c r="XDZ24" s="607" t="s">
        <v>1728</v>
      </c>
      <c r="XEA24" s="607"/>
      <c r="XEB24" s="608"/>
      <c r="XEC24" s="608"/>
      <c r="XED24" s="608"/>
      <c r="XEE24" s="608"/>
      <c r="XEF24" s="608"/>
      <c r="XEG24" s="608"/>
      <c r="XEH24" s="608"/>
      <c r="XEI24" s="608"/>
      <c r="XEJ24" s="608"/>
      <c r="XEK24" s="608"/>
      <c r="XEL24" s="608"/>
      <c r="XEM24" s="608"/>
      <c r="XEN24" s="608"/>
      <c r="XEO24" s="608" t="s">
        <v>70</v>
      </c>
      <c r="XEP24" s="609" t="s">
        <v>1729</v>
      </c>
      <c r="XEQ24" s="609" t="s">
        <v>1730</v>
      </c>
      <c r="XER24" s="610" t="s">
        <v>1731</v>
      </c>
      <c r="XES24" s="611" t="s">
        <v>1732</v>
      </c>
      <c r="XET24" s="612" t="s">
        <v>1733</v>
      </c>
      <c r="XEU24" s="609" t="s">
        <v>1734</v>
      </c>
      <c r="XEV24" s="613" t="s">
        <v>1735</v>
      </c>
      <c r="XEW24" s="614" t="s">
        <v>70</v>
      </c>
      <c r="XEX24" s="614" t="s">
        <v>70</v>
      </c>
      <c r="XEY24" s="614"/>
      <c r="XEZ24" s="614" t="s">
        <v>70</v>
      </c>
      <c r="XFA24" s="614"/>
      <c r="XFB24" s="615" t="s">
        <v>1736</v>
      </c>
      <c r="XFC24" s="614"/>
      <c r="XFD24" s="616"/>
    </row>
    <row r="25" spans="1:16384" s="565" customFormat="1" ht="333.75" customHeight="1">
      <c r="A25" s="617">
        <v>200000</v>
      </c>
      <c r="B25" s="618" t="s">
        <v>1737</v>
      </c>
      <c r="C25" s="618"/>
      <c r="D25" s="619"/>
      <c r="E25" s="619"/>
      <c r="F25" s="619" t="s">
        <v>70</v>
      </c>
      <c r="G25" s="619" t="s">
        <v>70</v>
      </c>
      <c r="H25" s="619" t="s">
        <v>70</v>
      </c>
      <c r="I25" s="619"/>
      <c r="J25" s="619" t="s">
        <v>70</v>
      </c>
      <c r="K25" s="619" t="s">
        <v>70</v>
      </c>
      <c r="L25" s="619" t="s">
        <v>70</v>
      </c>
      <c r="M25" s="619" t="s">
        <v>70</v>
      </c>
      <c r="N25" s="619"/>
      <c r="O25" s="619"/>
      <c r="P25" s="619"/>
      <c r="Q25" s="619"/>
      <c r="R25" s="620" t="s">
        <v>1738</v>
      </c>
      <c r="S25" s="620" t="s">
        <v>1739</v>
      </c>
      <c r="T25" s="621" t="s">
        <v>1740</v>
      </c>
      <c r="U25" s="621" t="s">
        <v>1741</v>
      </c>
      <c r="V25" s="622"/>
      <c r="W25" s="620" t="s">
        <v>1742</v>
      </c>
      <c r="X25" s="623" t="s">
        <v>1743</v>
      </c>
      <c r="Y25" s="624" t="s">
        <v>70</v>
      </c>
      <c r="Z25" s="624" t="s">
        <v>70</v>
      </c>
      <c r="AA25" s="624" t="s">
        <v>70</v>
      </c>
      <c r="AB25" s="624" t="s">
        <v>70</v>
      </c>
      <c r="AC25" s="624"/>
      <c r="AD25" s="620" t="s">
        <v>1744</v>
      </c>
      <c r="AE25" s="624" t="s">
        <v>70</v>
      </c>
      <c r="AF25" s="621" t="s">
        <v>1745</v>
      </c>
    </row>
    <row r="26" spans="1:16384" s="565" customFormat="1" ht="254.5" customHeight="1">
      <c r="A26" s="556" t="s">
        <v>1746</v>
      </c>
      <c r="B26" s="557" t="s">
        <v>1747</v>
      </c>
      <c r="C26" s="557"/>
      <c r="D26" s="558"/>
      <c r="E26" s="558"/>
      <c r="F26" s="558"/>
      <c r="G26" s="558"/>
      <c r="H26" s="558" t="s">
        <v>70</v>
      </c>
      <c r="I26" s="558" t="s">
        <v>70</v>
      </c>
      <c r="J26" s="558" t="s">
        <v>70</v>
      </c>
      <c r="K26" s="558"/>
      <c r="L26" s="558" t="s">
        <v>70</v>
      </c>
      <c r="M26" s="558" t="s">
        <v>70</v>
      </c>
      <c r="N26" s="558"/>
      <c r="O26" s="558"/>
      <c r="P26" s="558" t="s">
        <v>70</v>
      </c>
      <c r="Q26" s="558"/>
      <c r="R26" s="567" t="s">
        <v>1748</v>
      </c>
      <c r="S26" s="567" t="s">
        <v>1749</v>
      </c>
      <c r="T26" s="567"/>
      <c r="U26" s="583" t="s">
        <v>1750</v>
      </c>
      <c r="V26" s="583" t="s">
        <v>1751</v>
      </c>
      <c r="W26" s="625" t="s">
        <v>1752</v>
      </c>
      <c r="X26" s="568" t="s">
        <v>1753</v>
      </c>
      <c r="Y26" s="626"/>
      <c r="Z26" s="626" t="s">
        <v>70</v>
      </c>
      <c r="AA26" s="626" t="s">
        <v>70</v>
      </c>
      <c r="AB26" s="626" t="s">
        <v>70</v>
      </c>
      <c r="AC26" s="626"/>
      <c r="AD26" s="562" t="s">
        <v>1754</v>
      </c>
      <c r="AE26" s="626" t="s">
        <v>70</v>
      </c>
      <c r="AF26" s="627" t="s">
        <v>1755</v>
      </c>
      <c r="AG26" s="628"/>
    </row>
    <row r="27" spans="1:16384" s="631" customFormat="1" ht="409.6" customHeight="1">
      <c r="A27" s="573">
        <v>220001</v>
      </c>
      <c r="B27" s="574" t="s">
        <v>1756</v>
      </c>
      <c r="C27" s="574"/>
      <c r="D27" s="575"/>
      <c r="E27" s="575"/>
      <c r="F27" s="575" t="s">
        <v>70</v>
      </c>
      <c r="G27" s="575"/>
      <c r="H27" s="575"/>
      <c r="I27" s="575"/>
      <c r="J27" s="575"/>
      <c r="K27" s="575"/>
      <c r="L27" s="575"/>
      <c r="M27" s="575"/>
      <c r="N27" s="575"/>
      <c r="O27" s="575"/>
      <c r="P27" s="575"/>
      <c r="Q27" s="575"/>
      <c r="R27" s="576" t="s">
        <v>1757</v>
      </c>
      <c r="S27" s="576" t="s">
        <v>1758</v>
      </c>
      <c r="T27" s="576"/>
      <c r="U27" s="577" t="s">
        <v>1759</v>
      </c>
      <c r="V27" s="577" t="s">
        <v>1760</v>
      </c>
      <c r="W27" s="576" t="s">
        <v>1761</v>
      </c>
      <c r="X27" s="629" t="s">
        <v>1762</v>
      </c>
      <c r="Y27" s="578"/>
      <c r="Z27" s="578"/>
      <c r="AA27" s="578" t="s">
        <v>70</v>
      </c>
      <c r="AB27" s="578" t="s">
        <v>70</v>
      </c>
      <c r="AC27" s="578"/>
      <c r="AD27" s="579" t="s">
        <v>1763</v>
      </c>
      <c r="AE27" s="578" t="s">
        <v>70</v>
      </c>
      <c r="AF27" s="630" t="s">
        <v>1764</v>
      </c>
    </row>
    <row r="28" spans="1:16384" s="565" customFormat="1" ht="104.5" customHeight="1">
      <c r="A28" s="556">
        <v>230006</v>
      </c>
      <c r="B28" s="557" t="s">
        <v>106</v>
      </c>
      <c r="C28" s="557"/>
      <c r="D28" s="558"/>
      <c r="E28" s="558"/>
      <c r="F28" s="558"/>
      <c r="G28" s="558"/>
      <c r="H28" s="558"/>
      <c r="I28" s="558"/>
      <c r="J28" s="558"/>
      <c r="K28" s="558"/>
      <c r="L28" s="558" t="s">
        <v>70</v>
      </c>
      <c r="M28" s="558"/>
      <c r="N28" s="558"/>
      <c r="O28" s="558"/>
      <c r="P28" s="558"/>
      <c r="Q28" s="558"/>
      <c r="R28" s="559" t="s">
        <v>1765</v>
      </c>
      <c r="S28" s="559" t="s">
        <v>1766</v>
      </c>
      <c r="T28" s="559"/>
      <c r="U28" s="561" t="s">
        <v>1767</v>
      </c>
      <c r="V28" s="561" t="s">
        <v>1768</v>
      </c>
      <c r="W28" s="559"/>
      <c r="X28" s="568" t="s">
        <v>1769</v>
      </c>
      <c r="Y28" s="563"/>
      <c r="Z28" s="563" t="s">
        <v>70</v>
      </c>
      <c r="AA28" s="563" t="s">
        <v>70</v>
      </c>
      <c r="AB28" s="563"/>
      <c r="AC28" s="563"/>
      <c r="AD28" s="562" t="s">
        <v>1770</v>
      </c>
      <c r="AE28" s="563"/>
      <c r="AF28" s="569"/>
    </row>
    <row r="29" spans="1:16384" s="565" customFormat="1" ht="193.15" customHeight="1">
      <c r="A29" s="632">
        <v>240001</v>
      </c>
      <c r="B29" s="633" t="s">
        <v>1771</v>
      </c>
      <c r="C29" s="633"/>
      <c r="D29" s="558"/>
      <c r="E29" s="558"/>
      <c r="F29" s="558"/>
      <c r="G29" s="558"/>
      <c r="H29" s="558" t="s">
        <v>70</v>
      </c>
      <c r="I29" s="558"/>
      <c r="J29" s="558"/>
      <c r="K29" s="558"/>
      <c r="L29" s="558" t="s">
        <v>70</v>
      </c>
      <c r="M29" s="558"/>
      <c r="N29" s="558"/>
      <c r="O29" s="558"/>
      <c r="P29" s="558"/>
      <c r="Q29" s="558"/>
      <c r="R29" s="634" t="s">
        <v>1115</v>
      </c>
      <c r="S29" s="634" t="s">
        <v>1772</v>
      </c>
      <c r="T29" s="634" t="s">
        <v>1773</v>
      </c>
      <c r="U29" s="635" t="s">
        <v>1774</v>
      </c>
      <c r="V29" s="635" t="s">
        <v>1775</v>
      </c>
      <c r="W29" s="634" t="s">
        <v>1776</v>
      </c>
      <c r="X29" s="568" t="s">
        <v>1777</v>
      </c>
      <c r="Y29" s="563" t="s">
        <v>70</v>
      </c>
      <c r="Z29" s="563" t="s">
        <v>70</v>
      </c>
      <c r="AA29" s="563" t="s">
        <v>70</v>
      </c>
      <c r="AB29" s="563" t="s">
        <v>70</v>
      </c>
      <c r="AC29" s="563"/>
      <c r="AD29" s="562" t="s">
        <v>1778</v>
      </c>
      <c r="AE29" s="563"/>
      <c r="AF29" s="564"/>
    </row>
    <row r="30" spans="1:16384" s="565" customFormat="1" ht="244.9" customHeight="1">
      <c r="A30" s="556">
        <v>250007</v>
      </c>
      <c r="B30" s="557" t="s">
        <v>1779</v>
      </c>
      <c r="C30" s="557"/>
      <c r="D30" s="558"/>
      <c r="E30" s="558"/>
      <c r="F30" s="558"/>
      <c r="G30" s="558"/>
      <c r="H30" s="558"/>
      <c r="I30" s="558"/>
      <c r="J30" s="558"/>
      <c r="K30" s="558"/>
      <c r="L30" s="558"/>
      <c r="M30" s="558" t="s">
        <v>70</v>
      </c>
      <c r="N30" s="558" t="s">
        <v>70</v>
      </c>
      <c r="O30" s="558"/>
      <c r="P30" s="558"/>
      <c r="Q30" s="558"/>
      <c r="R30" s="559" t="s">
        <v>1780</v>
      </c>
      <c r="S30" s="559" t="s">
        <v>1781</v>
      </c>
      <c r="T30" s="559" t="s">
        <v>1782</v>
      </c>
      <c r="U30" s="561" t="s">
        <v>1783</v>
      </c>
      <c r="V30" s="561" t="s">
        <v>1784</v>
      </c>
      <c r="W30" s="559" t="s">
        <v>1785</v>
      </c>
      <c r="X30" s="562"/>
      <c r="Y30" s="563" t="s">
        <v>70</v>
      </c>
      <c r="Z30" s="563"/>
      <c r="AA30" s="563" t="s">
        <v>70</v>
      </c>
      <c r="AB30" s="563" t="s">
        <v>70</v>
      </c>
      <c r="AC30" s="563"/>
      <c r="AD30" s="562" t="s">
        <v>1786</v>
      </c>
      <c r="AE30" s="563"/>
      <c r="AF30" s="564"/>
    </row>
    <row r="31" spans="1:16384" s="565" customFormat="1" ht="403.15" customHeight="1">
      <c r="A31" s="556">
        <v>260002</v>
      </c>
      <c r="B31" s="557" t="s">
        <v>1787</v>
      </c>
      <c r="C31" s="557"/>
      <c r="D31" s="558" t="s">
        <v>70</v>
      </c>
      <c r="E31" s="558" t="s">
        <v>70</v>
      </c>
      <c r="F31" s="558" t="s">
        <v>70</v>
      </c>
      <c r="G31" s="558" t="s">
        <v>70</v>
      </c>
      <c r="H31" s="558" t="s">
        <v>70</v>
      </c>
      <c r="I31" s="558" t="s">
        <v>70</v>
      </c>
      <c r="J31" s="558" t="s">
        <v>70</v>
      </c>
      <c r="K31" s="558" t="s">
        <v>70</v>
      </c>
      <c r="L31" s="558" t="s">
        <v>70</v>
      </c>
      <c r="M31" s="558" t="s">
        <v>70</v>
      </c>
      <c r="N31" s="558" t="s">
        <v>70</v>
      </c>
      <c r="O31" s="558" t="s">
        <v>70</v>
      </c>
      <c r="P31" s="558" t="s">
        <v>70</v>
      </c>
      <c r="Q31" s="558"/>
      <c r="R31" s="559" t="s">
        <v>1788</v>
      </c>
      <c r="S31" s="559" t="s">
        <v>1789</v>
      </c>
      <c r="T31" s="559" t="s">
        <v>1790</v>
      </c>
      <c r="U31" s="561"/>
      <c r="V31" s="561" t="s">
        <v>1791</v>
      </c>
      <c r="W31" s="559" t="s">
        <v>1792</v>
      </c>
      <c r="X31" s="562" t="s">
        <v>1793</v>
      </c>
      <c r="Y31" s="563" t="s">
        <v>70</v>
      </c>
      <c r="Z31" s="563"/>
      <c r="AA31" s="563" t="s">
        <v>70</v>
      </c>
      <c r="AB31" s="563"/>
      <c r="AC31" s="563"/>
      <c r="AD31" s="568" t="s">
        <v>1794</v>
      </c>
      <c r="AE31" s="563"/>
      <c r="AF31" s="564"/>
    </row>
    <row r="32" spans="1:16384" s="565" customFormat="1" ht="339" customHeight="1">
      <c r="A32" s="556">
        <v>270008</v>
      </c>
      <c r="B32" s="557" t="s">
        <v>1795</v>
      </c>
      <c r="C32" s="557"/>
      <c r="D32" s="558"/>
      <c r="E32" s="558"/>
      <c r="F32" s="558"/>
      <c r="G32" s="558" t="s">
        <v>70</v>
      </c>
      <c r="H32" s="558"/>
      <c r="I32" s="558"/>
      <c r="J32" s="558"/>
      <c r="K32" s="558"/>
      <c r="L32" s="558"/>
      <c r="M32" s="558"/>
      <c r="N32" s="558"/>
      <c r="O32" s="558"/>
      <c r="P32" s="558"/>
      <c r="Q32" s="558"/>
      <c r="R32" s="559" t="s">
        <v>1796</v>
      </c>
      <c r="S32" s="559" t="s">
        <v>1797</v>
      </c>
      <c r="T32" s="559" t="s">
        <v>1798</v>
      </c>
      <c r="U32" s="561" t="s">
        <v>1799</v>
      </c>
      <c r="V32" s="561" t="s">
        <v>1800</v>
      </c>
      <c r="W32" s="559" t="s">
        <v>1801</v>
      </c>
      <c r="X32" s="562" t="s">
        <v>1802</v>
      </c>
      <c r="Y32" s="563" t="s">
        <v>70</v>
      </c>
      <c r="Z32" s="563" t="s">
        <v>70</v>
      </c>
      <c r="AA32" s="563" t="s">
        <v>70</v>
      </c>
      <c r="AB32" s="563" t="s">
        <v>70</v>
      </c>
      <c r="AC32" s="563"/>
      <c r="AD32" s="568" t="s">
        <v>1803</v>
      </c>
      <c r="AE32" s="563"/>
      <c r="AF32" s="564"/>
    </row>
    <row r="33" spans="1:33" s="565" customFormat="1" ht="289.5" customHeight="1">
      <c r="A33" s="556">
        <v>280003</v>
      </c>
      <c r="B33" s="557" t="s">
        <v>1804</v>
      </c>
      <c r="C33" s="557"/>
      <c r="D33" s="558" t="s">
        <v>70</v>
      </c>
      <c r="E33" s="558" t="s">
        <v>70</v>
      </c>
      <c r="F33" s="558" t="s">
        <v>70</v>
      </c>
      <c r="G33" s="558" t="s">
        <v>70</v>
      </c>
      <c r="H33" s="558" t="s">
        <v>70</v>
      </c>
      <c r="I33" s="558" t="s">
        <v>70</v>
      </c>
      <c r="J33" s="558" t="s">
        <v>70</v>
      </c>
      <c r="K33" s="558" t="s">
        <v>70</v>
      </c>
      <c r="L33" s="558" t="s">
        <v>70</v>
      </c>
      <c r="M33" s="558" t="s">
        <v>70</v>
      </c>
      <c r="N33" s="558" t="s">
        <v>70</v>
      </c>
      <c r="O33" s="558" t="s">
        <v>70</v>
      </c>
      <c r="P33" s="558" t="s">
        <v>70</v>
      </c>
      <c r="Q33" s="558" t="s">
        <v>70</v>
      </c>
      <c r="R33" s="559" t="s">
        <v>1805</v>
      </c>
      <c r="S33" s="559" t="s">
        <v>1806</v>
      </c>
      <c r="T33" s="559" t="s">
        <v>1807</v>
      </c>
      <c r="U33" s="561" t="s">
        <v>1808</v>
      </c>
      <c r="V33" s="561" t="s">
        <v>1809</v>
      </c>
      <c r="W33" s="559"/>
      <c r="X33" s="568" t="s">
        <v>1810</v>
      </c>
      <c r="Y33" s="563" t="s">
        <v>70</v>
      </c>
      <c r="Z33" s="563"/>
      <c r="AA33" s="563"/>
      <c r="AB33" s="563"/>
      <c r="AC33" s="563"/>
      <c r="AD33" s="559" t="s">
        <v>1811</v>
      </c>
      <c r="AE33" s="563"/>
      <c r="AF33" s="564"/>
    </row>
    <row r="34" spans="1:33" s="565" customFormat="1" ht="409.6" customHeight="1">
      <c r="A34" s="556">
        <v>290009</v>
      </c>
      <c r="B34" s="557" t="s">
        <v>1812</v>
      </c>
      <c r="C34" s="557"/>
      <c r="D34" s="558"/>
      <c r="E34" s="558"/>
      <c r="F34" s="558" t="s">
        <v>70</v>
      </c>
      <c r="G34" s="558" t="s">
        <v>70</v>
      </c>
      <c r="H34" s="558"/>
      <c r="I34" s="558" t="s">
        <v>70</v>
      </c>
      <c r="J34" s="558" t="s">
        <v>70</v>
      </c>
      <c r="K34" s="558" t="s">
        <v>70</v>
      </c>
      <c r="L34" s="558"/>
      <c r="M34" s="558"/>
      <c r="N34" s="558"/>
      <c r="O34" s="558"/>
      <c r="P34" s="558"/>
      <c r="Q34" s="558"/>
      <c r="R34" s="559" t="s">
        <v>1213</v>
      </c>
      <c r="S34" s="559" t="s">
        <v>1813</v>
      </c>
      <c r="T34" s="559" t="s">
        <v>1814</v>
      </c>
      <c r="U34" s="561" t="s">
        <v>1815</v>
      </c>
      <c r="V34" s="561" t="s">
        <v>1816</v>
      </c>
      <c r="W34" s="559" t="s">
        <v>1817</v>
      </c>
      <c r="X34" s="568" t="s">
        <v>1818</v>
      </c>
      <c r="Y34" s="563" t="s">
        <v>70</v>
      </c>
      <c r="Z34" s="563" t="s">
        <v>70</v>
      </c>
      <c r="AA34" s="563" t="s">
        <v>70</v>
      </c>
      <c r="AB34" s="563" t="s">
        <v>70</v>
      </c>
      <c r="AC34" s="563"/>
      <c r="AD34" s="568" t="s">
        <v>1819</v>
      </c>
      <c r="AE34" s="563"/>
      <c r="AF34" s="564"/>
    </row>
    <row r="35" spans="1:33" s="565" customFormat="1" ht="321" customHeight="1">
      <c r="A35" s="556">
        <v>300004</v>
      </c>
      <c r="B35" s="557" t="s">
        <v>1820</v>
      </c>
      <c r="C35" s="557"/>
      <c r="D35" s="558"/>
      <c r="E35" s="558"/>
      <c r="F35" s="558"/>
      <c r="G35" s="558"/>
      <c r="H35" s="558"/>
      <c r="I35" s="558"/>
      <c r="J35" s="558"/>
      <c r="K35" s="558"/>
      <c r="L35" s="558" t="s">
        <v>70</v>
      </c>
      <c r="M35" s="558"/>
      <c r="N35" s="558"/>
      <c r="O35" s="558"/>
      <c r="P35" s="558"/>
      <c r="Q35" s="558"/>
      <c r="R35" s="636" t="s">
        <v>1248</v>
      </c>
      <c r="S35" s="559" t="s">
        <v>1821</v>
      </c>
      <c r="T35" s="559"/>
      <c r="U35" s="561" t="s">
        <v>1822</v>
      </c>
      <c r="V35" s="561" t="s">
        <v>1823</v>
      </c>
      <c r="W35" s="558" t="s">
        <v>1824</v>
      </c>
      <c r="X35" s="562"/>
      <c r="Y35" s="563"/>
      <c r="Z35" s="563"/>
      <c r="AA35" s="563"/>
      <c r="AB35" s="563" t="s">
        <v>70</v>
      </c>
      <c r="AC35" s="563"/>
      <c r="AD35" s="570" t="s">
        <v>1825</v>
      </c>
      <c r="AE35" s="563"/>
      <c r="AF35" s="564"/>
    </row>
    <row r="36" spans="1:33" s="565" customFormat="1" ht="225" customHeight="1">
      <c r="A36" s="556">
        <v>310000</v>
      </c>
      <c r="B36" s="557" t="s">
        <v>1826</v>
      </c>
      <c r="C36" s="557"/>
      <c r="D36" s="558"/>
      <c r="E36" s="558"/>
      <c r="F36" s="558"/>
      <c r="G36" s="558"/>
      <c r="H36" s="558"/>
      <c r="I36" s="558" t="s">
        <v>70</v>
      </c>
      <c r="J36" s="558"/>
      <c r="K36" s="558"/>
      <c r="L36" s="558"/>
      <c r="M36" s="558"/>
      <c r="N36" s="558" t="s">
        <v>70</v>
      </c>
      <c r="O36" s="558"/>
      <c r="P36" s="558"/>
      <c r="Q36" s="558"/>
      <c r="R36" s="559" t="s">
        <v>1827</v>
      </c>
      <c r="S36" s="559" t="s">
        <v>1828</v>
      </c>
      <c r="T36" s="559" t="s">
        <v>1829</v>
      </c>
      <c r="U36" s="561" t="s">
        <v>1830</v>
      </c>
      <c r="V36" s="561" t="s">
        <v>1831</v>
      </c>
      <c r="W36" s="559" t="s">
        <v>1832</v>
      </c>
      <c r="X36" s="568" t="s">
        <v>1833</v>
      </c>
      <c r="Y36" s="637" t="s">
        <v>390</v>
      </c>
      <c r="Z36" s="637" t="s">
        <v>70</v>
      </c>
      <c r="AA36" s="637"/>
      <c r="AB36" s="637"/>
      <c r="AC36" s="637"/>
      <c r="AD36" s="572" t="s">
        <v>1834</v>
      </c>
      <c r="AE36" s="558"/>
      <c r="AF36" s="638"/>
    </row>
    <row r="37" spans="1:33" s="565" customFormat="1" ht="150" customHeight="1">
      <c r="A37" s="556">
        <v>320005</v>
      </c>
      <c r="B37" s="557" t="s">
        <v>1835</v>
      </c>
      <c r="C37" s="557"/>
      <c r="D37" s="558"/>
      <c r="E37" s="558"/>
      <c r="F37" s="558"/>
      <c r="G37" s="558"/>
      <c r="H37" s="558" t="s">
        <v>70</v>
      </c>
      <c r="I37" s="558"/>
      <c r="J37" s="558"/>
      <c r="K37" s="558"/>
      <c r="L37" s="558"/>
      <c r="M37" s="558"/>
      <c r="N37" s="558"/>
      <c r="O37" s="558"/>
      <c r="P37" s="558"/>
      <c r="Q37" s="558"/>
      <c r="R37" s="559" t="s">
        <v>1836</v>
      </c>
      <c r="S37" s="559" t="s">
        <v>1837</v>
      </c>
      <c r="T37" s="559"/>
      <c r="U37" s="561" t="s">
        <v>1838</v>
      </c>
      <c r="V37" s="561"/>
      <c r="W37" s="559" t="s">
        <v>1839</v>
      </c>
      <c r="X37" s="562"/>
      <c r="Y37" s="563"/>
      <c r="Z37" s="563"/>
      <c r="AA37" s="563"/>
      <c r="AB37" s="563" t="s">
        <v>70</v>
      </c>
      <c r="AC37" s="563"/>
      <c r="AD37" s="562" t="s">
        <v>1839</v>
      </c>
      <c r="AE37" s="563"/>
      <c r="AF37" s="564"/>
    </row>
    <row r="38" spans="1:33" s="565" customFormat="1" ht="180" customHeight="1">
      <c r="A38" s="556">
        <v>330001</v>
      </c>
      <c r="B38" s="557" t="s">
        <v>1840</v>
      </c>
      <c r="C38" s="557"/>
      <c r="D38" s="558"/>
      <c r="E38" s="558"/>
      <c r="F38" s="558"/>
      <c r="G38" s="558"/>
      <c r="H38" s="558" t="s">
        <v>70</v>
      </c>
      <c r="I38" s="558"/>
      <c r="J38" s="558"/>
      <c r="K38" s="558"/>
      <c r="L38" s="558"/>
      <c r="M38" s="558"/>
      <c r="N38" s="558"/>
      <c r="O38" s="558"/>
      <c r="P38" s="558"/>
      <c r="Q38" s="558"/>
      <c r="R38" s="559" t="s">
        <v>1841</v>
      </c>
      <c r="S38" s="559" t="s">
        <v>1842</v>
      </c>
      <c r="T38" s="559"/>
      <c r="U38" s="561" t="s">
        <v>1843</v>
      </c>
      <c r="V38" s="561"/>
      <c r="W38" s="559" t="s">
        <v>1844</v>
      </c>
      <c r="X38" s="568" t="s">
        <v>1845</v>
      </c>
      <c r="Y38" s="563"/>
      <c r="Z38" s="563"/>
      <c r="AA38" s="563"/>
      <c r="AB38" s="563" t="s">
        <v>70</v>
      </c>
      <c r="AC38" s="563"/>
      <c r="AD38" s="562" t="s">
        <v>1846</v>
      </c>
      <c r="AE38" s="563"/>
      <c r="AF38" s="569"/>
    </row>
    <row r="39" spans="1:33" s="565" customFormat="1" ht="150" customHeight="1">
      <c r="A39" s="556" t="s">
        <v>470</v>
      </c>
      <c r="B39" s="639" t="s">
        <v>1847</v>
      </c>
      <c r="C39" s="639"/>
      <c r="D39" s="640"/>
      <c r="E39" s="640"/>
      <c r="F39" s="640"/>
      <c r="G39" s="640"/>
      <c r="H39" s="640"/>
      <c r="I39" s="640"/>
      <c r="J39" s="640" t="s">
        <v>70</v>
      </c>
      <c r="K39" s="640"/>
      <c r="L39" s="640"/>
      <c r="M39" s="640"/>
      <c r="N39" s="640"/>
      <c r="O39" s="640"/>
      <c r="P39" s="640"/>
      <c r="Q39" s="640"/>
      <c r="R39" s="641" t="s">
        <v>1848</v>
      </c>
      <c r="S39" s="641" t="s">
        <v>1849</v>
      </c>
      <c r="T39" s="641" t="s">
        <v>1850</v>
      </c>
      <c r="U39" s="642" t="s">
        <v>1851</v>
      </c>
      <c r="V39" s="642"/>
      <c r="W39" s="641"/>
      <c r="X39" s="562"/>
      <c r="Y39" s="563" t="s">
        <v>70</v>
      </c>
      <c r="Z39" s="563"/>
      <c r="AA39" s="563"/>
      <c r="AB39" s="563"/>
      <c r="AC39" s="563"/>
      <c r="AD39" s="568" t="s">
        <v>1850</v>
      </c>
      <c r="AE39" s="640" t="s">
        <v>70</v>
      </c>
      <c r="AF39" s="569" t="s">
        <v>1852</v>
      </c>
    </row>
    <row r="40" spans="1:33" s="565" customFormat="1" ht="342" customHeight="1">
      <c r="A40" s="556">
        <v>350001</v>
      </c>
      <c r="B40" s="557" t="s">
        <v>1853</v>
      </c>
      <c r="C40" s="557"/>
      <c r="D40" s="643"/>
      <c r="E40" s="643"/>
      <c r="F40" s="643"/>
      <c r="G40" s="643"/>
      <c r="H40" s="643" t="s">
        <v>70</v>
      </c>
      <c r="I40" s="643"/>
      <c r="J40" s="643"/>
      <c r="K40" s="643"/>
      <c r="L40" s="643" t="s">
        <v>70</v>
      </c>
      <c r="M40" s="643" t="s">
        <v>70</v>
      </c>
      <c r="N40" s="643"/>
      <c r="O40" s="643"/>
      <c r="P40" s="643"/>
      <c r="Q40" s="643"/>
      <c r="R40" s="570" t="s">
        <v>1854</v>
      </c>
      <c r="S40" s="570" t="s">
        <v>1855</v>
      </c>
      <c r="T40" s="559"/>
      <c r="U40" s="644"/>
      <c r="V40" s="644" t="s">
        <v>1856</v>
      </c>
      <c r="W40" s="570" t="s">
        <v>1825</v>
      </c>
      <c r="X40" s="562"/>
      <c r="Y40" s="645"/>
      <c r="Z40" s="645"/>
      <c r="AA40" s="645" t="s">
        <v>70</v>
      </c>
      <c r="AB40" s="645" t="s">
        <v>70</v>
      </c>
      <c r="AC40" s="645"/>
      <c r="AD40" s="568" t="s">
        <v>1857</v>
      </c>
      <c r="AE40" s="646" t="s">
        <v>70</v>
      </c>
      <c r="AF40" s="647" t="s">
        <v>1858</v>
      </c>
      <c r="AG40" s="648"/>
    </row>
    <row r="41" spans="1:33" s="565" customFormat="1" ht="397.15" customHeight="1">
      <c r="A41" s="556">
        <v>360007</v>
      </c>
      <c r="B41" s="557" t="s">
        <v>1859</v>
      </c>
      <c r="C41" s="557"/>
      <c r="D41" s="558" t="s">
        <v>390</v>
      </c>
      <c r="E41" s="558"/>
      <c r="F41" s="558" t="s">
        <v>70</v>
      </c>
      <c r="G41" s="558" t="s">
        <v>70</v>
      </c>
      <c r="H41" s="558" t="s">
        <v>70</v>
      </c>
      <c r="I41" s="558" t="s">
        <v>70</v>
      </c>
      <c r="J41" s="558" t="s">
        <v>70</v>
      </c>
      <c r="K41" s="558" t="s">
        <v>70</v>
      </c>
      <c r="L41" s="558" t="s">
        <v>70</v>
      </c>
      <c r="M41" s="558" t="s">
        <v>70</v>
      </c>
      <c r="N41" s="558" t="s">
        <v>70</v>
      </c>
      <c r="O41" s="558" t="s">
        <v>70</v>
      </c>
      <c r="P41" s="558" t="s">
        <v>70</v>
      </c>
      <c r="Q41" s="558"/>
      <c r="R41" s="559" t="s">
        <v>1860</v>
      </c>
      <c r="S41" s="559" t="s">
        <v>1861</v>
      </c>
      <c r="T41" s="559" t="s">
        <v>1862</v>
      </c>
      <c r="U41" s="561" t="s">
        <v>1863</v>
      </c>
      <c r="V41" s="561" t="s">
        <v>1864</v>
      </c>
      <c r="W41" s="559"/>
      <c r="X41" s="568" t="s">
        <v>1865</v>
      </c>
      <c r="Y41" s="563" t="s">
        <v>390</v>
      </c>
      <c r="Z41" s="563" t="s">
        <v>70</v>
      </c>
      <c r="AA41" s="563" t="s">
        <v>390</v>
      </c>
      <c r="AB41" s="563"/>
      <c r="AC41" s="563"/>
      <c r="AD41" s="568" t="s">
        <v>1866</v>
      </c>
      <c r="AE41" s="640"/>
      <c r="AF41" s="569"/>
    </row>
    <row r="42" spans="1:33" s="565" customFormat="1" ht="228" customHeight="1">
      <c r="A42" s="556">
        <v>370002</v>
      </c>
      <c r="B42" s="557" t="s">
        <v>127</v>
      </c>
      <c r="C42" s="557"/>
      <c r="D42" s="558"/>
      <c r="E42" s="558"/>
      <c r="F42" s="558"/>
      <c r="G42" s="558"/>
      <c r="H42" s="558"/>
      <c r="I42" s="558"/>
      <c r="J42" s="558"/>
      <c r="K42" s="558"/>
      <c r="L42" s="558"/>
      <c r="M42" s="558" t="s">
        <v>70</v>
      </c>
      <c r="N42" s="558"/>
      <c r="O42" s="558"/>
      <c r="P42" s="558"/>
      <c r="Q42" s="558"/>
      <c r="R42" s="567" t="s">
        <v>1867</v>
      </c>
      <c r="S42" s="567" t="s">
        <v>1868</v>
      </c>
      <c r="T42" s="567"/>
      <c r="U42" s="583" t="s">
        <v>1869</v>
      </c>
      <c r="V42" s="583" t="s">
        <v>1870</v>
      </c>
      <c r="W42" s="567" t="s">
        <v>1871</v>
      </c>
      <c r="X42" s="562"/>
      <c r="Y42" s="563"/>
      <c r="Z42" s="563"/>
      <c r="AA42" s="563"/>
      <c r="AB42" s="649" t="s">
        <v>70</v>
      </c>
      <c r="AC42" s="649"/>
      <c r="AD42" s="572" t="s">
        <v>1871</v>
      </c>
      <c r="AE42" s="640"/>
      <c r="AF42" s="569"/>
    </row>
    <row r="43" spans="1:33" s="565" customFormat="1" ht="409.6" customHeight="1">
      <c r="A43" s="650">
        <v>380008</v>
      </c>
      <c r="B43" s="639" t="s">
        <v>1872</v>
      </c>
      <c r="C43" s="639"/>
      <c r="D43" s="640"/>
      <c r="E43" s="640"/>
      <c r="F43" s="640"/>
      <c r="G43" s="640"/>
      <c r="H43" s="640"/>
      <c r="I43" s="640"/>
      <c r="J43" s="640"/>
      <c r="K43" s="640"/>
      <c r="L43" s="640" t="s">
        <v>70</v>
      </c>
      <c r="M43" s="640"/>
      <c r="N43" s="640"/>
      <c r="O43" s="640"/>
      <c r="P43" s="640"/>
      <c r="Q43" s="640"/>
      <c r="R43" s="641" t="s">
        <v>1873</v>
      </c>
      <c r="S43" s="651" t="s">
        <v>1874</v>
      </c>
      <c r="T43" s="652"/>
      <c r="U43" s="653" t="s">
        <v>1875</v>
      </c>
      <c r="V43" s="642"/>
      <c r="W43" s="641"/>
      <c r="X43" s="562"/>
      <c r="Y43" s="563"/>
      <c r="Z43" s="563" t="s">
        <v>70</v>
      </c>
      <c r="AA43" s="563" t="s">
        <v>70</v>
      </c>
      <c r="AB43" s="563"/>
      <c r="AC43" s="563"/>
      <c r="AD43" s="654" t="s">
        <v>1876</v>
      </c>
      <c r="AE43" s="652" t="s">
        <v>1877</v>
      </c>
      <c r="AF43" s="652" t="s">
        <v>1878</v>
      </c>
    </row>
    <row r="44" spans="1:33" s="631" customFormat="1" ht="409.6" customHeight="1">
      <c r="A44" s="573">
        <v>390003</v>
      </c>
      <c r="B44" s="574" t="s">
        <v>1879</v>
      </c>
      <c r="C44" s="574"/>
      <c r="D44" s="575"/>
      <c r="E44" s="575"/>
      <c r="F44" s="575" t="s">
        <v>70</v>
      </c>
      <c r="G44" s="575"/>
      <c r="H44" s="575"/>
      <c r="I44" s="575"/>
      <c r="J44" s="575" t="s">
        <v>70</v>
      </c>
      <c r="K44" s="575"/>
      <c r="L44" s="575"/>
      <c r="M44" s="575"/>
      <c r="N44" s="575"/>
      <c r="O44" s="575"/>
      <c r="P44" s="575"/>
      <c r="Q44" s="575"/>
      <c r="R44" s="576" t="s">
        <v>1880</v>
      </c>
      <c r="S44" s="576" t="s">
        <v>1881</v>
      </c>
      <c r="T44" s="576"/>
      <c r="U44" s="577"/>
      <c r="V44" s="577" t="s">
        <v>1882</v>
      </c>
      <c r="W44" s="576"/>
      <c r="X44" s="629" t="s">
        <v>1883</v>
      </c>
      <c r="Y44" s="655"/>
      <c r="Z44" s="655"/>
      <c r="AA44" s="655" t="s">
        <v>70</v>
      </c>
      <c r="AB44" s="655"/>
      <c r="AC44" s="655"/>
      <c r="AD44" s="656" t="s">
        <v>1884</v>
      </c>
      <c r="AE44" s="655"/>
      <c r="AF44" s="657"/>
    </row>
    <row r="45" spans="1:33" s="565" customFormat="1" ht="268.89999999999998" customHeight="1">
      <c r="A45" s="556">
        <v>400009</v>
      </c>
      <c r="B45" s="557" t="s">
        <v>1885</v>
      </c>
      <c r="C45" s="557"/>
      <c r="D45" s="558"/>
      <c r="E45" s="558"/>
      <c r="F45" s="558"/>
      <c r="G45" s="558"/>
      <c r="H45" s="558"/>
      <c r="I45" s="558"/>
      <c r="J45" s="558"/>
      <c r="K45" s="558"/>
      <c r="L45" s="558"/>
      <c r="M45" s="558"/>
      <c r="N45" s="558"/>
      <c r="O45" s="558"/>
      <c r="P45" s="558"/>
      <c r="Q45" s="558" t="s">
        <v>70</v>
      </c>
      <c r="R45" s="559" t="s">
        <v>1886</v>
      </c>
      <c r="S45" s="559" t="s">
        <v>1887</v>
      </c>
      <c r="T45" s="559"/>
      <c r="U45" s="561" t="s">
        <v>1888</v>
      </c>
      <c r="V45" s="561"/>
      <c r="W45" s="559"/>
      <c r="X45" s="562"/>
      <c r="Y45" s="563"/>
      <c r="Z45" s="563"/>
      <c r="AA45" s="563"/>
      <c r="AB45" s="563"/>
      <c r="AC45" s="563" t="s">
        <v>70</v>
      </c>
      <c r="AD45" s="568" t="s">
        <v>1889</v>
      </c>
      <c r="AE45" s="640"/>
      <c r="AF45" s="569"/>
    </row>
    <row r="46" spans="1:33" s="565" customFormat="1" ht="266.5" customHeight="1">
      <c r="A46" s="556">
        <v>410004</v>
      </c>
      <c r="B46" s="557" t="s">
        <v>1890</v>
      </c>
      <c r="C46" s="557"/>
      <c r="D46" s="558"/>
      <c r="E46" s="558"/>
      <c r="F46" s="558"/>
      <c r="G46" s="558"/>
      <c r="H46" s="558" t="s">
        <v>390</v>
      </c>
      <c r="I46" s="558"/>
      <c r="J46" s="558"/>
      <c r="K46" s="558"/>
      <c r="L46" s="558" t="s">
        <v>390</v>
      </c>
      <c r="M46" s="558"/>
      <c r="N46" s="558"/>
      <c r="O46" s="558"/>
      <c r="P46" s="558"/>
      <c r="Q46" s="558"/>
      <c r="R46" s="559" t="s">
        <v>1891</v>
      </c>
      <c r="S46" s="559" t="s">
        <v>1892</v>
      </c>
      <c r="T46" s="559"/>
      <c r="U46" s="561" t="s">
        <v>1893</v>
      </c>
      <c r="V46" s="561" t="s">
        <v>1894</v>
      </c>
      <c r="W46" s="559" t="s">
        <v>1895</v>
      </c>
      <c r="X46" s="562"/>
      <c r="Y46" s="563"/>
      <c r="Z46" s="563"/>
      <c r="AA46" s="563" t="s">
        <v>70</v>
      </c>
      <c r="AB46" s="563" t="s">
        <v>70</v>
      </c>
      <c r="AC46" s="563"/>
      <c r="AD46" s="562" t="s">
        <v>1896</v>
      </c>
      <c r="AE46" s="640"/>
      <c r="AF46" s="569"/>
    </row>
    <row r="47" spans="1:33" s="565" customFormat="1" ht="200.15" customHeight="1">
      <c r="A47" s="556">
        <v>42000</v>
      </c>
      <c r="B47" s="557" t="s">
        <v>1897</v>
      </c>
      <c r="C47" s="557"/>
      <c r="D47" s="558" t="s">
        <v>70</v>
      </c>
      <c r="E47" s="558" t="s">
        <v>70</v>
      </c>
      <c r="F47" s="558" t="s">
        <v>70</v>
      </c>
      <c r="G47" s="558" t="s">
        <v>70</v>
      </c>
      <c r="H47" s="558" t="s">
        <v>70</v>
      </c>
      <c r="I47" s="558" t="s">
        <v>70</v>
      </c>
      <c r="J47" s="558" t="s">
        <v>70</v>
      </c>
      <c r="K47" s="558" t="s">
        <v>70</v>
      </c>
      <c r="L47" s="558" t="s">
        <v>70</v>
      </c>
      <c r="M47" s="558" t="s">
        <v>70</v>
      </c>
      <c r="N47" s="558" t="s">
        <v>70</v>
      </c>
      <c r="O47" s="558" t="s">
        <v>70</v>
      </c>
      <c r="P47" s="558" t="s">
        <v>70</v>
      </c>
      <c r="Q47" s="558" t="s">
        <v>70</v>
      </c>
      <c r="R47" s="559" t="s">
        <v>1898</v>
      </c>
      <c r="S47" s="559" t="s">
        <v>1899</v>
      </c>
      <c r="T47" s="559"/>
      <c r="U47" s="561" t="s">
        <v>1900</v>
      </c>
      <c r="V47" s="561" t="s">
        <v>1900</v>
      </c>
      <c r="W47" s="559" t="s">
        <v>1901</v>
      </c>
      <c r="X47" s="562"/>
      <c r="Y47" s="563"/>
      <c r="Z47" s="563" t="s">
        <v>70</v>
      </c>
      <c r="AA47" s="563" t="s">
        <v>70</v>
      </c>
      <c r="AB47" s="563" t="s">
        <v>70</v>
      </c>
      <c r="AC47" s="563" t="s">
        <v>70</v>
      </c>
      <c r="AD47" s="562" t="s">
        <v>1902</v>
      </c>
      <c r="AE47" s="640"/>
      <c r="AF47" s="569"/>
    </row>
    <row r="48" spans="1:33" s="565" customFormat="1" ht="227.25" customHeight="1">
      <c r="A48" s="556" t="s">
        <v>1903</v>
      </c>
      <c r="B48" s="557" t="s">
        <v>1904</v>
      </c>
      <c r="C48" s="557"/>
      <c r="D48" s="558" t="s">
        <v>70</v>
      </c>
      <c r="E48" s="558"/>
      <c r="F48" s="558"/>
      <c r="G48" s="558"/>
      <c r="H48" s="558"/>
      <c r="I48" s="558"/>
      <c r="J48" s="558"/>
      <c r="K48" s="558"/>
      <c r="L48" s="558"/>
      <c r="M48" s="558"/>
      <c r="N48" s="558"/>
      <c r="O48" s="558"/>
      <c r="P48" s="558"/>
      <c r="Q48" s="558"/>
      <c r="R48" s="567" t="s">
        <v>1905</v>
      </c>
      <c r="S48" s="567" t="s">
        <v>1906</v>
      </c>
      <c r="T48" s="567"/>
      <c r="U48" s="583" t="s">
        <v>1907</v>
      </c>
      <c r="V48" s="583"/>
      <c r="W48" s="567"/>
      <c r="X48" s="568" t="s">
        <v>1908</v>
      </c>
      <c r="Y48" s="584"/>
      <c r="Z48" s="584" t="s">
        <v>70</v>
      </c>
      <c r="AA48" s="584"/>
      <c r="AB48" s="584"/>
      <c r="AC48" s="584"/>
      <c r="AD48" s="562" t="s">
        <v>1909</v>
      </c>
      <c r="AE48" s="584"/>
      <c r="AF48" s="594"/>
    </row>
    <row r="49" spans="1:32" s="565" customFormat="1" ht="150" customHeight="1">
      <c r="A49" s="556">
        <v>440001</v>
      </c>
      <c r="B49" s="557" t="s">
        <v>1910</v>
      </c>
      <c r="C49" s="557"/>
      <c r="D49" s="558"/>
      <c r="E49" s="558"/>
      <c r="F49" s="558"/>
      <c r="G49" s="558"/>
      <c r="H49" s="558" t="s">
        <v>70</v>
      </c>
      <c r="I49" s="558"/>
      <c r="J49" s="558"/>
      <c r="K49" s="558"/>
      <c r="L49" s="558" t="s">
        <v>70</v>
      </c>
      <c r="M49" s="558"/>
      <c r="N49" s="558"/>
      <c r="O49" s="558"/>
      <c r="P49" s="558"/>
      <c r="Q49" s="558"/>
      <c r="R49" s="559" t="s">
        <v>1911</v>
      </c>
      <c r="S49" s="559" t="s">
        <v>1912</v>
      </c>
      <c r="T49" s="559"/>
      <c r="U49" s="561"/>
      <c r="V49" s="561"/>
      <c r="W49" s="559" t="s">
        <v>1913</v>
      </c>
      <c r="X49" s="562"/>
      <c r="Y49" s="563"/>
      <c r="Z49" s="563"/>
      <c r="AA49" s="563" t="s">
        <v>70</v>
      </c>
      <c r="AB49" s="563" t="s">
        <v>70</v>
      </c>
      <c r="AC49" s="563"/>
      <c r="AD49" s="562" t="s">
        <v>1914</v>
      </c>
      <c r="AE49" s="640"/>
      <c r="AF49" s="569"/>
    </row>
    <row r="50" spans="1:32" s="565" customFormat="1" ht="104">
      <c r="A50" s="556">
        <v>450006</v>
      </c>
      <c r="B50" s="557" t="s">
        <v>1915</v>
      </c>
      <c r="C50" s="557"/>
      <c r="D50" s="558"/>
      <c r="E50" s="558"/>
      <c r="F50" s="558"/>
      <c r="G50" s="558" t="s">
        <v>390</v>
      </c>
      <c r="H50" s="558" t="s">
        <v>390</v>
      </c>
      <c r="I50" s="558"/>
      <c r="J50" s="558"/>
      <c r="K50" s="558"/>
      <c r="L50" s="558" t="s">
        <v>390</v>
      </c>
      <c r="M50" s="558" t="s">
        <v>390</v>
      </c>
      <c r="N50" s="558"/>
      <c r="O50" s="558"/>
      <c r="P50" s="558"/>
      <c r="Q50" s="558"/>
      <c r="R50" s="559" t="s">
        <v>1916</v>
      </c>
      <c r="S50" s="559" t="s">
        <v>1917</v>
      </c>
      <c r="T50" s="559"/>
      <c r="U50" s="561" t="s">
        <v>1918</v>
      </c>
      <c r="V50" s="561"/>
      <c r="W50" s="559" t="s">
        <v>1919</v>
      </c>
      <c r="X50" s="562"/>
      <c r="Y50" s="563"/>
      <c r="Z50" s="563" t="s">
        <v>390</v>
      </c>
      <c r="AA50" s="563"/>
      <c r="AB50" s="563" t="s">
        <v>390</v>
      </c>
      <c r="AC50" s="563"/>
      <c r="AD50" s="562" t="s">
        <v>1920</v>
      </c>
      <c r="AE50" s="640"/>
      <c r="AF50" s="569"/>
    </row>
    <row r="51" spans="1:32" s="595" customFormat="1" ht="235.5" customHeight="1">
      <c r="A51" s="593">
        <v>46</v>
      </c>
      <c r="B51" s="593" t="s">
        <v>1921</v>
      </c>
      <c r="C51" s="593"/>
      <c r="D51" s="582" t="s">
        <v>70</v>
      </c>
      <c r="E51" s="582"/>
      <c r="F51" s="582"/>
      <c r="G51" s="582"/>
      <c r="H51" s="582"/>
      <c r="I51" s="582" t="s">
        <v>70</v>
      </c>
      <c r="J51" s="582" t="s">
        <v>70</v>
      </c>
      <c r="K51" s="582"/>
      <c r="L51" s="582"/>
      <c r="M51" s="582"/>
      <c r="N51" s="582"/>
      <c r="O51" s="582"/>
      <c r="P51" s="582"/>
      <c r="Q51" s="582"/>
      <c r="R51" s="567" t="s">
        <v>1922</v>
      </c>
      <c r="S51" s="567" t="s">
        <v>1923</v>
      </c>
      <c r="T51" s="567"/>
      <c r="U51" s="583" t="s">
        <v>1924</v>
      </c>
      <c r="V51" s="583" t="s">
        <v>1925</v>
      </c>
      <c r="W51" s="567"/>
      <c r="X51" s="568" t="s">
        <v>1926</v>
      </c>
      <c r="Y51" s="582"/>
      <c r="Z51" s="582"/>
      <c r="AA51" s="582"/>
      <c r="AB51" s="582"/>
      <c r="AC51" s="582" t="s">
        <v>70</v>
      </c>
      <c r="AD51" s="572" t="s">
        <v>1927</v>
      </c>
      <c r="AE51" s="582"/>
      <c r="AF51" s="658"/>
    </row>
    <row r="52" spans="1:32" s="565" customFormat="1" ht="367.5" customHeight="1">
      <c r="A52" s="650">
        <v>470007</v>
      </c>
      <c r="B52" s="639" t="s">
        <v>1928</v>
      </c>
      <c r="C52" s="639"/>
      <c r="D52" s="640" t="s">
        <v>70</v>
      </c>
      <c r="E52" s="640"/>
      <c r="F52" s="640"/>
      <c r="G52" s="640"/>
      <c r="H52" s="640" t="s">
        <v>70</v>
      </c>
      <c r="I52" s="640" t="s">
        <v>70</v>
      </c>
      <c r="J52" s="640" t="s">
        <v>70</v>
      </c>
      <c r="K52" s="640" t="s">
        <v>70</v>
      </c>
      <c r="L52" s="640" t="s">
        <v>70</v>
      </c>
      <c r="M52" s="640" t="s">
        <v>70</v>
      </c>
      <c r="N52" s="640" t="s">
        <v>70</v>
      </c>
      <c r="O52" s="640" t="s">
        <v>70</v>
      </c>
      <c r="P52" s="640" t="s">
        <v>70</v>
      </c>
      <c r="Q52" s="640" t="s">
        <v>70</v>
      </c>
      <c r="R52" s="641" t="s">
        <v>1929</v>
      </c>
      <c r="S52" s="641" t="s">
        <v>1930</v>
      </c>
      <c r="T52" s="641" t="s">
        <v>1931</v>
      </c>
      <c r="U52" s="642" t="s">
        <v>1932</v>
      </c>
      <c r="V52" s="642"/>
      <c r="W52" s="559" t="s">
        <v>1931</v>
      </c>
      <c r="X52" s="562" t="s">
        <v>1933</v>
      </c>
      <c r="Y52" s="563"/>
      <c r="Z52" s="563" t="s">
        <v>70</v>
      </c>
      <c r="AA52" s="563" t="s">
        <v>70</v>
      </c>
      <c r="AB52" s="563"/>
      <c r="AC52" s="563"/>
      <c r="AD52" s="562" t="s">
        <v>1934</v>
      </c>
      <c r="AE52" s="640"/>
      <c r="AF52" s="569"/>
    </row>
    <row r="53" spans="1:32" ht="34" customHeight="1">
      <c r="A53" s="893" t="s">
        <v>0</v>
      </c>
      <c r="B53" s="894"/>
      <c r="C53" s="895"/>
      <c r="D53" s="659">
        <f>COUNTIF(D5:D52,"○")</f>
        <v>9</v>
      </c>
      <c r="E53" s="659">
        <f t="shared" ref="E53:AE53" si="0">COUNTIF(E5:E52,"○")</f>
        <v>4</v>
      </c>
      <c r="F53" s="659">
        <f t="shared" si="0"/>
        <v>10</v>
      </c>
      <c r="G53" s="659">
        <f t="shared" si="0"/>
        <v>13</v>
      </c>
      <c r="H53" s="659">
        <f t="shared" si="0"/>
        <v>20</v>
      </c>
      <c r="I53" s="659">
        <f t="shared" si="0"/>
        <v>13</v>
      </c>
      <c r="J53" s="659">
        <f t="shared" si="0"/>
        <v>15</v>
      </c>
      <c r="K53" s="659">
        <f t="shared" si="0"/>
        <v>12</v>
      </c>
      <c r="L53" s="659">
        <f t="shared" si="0"/>
        <v>21</v>
      </c>
      <c r="M53" s="659">
        <f t="shared" si="0"/>
        <v>15</v>
      </c>
      <c r="N53" s="659">
        <f t="shared" si="0"/>
        <v>9</v>
      </c>
      <c r="O53" s="659">
        <f t="shared" si="0"/>
        <v>6</v>
      </c>
      <c r="P53" s="659">
        <f t="shared" si="0"/>
        <v>7</v>
      </c>
      <c r="Q53" s="659">
        <f t="shared" si="0"/>
        <v>6</v>
      </c>
      <c r="R53" s="659"/>
      <c r="S53" s="659"/>
      <c r="T53" s="659"/>
      <c r="U53" s="659"/>
      <c r="V53" s="659"/>
      <c r="W53" s="659"/>
      <c r="X53" s="659"/>
      <c r="Y53" s="659">
        <f t="shared" si="0"/>
        <v>17</v>
      </c>
      <c r="Z53" s="659">
        <f t="shared" si="0"/>
        <v>21</v>
      </c>
      <c r="AA53" s="659">
        <f t="shared" si="0"/>
        <v>26</v>
      </c>
      <c r="AB53" s="659">
        <f t="shared" si="0"/>
        <v>25</v>
      </c>
      <c r="AC53" s="659">
        <f t="shared" si="0"/>
        <v>6</v>
      </c>
      <c r="AD53" s="659"/>
      <c r="AE53" s="659">
        <f t="shared" si="0"/>
        <v>5</v>
      </c>
      <c r="AF53" s="659"/>
    </row>
    <row r="54" spans="1:32">
      <c r="A54" s="660"/>
    </row>
    <row r="55" spans="1:32">
      <c r="A55" s="660"/>
    </row>
    <row r="56" spans="1:32" ht="22.5" customHeight="1">
      <c r="A56" s="660" t="s">
        <v>1935</v>
      </c>
      <c r="B56" s="661"/>
      <c r="C56" s="661"/>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row>
    <row r="57" spans="1:32" ht="22.5" customHeight="1">
      <c r="A57" s="660" t="s">
        <v>1936</v>
      </c>
      <c r="B57" s="661"/>
      <c r="C57" s="661"/>
      <c r="D57" s="661"/>
      <c r="E57" s="661"/>
      <c r="F57" s="661"/>
      <c r="G57" s="661"/>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row>
    <row r="58" spans="1:32" ht="22.5" customHeight="1">
      <c r="A58" s="662" t="s">
        <v>1937</v>
      </c>
      <c r="B58" s="663"/>
      <c r="C58" s="663"/>
      <c r="D58" s="663"/>
      <c r="E58" s="663"/>
      <c r="F58" s="663"/>
      <c r="G58" s="663"/>
      <c r="H58" s="663"/>
      <c r="I58" s="663"/>
      <c r="J58" s="663"/>
      <c r="K58" s="663"/>
      <c r="L58" s="663"/>
      <c r="M58" s="663"/>
      <c r="N58" s="663"/>
      <c r="O58" s="663"/>
      <c r="P58" s="663"/>
      <c r="Q58" s="663"/>
      <c r="R58" s="663"/>
      <c r="S58" s="663"/>
      <c r="T58" s="663"/>
      <c r="U58" s="663"/>
      <c r="V58" s="661"/>
      <c r="W58" s="663"/>
      <c r="X58" s="661"/>
      <c r="Y58" s="661"/>
      <c r="Z58" s="661"/>
      <c r="AA58" s="661"/>
      <c r="AB58" s="661"/>
      <c r="AC58" s="661"/>
      <c r="AD58" s="661"/>
    </row>
    <row r="59" spans="1:32" ht="22.5" customHeight="1">
      <c r="A59" s="662" t="s">
        <v>1938</v>
      </c>
      <c r="B59" s="663"/>
      <c r="C59" s="663"/>
      <c r="D59" s="663"/>
      <c r="E59" s="663"/>
      <c r="F59" s="663"/>
      <c r="G59" s="663"/>
      <c r="H59" s="663"/>
      <c r="I59" s="663"/>
      <c r="J59" s="663"/>
      <c r="K59" s="663"/>
      <c r="L59" s="663"/>
      <c r="M59" s="663"/>
      <c r="N59" s="663"/>
      <c r="O59" s="663"/>
      <c r="P59" s="663"/>
      <c r="Q59" s="663"/>
      <c r="R59" s="663"/>
      <c r="S59" s="663"/>
      <c r="T59" s="663"/>
      <c r="U59" s="663"/>
      <c r="V59" s="661"/>
      <c r="W59" s="663"/>
      <c r="X59" s="661"/>
      <c r="Y59" s="661"/>
      <c r="Z59" s="661"/>
      <c r="AA59" s="661"/>
      <c r="AB59" s="661"/>
      <c r="AC59" s="661"/>
      <c r="AD59" s="661"/>
    </row>
    <row r="60" spans="1:32" ht="22.5" customHeight="1">
      <c r="A60" s="660" t="s">
        <v>1939</v>
      </c>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row>
    <row r="61" spans="1:32" ht="22.5" customHeight="1">
      <c r="A61" s="660" t="s">
        <v>1940</v>
      </c>
      <c r="B61" s="661"/>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row>
    <row r="62" spans="1:32" ht="22.5" customHeight="1">
      <c r="A62" s="660" t="s">
        <v>1941</v>
      </c>
      <c r="B62" s="661"/>
      <c r="C62" s="661"/>
      <c r="D62" s="661"/>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row>
    <row r="63" spans="1:32" ht="22.5" customHeight="1">
      <c r="A63" s="660" t="s">
        <v>1942</v>
      </c>
      <c r="B63" s="661"/>
      <c r="C63" s="661"/>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1"/>
      <c r="AD63" s="661"/>
    </row>
    <row r="64" spans="1:32" ht="22.5" customHeight="1">
      <c r="A64" s="660" t="s">
        <v>1943</v>
      </c>
      <c r="B64" s="661"/>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row>
    <row r="65" spans="1:30" ht="22.5" customHeight="1">
      <c r="A65" s="660" t="s">
        <v>1944</v>
      </c>
      <c r="B65" s="661"/>
      <c r="C65" s="661"/>
      <c r="D65" s="661"/>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1"/>
      <c r="AD65" s="661"/>
    </row>
    <row r="66" spans="1:30" ht="13.25" customHeight="1">
      <c r="A66" s="660" t="s">
        <v>1945</v>
      </c>
      <c r="B66" s="664"/>
      <c r="C66" s="664"/>
      <c r="D66" s="664"/>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row>
    <row r="67" spans="1:30" ht="21.65" customHeight="1">
      <c r="A67" s="665" t="s">
        <v>1946</v>
      </c>
      <c r="B67" s="565"/>
    </row>
    <row r="68" spans="1:30" ht="21" customHeight="1">
      <c r="A68" s="666" t="s">
        <v>1947</v>
      </c>
      <c r="B68" s="565"/>
    </row>
    <row r="69" spans="1:30">
      <c r="B69" s="565"/>
    </row>
    <row r="70" spans="1:30">
      <c r="B70" s="565"/>
    </row>
  </sheetData>
  <autoFilter ref="A4:CI4" xr:uid="{00000000-0009-0000-0000-000000000000}"/>
  <mergeCells count="37">
    <mergeCell ref="R2:R4"/>
    <mergeCell ref="S2:S4"/>
    <mergeCell ref="L3:L4"/>
    <mergeCell ref="M3:M4"/>
    <mergeCell ref="N3:N4"/>
    <mergeCell ref="O3:O4"/>
    <mergeCell ref="AF2:AF4"/>
    <mergeCell ref="D3:D4"/>
    <mergeCell ref="E3:E4"/>
    <mergeCell ref="F3:F4"/>
    <mergeCell ref="G3:G4"/>
    <mergeCell ref="H3:H4"/>
    <mergeCell ref="I3:I4"/>
    <mergeCell ref="J3:J4"/>
    <mergeCell ref="K3:K4"/>
    <mergeCell ref="T2:T4"/>
    <mergeCell ref="U2:U4"/>
    <mergeCell ref="V2:V4"/>
    <mergeCell ref="W2:W4"/>
    <mergeCell ref="X2:X4"/>
    <mergeCell ref="Y2:AD2"/>
    <mergeCell ref="AC3:AC4"/>
    <mergeCell ref="Y3:Y4"/>
    <mergeCell ref="Z3:Z4"/>
    <mergeCell ref="AA3:AA4"/>
    <mergeCell ref="AB3:AB4"/>
    <mergeCell ref="AE2:AE3"/>
    <mergeCell ref="AD3:AD4"/>
    <mergeCell ref="A18:A19"/>
    <mergeCell ref="B18:B19"/>
    <mergeCell ref="A53:C53"/>
    <mergeCell ref="P3:P4"/>
    <mergeCell ref="Q3:Q4"/>
    <mergeCell ref="A2:A4"/>
    <mergeCell ref="B2:B4"/>
    <mergeCell ref="C2:C4"/>
    <mergeCell ref="D2:Q2"/>
  </mergeCells>
  <phoneticPr fontId="3"/>
  <dataValidations count="4">
    <dataValidation type="list" allowBlank="1" showInputMessage="1" showErrorMessage="1" sqref="D42:Q42 Y42:AC42 AE42" xr:uid="{C0344C08-8285-4262-ACC7-CE8D0A1B76EA}">
      <formula1>"○"</formula1>
      <formula2>0</formula2>
    </dataValidation>
    <dataValidation type="list" imeMode="on" allowBlank="1" showInputMessage="1" showErrorMessage="1" sqref="M18 U18 S18 W18:Z18 AB18:AD18 C18:E18 O18" xr:uid="{12A804A2-E0A0-4E84-B793-4B9450866011}">
      <formula1>#REF!</formula1>
    </dataValidation>
    <dataValidation type="list" allowBlank="1" showInputMessage="1" showErrorMessage="1" sqref="AE19:AE41 XEB24:XEO24 BK24 CQ24 DW24 FC24 GI24 HO24 IU24 KA24 LG24 MM24 NS24 OY24 QE24 RK24 SQ24 TW24 VC24 WI24 XO24 YU24 AAA24 ABG24 ACM24 ADS24 AEY24 AGE24 AHK24 AIQ24 AJW24 ALC24 AMI24 ANO24 AOU24 AQA24 ARG24 ASM24 ATS24 AUY24 AWE24 AXK24 AYQ24 AZW24 BBC24 BCI24 BDO24 BEU24 BGA24 BHG24 BIM24 BJS24 BKY24 BME24 BNK24 BOQ24 BPW24 BRC24 BSI24 BTO24 BUU24 BWA24 BXG24 BYM24 BZS24 CAY24 CCE24 CDK24 CEQ24 CFW24 CHC24 CII24 CJO24 CKU24 CMA24 CNG24 COM24 CPS24 CQY24 CSE24 CTK24 CUQ24 CVW24 CXC24 CYI24 CZO24 DAU24 DCA24 DDG24 DEM24 DFS24 DGY24 DIE24 DJK24 DKQ24 DLW24 DNC24 DOI24 DPO24 DQU24 DSA24 DTG24 DUM24 DVS24 DWY24 DYE24 DZK24 EAQ24 EBW24 EDC24 EEI24 EFO24 EGU24 EIA24 EJG24 EKM24 ELS24 EMY24 EOE24 EPK24 EQQ24 ERW24 ETC24 EUI24 EVO24 EWU24 EYA24 EZG24 FAM24 FBS24 FCY24 FEE24 FFK24 FGQ24 FHW24 FJC24 FKI24 FLO24 FMU24 FOA24 FPG24 FQM24 FRS24 FSY24 FUE24 FVK24 FWQ24 FXW24 FZC24 GAI24 GBO24 GCU24 GEA24 GFG24 GGM24 GHS24 GIY24 GKE24 GLK24 GMQ24 GNW24 GPC24 GQI24 GRO24 GSU24 GUA24 GVG24 GWM24 GXS24 GYY24 HAE24 HBK24 HCQ24 HDW24 HFC24 HGI24 HHO24 HIU24 HKA24 HLG24 HMM24 HNS24 HOY24 HQE24 HRK24 HSQ24 HTW24 HVC24 HWI24 HXO24 HYU24 IAA24 IBG24 ICM24 IDS24 IEY24 IGE24 IHK24 IIQ24 IJW24 ILC24 IMI24 INO24 IOU24 IQA24 IRG24 ISM24 ITS24 IUY24 IWE24 IXK24 IYQ24 IZW24 JBC24 JCI24 JDO24 JEU24 JGA24 JHG24 JIM24 JJS24 JKY24 JME24 JNK24 JOQ24 JPW24 JRC24 JSI24 JTO24 JUU24 JWA24 JXG24 JYM24 JZS24 KAY24 KCE24 KDK24 KEQ24 KFW24 KHC24 KII24 KJO24 KKU24 KMA24 KNG24 KOM24 KPS24 KQY24 KSE24 KTK24 KUQ24 KVW24 KXC24 KYI24 KZO24 LAU24 LCA24 LDG24 LEM24 LFS24 LGY24 LIE24 LJK24 LKQ24 LLW24 LNC24 LOI24 LPO24 LQU24 LSA24 LTG24 LUM24 LVS24 LWY24 LYE24 LZK24 MAQ24 MBW24 MDC24 MEI24 MFO24 MGU24 MIA24 MJG24 MKM24 MLS24 MMY24 MOE24 MPK24 MQQ24 MRW24 MTC24 MUI24 MVO24 MWU24 MYA24 MZG24 NAM24 NBS24 NCY24 NEE24 NFK24 NGQ24 NHW24 NJC24 NKI24 NLO24 NMU24 NOA24 NPG24 NQM24 NRS24 NSY24 NUE24 NVK24 NWQ24 NXW24 NZC24 OAI24 OBO24 OCU24 OEA24 OFG24 OGM24 OHS24 OIY24 OKE24 OLK24 OMQ24 ONW24 OPC24 OQI24 ORO24 OSU24 OUA24 OVG24 OWM24 OXS24 OYY24 PAE24 PBK24 PCQ24 PDW24 PFC24 PGI24 PHO24 PIU24 PKA24 PLG24 PMM24 PNS24 POY24 PQE24 PRK24 PSQ24 PTW24 PVC24 PWI24 PXO24 PYU24 QAA24 QBG24 QCM24 QDS24 QEY24 QGE24 QHK24 QIQ24 QJW24 QLC24 QMI24 QNO24 QOU24 QQA24 QRG24 QSM24 QTS24 QUY24 QWE24 QXK24 QYQ24 QZW24 RBC24 RCI24 RDO24 REU24 RGA24 RHG24 RIM24 RJS24 RKY24 RME24 RNK24 ROQ24 RPW24 RRC24 RSI24 RTO24 RUU24 RWA24 RXG24 RYM24 RZS24 SAY24 SCE24 SDK24 SEQ24 SFW24 SHC24 SII24 SJO24 SKU24 SMA24 SNG24 SOM24 SPS24 SQY24 SSE24 STK24 SUQ24 SVW24 SXC24 SYI24 SZO24 TAU24 TCA24 TDG24 TEM24 TFS24 TGY24 TIE24 TJK24 TKQ24 TLW24 TNC24 TOI24 TPO24 TQU24 TSA24 TTG24 TUM24 TVS24 TWY24 TYE24 TZK24 UAQ24 UBW24 UDC24 UEI24 UFO24 UGU24 UIA24 UJG24 UKM24 ULS24 UMY24 UOE24 UPK24 UQQ24 URW24 UTC24 UUI24 UVO24 UWU24 UYA24 UZG24 VAM24 VBS24 VCY24 VEE24 VFK24 VGQ24 VHW24 VJC24 VKI24 VLO24 VMU24 VOA24 VPG24 VQM24 VRS24 VSY24 VUE24 VVK24 VWQ24 VXW24 VZC24 WAI24 WBO24 WCU24 WEA24 WFG24 WGM24 WHS24 WIY24 WKE24 WLK24 WMQ24 WNW24 WPC24 WQI24 WRO24 WSU24 WUA24 WVG24 WWM24 WXS24 WYY24 XAE24 XBK24 XCQ24 XDW24 XFC24 BE24:BI24 CK24:CO24 DQ24:DU24 EW24:FA24 GC24:GG24 HI24:HM24 IO24:IS24 JU24:JY24 LA24:LE24 MG24:MK24 NM24:NQ24 OS24:OW24 PY24:QC24 RE24:RI24 SK24:SO24 TQ24:TU24 UW24:VA24 WC24:WG24 XI24:XM24 YO24:YS24 ZU24:ZY24 ABA24:ABE24 ACG24:ACK24 ADM24:ADQ24 AES24:AEW24 AFY24:AGC24 AHE24:AHI24 AIK24:AIO24 AJQ24:AJU24 AKW24:ALA24 AMC24:AMG24 ANI24:ANM24 AOO24:AOS24 APU24:APY24 ARA24:ARE24 ASG24:ASK24 ATM24:ATQ24 AUS24:AUW24 AVY24:AWC24 AXE24:AXI24 AYK24:AYO24 AZQ24:AZU24 BAW24:BBA24 BCC24:BCG24 BDI24:BDM24 BEO24:BES24 BFU24:BFY24 BHA24:BHE24 BIG24:BIK24 BJM24:BJQ24 BKS24:BKW24 BLY24:BMC24 BNE24:BNI24 BOK24:BOO24 BPQ24:BPU24 BQW24:BRA24 BSC24:BSG24 BTI24:BTM24 BUO24:BUS24 BVU24:BVY24 BXA24:BXE24 BYG24:BYK24 BZM24:BZQ24 CAS24:CAW24 CBY24:CCC24 CDE24:CDI24 CEK24:CEO24 CFQ24:CFU24 CGW24:CHA24 CIC24:CIG24 CJI24:CJM24 CKO24:CKS24 CLU24:CLY24 CNA24:CNE24 COG24:COK24 CPM24:CPQ24 CQS24:CQW24 CRY24:CSC24 CTE24:CTI24 CUK24:CUO24 CVQ24:CVU24 CWW24:CXA24 CYC24:CYG24 CZI24:CZM24 DAO24:DAS24 DBU24:DBY24 DDA24:DDE24 DEG24:DEK24 DFM24:DFQ24 DGS24:DGW24 DHY24:DIC24 DJE24:DJI24 DKK24:DKO24 DLQ24:DLU24 DMW24:DNA24 DOC24:DOG24 DPI24:DPM24 DQO24:DQS24 DRU24:DRY24 DTA24:DTE24 DUG24:DUK24 DVM24:DVQ24 DWS24:DWW24 DXY24:DYC24 DZE24:DZI24 EAK24:EAO24 EBQ24:EBU24 ECW24:EDA24 EEC24:EEG24 EFI24:EFM24 EGO24:EGS24 EHU24:EHY24 EJA24:EJE24 EKG24:EKK24 ELM24:ELQ24 EMS24:EMW24 ENY24:EOC24 EPE24:EPI24 EQK24:EQO24 ERQ24:ERU24 ESW24:ETA24 EUC24:EUG24 EVI24:EVM24 EWO24:EWS24 EXU24:EXY24 EZA24:EZE24 FAG24:FAK24 FBM24:FBQ24 FCS24:FCW24 FDY24:FEC24 FFE24:FFI24 FGK24:FGO24 FHQ24:FHU24 FIW24:FJA24 FKC24:FKG24 FLI24:FLM24 FMO24:FMS24 FNU24:FNY24 FPA24:FPE24 FQG24:FQK24 FRM24:FRQ24 FSS24:FSW24 FTY24:FUC24 FVE24:FVI24 FWK24:FWO24 FXQ24:FXU24 FYW24:FZA24 GAC24:GAG24 GBI24:GBM24 GCO24:GCS24 GDU24:GDY24 GFA24:GFE24 GGG24:GGK24 GHM24:GHQ24 GIS24:GIW24 GJY24:GKC24 GLE24:GLI24 GMK24:GMO24 GNQ24:GNU24 GOW24:GPA24 GQC24:GQG24 GRI24:GRM24 GSO24:GSS24 GTU24:GTY24 GVA24:GVE24 GWG24:GWK24 GXM24:GXQ24 GYS24:GYW24 GZY24:HAC24 HBE24:HBI24 HCK24:HCO24 HDQ24:HDU24 HEW24:HFA24 HGC24:HGG24 HHI24:HHM24 HIO24:HIS24 HJU24:HJY24 HLA24:HLE24 HMG24:HMK24 HNM24:HNQ24 HOS24:HOW24 HPY24:HQC24 HRE24:HRI24 HSK24:HSO24 HTQ24:HTU24 HUW24:HVA24 HWC24:HWG24 HXI24:HXM24 HYO24:HYS24 HZU24:HZY24 IBA24:IBE24 ICG24:ICK24 IDM24:IDQ24 IES24:IEW24 IFY24:IGC24 IHE24:IHI24 IIK24:IIO24 IJQ24:IJU24 IKW24:ILA24 IMC24:IMG24 INI24:INM24 IOO24:IOS24 IPU24:IPY24 IRA24:IRE24 ISG24:ISK24 ITM24:ITQ24 IUS24:IUW24 IVY24:IWC24 IXE24:IXI24 IYK24:IYO24 IZQ24:IZU24 JAW24:JBA24 JCC24:JCG24 JDI24:JDM24 JEO24:JES24 JFU24:JFY24 JHA24:JHE24 JIG24:JIK24 JJM24:JJQ24 JKS24:JKW24 JLY24:JMC24 JNE24:JNI24 JOK24:JOO24 JPQ24:JPU24 JQW24:JRA24 JSC24:JSG24 JTI24:JTM24 JUO24:JUS24 JVU24:JVY24 JXA24:JXE24 JYG24:JYK24 JZM24:JZQ24 KAS24:KAW24 KBY24:KCC24 KDE24:KDI24 KEK24:KEO24 KFQ24:KFU24 KGW24:KHA24 KIC24:KIG24 KJI24:KJM24 KKO24:KKS24 KLU24:KLY24 KNA24:KNE24 KOG24:KOK24 KPM24:KPQ24 KQS24:KQW24 KRY24:KSC24 KTE24:KTI24 KUK24:KUO24 KVQ24:KVU24 KWW24:KXA24 KYC24:KYG24 KZI24:KZM24 LAO24:LAS24 LBU24:LBY24 LDA24:LDE24 LEG24:LEK24 LFM24:LFQ24 LGS24:LGW24 LHY24:LIC24 LJE24:LJI24 LKK24:LKO24 LLQ24:LLU24 LMW24:LNA24 LOC24:LOG24 LPI24:LPM24 LQO24:LQS24 LRU24:LRY24 LTA24:LTE24 LUG24:LUK24 LVM24:LVQ24 LWS24:LWW24 LXY24:LYC24 LZE24:LZI24 MAK24:MAO24 MBQ24:MBU24 MCW24:MDA24 MEC24:MEG24 MFI24:MFM24 MGO24:MGS24 MHU24:MHY24 MJA24:MJE24 MKG24:MKK24 MLM24:MLQ24 MMS24:MMW24 MNY24:MOC24 MPE24:MPI24 MQK24:MQO24 MRQ24:MRU24 MSW24:MTA24 MUC24:MUG24 MVI24:MVM24 MWO24:MWS24 MXU24:MXY24 MZA24:MZE24 NAG24:NAK24 NBM24:NBQ24 NCS24:NCW24 NDY24:NEC24 NFE24:NFI24 NGK24:NGO24 NHQ24:NHU24 NIW24:NJA24 NKC24:NKG24 NLI24:NLM24 NMO24:NMS24 NNU24:NNY24 NPA24:NPE24 NQG24:NQK24 NRM24:NRQ24 NSS24:NSW24 NTY24:NUC24 NVE24:NVI24 NWK24:NWO24 NXQ24:NXU24 NYW24:NZA24 OAC24:OAG24 OBI24:OBM24 OCO24:OCS24 ODU24:ODY24 OFA24:OFE24 OGG24:OGK24 OHM24:OHQ24 OIS24:OIW24 OJY24:OKC24 OLE24:OLI24 OMK24:OMO24 ONQ24:ONU24 OOW24:OPA24 OQC24:OQG24 ORI24:ORM24 OSO24:OSS24 OTU24:OTY24 OVA24:OVE24 OWG24:OWK24 OXM24:OXQ24 OYS24:OYW24 OZY24:PAC24 PBE24:PBI24 PCK24:PCO24 PDQ24:PDU24 PEW24:PFA24 PGC24:PGG24 PHI24:PHM24 PIO24:PIS24 PJU24:PJY24 PLA24:PLE24 PMG24:PMK24 PNM24:PNQ24 POS24:POW24 PPY24:PQC24 PRE24:PRI24 PSK24:PSO24 PTQ24:PTU24 PUW24:PVA24 PWC24:PWG24 PXI24:PXM24 PYO24:PYS24 PZU24:PZY24 QBA24:QBE24 QCG24:QCK24 QDM24:QDQ24 QES24:QEW24 QFY24:QGC24 QHE24:QHI24 QIK24:QIO24 QJQ24:QJU24 QKW24:QLA24 QMC24:QMG24 QNI24:QNM24 QOO24:QOS24 QPU24:QPY24 QRA24:QRE24 QSG24:QSK24 QTM24:QTQ24 QUS24:QUW24 QVY24:QWC24 QXE24:QXI24 QYK24:QYO24 QZQ24:QZU24 RAW24:RBA24 RCC24:RCG24 RDI24:RDM24 REO24:RES24 RFU24:RFY24 RHA24:RHE24 RIG24:RIK24 RJM24:RJQ24 RKS24:RKW24 RLY24:RMC24 RNE24:RNI24 ROK24:ROO24 RPQ24:RPU24 RQW24:RRA24 RSC24:RSG24 RTI24:RTM24 RUO24:RUS24 RVU24:RVY24 RXA24:RXE24 RYG24:RYK24 RZM24:RZQ24 SAS24:SAW24 SBY24:SCC24 SDE24:SDI24 SEK24:SEO24 SFQ24:SFU24 SGW24:SHA24 SIC24:SIG24 SJI24:SJM24 SKO24:SKS24 SLU24:SLY24 SNA24:SNE24 SOG24:SOK24 SPM24:SPQ24 SQS24:SQW24 SRY24:SSC24 STE24:STI24 SUK24:SUO24 SVQ24:SVU24 SWW24:SXA24 SYC24:SYG24 SZI24:SZM24 TAO24:TAS24 TBU24:TBY24 TDA24:TDE24 TEG24:TEK24 TFM24:TFQ24 TGS24:TGW24 THY24:TIC24 TJE24:TJI24 TKK24:TKO24 TLQ24:TLU24 TMW24:TNA24 TOC24:TOG24 TPI24:TPM24 TQO24:TQS24 TRU24:TRY24 TTA24:TTE24 TUG24:TUK24 TVM24:TVQ24 TWS24:TWW24 TXY24:TYC24 TZE24:TZI24 UAK24:UAO24 UBQ24:UBU24 UCW24:UDA24 UEC24:UEG24 UFI24:UFM24 UGO24:UGS24 UHU24:UHY24 UJA24:UJE24 UKG24:UKK24 ULM24:ULQ24 UMS24:UMW24 UNY24:UOC24 UPE24:UPI24 UQK24:UQO24 URQ24:URU24 USW24:UTA24 UUC24:UUG24 UVI24:UVM24 UWO24:UWS24 UXU24:UXY24 UZA24:UZE24 VAG24:VAK24 VBM24:VBQ24 VCS24:VCW24 VDY24:VEC24 VFE24:VFI24 VGK24:VGO24 VHQ24:VHU24 VIW24:VJA24 VKC24:VKG24 VLI24:VLM24 VMO24:VMS24 VNU24:VNY24 VPA24:VPE24 VQG24:VQK24 VRM24:VRQ24 VSS24:VSW24 VTY24:VUC24 VVE24:VVI24 VWK24:VWO24 VXQ24:VXU24 VYW24:VZA24 WAC24:WAG24 WBI24:WBM24 WCO24:WCS24 WDU24:WDY24 WFA24:WFE24 WGG24:WGK24 WHM24:WHQ24 WIS24:WIW24 WJY24:WKC24 WLE24:WLI24 WMK24:WMO24 WNQ24:WNU24 WOW24:WPA24 WQC24:WQG24 WRI24:WRM24 WSO24:WSS24 WTU24:WTY24 WVA24:WVE24 WWG24:WWK24 WXM24:WXQ24 WYS24:WYW24 WZY24:XAC24 XBE24:XBI24 XCK24:XCO24 XDQ24:XDU24 XEW24:XFA24 AJ24:AW24 BP24:CC24 CV24:DI24 EB24:EO24 FH24:FU24 GN24:HA24 HT24:IG24 IZ24:JM24 KF24:KS24 LL24:LY24 MR24:NE24 NX24:OK24 PD24:PQ24 QJ24:QW24 RP24:SC24 SV24:TI24 UB24:UO24 VH24:VU24 WN24:XA24 XT24:YG24 YZ24:ZM24 AAF24:AAS24 ABL24:ABY24 ACR24:ADE24 ADX24:AEK24 AFD24:AFQ24 AGJ24:AGW24 AHP24:AIC24 AIV24:AJI24 AKB24:AKO24 ALH24:ALU24 AMN24:ANA24 ANT24:AOG24 AOZ24:APM24 AQF24:AQS24 ARL24:ARY24 ASR24:ATE24 ATX24:AUK24 AVD24:AVQ24 AWJ24:AWW24 AXP24:AYC24 AYV24:AZI24 BAB24:BAO24 BBH24:BBU24 BCN24:BDA24 BDT24:BEG24 BEZ24:BFM24 BGF24:BGS24 BHL24:BHY24 BIR24:BJE24 BJX24:BKK24 BLD24:BLQ24 BMJ24:BMW24 BNP24:BOC24 BOV24:BPI24 BQB24:BQO24 BRH24:BRU24 BSN24:BTA24 BTT24:BUG24 BUZ24:BVM24 BWF24:BWS24 BXL24:BXY24 BYR24:BZE24 BZX24:CAK24 CBD24:CBQ24 CCJ24:CCW24 CDP24:CEC24 CEV24:CFI24 CGB24:CGO24 CHH24:CHU24 CIN24:CJA24 CJT24:CKG24 CKZ24:CLM24 CMF24:CMS24 CNL24:CNY24 COR24:CPE24 CPX24:CQK24 CRD24:CRQ24 CSJ24:CSW24 CTP24:CUC24 CUV24:CVI24 CWB24:CWO24 CXH24:CXU24 CYN24:CZA24 CZT24:DAG24 DAZ24:DBM24 DCF24:DCS24 DDL24:DDY24 DER24:DFE24 DFX24:DGK24 DHD24:DHQ24 DIJ24:DIW24 DJP24:DKC24 DKV24:DLI24 DMB24:DMO24 DNH24:DNU24 DON24:DPA24 DPT24:DQG24 DQZ24:DRM24 DSF24:DSS24 DTL24:DTY24 DUR24:DVE24 DVX24:DWK24 DXD24:DXQ24 DYJ24:DYW24 DZP24:EAC24 EAV24:EBI24 ECB24:ECO24 EDH24:EDU24 EEN24:EFA24 EFT24:EGG24 EGZ24:EHM24 EIF24:EIS24 EJL24:EJY24 EKR24:ELE24 ELX24:EMK24 END24:ENQ24 EOJ24:EOW24 EPP24:EQC24 EQV24:ERI24 ESB24:ESO24 ETH24:ETU24 EUN24:EVA24 EVT24:EWG24 EWZ24:EXM24 EYF24:EYS24 EZL24:EZY24 FAR24:FBE24 FBX24:FCK24 FDD24:FDQ24 FEJ24:FEW24 FFP24:FGC24 FGV24:FHI24 FIB24:FIO24 FJH24:FJU24 FKN24:FLA24 FLT24:FMG24 FMZ24:FNM24 FOF24:FOS24 FPL24:FPY24 FQR24:FRE24 FRX24:FSK24 FTD24:FTQ24 FUJ24:FUW24 FVP24:FWC24 FWV24:FXI24 FYB24:FYO24 FZH24:FZU24 GAN24:GBA24 GBT24:GCG24 GCZ24:GDM24 GEF24:GES24 GFL24:GFY24 GGR24:GHE24 GHX24:GIK24 GJD24:GJQ24 GKJ24:GKW24 GLP24:GMC24 GMV24:GNI24 GOB24:GOO24 GPH24:GPU24 GQN24:GRA24 GRT24:GSG24 GSZ24:GTM24 GUF24:GUS24 GVL24:GVY24 GWR24:GXE24 GXX24:GYK24 GZD24:GZQ24 HAJ24:HAW24 HBP24:HCC24 HCV24:HDI24 HEB24:HEO24 HFH24:HFU24 HGN24:HHA24 HHT24:HIG24 HIZ24:HJM24 HKF24:HKS24 HLL24:HLY24 HMR24:HNE24 HNX24:HOK24 HPD24:HPQ24 HQJ24:HQW24 HRP24:HSC24 HSV24:HTI24 HUB24:HUO24 HVH24:HVU24 HWN24:HXA24 HXT24:HYG24 HYZ24:HZM24 IAF24:IAS24 IBL24:IBY24 ICR24:IDE24 IDX24:IEK24 IFD24:IFQ24 IGJ24:IGW24 IHP24:IIC24 IIV24:IJI24 IKB24:IKO24 ILH24:ILU24 IMN24:INA24 INT24:IOG24 IOZ24:IPM24 IQF24:IQS24 IRL24:IRY24 ISR24:ITE24 ITX24:IUK24 IVD24:IVQ24 IWJ24:IWW24 IXP24:IYC24 IYV24:IZI24 JAB24:JAO24 JBH24:JBU24 JCN24:JDA24 JDT24:JEG24 JEZ24:JFM24 JGF24:JGS24 JHL24:JHY24 JIR24:JJE24 JJX24:JKK24 JLD24:JLQ24 JMJ24:JMW24 JNP24:JOC24 JOV24:JPI24 JQB24:JQO24 JRH24:JRU24 JSN24:JTA24 JTT24:JUG24 JUZ24:JVM24 JWF24:JWS24 JXL24:JXY24 JYR24:JZE24 JZX24:KAK24 KBD24:KBQ24 KCJ24:KCW24 KDP24:KEC24 KEV24:KFI24 KGB24:KGO24 KHH24:KHU24 KIN24:KJA24 KJT24:KKG24 KKZ24:KLM24 KMF24:KMS24 KNL24:KNY24 KOR24:KPE24 KPX24:KQK24 KRD24:KRQ24 KSJ24:KSW24 KTP24:KUC24 KUV24:KVI24 KWB24:KWO24 KXH24:KXU24 KYN24:KZA24 KZT24:LAG24 LAZ24:LBM24 LCF24:LCS24 LDL24:LDY24 LER24:LFE24 LFX24:LGK24 LHD24:LHQ24 LIJ24:LIW24 LJP24:LKC24 LKV24:LLI24 LMB24:LMO24 LNH24:LNU24 LON24:LPA24 LPT24:LQG24 LQZ24:LRM24 LSF24:LSS24 LTL24:LTY24 LUR24:LVE24 LVX24:LWK24 LXD24:LXQ24 LYJ24:LYW24 LZP24:MAC24 MAV24:MBI24 MCB24:MCO24 MDH24:MDU24 MEN24:MFA24 MFT24:MGG24 MGZ24:MHM24 MIF24:MIS24 MJL24:MJY24 MKR24:MLE24 MLX24:MMK24 MND24:MNQ24 MOJ24:MOW24 MPP24:MQC24 MQV24:MRI24 MSB24:MSO24 MTH24:MTU24 MUN24:MVA24 MVT24:MWG24 MWZ24:MXM24 MYF24:MYS24 MZL24:MZY24 NAR24:NBE24 NBX24:NCK24 NDD24:NDQ24 NEJ24:NEW24 NFP24:NGC24 NGV24:NHI24 NIB24:NIO24 NJH24:NJU24 NKN24:NLA24 NLT24:NMG24 NMZ24:NNM24 NOF24:NOS24 NPL24:NPY24 NQR24:NRE24 NRX24:NSK24 NTD24:NTQ24 NUJ24:NUW24 NVP24:NWC24 NWV24:NXI24 NYB24:NYO24 NZH24:NZU24 OAN24:OBA24 OBT24:OCG24 OCZ24:ODM24 OEF24:OES24 OFL24:OFY24 OGR24:OHE24 OHX24:OIK24 OJD24:OJQ24 OKJ24:OKW24 OLP24:OMC24 OMV24:ONI24 OOB24:OOO24 OPH24:OPU24 OQN24:ORA24 ORT24:OSG24 OSZ24:OTM24 OUF24:OUS24 OVL24:OVY24 OWR24:OXE24 OXX24:OYK24 OZD24:OZQ24 PAJ24:PAW24 PBP24:PCC24 PCV24:PDI24 PEB24:PEO24 PFH24:PFU24 PGN24:PHA24 PHT24:PIG24 PIZ24:PJM24 PKF24:PKS24 PLL24:PLY24 PMR24:PNE24 PNX24:POK24 PPD24:PPQ24 PQJ24:PQW24 PRP24:PSC24 PSV24:PTI24 PUB24:PUO24 PVH24:PVU24 PWN24:PXA24 PXT24:PYG24 PYZ24:PZM24 QAF24:QAS24 QBL24:QBY24 QCR24:QDE24 QDX24:QEK24 QFD24:QFQ24 QGJ24:QGW24 QHP24:QIC24 QIV24:QJI24 QKB24:QKO24 QLH24:QLU24 QMN24:QNA24 QNT24:QOG24 QOZ24:QPM24 QQF24:QQS24 QRL24:QRY24 QSR24:QTE24 QTX24:QUK24 QVD24:QVQ24 QWJ24:QWW24 QXP24:QYC24 QYV24:QZI24 RAB24:RAO24 RBH24:RBU24 RCN24:RDA24 RDT24:REG24 REZ24:RFM24 RGF24:RGS24 RHL24:RHY24 RIR24:RJE24 RJX24:RKK24 RLD24:RLQ24 RMJ24:RMW24 RNP24:ROC24 ROV24:RPI24 RQB24:RQO24 RRH24:RRU24 RSN24:RTA24 RTT24:RUG24 RUZ24:RVM24 RWF24:RWS24 RXL24:RXY24 RYR24:RZE24 RZX24:SAK24 SBD24:SBQ24 SCJ24:SCW24 SDP24:SEC24 SEV24:SFI24 SGB24:SGO24 SHH24:SHU24 SIN24:SJA24 SJT24:SKG24 SKZ24:SLM24 SMF24:SMS24 SNL24:SNY24 SOR24:SPE24 SPX24:SQK24 SRD24:SRQ24 SSJ24:SSW24 STP24:SUC24 SUV24:SVI24 SWB24:SWO24 SXH24:SXU24 SYN24:SZA24 SZT24:TAG24 TAZ24:TBM24 TCF24:TCS24 TDL24:TDY24 TER24:TFE24 TFX24:TGK24 THD24:THQ24 TIJ24:TIW24 TJP24:TKC24 TKV24:TLI24 TMB24:TMO24 TNH24:TNU24 TON24:TPA24 TPT24:TQG24 TQZ24:TRM24 TSF24:TSS24 TTL24:TTY24 TUR24:TVE24 TVX24:TWK24 TXD24:TXQ24 TYJ24:TYW24 TZP24:UAC24 UAV24:UBI24 UCB24:UCO24 UDH24:UDU24 UEN24:UFA24 UFT24:UGG24 UGZ24:UHM24 UIF24:UIS24 UJL24:UJY24 UKR24:ULE24 ULX24:UMK24 UND24:UNQ24 UOJ24:UOW24 UPP24:UQC24 UQV24:URI24 USB24:USO24 UTH24:UTU24 UUN24:UVA24 UVT24:UWG24 UWZ24:UXM24 UYF24:UYS24 UZL24:UZY24 VAR24:VBE24 VBX24:VCK24 VDD24:VDQ24 VEJ24:VEW24 VFP24:VGC24 VGV24:VHI24 VIB24:VIO24 VJH24:VJU24 VKN24:VLA24 VLT24:VMG24 VMZ24:VNM24 VOF24:VOS24 VPL24:VPY24 VQR24:VRE24 VRX24:VSK24 VTD24:VTQ24 VUJ24:VUW24 VVP24:VWC24 VWV24:VXI24 VYB24:VYO24 VZH24:VZU24 WAN24:WBA24 WBT24:WCG24 WCZ24:WDM24 WEF24:WES24 WFL24:WFY24 WGR24:WHE24 WHX24:WIK24 WJD24:WJQ24 WKJ24:WKW24 WLP24:WMC24 WMV24:WNI24 WOB24:WOO24 WPH24:WPU24 WQN24:WRA24 WRT24:WSG24 WSZ24:WTM24 WUF24:WUS24 WVL24:WVY24 WWR24:WXE24 WXX24:WYK24 WZD24:WZQ24 XAJ24:XAW24 XBP24:XCC24 XCV24:XDI24 D43:Q52 AE43:AE52 Y43:AC52 D19:Q41 Y19:AC41 AE5:AE17 Y5:AC17 D5:Q17" xr:uid="{7470C655-03F2-4C8E-9EC1-4AB140802633}">
      <formula1>"○"</formula1>
    </dataValidation>
    <dataValidation imeMode="on" allowBlank="1" showInputMessage="1" showErrorMessage="1" sqref="R35 AE18:CI18 A18 T18 F18:L18 P18:R18 AA18 N18 V18" xr:uid="{C07D6062-5CD5-49AC-8D3E-4553A9C30C0B}"/>
  </dataValidations>
  <hyperlinks>
    <hyperlink ref="X36" r:id="rId1" xr:uid="{1B4BEE5F-E189-4F6A-AED2-0A0EC1D587DC}"/>
    <hyperlink ref="X38" r:id="rId2" xr:uid="{BD4D280E-11C8-41B4-9F32-254764354424}"/>
    <hyperlink ref="X9" r:id="rId3" xr:uid="{F87556B3-B7B9-4B02-B2C7-5AC4F5A97252}"/>
    <hyperlink ref="X41" r:id="rId4" xr:uid="{E32ECBA7-F3AD-4AC9-9094-212649570E11}"/>
    <hyperlink ref="X29" r:id="rId5" xr:uid="{D160C303-38EA-4D8F-A1E7-13848ACB3449}"/>
    <hyperlink ref="X8" r:id="rId6" xr:uid="{31DE04D3-68AE-44CE-A595-80805AC544FD}"/>
    <hyperlink ref="X48" r:id="rId7" xr:uid="{A2DB753B-C292-4F69-88B7-8B69C1AFCF56}"/>
    <hyperlink ref="X25" r:id="rId8" xr:uid="{22DECCC2-5B8F-4719-86D5-E071062AEEF9}"/>
    <hyperlink ref="X27" r:id="rId9" xr:uid="{721508B1-35CC-4878-BAEC-E990827EC4FB}"/>
    <hyperlink ref="X7" r:id="rId10" xr:uid="{2A3E9840-CD10-41F4-B566-A8438F192813}"/>
    <hyperlink ref="X34" r:id="rId11" xr:uid="{BFBF76EE-3160-48BC-B330-626E2AE16D21}"/>
    <hyperlink ref="X17" r:id="rId12" xr:uid="{C52F8294-38A8-4DBE-B42A-E24AB99A4099}"/>
    <hyperlink ref="X26" r:id="rId13" xr:uid="{10935252-9CD3-4526-B116-B79F1F0D1E23}"/>
    <hyperlink ref="X15" r:id="rId14" xr:uid="{BECF33A1-D148-45A0-81D1-4FAED1F7FABB}"/>
    <hyperlink ref="X24" r:id="rId15" xr:uid="{245EC529-1252-4B98-B302-619A58C539CD}"/>
    <hyperlink ref="BD24" r:id="rId16" xr:uid="{A4AF0AE1-3789-46F4-A407-2525DF5ABEA9}"/>
    <hyperlink ref="CJ24" r:id="rId17" xr:uid="{E423F5CF-6FAD-461F-B30A-1A4AC4A76C44}"/>
    <hyperlink ref="DP24" r:id="rId18" xr:uid="{1C155D34-512E-4C9A-BA3B-15647BB81B2A}"/>
    <hyperlink ref="EV24" r:id="rId19" xr:uid="{6B50D25C-65B9-46FD-9374-B2B9FF37D40B}"/>
    <hyperlink ref="GB24" r:id="rId20" xr:uid="{0C8D0C8D-560A-4D9C-BC8E-2C0D7E0067DD}"/>
    <hyperlink ref="HH24" r:id="rId21" xr:uid="{1856FCA3-49B2-4F56-95B6-3113B23FD5C3}"/>
    <hyperlink ref="IN24" r:id="rId22" xr:uid="{2B7DFBE0-3C19-4F6B-A3A9-5BBF07140503}"/>
    <hyperlink ref="JT24" r:id="rId23" xr:uid="{1AB9BCA3-DC5D-49D9-BB3A-0157214D0128}"/>
    <hyperlink ref="KZ24" r:id="rId24" xr:uid="{ACA2B406-B9CF-461D-89C2-A7B5C5FFFAB7}"/>
    <hyperlink ref="MF24" r:id="rId25" xr:uid="{054C7832-1850-4A4E-8984-3E6BF6E72C93}"/>
    <hyperlink ref="NL24" r:id="rId26" xr:uid="{A6518F84-BD34-4C75-8E3E-C82B0DF8001F}"/>
    <hyperlink ref="OR24" r:id="rId27" xr:uid="{F33DA191-F35F-43EE-8E23-25BF048CF968}"/>
    <hyperlink ref="PX24" r:id="rId28" xr:uid="{0C97178A-6CAF-4DCA-9361-517ED19FFAF6}"/>
    <hyperlink ref="RD24" r:id="rId29" xr:uid="{7DD1EC7A-4575-4476-9109-BC7173F5913D}"/>
    <hyperlink ref="SJ24" r:id="rId30" xr:uid="{E4C789D9-A382-4BDB-BA85-46776C41FEE1}"/>
    <hyperlink ref="TP24" r:id="rId31" xr:uid="{1540541F-D02D-49E7-86E5-5FF96089C356}"/>
    <hyperlink ref="UV24" r:id="rId32" xr:uid="{71FDB532-2794-4379-9546-A8BF4824DD14}"/>
    <hyperlink ref="WB24" r:id="rId33" xr:uid="{140B9993-36EA-47B7-8609-DFEBE5BCFBF3}"/>
    <hyperlink ref="XH24" r:id="rId34" xr:uid="{82EBA54A-91AE-44F7-A028-DF16FBB85AF4}"/>
    <hyperlink ref="YN24" r:id="rId35" xr:uid="{AACE9915-848F-4791-8C43-AAAA2E2ED497}"/>
    <hyperlink ref="ZT24" r:id="rId36" xr:uid="{3B87E877-C099-415D-A37E-90ACC368F179}"/>
    <hyperlink ref="AAZ24" r:id="rId37" xr:uid="{76609A1D-2A06-4827-B336-F1CD37053609}"/>
    <hyperlink ref="ACF24" r:id="rId38" xr:uid="{0196303D-7A9B-4DE0-97EA-6CD62F0BA2DD}"/>
    <hyperlink ref="ADL24" r:id="rId39" xr:uid="{06FD7E5D-3BD7-4068-BAB9-D2047AA97DFA}"/>
    <hyperlink ref="AER24" r:id="rId40" xr:uid="{E9C83841-1106-491E-B82F-B9A8010B44D6}"/>
    <hyperlink ref="AFX24" r:id="rId41" xr:uid="{640095CA-9E90-475A-B28A-17868C0F06FE}"/>
    <hyperlink ref="AHD24" r:id="rId42" xr:uid="{0528B2FF-4017-4927-85C5-4A79416534CE}"/>
    <hyperlink ref="AIJ24" r:id="rId43" xr:uid="{9C2F00C0-1A9E-43FE-B339-5BF5D9E5183E}"/>
    <hyperlink ref="AJP24" r:id="rId44" xr:uid="{7F328735-EA58-4728-9BDE-0C321F66EA04}"/>
    <hyperlink ref="AKV24" r:id="rId45" xr:uid="{B6BA90F9-AEA8-4D66-A025-2417A60E71E5}"/>
    <hyperlink ref="AMB24" r:id="rId46" xr:uid="{4386A1DB-DA03-4FE5-B992-A7FF64B7A7A8}"/>
    <hyperlink ref="ANH24" r:id="rId47" xr:uid="{F93D5FFC-8BC0-48F4-9420-C8FEED0C591C}"/>
    <hyperlink ref="AON24" r:id="rId48" xr:uid="{F112C2DA-AF62-4634-8588-3B6A12A3FC0C}"/>
    <hyperlink ref="APT24" r:id="rId49" xr:uid="{81C512B2-F5D0-45B0-8251-017C0919CFB1}"/>
    <hyperlink ref="AQZ24" r:id="rId50" xr:uid="{5FBD5B76-6DF8-4EE1-8F23-ED14AF27ADE3}"/>
    <hyperlink ref="ASF24" r:id="rId51" xr:uid="{0F3D6A9A-647B-4FA4-BEE9-2C9310C15BD7}"/>
    <hyperlink ref="ATL24" r:id="rId52" xr:uid="{DE718FDA-FD36-4129-87D6-16BBE3237DD9}"/>
    <hyperlink ref="AUR24" r:id="rId53" xr:uid="{F23390E5-1977-4A0C-988A-318FD236E18D}"/>
    <hyperlink ref="AVX24" r:id="rId54" xr:uid="{F8891EE1-07F6-47B3-A701-3204DE391172}"/>
    <hyperlink ref="AXD24" r:id="rId55" xr:uid="{2556DD82-778D-4CF0-A534-9D8EEC7D7268}"/>
    <hyperlink ref="AYJ24" r:id="rId56" xr:uid="{7ADAF832-EC42-4AFA-A92F-FB11EE1DB138}"/>
    <hyperlink ref="AZP24" r:id="rId57" xr:uid="{0C16F2CF-A29F-4DCC-BC7B-02628E9A20DD}"/>
    <hyperlink ref="BAV24" r:id="rId58" xr:uid="{301450FB-325F-4652-AA8B-5E8C1E7E0E35}"/>
    <hyperlink ref="BCB24" r:id="rId59" xr:uid="{D0F4FA57-8B70-4484-89F8-5B02012B9923}"/>
    <hyperlink ref="BDH24" r:id="rId60" xr:uid="{F3CCFF89-CEF8-41A0-A5F7-83FB04274A42}"/>
    <hyperlink ref="BEN24" r:id="rId61" xr:uid="{2992C274-999A-4E5A-927B-EC79F30F49E7}"/>
    <hyperlink ref="BFT24" r:id="rId62" xr:uid="{DCCF4659-AD1E-4E01-A43B-7A142B535988}"/>
    <hyperlink ref="BGZ24" r:id="rId63" xr:uid="{7EBDFD73-40B3-48AD-A00E-45399C7BDD5A}"/>
    <hyperlink ref="BIF24" r:id="rId64" xr:uid="{24671ABA-2764-4416-A006-36ABF5519C3B}"/>
    <hyperlink ref="BJL24" r:id="rId65" xr:uid="{78C966B5-E45D-4ECF-967A-1C2EF5F7A4B3}"/>
    <hyperlink ref="BKR24" r:id="rId66" xr:uid="{3FB16B8E-8365-42D6-A8BE-1A2C6A53B369}"/>
    <hyperlink ref="BLX24" r:id="rId67" xr:uid="{91178D14-A4AB-4C48-A016-C191B0400EE4}"/>
    <hyperlink ref="BND24" r:id="rId68" xr:uid="{8471575E-49FB-4E8E-9239-B6B35393A91F}"/>
    <hyperlink ref="BOJ24" r:id="rId69" xr:uid="{DA74F1A7-0308-48AF-B529-0AA56CA66F96}"/>
    <hyperlink ref="BPP24" r:id="rId70" xr:uid="{E936260A-728B-4EF6-BF46-B3CE102DF6AB}"/>
    <hyperlink ref="BQV24" r:id="rId71" xr:uid="{D6E516F1-3A12-4D43-B7C0-F4B540500D37}"/>
    <hyperlink ref="BSB24" r:id="rId72" xr:uid="{25D0180E-944F-4EC0-B184-E48C4A6CD0D0}"/>
    <hyperlink ref="BTH24" r:id="rId73" xr:uid="{5DD9C982-4DA6-4DB3-A043-B317392E4EB0}"/>
    <hyperlink ref="BUN24" r:id="rId74" xr:uid="{825CBADF-305F-4431-9FFC-B6D12C2A8896}"/>
    <hyperlink ref="BVT24" r:id="rId75" xr:uid="{518B4C43-1A60-4939-BFEC-10A301A422E8}"/>
    <hyperlink ref="BWZ24" r:id="rId76" xr:uid="{35DC12F2-0A76-461D-9367-E8E273B1A08C}"/>
    <hyperlink ref="BYF24" r:id="rId77" xr:uid="{56CE627F-ADDC-49C7-99E5-0E77D6F94BA5}"/>
    <hyperlink ref="BZL24" r:id="rId78" xr:uid="{3A766CD4-41FA-45B6-B1BE-D5D0C2CB6927}"/>
    <hyperlink ref="CAR24" r:id="rId79" xr:uid="{64321E09-8854-47D0-B1F4-A8C47E4D84CC}"/>
    <hyperlink ref="CBX24" r:id="rId80" xr:uid="{69519B72-197B-4959-922B-6D1148996E91}"/>
    <hyperlink ref="CDD24" r:id="rId81" xr:uid="{FD4770EC-AED8-45D4-BA3A-C481533CB7AF}"/>
    <hyperlink ref="CEJ24" r:id="rId82" xr:uid="{E23FEFBA-C8FE-4615-9ECD-EE64C9ECB392}"/>
    <hyperlink ref="CFP24" r:id="rId83" xr:uid="{A0BA34D7-89A5-4747-BE5A-B6C689B48A95}"/>
    <hyperlink ref="CGV24" r:id="rId84" xr:uid="{4A47A56C-E894-409D-8F81-9BACCB9C4D6D}"/>
    <hyperlink ref="CIB24" r:id="rId85" xr:uid="{6F66C8BF-36E9-421C-AF95-9A03EE397898}"/>
    <hyperlink ref="CJH24" r:id="rId86" xr:uid="{6274D53F-1B7C-485A-B3AE-6BB371371600}"/>
    <hyperlink ref="CKN24" r:id="rId87" xr:uid="{58B15E05-76A6-478E-BE3D-853C2B2A10B9}"/>
    <hyperlink ref="CLT24" r:id="rId88" xr:uid="{2F29D0CD-6137-4BC1-BB6A-D35DC32BC5D8}"/>
    <hyperlink ref="CMZ24" r:id="rId89" xr:uid="{3CE73C7D-41CE-417E-AD3B-FCC51CEF0045}"/>
    <hyperlink ref="COF24" r:id="rId90" xr:uid="{74AD95D8-6226-47C8-8B11-80B5F56F6A5E}"/>
    <hyperlink ref="CPL24" r:id="rId91" xr:uid="{AB3FBDD8-82EA-4A72-934A-F048E226FDA4}"/>
    <hyperlink ref="CQR24" r:id="rId92" xr:uid="{266C49EE-438E-40F0-A215-F72E8A6D9062}"/>
    <hyperlink ref="CRX24" r:id="rId93" xr:uid="{38F2DCA5-232D-483E-A6B7-A1DE90D73F07}"/>
    <hyperlink ref="CTD24" r:id="rId94" xr:uid="{8126B934-3C15-4CE4-8957-4336AD47D0F5}"/>
    <hyperlink ref="CUJ24" r:id="rId95" xr:uid="{8DF97905-0E92-4D8A-BD76-D897DE1DA974}"/>
    <hyperlink ref="CVP24" r:id="rId96" xr:uid="{B05F6257-9793-4FDE-B51A-4E58D7A7845C}"/>
    <hyperlink ref="CWV24" r:id="rId97" xr:uid="{45039DEC-DEAF-4605-B74B-7C1368BDD817}"/>
    <hyperlink ref="CYB24" r:id="rId98" xr:uid="{35F277CD-596B-4AF9-A648-89A41453CF27}"/>
    <hyperlink ref="CZH24" r:id="rId99" xr:uid="{93391790-ADB9-430D-847A-9C1F51F3B735}"/>
    <hyperlink ref="DAN24" r:id="rId100" xr:uid="{481D03C9-20B7-4542-AFF2-B8B8967BB52F}"/>
    <hyperlink ref="DBT24" r:id="rId101" xr:uid="{0C89F9F8-FD8F-431D-8D69-FA100B550E1E}"/>
    <hyperlink ref="DCZ24" r:id="rId102" xr:uid="{C020E7EB-61EF-4467-893F-D5331595EA2F}"/>
    <hyperlink ref="DEF24" r:id="rId103" xr:uid="{9B3DABFE-08B6-4489-BD61-FE18BFE17624}"/>
    <hyperlink ref="DFL24" r:id="rId104" xr:uid="{2EE56E8E-5E46-450B-AA91-4D3737175DEE}"/>
    <hyperlink ref="DGR24" r:id="rId105" xr:uid="{8026F53D-76C1-459F-B7F0-86EEFFB8AA9B}"/>
    <hyperlink ref="DHX24" r:id="rId106" xr:uid="{0E9433C3-2B8B-4C49-ADA0-CF4898537D64}"/>
    <hyperlink ref="DJD24" r:id="rId107" xr:uid="{41ED4500-988E-4391-8745-9ACB1F03B9FB}"/>
    <hyperlink ref="DKJ24" r:id="rId108" xr:uid="{2E129B0F-2105-4318-AC85-F9F1E478EE58}"/>
    <hyperlink ref="DLP24" r:id="rId109" xr:uid="{FA732976-4A50-4B8B-B511-F17B2125AF0E}"/>
    <hyperlink ref="DMV24" r:id="rId110" xr:uid="{FDD32B60-FB6C-408E-8A88-9922DE57A6B6}"/>
    <hyperlink ref="DOB24" r:id="rId111" xr:uid="{71265902-A0B5-4FE3-880B-D2A7C71D2246}"/>
    <hyperlink ref="DPH24" r:id="rId112" xr:uid="{0379F879-E602-4F6C-8E43-2157ABD11D3B}"/>
    <hyperlink ref="DQN24" r:id="rId113" xr:uid="{00B728CA-6122-4405-AEBA-3A8CD7BC2FB1}"/>
    <hyperlink ref="DRT24" r:id="rId114" xr:uid="{000F0A91-DC66-4B97-9B06-753799EED418}"/>
    <hyperlink ref="DSZ24" r:id="rId115" xr:uid="{E279D499-0063-40C9-83A2-C4DA552EA63C}"/>
    <hyperlink ref="DUF24" r:id="rId116" xr:uid="{A0780A75-E692-4339-BE66-828BEE2E9980}"/>
    <hyperlink ref="DVL24" r:id="rId117" xr:uid="{895FF7B4-D54E-4753-A2A4-1DCF71DBBD41}"/>
    <hyperlink ref="DWR24" r:id="rId118" xr:uid="{BFE5A29C-FF65-4224-83B9-1EF69D305233}"/>
    <hyperlink ref="DXX24" r:id="rId119" xr:uid="{7766D9F4-BDF1-45A0-80E4-40D8E78A4F96}"/>
    <hyperlink ref="DZD24" r:id="rId120" xr:uid="{AB4FE665-2473-4728-9909-5ED29A4163B0}"/>
    <hyperlink ref="EAJ24" r:id="rId121" xr:uid="{C6E03098-F76D-449E-9DBB-2AF3840B7735}"/>
    <hyperlink ref="EBP24" r:id="rId122" xr:uid="{437792F2-2948-42CB-9AF0-5986698BFEED}"/>
    <hyperlink ref="ECV24" r:id="rId123" xr:uid="{C1247543-C68E-48CC-A303-74A28D2E11AB}"/>
    <hyperlink ref="EEB24" r:id="rId124" xr:uid="{AD859211-0CF8-4CFD-92D3-BD34EF5BDDFF}"/>
    <hyperlink ref="EFH24" r:id="rId125" xr:uid="{0A5B8FA1-3CB4-4FC1-8E3C-C98B7283B3CB}"/>
    <hyperlink ref="EGN24" r:id="rId126" xr:uid="{27C8C174-C9F6-489A-85D1-37D23D4AE5E1}"/>
    <hyperlink ref="EHT24" r:id="rId127" xr:uid="{054EF570-3712-4074-A473-A5A83C57FDAC}"/>
    <hyperlink ref="EIZ24" r:id="rId128" xr:uid="{30F021B5-76C6-43C4-959C-99985B32E2FC}"/>
    <hyperlink ref="EKF24" r:id="rId129" xr:uid="{5B271441-187A-4387-B184-31A97DB53403}"/>
    <hyperlink ref="ELL24" r:id="rId130" xr:uid="{59654ECF-1A97-4121-9D1C-A7DAD5753926}"/>
    <hyperlink ref="EMR24" r:id="rId131" xr:uid="{E4DCC6CC-1910-4DFF-8243-5C80DCA49542}"/>
    <hyperlink ref="ENX24" r:id="rId132" xr:uid="{3AD8C047-3C5A-4643-AFC8-A62322561374}"/>
    <hyperlink ref="EPD24" r:id="rId133" xr:uid="{44ADC022-6DEE-4275-ABB7-A09E43C57289}"/>
    <hyperlink ref="EQJ24" r:id="rId134" xr:uid="{CD12CA27-0FBF-4A1B-9195-0F16D0AE7AEB}"/>
    <hyperlink ref="ERP24" r:id="rId135" xr:uid="{A86568AC-7A31-446F-91BF-8D664233ED85}"/>
    <hyperlink ref="ESV24" r:id="rId136" xr:uid="{8A680517-9E8A-41CA-B53C-13047F43D203}"/>
    <hyperlink ref="EUB24" r:id="rId137" xr:uid="{63609701-D502-429D-B59A-B06075522EF5}"/>
    <hyperlink ref="EVH24" r:id="rId138" xr:uid="{334BF920-C66E-491C-97F2-F19048F6F5F6}"/>
    <hyperlink ref="EWN24" r:id="rId139" xr:uid="{A74E40BF-DBAC-4F05-A045-BCC4F96D51F8}"/>
    <hyperlink ref="EXT24" r:id="rId140" xr:uid="{C747BE31-9B0E-47A5-BC5C-F5DC09E60D0A}"/>
    <hyperlink ref="EYZ24" r:id="rId141" xr:uid="{EF1A8BC1-BDF6-41BE-8F1D-A8A893B92573}"/>
    <hyperlink ref="FAF24" r:id="rId142" xr:uid="{35922BB0-ACCB-428B-BC31-71413EBC3CBA}"/>
    <hyperlink ref="FBL24" r:id="rId143" xr:uid="{DD9E66DE-60F7-4240-9C3B-F353D362D773}"/>
    <hyperlink ref="FCR24" r:id="rId144" xr:uid="{1601C256-853E-41D4-BA5F-1C7D86890D47}"/>
    <hyperlink ref="FDX24" r:id="rId145" xr:uid="{9BB67C6F-708A-412D-B669-78D959CBDFAC}"/>
    <hyperlink ref="FFD24" r:id="rId146" xr:uid="{7DA0277F-FF79-4767-B681-23DD2EA10C68}"/>
    <hyperlink ref="FGJ24" r:id="rId147" xr:uid="{B9349AE0-4553-4412-A3C7-E366F5C2411B}"/>
    <hyperlink ref="FHP24" r:id="rId148" xr:uid="{0BD3DF00-AC76-4246-B7F8-829E0C03F765}"/>
    <hyperlink ref="FIV24" r:id="rId149" xr:uid="{689AE1F9-EF15-4304-B2AA-661D5F9A6826}"/>
    <hyperlink ref="FKB24" r:id="rId150" xr:uid="{31EDE20A-DF09-42BD-83F9-2140EC4076CB}"/>
    <hyperlink ref="FLH24" r:id="rId151" xr:uid="{18DA53D0-C348-4362-9018-CF155C16C0B3}"/>
    <hyperlink ref="FMN24" r:id="rId152" xr:uid="{C6B57BDF-ADB8-4C89-A265-C0BD33DCACC8}"/>
    <hyperlink ref="FNT24" r:id="rId153" xr:uid="{78C78A33-22FE-4020-AB86-533DB569D7D5}"/>
    <hyperlink ref="FOZ24" r:id="rId154" xr:uid="{FAC99D03-62D7-40B8-A39E-72D897858B3B}"/>
    <hyperlink ref="FQF24" r:id="rId155" xr:uid="{54426D6C-CDB4-47F3-B493-A3810317F90A}"/>
    <hyperlink ref="FRL24" r:id="rId156" xr:uid="{CDF8C564-3F48-4F6A-BE8F-7E4162E81617}"/>
    <hyperlink ref="FSR24" r:id="rId157" xr:uid="{848506C1-E468-4423-8F9A-EA628A46D228}"/>
    <hyperlink ref="FTX24" r:id="rId158" xr:uid="{7BDC0C1A-298A-49A9-85D8-F403B3622DD6}"/>
    <hyperlink ref="FVD24" r:id="rId159" xr:uid="{776F51D4-9393-4530-8E41-0C80F0C0646D}"/>
    <hyperlink ref="FWJ24" r:id="rId160" xr:uid="{DDCD5966-D050-4CDF-A81D-581B09BBCF1E}"/>
    <hyperlink ref="FXP24" r:id="rId161" xr:uid="{52BEBE69-BF35-4294-B697-A77502EF3FF9}"/>
    <hyperlink ref="FYV24" r:id="rId162" xr:uid="{1EA82103-D390-4B89-9660-AD9385BEAE6F}"/>
    <hyperlink ref="GAB24" r:id="rId163" xr:uid="{7ACC1BBC-9113-4E1E-9E46-AD4F90FA0875}"/>
    <hyperlink ref="GBH24" r:id="rId164" xr:uid="{58D34187-9A73-4399-BB78-3389C985BC16}"/>
    <hyperlink ref="GCN24" r:id="rId165" xr:uid="{2652DAE9-BF40-4F67-BC65-548033DA9AE9}"/>
    <hyperlink ref="GDT24" r:id="rId166" xr:uid="{FB8204EE-4154-4CA1-8ED3-9E3BB5A1A849}"/>
    <hyperlink ref="GEZ24" r:id="rId167" xr:uid="{626B2FE4-B781-478A-80C3-0C223A9E6328}"/>
    <hyperlink ref="GGF24" r:id="rId168" xr:uid="{9FCD3D21-C10D-4D3A-A770-B5504CF532FB}"/>
    <hyperlink ref="GHL24" r:id="rId169" xr:uid="{C9BCCA0B-B7FF-4EA5-B347-332451013B03}"/>
    <hyperlink ref="GIR24" r:id="rId170" xr:uid="{0AA608DF-895A-4676-8AB5-6CE7304125BE}"/>
    <hyperlink ref="GJX24" r:id="rId171" xr:uid="{12670D51-6E79-4A5B-B157-84E5439DF22C}"/>
    <hyperlink ref="GLD24" r:id="rId172" xr:uid="{AE6CC3E7-F865-420C-86AC-7549B0DC22DB}"/>
    <hyperlink ref="GMJ24" r:id="rId173" xr:uid="{4F439821-6EAA-41B0-8C44-4577F2E2B7C3}"/>
    <hyperlink ref="GNP24" r:id="rId174" xr:uid="{441F8309-5DEB-41B0-B127-4912CC2F20F7}"/>
    <hyperlink ref="GOV24" r:id="rId175" xr:uid="{66592E45-33C5-4996-B9AD-8441A9FCE964}"/>
    <hyperlink ref="GQB24" r:id="rId176" xr:uid="{72601CFA-FAB7-4F20-960E-DDEECA66DBB1}"/>
    <hyperlink ref="GRH24" r:id="rId177" xr:uid="{ECA1C36B-7FD7-4F70-9DAE-1FDA6AFFDD70}"/>
    <hyperlink ref="GSN24" r:id="rId178" xr:uid="{6D1FB6CD-9813-4658-B1F8-9FBEEFFEECBC}"/>
    <hyperlink ref="GTT24" r:id="rId179" xr:uid="{D2A3415C-A81F-43B5-B585-7C66AADF506C}"/>
    <hyperlink ref="GUZ24" r:id="rId180" xr:uid="{165C57A3-563F-425F-8810-6051B0BD630C}"/>
    <hyperlink ref="GWF24" r:id="rId181" xr:uid="{1E928E5F-0E22-45D9-959A-C0F6BFAC0300}"/>
    <hyperlink ref="GXL24" r:id="rId182" xr:uid="{FF7DD9D0-E2CA-4E0B-9F2F-F8CABF65E024}"/>
    <hyperlink ref="GYR24" r:id="rId183" xr:uid="{677C691C-38FD-4F7B-AD05-847572ADACBB}"/>
    <hyperlink ref="GZX24" r:id="rId184" xr:uid="{F3AE4E72-9C3D-4DFE-854B-754E58D0AB27}"/>
    <hyperlink ref="HBD24" r:id="rId185" xr:uid="{572ACA6D-3EC4-4620-8A2D-FFDE4CD8C68A}"/>
    <hyperlink ref="HCJ24" r:id="rId186" xr:uid="{3A1E27C1-4786-427D-8313-092415133C08}"/>
    <hyperlink ref="HDP24" r:id="rId187" xr:uid="{84EA7FA5-5557-47DE-A3BF-BB8A84A0F0E8}"/>
    <hyperlink ref="HEV24" r:id="rId188" xr:uid="{2625D141-27EA-4BA6-84F9-4AB8FE1804C6}"/>
    <hyperlink ref="HGB24" r:id="rId189" xr:uid="{C67D6AB3-4359-4582-8855-60223C3C342F}"/>
    <hyperlink ref="HHH24" r:id="rId190" xr:uid="{66C015FE-2F7D-48C8-8457-9D229ABF14BD}"/>
    <hyperlink ref="HIN24" r:id="rId191" xr:uid="{0D9625F5-7A1B-4B6B-826E-CE49C69F9919}"/>
    <hyperlink ref="HJT24" r:id="rId192" xr:uid="{BDAFEC61-E064-4EE7-99EC-BF1FD467F1CB}"/>
    <hyperlink ref="HKZ24" r:id="rId193" xr:uid="{2D806C04-B82C-441F-B4F1-5CDCEC4AB2C5}"/>
    <hyperlink ref="HMF24" r:id="rId194" xr:uid="{D473FEEA-5FC9-4396-8445-D2B231B3C955}"/>
    <hyperlink ref="HNL24" r:id="rId195" xr:uid="{4D89708E-AE14-4F54-956F-37B456BE5A9A}"/>
    <hyperlink ref="HOR24" r:id="rId196" xr:uid="{09BA0215-23CC-4E1D-949B-021A3386ABE6}"/>
    <hyperlink ref="HPX24" r:id="rId197" xr:uid="{3C231AAE-7A47-4177-8686-5E21A9987ED8}"/>
    <hyperlink ref="HRD24" r:id="rId198" xr:uid="{CEF5AD74-B103-4D65-B8A3-9F7AECBBBF87}"/>
    <hyperlink ref="HSJ24" r:id="rId199" xr:uid="{6145F9CE-4BAD-4684-9499-BBE2FCFC4A36}"/>
    <hyperlink ref="HTP24" r:id="rId200" xr:uid="{AEA2F7F2-A7FC-4D07-B75D-82130B3AB134}"/>
    <hyperlink ref="HUV24" r:id="rId201" xr:uid="{6C1D3583-85A4-4DBC-9EB6-C041FDBCB78F}"/>
    <hyperlink ref="HWB24" r:id="rId202" xr:uid="{BFBF4C47-5F68-405F-9085-BA4668D83EFD}"/>
    <hyperlink ref="HXH24" r:id="rId203" xr:uid="{5AB233B6-569F-4D31-A6C3-C2F7E5CE2E47}"/>
    <hyperlink ref="HYN24" r:id="rId204" xr:uid="{D2C05C99-514A-4702-A170-14684919F60D}"/>
    <hyperlink ref="HZT24" r:id="rId205" xr:uid="{38F1A0E5-21AB-42F3-8970-FFCD88F65AD0}"/>
    <hyperlink ref="IAZ24" r:id="rId206" xr:uid="{D164E430-0C9E-49AB-8571-EBB1FC79D5A3}"/>
    <hyperlink ref="ICF24" r:id="rId207" xr:uid="{DD1D0518-0964-47C8-9ABA-9A799B13D6EA}"/>
    <hyperlink ref="IDL24" r:id="rId208" xr:uid="{B08E457B-A573-46F4-AF62-27648DD6C621}"/>
    <hyperlink ref="IER24" r:id="rId209" xr:uid="{B1358799-731D-4A34-A632-7E5E0CA13BAA}"/>
    <hyperlink ref="IFX24" r:id="rId210" xr:uid="{4581BC6B-98B4-4594-8CEF-188194A9C9E3}"/>
    <hyperlink ref="IHD24" r:id="rId211" xr:uid="{A9B522D8-220B-4850-80F7-7B9D7E62028F}"/>
    <hyperlink ref="IIJ24" r:id="rId212" xr:uid="{A2A1C8BB-F062-4E32-8976-7E938BB3EEC8}"/>
    <hyperlink ref="IJP24" r:id="rId213" xr:uid="{BDEC5667-41D6-41D9-B68A-F9417F165E97}"/>
    <hyperlink ref="IKV24" r:id="rId214" xr:uid="{B3001CA3-1CA3-4CC6-835F-307EC2F4C18B}"/>
    <hyperlink ref="IMB24" r:id="rId215" xr:uid="{D3F23785-74CC-4938-A57E-C5DC35E836AD}"/>
    <hyperlink ref="INH24" r:id="rId216" xr:uid="{8AB1E1B2-42D5-4985-B3A4-A4E37A251762}"/>
    <hyperlink ref="ION24" r:id="rId217" xr:uid="{D41514ED-9894-4AED-8727-371E31D3DFAF}"/>
    <hyperlink ref="IPT24" r:id="rId218" xr:uid="{0D76C58C-7A5B-4BA6-94DB-7E361FB6FD51}"/>
    <hyperlink ref="IQZ24" r:id="rId219" xr:uid="{C3A56963-1050-498E-8432-6C69BBE6171A}"/>
    <hyperlink ref="ISF24" r:id="rId220" xr:uid="{D6FC88F8-304E-44F2-8FFD-3A05CD857FD3}"/>
    <hyperlink ref="ITL24" r:id="rId221" xr:uid="{67ECF361-212A-4165-87F4-03AD944EFA3E}"/>
    <hyperlink ref="IUR24" r:id="rId222" xr:uid="{9EA64A54-1362-490C-895B-D0829AC071BF}"/>
    <hyperlink ref="IVX24" r:id="rId223" xr:uid="{06E703B2-9615-43D5-AE55-ED697D2E0D25}"/>
    <hyperlink ref="IXD24" r:id="rId224" xr:uid="{DE3E2D95-57A3-4CC1-987E-41EF673B7DFB}"/>
    <hyperlink ref="IYJ24" r:id="rId225" xr:uid="{B73EF159-76A0-4835-AC03-E25ADDFAC922}"/>
    <hyperlink ref="IZP24" r:id="rId226" xr:uid="{2FD5BEEF-DD3E-4106-A7B5-136E6E1045AF}"/>
    <hyperlink ref="JAV24" r:id="rId227" xr:uid="{41315BB9-D975-45E4-906A-D95874CCD88C}"/>
    <hyperlink ref="JCB24" r:id="rId228" xr:uid="{2675980B-B8AA-4CE0-A6CE-F6E64782E13A}"/>
    <hyperlink ref="JDH24" r:id="rId229" xr:uid="{2D8065F7-1DB8-44C8-98BC-C00920175D83}"/>
    <hyperlink ref="JEN24" r:id="rId230" xr:uid="{9BCE5ECA-6B3F-4497-840D-7CED190F1D21}"/>
    <hyperlink ref="JFT24" r:id="rId231" xr:uid="{69B10B5E-9540-4C81-9433-E34621D54558}"/>
    <hyperlink ref="JGZ24" r:id="rId232" xr:uid="{A00519B9-6771-4890-8EFA-86399A6686A3}"/>
    <hyperlink ref="JIF24" r:id="rId233" xr:uid="{03A2E3FB-920E-4092-8796-07F7ACF6D315}"/>
    <hyperlink ref="JJL24" r:id="rId234" xr:uid="{CDC1450E-F8C5-467E-8431-24EBDDA649E7}"/>
    <hyperlink ref="JKR24" r:id="rId235" xr:uid="{43288E47-626F-41B8-A53B-BB910214776F}"/>
    <hyperlink ref="JLX24" r:id="rId236" xr:uid="{1693379E-E614-49E6-9A62-0CBBF59F46B2}"/>
    <hyperlink ref="JND24" r:id="rId237" xr:uid="{AF64399E-ACAA-424F-B10C-1A2FCB3E72FC}"/>
    <hyperlink ref="JOJ24" r:id="rId238" xr:uid="{89CE82AE-E6B0-4422-ADC3-CABC0A30699B}"/>
    <hyperlink ref="JPP24" r:id="rId239" xr:uid="{799361AD-6798-42C3-8570-08FFFA2FEC3A}"/>
    <hyperlink ref="JQV24" r:id="rId240" xr:uid="{D18DAFE9-D244-42EC-9556-E2AFE647675F}"/>
    <hyperlink ref="JSB24" r:id="rId241" xr:uid="{07811D01-4C6E-46B4-A3F7-23FFAFFEB71D}"/>
    <hyperlink ref="JTH24" r:id="rId242" xr:uid="{737A091D-B199-45F4-947D-D74CF637129B}"/>
    <hyperlink ref="JUN24" r:id="rId243" xr:uid="{454872C9-3C92-4FF0-A3D5-22B242A7BA71}"/>
    <hyperlink ref="JVT24" r:id="rId244" xr:uid="{D5C7B6B3-61B6-42C0-BB65-59D5C309A909}"/>
    <hyperlink ref="JWZ24" r:id="rId245" xr:uid="{2D3604E7-9B84-4C0A-B3D7-75EE252D919E}"/>
    <hyperlink ref="JYF24" r:id="rId246" xr:uid="{A2866892-6525-4935-B98E-D3045CBCCAFD}"/>
    <hyperlink ref="JZL24" r:id="rId247" xr:uid="{590519F7-A962-4ED2-AFCE-99C82EE3699F}"/>
    <hyperlink ref="KAR24" r:id="rId248" xr:uid="{A7D2F5B3-BFF3-47ED-95E3-2DFD16C51B80}"/>
    <hyperlink ref="KBX24" r:id="rId249" xr:uid="{9A7099BD-F39E-464F-9B3F-C478F2639F55}"/>
    <hyperlink ref="KDD24" r:id="rId250" xr:uid="{B1CB9D7A-88C0-4ED9-A673-B8CA2191A450}"/>
    <hyperlink ref="KEJ24" r:id="rId251" xr:uid="{E3CD2C99-D086-40A8-9362-B62822403CBA}"/>
    <hyperlink ref="KFP24" r:id="rId252" xr:uid="{BD789897-D803-4FCE-A354-15DEDC0B0882}"/>
    <hyperlink ref="KGV24" r:id="rId253" xr:uid="{87CD4FFA-8B01-4AF0-911D-E904D4FC6262}"/>
    <hyperlink ref="KIB24" r:id="rId254" xr:uid="{DD2134F1-B3C8-416B-9A70-7B96C92C3B06}"/>
    <hyperlink ref="KJH24" r:id="rId255" xr:uid="{E4B4DEE1-7AF6-4249-BC5C-46741FA03631}"/>
    <hyperlink ref="KKN24" r:id="rId256" xr:uid="{D0835CC4-0D39-4796-82AE-81B90C4E2BA5}"/>
    <hyperlink ref="KLT24" r:id="rId257" xr:uid="{84F95C85-5B74-45CB-A22B-F6FC27E9C7FA}"/>
    <hyperlink ref="KMZ24" r:id="rId258" xr:uid="{A1857D2B-DA43-41AE-93F2-0876A3E68E0C}"/>
    <hyperlink ref="KOF24" r:id="rId259" xr:uid="{A89386FE-8CE8-4BDA-BDA4-23566B1B3608}"/>
    <hyperlink ref="KPL24" r:id="rId260" xr:uid="{20EC0C84-714F-4BFC-9897-D72EC8EADD14}"/>
    <hyperlink ref="KQR24" r:id="rId261" xr:uid="{9344E77A-5A2A-4B66-8FB2-0A9BE3DE3AC3}"/>
    <hyperlink ref="KRX24" r:id="rId262" xr:uid="{355C5462-CA81-4B4D-9CAF-F2F10AE6AD46}"/>
    <hyperlink ref="KTD24" r:id="rId263" xr:uid="{0ADCA944-88F1-45BA-A6E1-9F050ABEB93B}"/>
    <hyperlink ref="KUJ24" r:id="rId264" xr:uid="{7F91F0E2-9A95-4099-B0B5-D5B197BDBEF0}"/>
    <hyperlink ref="KVP24" r:id="rId265" xr:uid="{3251DB44-2688-40BE-B77C-5D64E12D4D64}"/>
    <hyperlink ref="KWV24" r:id="rId266" xr:uid="{3933173D-7781-49E0-BE57-1AA448B061D0}"/>
    <hyperlink ref="KYB24" r:id="rId267" xr:uid="{779D10E4-ECD0-4F40-BEF2-D26E54B5EA19}"/>
    <hyperlink ref="KZH24" r:id="rId268" xr:uid="{FF8ED284-AEA3-4DD6-AB64-F33580DB1536}"/>
    <hyperlink ref="LAN24" r:id="rId269" xr:uid="{32BFC544-E8CC-4FD5-BB2F-C5CEB7FE8866}"/>
    <hyperlink ref="LBT24" r:id="rId270" xr:uid="{CE9C0D6B-A0B9-4D22-BE9E-4D29DC8D33BB}"/>
    <hyperlink ref="LCZ24" r:id="rId271" xr:uid="{C71C8691-2523-40C4-AD9B-E1CD98558A18}"/>
    <hyperlink ref="LEF24" r:id="rId272" xr:uid="{45DEF242-E2CC-4FF1-9D74-F3C0A5023CE9}"/>
    <hyperlink ref="LFL24" r:id="rId273" xr:uid="{285C6875-CED8-4C82-BFDA-6A7761E89C40}"/>
    <hyperlink ref="LGR24" r:id="rId274" xr:uid="{1BCACA9C-EF9C-4884-BB42-0389290007F0}"/>
    <hyperlink ref="LHX24" r:id="rId275" xr:uid="{296552F8-D857-4DAA-8CB4-E1A06B7656DB}"/>
    <hyperlink ref="LJD24" r:id="rId276" xr:uid="{015639CB-4A97-41CF-948E-1433ACAA1C64}"/>
    <hyperlink ref="LKJ24" r:id="rId277" xr:uid="{029FE1C8-C030-408F-879D-1627F7542CA3}"/>
    <hyperlink ref="LLP24" r:id="rId278" xr:uid="{D21E37B8-6A83-45D9-942F-10CF3F33903D}"/>
    <hyperlink ref="LMV24" r:id="rId279" xr:uid="{F2B658F7-FC4B-4A1F-89C3-A3920366B76C}"/>
    <hyperlink ref="LOB24" r:id="rId280" xr:uid="{7252F7D6-2766-4272-A89F-0EEF3F230D65}"/>
    <hyperlink ref="LPH24" r:id="rId281" xr:uid="{7FE79ADB-D2DA-4174-8451-07C3AE62312B}"/>
    <hyperlink ref="LQN24" r:id="rId282" xr:uid="{0BACCBE4-E666-423D-8D0A-1E3624440BBF}"/>
    <hyperlink ref="LRT24" r:id="rId283" xr:uid="{50D05CF9-4836-4A77-B463-269638FD73AC}"/>
    <hyperlink ref="LSZ24" r:id="rId284" xr:uid="{969F045F-E2C6-4A01-95DC-DD2640851EAA}"/>
    <hyperlink ref="LUF24" r:id="rId285" xr:uid="{A253902F-9FAD-4AAD-A2A5-08E728F69FA6}"/>
    <hyperlink ref="LVL24" r:id="rId286" xr:uid="{C3DFB1C7-6D64-4ADC-B089-53C590CA0460}"/>
    <hyperlink ref="LWR24" r:id="rId287" xr:uid="{C0C90632-826B-42D1-863D-F7DEBE1494A6}"/>
    <hyperlink ref="LXX24" r:id="rId288" xr:uid="{D42B6FA9-DCE0-425E-9952-A14EDBABCF08}"/>
    <hyperlink ref="LZD24" r:id="rId289" xr:uid="{D11FB7A6-9E5D-4B61-996D-09A4903D03B4}"/>
    <hyperlink ref="MAJ24" r:id="rId290" xr:uid="{A1D45D78-814D-4C32-A3A6-E17B99D8734F}"/>
    <hyperlink ref="MBP24" r:id="rId291" xr:uid="{BC2CE127-F72B-4A47-A7B3-EB572A3EDA20}"/>
    <hyperlink ref="MCV24" r:id="rId292" xr:uid="{8826CFDF-3559-43C4-9CF2-7B3E97AC9251}"/>
    <hyperlink ref="MEB24" r:id="rId293" xr:uid="{451C6BDE-C0CF-4D24-B440-B5D0365F9072}"/>
    <hyperlink ref="MFH24" r:id="rId294" xr:uid="{43ED065C-92C7-407B-8627-0D57B35DC39D}"/>
    <hyperlink ref="MGN24" r:id="rId295" xr:uid="{38605C3D-C8E8-4BF3-8A32-AD9ABCE557AC}"/>
    <hyperlink ref="MHT24" r:id="rId296" xr:uid="{559C5B8F-1753-42A3-8CA4-C63FEA969EA6}"/>
    <hyperlink ref="MIZ24" r:id="rId297" xr:uid="{DE66F8A7-58F8-415D-97F7-78321E516E73}"/>
    <hyperlink ref="MKF24" r:id="rId298" xr:uid="{262B6535-D9E7-4609-AE09-1ABCC4434A86}"/>
    <hyperlink ref="MLL24" r:id="rId299" xr:uid="{D0F03F6D-9D47-49A3-9BC1-973E2BF1E687}"/>
    <hyperlink ref="MMR24" r:id="rId300" xr:uid="{0BB03584-926B-48CE-8C78-160E0937BE7B}"/>
    <hyperlink ref="MNX24" r:id="rId301" xr:uid="{BB22DA98-36A7-46E3-B78F-568127DF39F2}"/>
    <hyperlink ref="MPD24" r:id="rId302" xr:uid="{403E40F4-606F-4A64-953B-BCAED639E8D1}"/>
    <hyperlink ref="MQJ24" r:id="rId303" xr:uid="{77E1D2F3-0D33-4ABC-ACD7-6D91568D2F75}"/>
    <hyperlink ref="MRP24" r:id="rId304" xr:uid="{53860074-0B9B-4A57-AF15-83C5815EE0E6}"/>
    <hyperlink ref="MSV24" r:id="rId305" xr:uid="{2F157732-A8E3-40D7-907D-12909AC5D472}"/>
    <hyperlink ref="MUB24" r:id="rId306" xr:uid="{331BB264-AA1E-4DF8-BA28-0B64F66252D4}"/>
    <hyperlink ref="MVH24" r:id="rId307" xr:uid="{09DD0751-0950-4B05-A8AB-92E3A9E8C285}"/>
    <hyperlink ref="MWN24" r:id="rId308" xr:uid="{BADBC882-EF87-46A4-9904-7717A35FF987}"/>
    <hyperlink ref="MXT24" r:id="rId309" xr:uid="{2021E1A7-9F2D-4D2B-B9F7-29C69236E180}"/>
    <hyperlink ref="MYZ24" r:id="rId310" xr:uid="{B54196F3-AF05-4C36-A8C7-2F7D7D93F9D2}"/>
    <hyperlink ref="NAF24" r:id="rId311" xr:uid="{3954C7A9-FFCD-48B4-99DE-546CDA514782}"/>
    <hyperlink ref="NBL24" r:id="rId312" xr:uid="{5C21C4FF-B480-4AC9-9D90-F9F3E69FF9D1}"/>
    <hyperlink ref="NCR24" r:id="rId313" xr:uid="{5090289A-BB91-48B5-83D3-A87BB71221B5}"/>
    <hyperlink ref="NDX24" r:id="rId314" xr:uid="{DCD70CD9-69E2-4FC8-8BE5-C522B25375B5}"/>
    <hyperlink ref="NFD24" r:id="rId315" xr:uid="{EFAFB961-AF87-4504-9306-10FFBEE33C45}"/>
    <hyperlink ref="NGJ24" r:id="rId316" xr:uid="{2E3F0A40-DCC0-42DC-8F68-43DD64291BC8}"/>
    <hyperlink ref="NHP24" r:id="rId317" xr:uid="{399BEE38-C6AB-40D4-812B-9E243F31DC2B}"/>
    <hyperlink ref="NIV24" r:id="rId318" xr:uid="{5292768A-D207-449C-809B-39EC586D4B64}"/>
    <hyperlink ref="NKB24" r:id="rId319" xr:uid="{DB274B8B-13B1-4D15-A31E-D430B616FB19}"/>
    <hyperlink ref="NLH24" r:id="rId320" xr:uid="{579F7B72-9ED1-4BE8-8397-DFA9DF2F5D24}"/>
    <hyperlink ref="NMN24" r:id="rId321" xr:uid="{D17FC962-4DC0-4577-AEC6-34F58E472ACA}"/>
    <hyperlink ref="NNT24" r:id="rId322" xr:uid="{3EBF1293-B10F-4A51-B923-56E8C9D0B575}"/>
    <hyperlink ref="NOZ24" r:id="rId323" xr:uid="{63B6EF52-B082-4D63-997A-D79BEB151922}"/>
    <hyperlink ref="NQF24" r:id="rId324" xr:uid="{16D1B108-E159-40C6-B367-7766D2479D7C}"/>
    <hyperlink ref="NRL24" r:id="rId325" xr:uid="{A3530644-0832-4B13-A3DE-179375C3B1DC}"/>
    <hyperlink ref="NSR24" r:id="rId326" xr:uid="{E9328BF6-45C6-48A8-B1D8-589DCA47D9A4}"/>
    <hyperlink ref="NTX24" r:id="rId327" xr:uid="{E2AF4B99-67AE-4381-B337-8C2DCA8AE44E}"/>
    <hyperlink ref="NVD24" r:id="rId328" xr:uid="{B4BC5EDE-95FB-4E47-B442-B56F23D61399}"/>
    <hyperlink ref="NWJ24" r:id="rId329" xr:uid="{796E50BC-18DD-4C02-B395-B971E6497906}"/>
    <hyperlink ref="NXP24" r:id="rId330" xr:uid="{96585DBF-C57C-4FDB-8646-3DA83D62CEC2}"/>
    <hyperlink ref="NYV24" r:id="rId331" xr:uid="{3178C117-EBD1-4EF2-893A-775B782CD389}"/>
    <hyperlink ref="OAB24" r:id="rId332" xr:uid="{CADB28DC-2F58-4CB2-B3CB-81C035394F0C}"/>
    <hyperlink ref="OBH24" r:id="rId333" xr:uid="{D31651D1-685E-474F-9653-9ED142C543A2}"/>
    <hyperlink ref="OCN24" r:id="rId334" xr:uid="{B98FF2B9-B3C4-4FB5-A480-5D819865998D}"/>
    <hyperlink ref="ODT24" r:id="rId335" xr:uid="{41A8586D-4C1F-4B84-8B7A-C5F32004B175}"/>
    <hyperlink ref="OEZ24" r:id="rId336" xr:uid="{AAABF588-5B48-43FC-AF7D-1A12FBE69093}"/>
    <hyperlink ref="OGF24" r:id="rId337" xr:uid="{70A61A69-D3B8-43B6-B753-BED427DB5724}"/>
    <hyperlink ref="OHL24" r:id="rId338" xr:uid="{A6462C7C-1AB4-487B-B96E-3BE744BFA4CE}"/>
    <hyperlink ref="OIR24" r:id="rId339" xr:uid="{D3D3D388-E406-4E11-99A2-E88559CEBAD1}"/>
    <hyperlink ref="OJX24" r:id="rId340" xr:uid="{335DBC34-14DF-4D56-9227-47F1ED21FCE6}"/>
    <hyperlink ref="OLD24" r:id="rId341" xr:uid="{6F1DAEBD-D37F-4856-B65C-103828475A79}"/>
    <hyperlink ref="OMJ24" r:id="rId342" xr:uid="{1D901209-984C-4C17-8E4F-65AC1C4B28E7}"/>
    <hyperlink ref="ONP24" r:id="rId343" xr:uid="{9EAE86B9-F66D-4175-9E69-832BAC35BEB4}"/>
    <hyperlink ref="OOV24" r:id="rId344" xr:uid="{3BB4E0A1-D190-47B2-A246-938A7C2F8C77}"/>
    <hyperlink ref="OQB24" r:id="rId345" xr:uid="{99A1892C-C771-47EC-8898-AA1C1F86DB1C}"/>
    <hyperlink ref="ORH24" r:id="rId346" xr:uid="{8FEE05D5-BF2E-4B42-99A8-F1EB5B9DBB5C}"/>
    <hyperlink ref="OSN24" r:id="rId347" xr:uid="{A1F07D08-A928-4B4D-949E-8E0CF7D961C0}"/>
    <hyperlink ref="OTT24" r:id="rId348" xr:uid="{778B0914-643C-4F42-B732-AFBD1BB112FF}"/>
    <hyperlink ref="OUZ24" r:id="rId349" xr:uid="{7433E3A0-57DB-4D1C-A913-5E7C0A88BB75}"/>
    <hyperlink ref="OWF24" r:id="rId350" xr:uid="{1CE45D06-A5E3-43DF-9961-236A6042C42F}"/>
    <hyperlink ref="OXL24" r:id="rId351" xr:uid="{F46C3C3D-9578-4C28-ABDB-8588D41BB87B}"/>
    <hyperlink ref="OYR24" r:id="rId352" xr:uid="{429B3B4E-C2B0-479F-95CF-3B371D9B9960}"/>
    <hyperlink ref="OZX24" r:id="rId353" xr:uid="{5A20F9B8-8A75-4D07-9911-1B8AE666B7BB}"/>
    <hyperlink ref="PBD24" r:id="rId354" xr:uid="{0B8E1A5B-2063-4772-AC86-583A51A2F111}"/>
    <hyperlink ref="PCJ24" r:id="rId355" xr:uid="{0354AD6E-009E-44D8-BC30-F61655339952}"/>
    <hyperlink ref="PDP24" r:id="rId356" xr:uid="{BA98BFBD-F643-4B23-9E03-F18016D693DC}"/>
    <hyperlink ref="PEV24" r:id="rId357" xr:uid="{82C3475C-DC04-4E3F-B302-F7F2B842A9BB}"/>
    <hyperlink ref="PGB24" r:id="rId358" xr:uid="{360D39E1-2DE8-4EBD-A18A-4A37FBB40587}"/>
    <hyperlink ref="PHH24" r:id="rId359" xr:uid="{3EA650DE-EA30-44AD-A356-BB6DFAC8ECFE}"/>
    <hyperlink ref="PIN24" r:id="rId360" xr:uid="{79F0C292-4378-4EE4-8CC3-0FA9B8F63947}"/>
    <hyperlink ref="PJT24" r:id="rId361" xr:uid="{D9FCFCFE-3045-4556-A813-C0579E6CB823}"/>
    <hyperlink ref="PKZ24" r:id="rId362" xr:uid="{EB97ACE6-580B-4CAB-8ED1-32D77FE9A4CC}"/>
    <hyperlink ref="PMF24" r:id="rId363" xr:uid="{4509019E-37AF-4CA4-9232-32E7A00CB322}"/>
    <hyperlink ref="PNL24" r:id="rId364" xr:uid="{C550399B-085C-4CA1-BF3C-03D4D7826DAF}"/>
    <hyperlink ref="POR24" r:id="rId365" xr:uid="{12B66A7D-1264-4839-9067-EB523920FFC9}"/>
    <hyperlink ref="PPX24" r:id="rId366" xr:uid="{E2406762-709C-49B8-A4F1-D9AAF082977A}"/>
    <hyperlink ref="PRD24" r:id="rId367" xr:uid="{A1843E18-8A19-4194-A3DC-B964ADDB458A}"/>
    <hyperlink ref="PSJ24" r:id="rId368" xr:uid="{484115DB-99C7-4951-B44A-87E3421BFB4F}"/>
    <hyperlink ref="PTP24" r:id="rId369" xr:uid="{62624A15-BE88-4983-8CA8-B04B7FA1839F}"/>
    <hyperlink ref="PUV24" r:id="rId370" xr:uid="{6C147953-8944-4BA2-B8CF-71DFD498CAE7}"/>
    <hyperlink ref="PWB24" r:id="rId371" xr:uid="{147FA08E-21D4-4771-991B-55150427C919}"/>
    <hyperlink ref="PXH24" r:id="rId372" xr:uid="{D9628B3A-70AE-4818-B04D-09AF141DE2AD}"/>
    <hyperlink ref="PYN24" r:id="rId373" xr:uid="{F8C46400-4F97-44E9-B0EE-63107C039646}"/>
    <hyperlink ref="PZT24" r:id="rId374" xr:uid="{295026D1-DCF7-4C3E-BF5A-B035B71FF80C}"/>
    <hyperlink ref="QAZ24" r:id="rId375" xr:uid="{13796921-B3D0-4C4C-AD32-D44C053A4F44}"/>
    <hyperlink ref="QCF24" r:id="rId376" xr:uid="{C7329C9E-FA79-46F6-B9F3-1177259C0623}"/>
    <hyperlink ref="QDL24" r:id="rId377" xr:uid="{A8CBFB1C-3A37-4B4F-9232-3C54EFC0503D}"/>
    <hyperlink ref="QER24" r:id="rId378" xr:uid="{BB2CB5C3-AFA7-486D-B274-761874C5FC71}"/>
    <hyperlink ref="QFX24" r:id="rId379" xr:uid="{CD0E0ED1-A1FA-4BC7-A1A3-5DDA5B43DC65}"/>
    <hyperlink ref="QHD24" r:id="rId380" xr:uid="{F98C2495-7704-4721-98D5-960FE845ABC8}"/>
    <hyperlink ref="QIJ24" r:id="rId381" xr:uid="{BC04DF00-D217-46F6-A139-3643F6627EDE}"/>
    <hyperlink ref="QJP24" r:id="rId382" xr:uid="{D17B6EB0-9832-48AB-B3B4-F98571448D1B}"/>
    <hyperlink ref="QKV24" r:id="rId383" xr:uid="{1993F1BB-B7BE-4B6F-8131-C7E522188680}"/>
    <hyperlink ref="QMB24" r:id="rId384" xr:uid="{99D733A7-3118-4508-B90F-4E56B6323C42}"/>
    <hyperlink ref="QNH24" r:id="rId385" xr:uid="{21530CD1-B889-47D7-A2EF-35A5739BDD8C}"/>
    <hyperlink ref="QON24" r:id="rId386" xr:uid="{99A29895-E2E5-44F8-A86D-D5B52CDB2CE3}"/>
    <hyperlink ref="QPT24" r:id="rId387" xr:uid="{FAD7E392-804D-4F04-B417-DB9851866CB5}"/>
    <hyperlink ref="QQZ24" r:id="rId388" xr:uid="{D8B3D5E0-85F8-4C76-83DF-2F5E734C185D}"/>
    <hyperlink ref="QSF24" r:id="rId389" xr:uid="{F7CA3D46-7259-4124-B7C5-2A3A5C8D8922}"/>
    <hyperlink ref="QTL24" r:id="rId390" xr:uid="{915A2623-0D88-4587-9004-3B78B5A30B29}"/>
    <hyperlink ref="QUR24" r:id="rId391" xr:uid="{38821EE8-188A-4C9D-9524-FED79AD3B24C}"/>
    <hyperlink ref="QVX24" r:id="rId392" xr:uid="{B34C2C4A-FB3B-471F-8050-5D33C3A09BCC}"/>
    <hyperlink ref="QXD24" r:id="rId393" xr:uid="{72412EC9-F955-4E8A-9894-4E91453EE6E9}"/>
    <hyperlink ref="QYJ24" r:id="rId394" xr:uid="{804BCA5F-566E-454E-888A-A25D019C7DF3}"/>
    <hyperlink ref="QZP24" r:id="rId395" xr:uid="{36FBF6E4-BD33-4085-AB65-89FEAA242AED}"/>
    <hyperlink ref="RAV24" r:id="rId396" xr:uid="{66783DD6-3BDF-4703-A317-CBDC0DACD964}"/>
    <hyperlink ref="RCB24" r:id="rId397" xr:uid="{DEF0A9BB-0973-449D-8C17-A5520C329EA4}"/>
    <hyperlink ref="RDH24" r:id="rId398" xr:uid="{4E16385C-0315-4E46-B231-2B7E74B64434}"/>
    <hyperlink ref="REN24" r:id="rId399" xr:uid="{FE39D798-78DF-482C-AA31-71EC19EADF1B}"/>
    <hyperlink ref="RFT24" r:id="rId400" xr:uid="{8B98B5C0-197A-45F3-8EDE-282ABC2E699D}"/>
    <hyperlink ref="RGZ24" r:id="rId401" xr:uid="{71BC3180-5E74-4FB1-8DBD-8F731E65FA22}"/>
    <hyperlink ref="RIF24" r:id="rId402" xr:uid="{56D1A099-C6C8-4F85-ACC1-551FBD4B22F9}"/>
    <hyperlink ref="RJL24" r:id="rId403" xr:uid="{3CED7A4C-FAD1-4DAE-9832-2C455868CB56}"/>
    <hyperlink ref="RKR24" r:id="rId404" xr:uid="{2C87FF90-8D53-4F89-BC80-D41EAE09F75C}"/>
    <hyperlink ref="RLX24" r:id="rId405" xr:uid="{81AE564B-5344-420E-A9B2-23AD9704BF62}"/>
    <hyperlink ref="RND24" r:id="rId406" xr:uid="{F8CA784C-B479-4802-B24C-4C1353C06C1B}"/>
    <hyperlink ref="ROJ24" r:id="rId407" xr:uid="{A05299AD-889D-4BB3-8142-262EB50243DE}"/>
    <hyperlink ref="RPP24" r:id="rId408" xr:uid="{7B969EAC-903B-4208-A24E-956DC7FCB598}"/>
    <hyperlink ref="RQV24" r:id="rId409" xr:uid="{3CF830F6-4C36-4012-8112-2470412A6269}"/>
    <hyperlink ref="RSB24" r:id="rId410" xr:uid="{C01F3CAF-9652-4C0D-9D1F-3748FE56DF1E}"/>
    <hyperlink ref="RTH24" r:id="rId411" xr:uid="{D2C56980-1AC3-4919-BA81-F1A30E7934C9}"/>
    <hyperlink ref="RUN24" r:id="rId412" xr:uid="{7EBBF609-FEF8-420A-8D7F-C8A6837FE7CA}"/>
    <hyperlink ref="RVT24" r:id="rId413" xr:uid="{0D10F4F6-8D88-4ABC-936F-D9CEC0D59BE2}"/>
    <hyperlink ref="RWZ24" r:id="rId414" xr:uid="{8300340E-7B20-41CB-BB7A-8D7FFAEFB252}"/>
    <hyperlink ref="RYF24" r:id="rId415" xr:uid="{0216E5A9-1B22-45F2-9CE6-778B16B2DA1D}"/>
    <hyperlink ref="RZL24" r:id="rId416" xr:uid="{6AF06232-12A6-48E0-B18B-54CE581D3641}"/>
    <hyperlink ref="SAR24" r:id="rId417" xr:uid="{FB5F85B6-E694-4DC6-8CD9-A7EBD1D1B1FC}"/>
    <hyperlink ref="SBX24" r:id="rId418" xr:uid="{52963387-BD3B-46CE-8A56-0D2A4E10E412}"/>
    <hyperlink ref="SDD24" r:id="rId419" xr:uid="{90F21A4C-EAF3-4562-B7E5-6DDCC1969EA6}"/>
    <hyperlink ref="SEJ24" r:id="rId420" xr:uid="{5C318547-B625-4D3A-90E2-FDC94AE3478F}"/>
    <hyperlink ref="SFP24" r:id="rId421" xr:uid="{F24759BE-7060-441C-B940-E2DD9E1A2187}"/>
    <hyperlink ref="SGV24" r:id="rId422" xr:uid="{FF564FFA-0BFB-49CC-97B9-9DF0FE96D761}"/>
    <hyperlink ref="SIB24" r:id="rId423" xr:uid="{2BC66118-2CB1-4195-8A21-E490D89D2BFE}"/>
    <hyperlink ref="SJH24" r:id="rId424" xr:uid="{D9A0590E-63DB-4107-890A-1DC424D1A70D}"/>
    <hyperlink ref="SKN24" r:id="rId425" xr:uid="{6133A29E-EEDC-49F0-8470-12D4E5B6C39B}"/>
    <hyperlink ref="SLT24" r:id="rId426" xr:uid="{FCD69D80-7396-4F23-BBE3-CA0283B9661D}"/>
    <hyperlink ref="SMZ24" r:id="rId427" xr:uid="{8BB8FADF-32D2-495F-92C5-9A63F0D6F7E7}"/>
    <hyperlink ref="SOF24" r:id="rId428" xr:uid="{CF2C426F-6451-4903-8BBD-9E2AF95CD9C6}"/>
    <hyperlink ref="SPL24" r:id="rId429" xr:uid="{5F647737-4530-418A-BD94-31C1F5F21AFA}"/>
    <hyperlink ref="SQR24" r:id="rId430" xr:uid="{4387F3B4-D1FE-4C56-8C96-B7A47DEF4F4D}"/>
    <hyperlink ref="SRX24" r:id="rId431" xr:uid="{E1B80E0F-F2E0-47A6-BE4F-FC7FE9A2F0E1}"/>
    <hyperlink ref="STD24" r:id="rId432" xr:uid="{CE949353-D976-4B7C-B174-339486A7A059}"/>
    <hyperlink ref="SUJ24" r:id="rId433" xr:uid="{3A98754C-6308-4103-8A3A-CD8C8BB4A8CF}"/>
    <hyperlink ref="SVP24" r:id="rId434" xr:uid="{B4673D47-0945-4522-98ED-1030AB91A305}"/>
    <hyperlink ref="SWV24" r:id="rId435" xr:uid="{C8B71916-B292-4416-9B4C-FBD7E387888D}"/>
    <hyperlink ref="SYB24" r:id="rId436" xr:uid="{F92C5513-7743-457B-80D4-C89C04B64837}"/>
    <hyperlink ref="SZH24" r:id="rId437" xr:uid="{D838BED8-60F6-4211-9388-668F532AAAAE}"/>
    <hyperlink ref="TAN24" r:id="rId438" xr:uid="{06818FAD-1BC4-4D62-930E-197956877590}"/>
    <hyperlink ref="TBT24" r:id="rId439" xr:uid="{A1DBA46E-23EC-4CDE-80C2-E5E8FAD565B4}"/>
    <hyperlink ref="TCZ24" r:id="rId440" xr:uid="{BA9B90AB-84A9-4E81-814B-5754265652ED}"/>
    <hyperlink ref="TEF24" r:id="rId441" xr:uid="{61BDDF05-2132-4FC2-9834-668B1B7CACF6}"/>
    <hyperlink ref="TFL24" r:id="rId442" xr:uid="{90AFE5B0-6EEF-4152-B858-D9BA11043C9B}"/>
    <hyperlink ref="TGR24" r:id="rId443" xr:uid="{3BF7F317-9894-4C44-AC86-F5524DA55B72}"/>
    <hyperlink ref="THX24" r:id="rId444" xr:uid="{F138EDE0-D7CE-4284-82FF-8EFD0E77F54D}"/>
    <hyperlink ref="TJD24" r:id="rId445" xr:uid="{141D8920-2667-4781-875C-6511BBCD5195}"/>
    <hyperlink ref="TKJ24" r:id="rId446" xr:uid="{9D91C19B-202B-48DF-93A0-E0C5577E2AD6}"/>
    <hyperlink ref="TLP24" r:id="rId447" xr:uid="{C930DD55-AA2D-4964-B835-AB2A5F9F2DE5}"/>
    <hyperlink ref="TMV24" r:id="rId448" xr:uid="{01577D60-9DBD-4FE3-8181-23F57AE5A67C}"/>
    <hyperlink ref="TOB24" r:id="rId449" xr:uid="{F3160551-D187-4381-8EE9-46BE0F5C2689}"/>
    <hyperlink ref="TPH24" r:id="rId450" xr:uid="{1F416CEE-3842-4674-AE95-AE001D9485D0}"/>
    <hyperlink ref="TQN24" r:id="rId451" xr:uid="{097D357F-9A3B-4FBE-8739-056F8AA06D5D}"/>
    <hyperlink ref="TRT24" r:id="rId452" xr:uid="{533DC2BF-F24F-467F-9D4E-FF0EC8239CD7}"/>
    <hyperlink ref="TSZ24" r:id="rId453" xr:uid="{1A30BF63-79F8-4C07-ABD9-1C72D3AC3EA9}"/>
    <hyperlink ref="TUF24" r:id="rId454" xr:uid="{9FCC67C0-C2D7-4C1A-ADA3-C40708411EFF}"/>
    <hyperlink ref="TVL24" r:id="rId455" xr:uid="{BCD9FEC8-C448-4FBD-95AA-904E806D9469}"/>
    <hyperlink ref="TWR24" r:id="rId456" xr:uid="{4882EA8F-FAA9-4539-B0ED-C1C9C0186515}"/>
    <hyperlink ref="TXX24" r:id="rId457" xr:uid="{52493D78-0D04-478D-8020-A0C03C0F174A}"/>
    <hyperlink ref="TZD24" r:id="rId458" xr:uid="{FE2BAA45-6E4C-4B30-A524-E845B9536202}"/>
    <hyperlink ref="UAJ24" r:id="rId459" xr:uid="{4AD5C250-0A15-4B07-8DCC-BE6D7AA0EC6B}"/>
    <hyperlink ref="UBP24" r:id="rId460" xr:uid="{6DA498BF-97F1-4946-8B21-78B1107774A7}"/>
    <hyperlink ref="UCV24" r:id="rId461" xr:uid="{093CD578-6340-4DD9-B64C-DA8B51A4CF91}"/>
    <hyperlink ref="UEB24" r:id="rId462" xr:uid="{A8FF4535-9B05-4611-8406-A559773B9BBE}"/>
    <hyperlink ref="UFH24" r:id="rId463" xr:uid="{07CFCD5D-A82C-4AD9-8E5A-17B0B94D1434}"/>
    <hyperlink ref="UGN24" r:id="rId464" xr:uid="{45BAF811-3588-4623-81F0-789B6589EBA6}"/>
    <hyperlink ref="UHT24" r:id="rId465" xr:uid="{A4916527-062E-45F8-80E1-5291B25A1DBA}"/>
    <hyperlink ref="UIZ24" r:id="rId466" xr:uid="{6DB2F333-56B8-4DA2-978D-93759404FA12}"/>
    <hyperlink ref="UKF24" r:id="rId467" xr:uid="{4928C429-7F6B-499D-98C9-0E2E05BD7AF4}"/>
    <hyperlink ref="ULL24" r:id="rId468" xr:uid="{4AD66840-387B-485E-BD42-9989019D00C9}"/>
    <hyperlink ref="UMR24" r:id="rId469" xr:uid="{453F3FC4-1832-4816-9BD5-253FE561FA3B}"/>
    <hyperlink ref="UNX24" r:id="rId470" xr:uid="{697AF75B-BAB2-4C8C-BC67-9F329410B55E}"/>
    <hyperlink ref="UPD24" r:id="rId471" xr:uid="{B28FA2FB-2468-4BA1-B76C-E43DC954B688}"/>
    <hyperlink ref="UQJ24" r:id="rId472" xr:uid="{54D09806-A3FC-4254-94FF-0073EB573194}"/>
    <hyperlink ref="URP24" r:id="rId473" xr:uid="{1FDD0672-94B5-4523-9A9A-E2EA8899AC88}"/>
    <hyperlink ref="USV24" r:id="rId474" xr:uid="{40D8344B-36BF-4730-8599-816358F43F3A}"/>
    <hyperlink ref="UUB24" r:id="rId475" xr:uid="{ABEEC739-307A-403C-97A6-CFFF3861CDAA}"/>
    <hyperlink ref="UVH24" r:id="rId476" xr:uid="{235974F2-1135-46DF-80F7-0F0F875871C0}"/>
    <hyperlink ref="UWN24" r:id="rId477" xr:uid="{E4BB413F-A796-4B0E-8583-6EF9E4410403}"/>
    <hyperlink ref="UXT24" r:id="rId478" xr:uid="{E8899139-E127-424B-83C7-7DF8AC26BC26}"/>
    <hyperlink ref="UYZ24" r:id="rId479" xr:uid="{0B9AF8D3-34E6-4413-A3E0-83EFB3B0FFEA}"/>
    <hyperlink ref="VAF24" r:id="rId480" xr:uid="{3265270D-AD18-4C73-81E5-3E2A137AA400}"/>
    <hyperlink ref="VBL24" r:id="rId481" xr:uid="{F258FDF9-5CEC-4331-A50E-940B4BE477A2}"/>
    <hyperlink ref="VCR24" r:id="rId482" xr:uid="{CEB371DD-88D1-4974-A456-15F20083DB22}"/>
    <hyperlink ref="VDX24" r:id="rId483" xr:uid="{04DAD3D5-5E02-49FE-B4EA-DC35E518908C}"/>
    <hyperlink ref="VFD24" r:id="rId484" xr:uid="{D1DFAC19-58E5-4DDB-8677-EFFA87559B86}"/>
    <hyperlink ref="VGJ24" r:id="rId485" xr:uid="{E164956F-E617-4EA5-B167-EBA05CF2D587}"/>
    <hyperlink ref="VHP24" r:id="rId486" xr:uid="{313032EC-8453-4583-985B-2234EACDADFB}"/>
    <hyperlink ref="VIV24" r:id="rId487" xr:uid="{65F5182E-41EA-4BB2-B958-154A89AA32CD}"/>
    <hyperlink ref="VKB24" r:id="rId488" xr:uid="{DF9363A0-9BF9-4202-9B4C-01E85062BCBF}"/>
    <hyperlink ref="VLH24" r:id="rId489" xr:uid="{1D1B4365-3A3C-463E-BCB9-21E3A8DD7651}"/>
    <hyperlink ref="VMN24" r:id="rId490" xr:uid="{F295F3CF-030C-4277-829C-5352CF02AF5D}"/>
    <hyperlink ref="VNT24" r:id="rId491" xr:uid="{9D651576-21F3-4745-AFA6-701589B50513}"/>
    <hyperlink ref="VOZ24" r:id="rId492" xr:uid="{C81E38AD-84B4-44A7-9930-431ED95D9107}"/>
    <hyperlink ref="VQF24" r:id="rId493" xr:uid="{E8AD7DC5-C73B-4B97-9AE7-F81F210A2052}"/>
    <hyperlink ref="VRL24" r:id="rId494" xr:uid="{3FB60A97-35A5-44A7-958F-8BEFE46D4F4F}"/>
    <hyperlink ref="VSR24" r:id="rId495" xr:uid="{B529611A-4AD4-4AD2-94FF-4096E3962A30}"/>
    <hyperlink ref="VTX24" r:id="rId496" xr:uid="{6CB8E823-C5E3-4E3A-85CC-8261BB0FAA7F}"/>
    <hyperlink ref="VVD24" r:id="rId497" xr:uid="{C23C6AC8-0D32-43D9-93FE-2C1269FEF567}"/>
    <hyperlink ref="VWJ24" r:id="rId498" xr:uid="{0B15BC8C-17D5-46DB-94E3-D08B13CD786C}"/>
    <hyperlink ref="VXP24" r:id="rId499" xr:uid="{12A4CA22-CF18-4EC9-86C5-EE2CB9AAD9C7}"/>
    <hyperlink ref="VYV24" r:id="rId500" xr:uid="{0CB287D8-488C-4236-B60C-3B26C19C658D}"/>
    <hyperlink ref="WAB24" r:id="rId501" xr:uid="{EAB255DE-ED05-413D-BFE5-828D67745718}"/>
    <hyperlink ref="WBH24" r:id="rId502" xr:uid="{64FC0957-73F6-4AB9-8364-629164D2817D}"/>
    <hyperlink ref="WCN24" r:id="rId503" xr:uid="{1CB98EEB-06F3-44CB-AEC5-33316B2E7398}"/>
    <hyperlink ref="WDT24" r:id="rId504" xr:uid="{B1FAE24A-0561-45EB-AB75-6EC74BAF1F43}"/>
    <hyperlink ref="WEZ24" r:id="rId505" xr:uid="{3EB4223E-35A5-4B61-A413-B4989B44D0E5}"/>
    <hyperlink ref="WGF24" r:id="rId506" xr:uid="{952518EA-E474-4B11-82F6-E2B873076309}"/>
    <hyperlink ref="WHL24" r:id="rId507" xr:uid="{0B5B8767-3C00-46BC-8508-39C1F39E44E3}"/>
    <hyperlink ref="WIR24" r:id="rId508" xr:uid="{C6D8B953-AA6D-4762-BDE6-E2D490A2F33F}"/>
    <hyperlink ref="WJX24" r:id="rId509" xr:uid="{30893893-A60A-4E3C-88A8-937467AD1B41}"/>
    <hyperlink ref="WLD24" r:id="rId510" xr:uid="{DA64AEE8-DA04-47CA-97BD-409C321D5D19}"/>
    <hyperlink ref="WMJ24" r:id="rId511" xr:uid="{874F5B94-EEE0-4894-B6FF-C4A749364715}"/>
    <hyperlink ref="WNP24" r:id="rId512" xr:uid="{B731C2EC-15F4-4E5D-B322-78A4F8845766}"/>
    <hyperlink ref="WOV24" r:id="rId513" xr:uid="{5B049563-721C-4774-9753-6F22C9A6E202}"/>
    <hyperlink ref="WQB24" r:id="rId514" xr:uid="{D63A9F0E-8D8F-44AF-9723-B340A5964EF4}"/>
    <hyperlink ref="WRH24" r:id="rId515" xr:uid="{6A0F7F90-DF72-47EA-9F38-61D846EAF841}"/>
    <hyperlink ref="WSN24" r:id="rId516" xr:uid="{A6EE1AA4-7E54-406F-8A00-4359EF18F4F6}"/>
    <hyperlink ref="WTT24" r:id="rId517" xr:uid="{63DB699F-211E-4D8F-888D-123A5A21B026}"/>
    <hyperlink ref="WUZ24" r:id="rId518" xr:uid="{26F85D19-9511-4466-829F-3C739695CBE0}"/>
    <hyperlink ref="WWF24" r:id="rId519" xr:uid="{77114BED-D31C-471E-A743-D6B5A8D3CC0D}"/>
    <hyperlink ref="WXL24" r:id="rId520" xr:uid="{F4A6E40E-7430-47DA-A383-EE7AF99BB9C1}"/>
    <hyperlink ref="WYR24" r:id="rId521" xr:uid="{17EB0F4C-F0CF-44C5-B437-2024241E62B8}"/>
    <hyperlink ref="WZX24" r:id="rId522" xr:uid="{2C14101B-8A64-4A68-A69D-0A907B61FAD1}"/>
    <hyperlink ref="XBD24" r:id="rId523" xr:uid="{1C039A90-9A14-4324-B135-FF283D4C21D4}"/>
    <hyperlink ref="XCJ24" r:id="rId524" xr:uid="{FDF0A5B7-33B7-4CAC-8886-EAD5E27356F7}"/>
    <hyperlink ref="XDP24" r:id="rId525" xr:uid="{FEE6E8AB-9EFC-40A7-BF1B-6E07E66F1B5D}"/>
    <hyperlink ref="XEV24" r:id="rId526" xr:uid="{B8225471-E63B-44DE-9342-131F1B3DEE30}"/>
    <hyperlink ref="X33" r:id="rId527" xr:uid="{391E55A2-64FF-4609-BC8E-88301AB98142}"/>
    <hyperlink ref="X28" r:id="rId528" xr:uid="{4F58A584-468F-4449-979F-1A8CB8DB30F9}"/>
    <hyperlink ref="X11" r:id="rId529" xr:uid="{5849BA72-AAAC-47D2-A775-A24A86AC3E13}"/>
    <hyperlink ref="X10" r:id="rId530" xr:uid="{0E844DA7-96E9-4EF6-A46D-B09B5A9E494D}"/>
  </hyperlinks>
  <printOptions horizontalCentered="1"/>
  <pageMargins left="0.27559055118110237" right="0.15748031496062992" top="0.55118110236220474" bottom="0.27559055118110237" header="0.31496062992125984" footer="0.23622047244094491"/>
  <pageSetup paperSize="8" scale="52" fitToHeight="0" orientation="landscape" r:id="rId53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調査票①</vt:lpstr>
      <vt:lpstr>調査票②</vt:lpstr>
      <vt:lpstr>調査票③</vt:lpstr>
      <vt:lpstr>調査票①!Print_Area</vt:lpstr>
      <vt:lpstr>調査票②!Print_Area</vt:lpstr>
      <vt:lpstr>調査票③!Print_Area</vt:lpstr>
      <vt:lpstr>調査票②!Print_Titles</vt:lpstr>
      <vt:lpstr>調査票③!Print_Titles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Printed>2022-02-18T07:54:16Z</cp:lastPrinted>
  <dcterms:created xsi:type="dcterms:W3CDTF">2019-05-27T09:52:46Z</dcterms:created>
  <dcterms:modified xsi:type="dcterms:W3CDTF">2022-03-25T06:45:50Z</dcterms:modified>
</cp:coreProperties>
</file>